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378" documentId="11_AD891B5F25079447707593B2DD52F5175024DE8A" xr6:coauthVersionLast="47" xr6:coauthVersionMax="47" xr10:uidLastSave="{130883EA-B4C4-4CFB-B96F-9D619ED00D2A}"/>
  <bookViews>
    <workbookView xWindow="0" yWindow="0" windowWidth="14400" windowHeight="15600" xr2:uid="{00000000-000D-0000-FFFF-FFFF00000000}"/>
  </bookViews>
  <sheets>
    <sheet name="Summary" sheetId="2" r:id="rId1"/>
    <sheet name="Raw Data" sheetId="1" r:id="rId2"/>
    <sheet name="Sheet1" sheetId="3" r:id="rId3"/>
  </sheets>
  <definedNames>
    <definedName name="_xlnm._FilterDatabase" localSheetId="1" hidden="1">'Raw Data'!$A$13:$BG$13</definedName>
  </definedNames>
  <calcPr calcId="191028"/>
  <pivotCaches>
    <pivotCache cacheId="2721" r:id="rId4"/>
    <pivotCache cacheId="27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26" i="1" l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BG480" i="1"/>
  <c r="BG15" i="1"/>
  <c r="BG25" i="1"/>
  <c r="BG35" i="1"/>
  <c r="BG36" i="1"/>
  <c r="BG52" i="1"/>
  <c r="BG64" i="1"/>
  <c r="BG65" i="1"/>
  <c r="BG86" i="1"/>
  <c r="BG93" i="1"/>
  <c r="BG103" i="1"/>
  <c r="BG104" i="1"/>
  <c r="BG105" i="1"/>
  <c r="BG106" i="1"/>
  <c r="BG107" i="1"/>
  <c r="BG109" i="1"/>
  <c r="BG111" i="1"/>
  <c r="BG113" i="1"/>
  <c r="BG117" i="1"/>
  <c r="BG137" i="1"/>
  <c r="BG140" i="1"/>
  <c r="BG141" i="1"/>
  <c r="BG143" i="1"/>
  <c r="BG146" i="1"/>
  <c r="BG154" i="1"/>
  <c r="BG190" i="1"/>
  <c r="BG194" i="1"/>
  <c r="BG210" i="1"/>
  <c r="BG221" i="1"/>
  <c r="BG229" i="1"/>
  <c r="BG241" i="1"/>
  <c r="BG242" i="1"/>
  <c r="BG243" i="1"/>
  <c r="BG244" i="1"/>
  <c r="BG245" i="1"/>
  <c r="BG247" i="1"/>
  <c r="BG254" i="1"/>
  <c r="BG272" i="1"/>
  <c r="BG273" i="1"/>
  <c r="BG274" i="1"/>
  <c r="BG277" i="1"/>
  <c r="BG279" i="1"/>
  <c r="BG283" i="1"/>
  <c r="BG285" i="1"/>
  <c r="BG289" i="1"/>
  <c r="BG299" i="1"/>
  <c r="BG322" i="1"/>
  <c r="BG327" i="1"/>
  <c r="BG328" i="1"/>
  <c r="BG346" i="1"/>
  <c r="BG347" i="1"/>
  <c r="BG367" i="1"/>
  <c r="BG368" i="1"/>
  <c r="BG370" i="1"/>
  <c r="BG372" i="1"/>
  <c r="BG373" i="1"/>
  <c r="BG379" i="1"/>
  <c r="BG380" i="1"/>
  <c r="BG383" i="1"/>
  <c r="BG385" i="1"/>
  <c r="BG390" i="1"/>
  <c r="BG414" i="1"/>
  <c r="BG416" i="1"/>
  <c r="BG418" i="1"/>
  <c r="BG437" i="1"/>
  <c r="BG439" i="1"/>
  <c r="BG440" i="1"/>
  <c r="BG441" i="1"/>
  <c r="BG455" i="1"/>
  <c r="BG472" i="1"/>
  <c r="BG473" i="1"/>
  <c r="BG478" i="1"/>
  <c r="BG482" i="1"/>
  <c r="BG483" i="1"/>
  <c r="BG485" i="1"/>
  <c r="BG493" i="1"/>
  <c r="BG494" i="1"/>
  <c r="BG496" i="1"/>
  <c r="BG497" i="1"/>
  <c r="BG499" i="1"/>
  <c r="BG500" i="1"/>
  <c r="BG501" i="1"/>
  <c r="BG503" i="1"/>
  <c r="BG504" i="1"/>
  <c r="BG505" i="1"/>
  <c r="BG506" i="1"/>
  <c r="BG515" i="1"/>
  <c r="BG516" i="1"/>
  <c r="BG520" i="1"/>
  <c r="BG523" i="1"/>
  <c r="BG530" i="1"/>
  <c r="BG532" i="1"/>
  <c r="BG545" i="1"/>
  <c r="BG550" i="1"/>
  <c r="BG551" i="1"/>
  <c r="BG553" i="1"/>
  <c r="BG556" i="1"/>
  <c r="BG557" i="1"/>
  <c r="BG558" i="1"/>
  <c r="BG559" i="1"/>
  <c r="BG560" i="1"/>
  <c r="BG566" i="1"/>
  <c r="BG575" i="1"/>
  <c r="BG576" i="1"/>
  <c r="BG577" i="1"/>
  <c r="BG578" i="1"/>
  <c r="BG584" i="1"/>
  <c r="BG585" i="1"/>
  <c r="BG588" i="1"/>
  <c r="BG589" i="1"/>
  <c r="BG590" i="1"/>
  <c r="BG591" i="1"/>
  <c r="BG594" i="1"/>
  <c r="BG598" i="1"/>
  <c r="BG600" i="1"/>
  <c r="BG602" i="1"/>
  <c r="BG605" i="1"/>
  <c r="BG615" i="1"/>
  <c r="BG616" i="1"/>
  <c r="BG618" i="1"/>
  <c r="BG623" i="1"/>
  <c r="BG624" i="1"/>
  <c r="BG626" i="1"/>
  <c r="BG14" i="1"/>
</calcChain>
</file>

<file path=xl/sharedStrings.xml><?xml version="1.0" encoding="utf-8"?>
<sst xmlns="http://schemas.openxmlformats.org/spreadsheetml/2006/main" count="43837" uniqueCount="3594">
  <si>
    <t>Segment/Function</t>
  </si>
  <si>
    <t>(All)</t>
  </si>
  <si>
    <t>Job Level</t>
  </si>
  <si>
    <t>Count</t>
  </si>
  <si>
    <t>%</t>
  </si>
  <si>
    <t>Region L1</t>
  </si>
  <si>
    <t>Career level</t>
  </si>
  <si>
    <t>New Mgt Level</t>
  </si>
  <si>
    <t>Old Mgt Level</t>
  </si>
  <si>
    <t>Director</t>
  </si>
  <si>
    <t>India Region</t>
  </si>
  <si>
    <t>E5</t>
  </si>
  <si>
    <t>VP</t>
  </si>
  <si>
    <t>CEO</t>
  </si>
  <si>
    <t>Supervisor</t>
  </si>
  <si>
    <t>LATAM Region</t>
  </si>
  <si>
    <t>E4</t>
  </si>
  <si>
    <t>ELT/Officers</t>
  </si>
  <si>
    <t>Administrative</t>
  </si>
  <si>
    <t>Segment/Function Mapping</t>
  </si>
  <si>
    <t>EMEA</t>
  </si>
  <si>
    <t>E3</t>
  </si>
  <si>
    <t>Manager</t>
  </si>
  <si>
    <t>Industrial Powertrain Solutions (IPS)</t>
  </si>
  <si>
    <t>China-Pacific</t>
  </si>
  <si>
    <t>E2</t>
  </si>
  <si>
    <t>Professional</t>
  </si>
  <si>
    <t>Automation and Motion Control (AMC)</t>
  </si>
  <si>
    <t>US/Canada Region</t>
  </si>
  <si>
    <t>E1</t>
  </si>
  <si>
    <t>DL/IDL</t>
  </si>
  <si>
    <t>Power Efficiency Solutions (PES)</t>
  </si>
  <si>
    <t>Mexico Region</t>
  </si>
  <si>
    <t>M5</t>
  </si>
  <si>
    <t>Grand Total</t>
  </si>
  <si>
    <t>Distribution</t>
  </si>
  <si>
    <t>M4</t>
  </si>
  <si>
    <t>Corporate</t>
  </si>
  <si>
    <t>M3</t>
  </si>
  <si>
    <t>M2</t>
  </si>
  <si>
    <t>Termination Category</t>
  </si>
  <si>
    <t>Voluntary</t>
  </si>
  <si>
    <t>M1</t>
  </si>
  <si>
    <t>(Multiple Items)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</si>
  <si>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</si>
  <si>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</si>
  <si>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</si>
  <si>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</si>
  <si>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</si>
  <si>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</si>
  <si>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</si>
  <si>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</si>
  <si>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</si>
  <si>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</si>
  <si>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</si>
  <si>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</si>
  <si>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</si>
  <si>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</si>
  <si>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</si>
  <si>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</si>
  <si>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</si>
  <si>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</si>
  <si>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</si>
  <si>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</si>
  <si>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</si>
  <si>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</si>
  <si>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</si>
  <si>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</si>
  <si>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</si>
  <si>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</si>
  <si>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</si>
  <si>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</si>
  <si>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</si>
  <si>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</si>
  <si>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</si>
  <si>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</si>
  <si>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</si>
  <si>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</si>
  <si>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</si>
  <si>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</si>
  <si>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</si>
  <si>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</si>
  <si>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</si>
  <si>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</si>
  <si>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</si>
  <si>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</si>
  <si>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</si>
  <si>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</si>
  <si>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</si>
  <si>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</si>
  <si>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</si>
  <si>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</si>
  <si>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</si>
  <si>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</si>
  <si>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</si>
  <si>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</si>
  <si>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</si>
  <si>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</si>
  <si>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</si>
  <si>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</si>
  <si>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</si>
  <si>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</si>
  <si>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</si>
  <si>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</si>
  <si>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</si>
  <si>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</si>
  <si>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</si>
  <si>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</si>
  <si>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</si>
  <si>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</si>
  <si>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</si>
  <si>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</si>
  <si>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</si>
  <si>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</si>
  <si>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610141956</t>
  </si>
  <si>
    <t>Xiongyi Xue （薛雄毅）</t>
  </si>
  <si>
    <t>Employee</t>
  </si>
  <si>
    <t>30-Aug-2024</t>
  </si>
  <si>
    <t>Family/Personal Issues</t>
  </si>
  <si>
    <t>Q2</t>
  </si>
  <si>
    <t>Manager II, Quality Assurance</t>
  </si>
  <si>
    <t>Quality Assurance</t>
  </si>
  <si>
    <t>Quality Management</t>
  </si>
  <si>
    <t>Managers</t>
  </si>
  <si>
    <t>Administrative, Managerial, Professional</t>
  </si>
  <si>
    <t>Salary</t>
  </si>
  <si>
    <t>Regal Beloit Power Transmission (Zhangzhou) Co. Ltd</t>
  </si>
  <si>
    <t>Zhangzhou China</t>
  </si>
  <si>
    <t>China</t>
  </si>
  <si>
    <t>China - Zhangzhou - Monthly</t>
  </si>
  <si>
    <t>(China - Zhangzhou - Monthly)</t>
  </si>
  <si>
    <t>Default</t>
  </si>
  <si>
    <t>DEFAULT Cost Center</t>
  </si>
  <si>
    <t>IPS Couplings Division</t>
  </si>
  <si>
    <t>Morgan Gan （甘建辉）</t>
  </si>
  <si>
    <t>610082749</t>
  </si>
  <si>
    <t>31-Aug-2024</t>
  </si>
  <si>
    <t>Male</t>
  </si>
  <si>
    <t>Han (China)</t>
  </si>
  <si>
    <t>Jie Yu</t>
  </si>
  <si>
    <t>Mario Edel</t>
  </si>
  <si>
    <t>Mark Klossner</t>
  </si>
  <si>
    <t>Jerry Morton</t>
  </si>
  <si>
    <t>Louis Pinkham</t>
  </si>
  <si>
    <t>100048401</t>
  </si>
  <si>
    <t>Yan Bu （部燕）</t>
  </si>
  <si>
    <t>Involuntary</t>
  </si>
  <si>
    <t>From Layoff Status</t>
  </si>
  <si>
    <t>T4</t>
  </si>
  <si>
    <t>Sales Engineer II</t>
  </si>
  <si>
    <t>Sales</t>
  </si>
  <si>
    <t>Sales and Marketing</t>
  </si>
  <si>
    <t>Sales labor</t>
  </si>
  <si>
    <t>Nicotra Gebhardt (Guangzhou) Co., Ltd</t>
  </si>
  <si>
    <t>Panyu Guangdong China</t>
  </si>
  <si>
    <t>China - Monthly</t>
  </si>
  <si>
    <t>Nicotra Gebhardt (Guangzhou) Co. (China - Monthly)</t>
  </si>
  <si>
    <t>PES APAC - Air Moving</t>
  </si>
  <si>
    <t>PES APAC</t>
  </si>
  <si>
    <t>Wei Xun Zhong （钟伟勋）</t>
  </si>
  <si>
    <t>100048396</t>
  </si>
  <si>
    <t>Female</t>
  </si>
  <si>
    <t>Achang (China)</t>
  </si>
  <si>
    <t>Walter Wu （吴晓清）</t>
  </si>
  <si>
    <t>Jane Yang （杨晓娟）</t>
  </si>
  <si>
    <t>Brooke Lang</t>
  </si>
  <si>
    <t>610161511</t>
  </si>
  <si>
    <t>Feng Hang （杭锋）</t>
  </si>
  <si>
    <t>01-Sep-2024</t>
  </si>
  <si>
    <t>Work Environment</t>
  </si>
  <si>
    <t>WE</t>
  </si>
  <si>
    <t>Warehouse Keeper</t>
  </si>
  <si>
    <t>Indirect Labor</t>
  </si>
  <si>
    <t>Associates</t>
  </si>
  <si>
    <t>Hourly</t>
  </si>
  <si>
    <t>CENTA MP (Shanghai) Co. Ltd.</t>
  </si>
  <si>
    <t>Changzhou Pmc China</t>
  </si>
  <si>
    <t>China - Changzhou &amp; Suzhou - Monthly</t>
  </si>
  <si>
    <t>(China - Changzhou &amp; Suzhou - Monthly)</t>
  </si>
  <si>
    <t>D010</t>
  </si>
  <si>
    <t>D010 Whs</t>
  </si>
  <si>
    <t>Leon Qiu</t>
  </si>
  <si>
    <t>200215546</t>
  </si>
  <si>
    <t>Joyce Zhai</t>
  </si>
  <si>
    <t>610166512</t>
  </si>
  <si>
    <t>Jose Edgar Ivan Puentes Mendoza</t>
  </si>
  <si>
    <t>02-Sep-2024</t>
  </si>
  <si>
    <t>Attendance</t>
  </si>
  <si>
    <t>T1</t>
  </si>
  <si>
    <t>Abandono de Empleo</t>
  </si>
  <si>
    <t>Production Associate</t>
  </si>
  <si>
    <t>Direct Labor</t>
  </si>
  <si>
    <t>Rexnord Monterrey S. de R.L. de C.V.</t>
  </si>
  <si>
    <t>Apodaca Pmc Plant 2 Mexico</t>
  </si>
  <si>
    <t>Mexico</t>
  </si>
  <si>
    <t>Mexico - Monthly</t>
  </si>
  <si>
    <t>(Mexico - Monthly)</t>
  </si>
  <si>
    <t>54261110</t>
  </si>
  <si>
    <t>54261110 APODACA 2 - ASSEMBLY</t>
  </si>
  <si>
    <t>Conveying - Beverage</t>
  </si>
  <si>
    <t>AMC Conveying &amp; Power Systems Division</t>
  </si>
  <si>
    <t>Ricardo Garcia Lucio</t>
  </si>
  <si>
    <t>100058188</t>
  </si>
  <si>
    <t>Jaime Garza</t>
  </si>
  <si>
    <t>Ana Davila Martinez</t>
  </si>
  <si>
    <t>Ruben Ruiz Salinas</t>
  </si>
  <si>
    <t>Robert Maine</t>
  </si>
  <si>
    <t>Chad Hartley</t>
  </si>
  <si>
    <t>Kevin Zaba</t>
  </si>
  <si>
    <t>610161538</t>
  </si>
  <si>
    <t>Karen Hernandez Hernandez</t>
  </si>
  <si>
    <t>610158787</t>
  </si>
  <si>
    <t>100010067</t>
  </si>
  <si>
    <t>Jesus Sobrevilla Perez</t>
  </si>
  <si>
    <t>Renuncia - Personal/Familiar</t>
  </si>
  <si>
    <t>Technical Support Team</t>
  </si>
  <si>
    <t>Motores Domesticos de Piedras Negras, S. de R.L. de C.V.</t>
  </si>
  <si>
    <t>Piedras Negras Fasco Mexico</t>
  </si>
  <si>
    <t>Motores Domesticos de Piedras Negras (Mexico - Monthly)</t>
  </si>
  <si>
    <t>837701</t>
  </si>
  <si>
    <t>837701 MFG Support</t>
  </si>
  <si>
    <t>PES NA Motors and Drives - Ops + RBS</t>
  </si>
  <si>
    <t>PES NA Motors and Drives</t>
  </si>
  <si>
    <t>Juan Jesus Ruiz Castellanos</t>
  </si>
  <si>
    <t>610008439</t>
  </si>
  <si>
    <t>Mario Alberto Porras Romano</t>
  </si>
  <si>
    <t>Arturo Garcia Casas</t>
  </si>
  <si>
    <t>David Klotz</t>
  </si>
  <si>
    <t>David Fry</t>
  </si>
  <si>
    <t>610158228</t>
  </si>
  <si>
    <t>Melissa Jazmin Martinez Martinez</t>
  </si>
  <si>
    <t>Production Operator</t>
  </si>
  <si>
    <t>Compania Armadora, S. de R.L. de C.V.</t>
  </si>
  <si>
    <t>Juarez Casa II</t>
  </si>
  <si>
    <t>Compania Armadora (Mexico - Monthly)</t>
  </si>
  <si>
    <t>678725</t>
  </si>
  <si>
    <t>678725 CASA ASSEMBLY-GI</t>
  </si>
  <si>
    <t>Gabriel Mendez Garcia</t>
  </si>
  <si>
    <t>610009706</t>
  </si>
  <si>
    <t>Y</t>
  </si>
  <si>
    <t>Jose Gallardo Mendez</t>
  </si>
  <si>
    <t>Omar Diaz Orozco</t>
  </si>
  <si>
    <t>Glenda Berenice Hernandez Ramirez</t>
  </si>
  <si>
    <t>610167215</t>
  </si>
  <si>
    <t>Joselin Stephany Reyes Navarro</t>
  </si>
  <si>
    <t>Regal Beloit de Guadalajara, S. de R.L. de C.V.</t>
  </si>
  <si>
    <t>Guadalajara Mexico</t>
  </si>
  <si>
    <t>Regal Beloit de Guadalajara (Mexico - Monthly)</t>
  </si>
  <si>
    <t>205126</t>
  </si>
  <si>
    <t>205126 GRINDING BOX PAXK SEALMAS</t>
  </si>
  <si>
    <t>IPS Ind Comp - General</t>
  </si>
  <si>
    <t>IPS Industrial Components Division</t>
  </si>
  <si>
    <t>Salvador Basoria Resendiz</t>
  </si>
  <si>
    <t>610129343</t>
  </si>
  <si>
    <t>Salvador Sustaita Rivera</t>
  </si>
  <si>
    <t>Antonio Lara Robles</t>
  </si>
  <si>
    <t>Mike Evans</t>
  </si>
  <si>
    <t>William Harrison</t>
  </si>
  <si>
    <t>James Quilter</t>
  </si>
  <si>
    <t>610159517</t>
  </si>
  <si>
    <t>David Vela Gamez</t>
  </si>
  <si>
    <t>Ezequiel Juarez Sanchez</t>
  </si>
  <si>
    <t>100014260</t>
  </si>
  <si>
    <t>Noel Jaquez Rivera</t>
  </si>
  <si>
    <t>610165952</t>
  </si>
  <si>
    <t>Catalina Ramirez Alvarez</t>
  </si>
  <si>
    <t>205135</t>
  </si>
  <si>
    <t>205135 HT INDUCTION INNERS SEALM</t>
  </si>
  <si>
    <t>Joel Arellano Cordova</t>
  </si>
  <si>
    <t>100046065</t>
  </si>
  <si>
    <t>Israel Ramirez Lopez</t>
  </si>
  <si>
    <t>610167236</t>
  </si>
  <si>
    <t>Hugo Alexis Sanchez Medina</t>
  </si>
  <si>
    <t>New Career</t>
  </si>
  <si>
    <t>Q5</t>
  </si>
  <si>
    <t>Cambio Otra Empresa</t>
  </si>
  <si>
    <t>Warehouse Employee</t>
  </si>
  <si>
    <t>205020</t>
  </si>
  <si>
    <t>205020 MATERIALS</t>
  </si>
  <si>
    <t>Jose Eduardo Alferez Fuentes</t>
  </si>
  <si>
    <t>610159871</t>
  </si>
  <si>
    <t>Julio Cesar Ramirez Ruelas</t>
  </si>
  <si>
    <t>610167190</t>
  </si>
  <si>
    <t>Katherine Barrett</t>
  </si>
  <si>
    <t>Job Closer to Home</t>
  </si>
  <si>
    <t>Q3</t>
  </si>
  <si>
    <t>Customer Care Advocate I</t>
  </si>
  <si>
    <t>CS-Customer Service</t>
  </si>
  <si>
    <t>Customer Service</t>
  </si>
  <si>
    <t>Clerical, Technical</t>
  </si>
  <si>
    <t>Micro Precision Gear Technology Limited</t>
  </si>
  <si>
    <t>Hemel Hempstead United Kingdom</t>
  </si>
  <si>
    <t>United Kingdom</t>
  </si>
  <si>
    <t>United Kingdom Pay</t>
  </si>
  <si>
    <t>(United Kingdom Pay)</t>
  </si>
  <si>
    <t>Hemel Hempstead, UK</t>
  </si>
  <si>
    <t>AMC Aerospace Division</t>
  </si>
  <si>
    <t>Mark Skilling</t>
  </si>
  <si>
    <t>200212726</t>
  </si>
  <si>
    <t>29-Aug-2024</t>
  </si>
  <si>
    <t>White - Irish (United Kingdom)</t>
  </si>
  <si>
    <t>Nate Aguilar</t>
  </si>
  <si>
    <t>Jonathon Dishaw</t>
  </si>
  <si>
    <t>610138284</t>
  </si>
  <si>
    <t>Claudia Patricia Rada Briones</t>
  </si>
  <si>
    <t>Motores Jakel de Mexico, S. de R.L. de C.V.</t>
  </si>
  <si>
    <t>Piedras Negras Jakel Mexico</t>
  </si>
  <si>
    <t>Motores Jakel de Mexico (Mexico - Monthly)</t>
  </si>
  <si>
    <t>843784</t>
  </si>
  <si>
    <t>843784 X71/LOWNOX </t>
  </si>
  <si>
    <t>PES NA Motors Solutions - HQ</t>
  </si>
  <si>
    <t>PES NA Motors Solutions</t>
  </si>
  <si>
    <t>Yulissa Elizabeth Martinez Rodriguez</t>
  </si>
  <si>
    <t>610137210</t>
  </si>
  <si>
    <t>Jorge Williams Salazar Gomez</t>
  </si>
  <si>
    <t>Carlos Gonzalez Romero</t>
  </si>
  <si>
    <t>Jose Guadalupe Cerda Morgado</t>
  </si>
  <si>
    <t>Emily Kern</t>
  </si>
  <si>
    <t>610166064</t>
  </si>
  <si>
    <t>Samuel Balderas Aguirre</t>
  </si>
  <si>
    <t>837763</t>
  </si>
  <si>
    <t>837763 Cables</t>
  </si>
  <si>
    <t>Claudia Elizabeth Rosas Calamaco</t>
  </si>
  <si>
    <t>610135662</t>
  </si>
  <si>
    <t>Alexander Lara De Aquino</t>
  </si>
  <si>
    <t>Julio Frayre</t>
  </si>
  <si>
    <t>610164284</t>
  </si>
  <si>
    <t>Armando Gorostieta Velazquez</t>
  </si>
  <si>
    <t>Ausentismo</t>
  </si>
  <si>
    <t>837801</t>
  </si>
  <si>
    <t>837801 Piedras Negras-HVAC</t>
  </si>
  <si>
    <t>Edivaldo Marroquin Santos</t>
  </si>
  <si>
    <t>610156801</t>
  </si>
  <si>
    <t>Maria De La Luz Rios Santana</t>
  </si>
  <si>
    <t>Salvador Lindell Luna Martinez</t>
  </si>
  <si>
    <t>610165040</t>
  </si>
  <si>
    <t>Edvin Yovany Garcia Hernandez</t>
  </si>
  <si>
    <t>Antonio de Jesus Becerril Ortiz</t>
  </si>
  <si>
    <t>610159168</t>
  </si>
  <si>
    <t>610132049</t>
  </si>
  <si>
    <t>Julian Figueroa Violante</t>
  </si>
  <si>
    <t>Termination of Temporary Contract</t>
  </si>
  <si>
    <t>Terminacion del Contrato</t>
  </si>
  <si>
    <t>Victor Alonso Guzman Arzola</t>
  </si>
  <si>
    <t>100005744</t>
  </si>
  <si>
    <t>14-May-2024</t>
  </si>
  <si>
    <t>Juan Pablo Lopez</t>
  </si>
  <si>
    <t>501063450</t>
  </si>
  <si>
    <t>Miguel Angel Zapata Diaz</t>
  </si>
  <si>
    <t>Cynthia Duran Botello</t>
  </si>
  <si>
    <t>610008869</t>
  </si>
  <si>
    <t>27-Mar-2024</t>
  </si>
  <si>
    <t>610159444</t>
  </si>
  <si>
    <t>Mark Lambert</t>
  </si>
  <si>
    <t>QUIT_Other</t>
  </si>
  <si>
    <t>Q8</t>
  </si>
  <si>
    <t>Mechanical Assembler</t>
  </si>
  <si>
    <t>Twiflex Ltd</t>
  </si>
  <si>
    <t>Bedford United Kingdom</t>
  </si>
  <si>
    <t>2161540</t>
  </si>
  <si>
    <t>2161540 CNC Machine Cell Setter/Operator - TWF</t>
  </si>
  <si>
    <t>IPS Clutches &amp; Brakes Division</t>
  </si>
  <si>
    <t>Leon Denton</t>
  </si>
  <si>
    <t>220653685</t>
  </si>
  <si>
    <t>Nathan Card</t>
  </si>
  <si>
    <t>Daniel Boorman</t>
  </si>
  <si>
    <t>Robert Rank</t>
  </si>
  <si>
    <t>Mark Stuebe</t>
  </si>
  <si>
    <t>100042134</t>
  </si>
  <si>
    <t>Rodrigo Lavratti</t>
  </si>
  <si>
    <t>Location Closing</t>
  </si>
  <si>
    <t>LC</t>
  </si>
  <si>
    <t>Terminate Employee &gt; Involuntary &gt; Job Elimination/Lack of Work</t>
  </si>
  <si>
    <t>T5</t>
  </si>
  <si>
    <t>Maintenance Technician</t>
  </si>
  <si>
    <t>Regal Beloit do Brasil Ltda.</t>
  </si>
  <si>
    <t>Ram Caxias Do Sul Brazil</t>
  </si>
  <si>
    <t>Brazil</t>
  </si>
  <si>
    <t>Brazil Pay</t>
  </si>
  <si>
    <t>(Brazil Pay)</t>
  </si>
  <si>
    <t>56</t>
  </si>
  <si>
    <t>56 Maintanence</t>
  </si>
  <si>
    <t>IPS Seg Function Sales - General_Other</t>
  </si>
  <si>
    <t>IPS Segment Functions</t>
  </si>
  <si>
    <t>IPS Segment Function - Sales</t>
  </si>
  <si>
    <t>Vlademir Paulo Zago</t>
  </si>
  <si>
    <t>100042086</t>
  </si>
  <si>
    <t>Daniel Pereira</t>
  </si>
  <si>
    <t>Scott Curley</t>
  </si>
  <si>
    <t>100042107</t>
  </si>
  <si>
    <t>Anderson Soares Aguiar</t>
  </si>
  <si>
    <t>Warehouse Associate</t>
  </si>
  <si>
    <t>93</t>
  </si>
  <si>
    <t>93 Warehouse</t>
  </si>
  <si>
    <t>610157770</t>
  </si>
  <si>
    <t>Andre Tinoco de Jesus</t>
  </si>
  <si>
    <t>EHS Specialist I</t>
  </si>
  <si>
    <t>EHS</t>
  </si>
  <si>
    <t>Legal</t>
  </si>
  <si>
    <t>138</t>
  </si>
  <si>
    <t>138 EHSS</t>
  </si>
  <si>
    <t>610077674</t>
  </si>
  <si>
    <t>Vitor Hugo Lunardi Filho</t>
  </si>
  <si>
    <t>Quality Assurance Technician III</t>
  </si>
  <si>
    <t>84</t>
  </si>
  <si>
    <t>84 Quality</t>
  </si>
  <si>
    <t>610167597</t>
  </si>
  <si>
    <t>Nelson Ortiz Valles</t>
  </si>
  <si>
    <t>03-Sep-2024</t>
  </si>
  <si>
    <t>220663106</t>
  </si>
  <si>
    <t>Hanzhen Hu</t>
  </si>
  <si>
    <t>Altra - Hourly</t>
  </si>
  <si>
    <t>Altra - Conversion Job Profiles</t>
  </si>
  <si>
    <t>Altra</t>
  </si>
  <si>
    <t>Altra Industrial Motion</t>
  </si>
  <si>
    <t>Altra Industrial Motion (ShenZhen) Co., Ltd.</t>
  </si>
  <si>
    <t>Guangdong China</t>
  </si>
  <si>
    <t>Altra Default Pay Group - Non US</t>
  </si>
  <si>
    <t>Altra Industrial Motion (ShenZhen) Co. (Altra Default Pay Group - Non US)</t>
  </si>
  <si>
    <t>2020</t>
  </si>
  <si>
    <t>2020 Assembly ERS - AIMS</t>
  </si>
  <si>
    <t>Jin Chen</t>
  </si>
  <si>
    <t>220656122</t>
  </si>
  <si>
    <t>Chunmei Xu</t>
  </si>
  <si>
    <t>Taiying Wang</t>
  </si>
  <si>
    <t>Thierry Jamet (On Leave)</t>
  </si>
  <si>
    <t>Joshua Johnson</t>
  </si>
  <si>
    <t>610137163</t>
  </si>
  <si>
    <t>Rachel Zillmer</t>
  </si>
  <si>
    <t>Regal Beloit America, Inc.</t>
  </si>
  <si>
    <t>Black River Falls Wisconsin</t>
  </si>
  <si>
    <t>United States of America</t>
  </si>
  <si>
    <t>USA - Weekly</t>
  </si>
  <si>
    <t>Regal Beloit America (USA - Weekly)</t>
  </si>
  <si>
    <t>705715</t>
  </si>
  <si>
    <t>705715 BRF-Winding</t>
  </si>
  <si>
    <t>Crystal McDonald</t>
  </si>
  <si>
    <t>610027942</t>
  </si>
  <si>
    <t>White (Not Hispanic or Latino) (United States of America)</t>
  </si>
  <si>
    <t>Jessica Risch-Kelley</t>
  </si>
  <si>
    <t>Patti Krahenbuhl</t>
  </si>
  <si>
    <t>610167480</t>
  </si>
  <si>
    <t>Wendy Humfeld</t>
  </si>
  <si>
    <t>Winder</t>
  </si>
  <si>
    <t>610167792</t>
  </si>
  <si>
    <t>Magdalena de Rosario Garcia Sada</t>
  </si>
  <si>
    <t>54262143</t>
  </si>
  <si>
    <t>54262143 APODACA 2 - EH&amp;S</t>
  </si>
  <si>
    <t>MELISA SOLEDAD FEIGELMÜLLER</t>
  </si>
  <si>
    <t>610160680</t>
  </si>
  <si>
    <t>610167795</t>
  </si>
  <si>
    <t>Sandra Guadalupe Alvarado Carranza</t>
  </si>
  <si>
    <t>610167805</t>
  </si>
  <si>
    <t>Julian Iracheta Najera</t>
  </si>
  <si>
    <t>610167856</t>
  </si>
  <si>
    <t>Perla Aracely Chavez Arriaga</t>
  </si>
  <si>
    <t>54261101</t>
  </si>
  <si>
    <t>54261101 APODACA 2 - TABLE TOP</t>
  </si>
  <si>
    <t>Dolores Janeth Tamez Torres</t>
  </si>
  <si>
    <t>100058577</t>
  </si>
  <si>
    <t>Erick Nieto Villegas</t>
  </si>
  <si>
    <t>Juan Acevedo Navarro</t>
  </si>
  <si>
    <t>610167860</t>
  </si>
  <si>
    <t>Daniel Martinez Hernandez</t>
  </si>
  <si>
    <t>610167864</t>
  </si>
  <si>
    <t>Angel Gabriel Salas Melendez</t>
  </si>
  <si>
    <t>610167867</t>
  </si>
  <si>
    <t>Rosalba Guadalupe Alvarado Martinez</t>
  </si>
  <si>
    <t>Conveying - General</t>
  </si>
  <si>
    <t>610164416</t>
  </si>
  <si>
    <t>Victor Joel Espinoza Garcia</t>
  </si>
  <si>
    <t>School</t>
  </si>
  <si>
    <t>Q10</t>
  </si>
  <si>
    <t>Regreso a la Escuela</t>
  </si>
  <si>
    <t>Fidel Sanchez Guajardo</t>
  </si>
  <si>
    <t>100014267</t>
  </si>
  <si>
    <t>610164417</t>
  </si>
  <si>
    <t>Jose Ivan Merino Crispin</t>
  </si>
  <si>
    <t>610145197</t>
  </si>
  <si>
    <t>Zacharie Wilcott</t>
  </si>
  <si>
    <t>More Money</t>
  </si>
  <si>
    <t>Q4</t>
  </si>
  <si>
    <t>Terminate Employee &gt; Voluntary &gt; Benefits
Terminate Employee &gt; Voluntary &gt; Job Closer to Home</t>
  </si>
  <si>
    <t>BEN</t>
  </si>
  <si>
    <t>MECHANIC</t>
  </si>
  <si>
    <t>Rexnord Industries, LLC</t>
  </si>
  <si>
    <t>Milwaukee Pmc Canal St Wisconsin</t>
  </si>
  <si>
    <t>USA - Bi-Weekly</t>
  </si>
  <si>
    <t>Rexnord Industries (USA - Bi-Weekly)</t>
  </si>
  <si>
    <t>632560</t>
  </si>
  <si>
    <t>632560 PMC-PLANT ENGINEERING</t>
  </si>
  <si>
    <t>IPS Gearing - Large</t>
  </si>
  <si>
    <t>IPS Gearing Division</t>
  </si>
  <si>
    <t>Wayne Unrath</t>
  </si>
  <si>
    <t>200102532</t>
  </si>
  <si>
    <t>21-Aug-2024</t>
  </si>
  <si>
    <t>Joel Gosetti</t>
  </si>
  <si>
    <t>Chris LeBreck</t>
  </si>
  <si>
    <t>Rick Craven</t>
  </si>
  <si>
    <t>Harris Worthington</t>
  </si>
  <si>
    <t>610040896</t>
  </si>
  <si>
    <t>Sarai Jimenez Morales</t>
  </si>
  <si>
    <t>CON</t>
  </si>
  <si>
    <t>Rescicion de Contrato</t>
  </si>
  <si>
    <t>Antonio Chirino De Los Santos</t>
  </si>
  <si>
    <t>100027871</t>
  </si>
  <si>
    <t>220120486</t>
  </si>
  <si>
    <t>Nicole Ashton</t>
  </si>
  <si>
    <t>Job Elimination/Lack of Work</t>
  </si>
  <si>
    <t>Senior Manager, Marketing Communications</t>
  </si>
  <si>
    <t>Marketing Communications</t>
  </si>
  <si>
    <t>American Precision Industries Inc</t>
  </si>
  <si>
    <t>West Chester Pennsylvania</t>
  </si>
  <si>
    <t>Altra USA - BiWeekly</t>
  </si>
  <si>
    <t>(Altra USA - BiWeekly)</t>
  </si>
  <si>
    <t>007703A</t>
  </si>
  <si>
    <t>007703A Electronic Marketing</t>
  </si>
  <si>
    <t>AMC Portescap Division</t>
  </si>
  <si>
    <t>Jason Crawford</t>
  </si>
  <si>
    <t>220109583</t>
  </si>
  <si>
    <t>Hispanic or Latino (United States of America)</t>
  </si>
  <si>
    <t>Dipeshwar Singh</t>
  </si>
  <si>
    <t>610162910</t>
  </si>
  <si>
    <t>Jose Manuel Arellano Garcia</t>
  </si>
  <si>
    <t>610162254</t>
  </si>
  <si>
    <t>Francisco Ramirez Morales</t>
  </si>
  <si>
    <t>Operator Production</t>
  </si>
  <si>
    <t>610159478</t>
  </si>
  <si>
    <t>Jose Carlos Suarez Cervantes</t>
  </si>
  <si>
    <t>Juan Sanchez Santana</t>
  </si>
  <si>
    <t>610033108</t>
  </si>
  <si>
    <t>610164820</t>
  </si>
  <si>
    <t>Juan Mauricio Fernandez De Luna</t>
  </si>
  <si>
    <t>610166066</t>
  </si>
  <si>
    <t>Mia Avilene Arias Diaz</t>
  </si>
  <si>
    <t>610157658</t>
  </si>
  <si>
    <t>Juan Felipe Beltran Martinez</t>
  </si>
  <si>
    <t>837762</t>
  </si>
  <si>
    <t>837762 Fabricacion</t>
  </si>
  <si>
    <t>Mario Alberto Morales Ramirez</t>
  </si>
  <si>
    <t>610158058</t>
  </si>
  <si>
    <t>Rolando Nava Vazquez</t>
  </si>
  <si>
    <t>610095411</t>
  </si>
  <si>
    <t>Sandra Celeste Arguello Sada</t>
  </si>
  <si>
    <t>843780</t>
  </si>
  <si>
    <t>843780 Blowers 80+ PN</t>
  </si>
  <si>
    <t>Manuel De Jesus Monreal Castañeda</t>
  </si>
  <si>
    <t>610009908</t>
  </si>
  <si>
    <t>Arturo Belcerra Fonguin</t>
  </si>
  <si>
    <t>610157561</t>
  </si>
  <si>
    <t>Mary Carmen Esquivel Tadeo</t>
  </si>
  <si>
    <t>610134060</t>
  </si>
  <si>
    <t>Daniela Elizabeth De la Cruz Alfaro</t>
  </si>
  <si>
    <t>843774</t>
  </si>
  <si>
    <t>843774 X100 Draft inducer</t>
  </si>
  <si>
    <t>Luis Angel Moncada Hernandez</t>
  </si>
  <si>
    <t>610119648</t>
  </si>
  <si>
    <t>610167694</t>
  </si>
  <si>
    <t>Alma Yanet Rodriguez Aguilar</t>
  </si>
  <si>
    <t>837301</t>
  </si>
  <si>
    <t>837301 CR</t>
  </si>
  <si>
    <t>Juan Pablo Robles Cruz</t>
  </si>
  <si>
    <t>610137425</t>
  </si>
  <si>
    <t>610165793</t>
  </si>
  <si>
    <t>Juan Antonio Garza Gomez</t>
  </si>
  <si>
    <t>837401</t>
  </si>
  <si>
    <t>837401 PIEDRAS- GENERAL INDUSTRI</t>
  </si>
  <si>
    <t>Abel Ortiz Ramos</t>
  </si>
  <si>
    <t>610125234</t>
  </si>
  <si>
    <t>610111074</t>
  </si>
  <si>
    <t>Carlos Misael Ortiz Fuentes</t>
  </si>
  <si>
    <t>Non Renewal of Contract</t>
  </si>
  <si>
    <t>NONEWCONTRACT</t>
  </si>
  <si>
    <t>Accountant II</t>
  </si>
  <si>
    <t>Accounting</t>
  </si>
  <si>
    <t>Finance</t>
  </si>
  <si>
    <t>Sociedad de Motores Domesticos, S. de R.L. de C.V.</t>
  </si>
  <si>
    <t>Reynosa Mexico</t>
  </si>
  <si>
    <t>Sociedad de Motores Domesticos (Mexico - Monthly)</t>
  </si>
  <si>
    <t>416041</t>
  </si>
  <si>
    <t>416041 Rbc-Reynosa-Fnce-Fan</t>
  </si>
  <si>
    <t>Alma Catalina Velez Aguirre</t>
  </si>
  <si>
    <t>501063495</t>
  </si>
  <si>
    <t>Erika Avalos</t>
  </si>
  <si>
    <t>Christiaan Nel</t>
  </si>
  <si>
    <t>220665660</t>
  </si>
  <si>
    <t>Christopher Mcintyre</t>
  </si>
  <si>
    <t>04-Sep-2024</t>
  </si>
  <si>
    <t>Manager I, Production</t>
  </si>
  <si>
    <t>Manufacturing Leadership</t>
  </si>
  <si>
    <t>Manufacturing</t>
  </si>
  <si>
    <t>Nook Industries LLC</t>
  </si>
  <si>
    <t>Cleveland Ohio</t>
  </si>
  <si>
    <t>700000NO</t>
  </si>
  <si>
    <t>700000NO Production Management</t>
  </si>
  <si>
    <t>AMC Thomson Linear Motion - Delevan</t>
  </si>
  <si>
    <t>AMC Thomson Linear Motion Division</t>
  </si>
  <si>
    <t>Karin Connor</t>
  </si>
  <si>
    <t>220662721</t>
  </si>
  <si>
    <t>Fernando Reales</t>
  </si>
  <si>
    <t>Nick Sharma</t>
  </si>
  <si>
    <t>610118718</t>
  </si>
  <si>
    <t>Valentin Reyes Marcelo</t>
  </si>
  <si>
    <t>Rogelio de Jesus Castellanos Martinez</t>
  </si>
  <si>
    <t>610086812</t>
  </si>
  <si>
    <t>501063422</t>
  </si>
  <si>
    <t>Victor Miguel Briones Leal</t>
  </si>
  <si>
    <t>Guillermo Varela Hernandez</t>
  </si>
  <si>
    <t>610142179</t>
  </si>
  <si>
    <t>610005455</t>
  </si>
  <si>
    <t>Elda Flores Cruz</t>
  </si>
  <si>
    <t>610096553</t>
  </si>
  <si>
    <t>Carolina Hernandez Garcia</t>
  </si>
  <si>
    <t>610010319</t>
  </si>
  <si>
    <t>Carlos Genaro Tolentino Calva</t>
  </si>
  <si>
    <t>610164516</t>
  </si>
  <si>
    <t>Hector Daniel Cruz Flores</t>
  </si>
  <si>
    <t>100011233</t>
  </si>
  <si>
    <t>Gumaro Sosa Gonzalez</t>
  </si>
  <si>
    <t>22-Dec-2023</t>
  </si>
  <si>
    <t>610162313</t>
  </si>
  <si>
    <t>Estefania Alegria Baez</t>
  </si>
  <si>
    <t>610164629</t>
  </si>
  <si>
    <t>Yosucy Nataly Rivera Salazar</t>
  </si>
  <si>
    <t>Alonso Lopez Zertuche</t>
  </si>
  <si>
    <t>610100357</t>
  </si>
  <si>
    <t>610055174</t>
  </si>
  <si>
    <t>Jesus Alberto Arellano Garcia</t>
  </si>
  <si>
    <t>843767</t>
  </si>
  <si>
    <t>843767 X51 Barniz</t>
  </si>
  <si>
    <t>Edgar Andres Soto Mendoza</t>
  </si>
  <si>
    <t>610134510</t>
  </si>
  <si>
    <t>610107422</t>
  </si>
  <si>
    <t>Martha Alicia Abad Cruz</t>
  </si>
  <si>
    <t>843773</t>
  </si>
  <si>
    <t>843773 X70 Small air moving</t>
  </si>
  <si>
    <t>610160357</t>
  </si>
  <si>
    <t>Francisco Javier Montes Aldaba</t>
  </si>
  <si>
    <t>843771</t>
  </si>
  <si>
    <t>843771 X60-4 Area single tox</t>
  </si>
  <si>
    <t>Ana Juliana Herrera Martinez</t>
  </si>
  <si>
    <t>610080248</t>
  </si>
  <si>
    <t>610158041</t>
  </si>
  <si>
    <t>Cristian Jovany Colin Martinez</t>
  </si>
  <si>
    <t>843786</t>
  </si>
  <si>
    <t>843786 X106/GEN H </t>
  </si>
  <si>
    <t>Rodolfo Alejandro Hernandez Aguilar</t>
  </si>
  <si>
    <t>610009616</t>
  </si>
  <si>
    <t>610164004</t>
  </si>
  <si>
    <t>Juan Gamez Hernandez</t>
  </si>
  <si>
    <t>Apodaca Pmc Plant 1 Mexico</t>
  </si>
  <si>
    <t>54231206</t>
  </si>
  <si>
    <t>54231206 APODACA 1 - TURNING - BB RB</t>
  </si>
  <si>
    <t>IPS Ind Comp - Bearings</t>
  </si>
  <si>
    <t>Iván de Jesús Rodríguez Serna</t>
  </si>
  <si>
    <t>610158097</t>
  </si>
  <si>
    <t>Jose Villegas Cantu</t>
  </si>
  <si>
    <t>Jesus Silva Varela</t>
  </si>
  <si>
    <t>610159250</t>
  </si>
  <si>
    <t>Albert Cromer</t>
  </si>
  <si>
    <t>Gross Misconduct</t>
  </si>
  <si>
    <t>G</t>
  </si>
  <si>
    <t>Kollmorgen Corporation</t>
  </si>
  <si>
    <t>Main St Radford Virginia</t>
  </si>
  <si>
    <t>Altra USA - Weekly</t>
  </si>
  <si>
    <t>(Altra USA - Weekly)</t>
  </si>
  <si>
    <t>012001K</t>
  </si>
  <si>
    <t>012001K Armature Processing</t>
  </si>
  <si>
    <t>AMC Kollmorgen IA Division</t>
  </si>
  <si>
    <t>Christopher Sutphin</t>
  </si>
  <si>
    <t>220657182</t>
  </si>
  <si>
    <t>Priscilla Holliday</t>
  </si>
  <si>
    <t>Simon Pata</t>
  </si>
  <si>
    <t>Mark Lavinder</t>
  </si>
  <si>
    <t>Luke Grant</t>
  </si>
  <si>
    <t>610167364</t>
  </si>
  <si>
    <t>jovanni cruz</t>
  </si>
  <si>
    <t>ID/OD Grinder A</t>
  </si>
  <si>
    <t>Simi Valley California</t>
  </si>
  <si>
    <t>821001</t>
  </si>
  <si>
    <t>821001 PMC-MFG - MACHINE SHOP</t>
  </si>
  <si>
    <t>Salvador Vigil</t>
  </si>
  <si>
    <t>200217963</t>
  </si>
  <si>
    <t>Rodrigo Romero</t>
  </si>
  <si>
    <t>Taras Sawelenko</t>
  </si>
  <si>
    <t>200212417</t>
  </si>
  <si>
    <t>Luis Gallegos</t>
  </si>
  <si>
    <t>Terminate Employee &gt; Voluntary &gt; Shift/Work Schedule Preference</t>
  </si>
  <si>
    <t>Q13</t>
  </si>
  <si>
    <t>Machinist II</t>
  </si>
  <si>
    <t>621491</t>
  </si>
  <si>
    <t>621491 PMC-QUICK TURN</t>
  </si>
  <si>
    <t>Michael Keech</t>
  </si>
  <si>
    <t>200214056</t>
  </si>
  <si>
    <t>Greg Bartolutti</t>
  </si>
  <si>
    <t>610168040</t>
  </si>
  <si>
    <t>Martin Fernando Rodriguez Reyes</t>
  </si>
  <si>
    <t>No Call/No Show</t>
  </si>
  <si>
    <t>T6</t>
  </si>
  <si>
    <t>Regal Beloit de Apodaca, S. de R.L. de C.V.</t>
  </si>
  <si>
    <t>Apodaca Mexico</t>
  </si>
  <si>
    <t>Regal Beloit de Apodaca (Mexico - Monthly)</t>
  </si>
  <si>
    <t>206086</t>
  </si>
  <si>
    <t>206086 APO - Assembly &amp; Packing</t>
  </si>
  <si>
    <t>IPS Gearing - Commercial</t>
  </si>
  <si>
    <t>Juan Antonio Garza Marroquin</t>
  </si>
  <si>
    <t>610080552</t>
  </si>
  <si>
    <t>Ricardo Zamarripa Mendoza</t>
  </si>
  <si>
    <t>Jose Alberto Zamudio Garza</t>
  </si>
  <si>
    <t>Maria Luisa Alejandra Cavazos Mata</t>
  </si>
  <si>
    <t>Mark Roberts</t>
  </si>
  <si>
    <t>David Brick</t>
  </si>
  <si>
    <t>610159334</t>
  </si>
  <si>
    <t>David Wible</t>
  </si>
  <si>
    <t>05-Sep-2024</t>
  </si>
  <si>
    <t>TB Wood's Incorporated</t>
  </si>
  <si>
    <t>Chambersburg Pennsylvania</t>
  </si>
  <si>
    <t>101104TB</t>
  </si>
  <si>
    <t>101104TB CB Plant Engineering and Maintenance</t>
  </si>
  <si>
    <t>Douglas Deverter</t>
  </si>
  <si>
    <t>220663419</t>
  </si>
  <si>
    <t>14-Aug-2024</t>
  </si>
  <si>
    <t>Asian (Not Hispanic or Latino) (United States of America)</t>
  </si>
  <si>
    <t>Holly Loraw</t>
  </si>
  <si>
    <t>Lewis Crist</t>
  </si>
  <si>
    <t>Eric Fontaine</t>
  </si>
  <si>
    <t>220661424</t>
  </si>
  <si>
    <t>Daren Sykes</t>
  </si>
  <si>
    <t>QUIT_No Reason Given</t>
  </si>
  <si>
    <t>Q7</t>
  </si>
  <si>
    <t>012005K</t>
  </si>
  <si>
    <t>012005K Machining</t>
  </si>
  <si>
    <t>Brian Honeycutt</t>
  </si>
  <si>
    <t>220664030</t>
  </si>
  <si>
    <t>22-Aug-2024</t>
  </si>
  <si>
    <t>Brian Honeycutt (On Leave)</t>
  </si>
  <si>
    <t>220665348</t>
  </si>
  <si>
    <t>Charmaine Clankie</t>
  </si>
  <si>
    <t>Retired</t>
  </si>
  <si>
    <t>T9</t>
  </si>
  <si>
    <t>Customer Care Advocate II</t>
  </si>
  <si>
    <t>South Beloit Gardner St Illinois</t>
  </si>
  <si>
    <t>994454</t>
  </si>
  <si>
    <t>994454 PTS Customer Service</t>
  </si>
  <si>
    <t>IPS Seg Function_Cust Care - General_Other</t>
  </si>
  <si>
    <t>IPS Segment Function - Customer Care</t>
  </si>
  <si>
    <t>Steph Ryan</t>
  </si>
  <si>
    <t>610159027</t>
  </si>
  <si>
    <t>Crystal Aldred</t>
  </si>
  <si>
    <t>Khris Schwoeppe</t>
  </si>
  <si>
    <t>Robert Watson</t>
  </si>
  <si>
    <t>220657187</t>
  </si>
  <si>
    <t>Brandon Sutton</t>
  </si>
  <si>
    <t>26-Aug-2024</t>
  </si>
  <si>
    <t>Machinist</t>
  </si>
  <si>
    <t>Ameridrives International LLC</t>
  </si>
  <si>
    <t>Erie Pennsylvania</t>
  </si>
  <si>
    <t>1340525AM</t>
  </si>
  <si>
    <t>1340525AM AMD Machining/Milling/Turning-HP</t>
  </si>
  <si>
    <t>Scott Scheiwer</t>
  </si>
  <si>
    <t>220662466</t>
  </si>
  <si>
    <t>Frank Gastrich</t>
  </si>
  <si>
    <t>Scott Wilke</t>
  </si>
  <si>
    <t>610161666</t>
  </si>
  <si>
    <t>Rong Wang （王容）</t>
  </si>
  <si>
    <t>Direct Operator</t>
  </si>
  <si>
    <t>Regal Beloit (Jiaxing) Co., Ltd</t>
  </si>
  <si>
    <t>Jiaxing China</t>
  </si>
  <si>
    <t>China - Yueyang &amp; Jiaxing - Monthly</t>
  </si>
  <si>
    <t>Regal Beloit (Jiaxing) Co. (China - Yueyang &amp; Jiaxing - Monthly)</t>
  </si>
  <si>
    <t>PES APAC - Operations</t>
  </si>
  <si>
    <t>Yanfang Gao （高艳芳）</t>
  </si>
  <si>
    <t>100025828</t>
  </si>
  <si>
    <t>Jing Zheng （郑静）</t>
  </si>
  <si>
    <t>Jack Lee （李杰国）</t>
  </si>
  <si>
    <t>Eason Ma （马中华）</t>
  </si>
  <si>
    <t>610090683</t>
  </si>
  <si>
    <t>Onanong Tabngam (อรอนงค์ ทับงาม)</t>
  </si>
  <si>
    <t>Factory Worker</t>
  </si>
  <si>
    <t>Fasco Motors (Thailand) Ltd.</t>
  </si>
  <si>
    <t>Bangkrang Nonthaburi</t>
  </si>
  <si>
    <t>Thailand</t>
  </si>
  <si>
    <t>Thailand - Biweekly</t>
  </si>
  <si>
    <t>(Thailand - Biweekly)</t>
  </si>
  <si>
    <t>535405</t>
  </si>
  <si>
    <t>535405 405 - Mfg_Endshield M/C</t>
  </si>
  <si>
    <t>Chaiwut Suttaluang</t>
  </si>
  <si>
    <t>610061069</t>
  </si>
  <si>
    <t>Natthanun Pobbohnpadrapak</t>
  </si>
  <si>
    <t>Teerachat Nakagesa</t>
  </si>
  <si>
    <t>220666003</t>
  </si>
  <si>
    <t>Nathan Wildey</t>
  </si>
  <si>
    <t>Warner Electric LLC</t>
  </si>
  <si>
    <t>Columbia City Indiana</t>
  </si>
  <si>
    <t>1381645WE</t>
  </si>
  <si>
    <t>1381645WE CC Magstop</t>
  </si>
  <si>
    <t>Michele Andreas</t>
  </si>
  <si>
    <t>220652142</t>
  </si>
  <si>
    <t>Jerimiah Simmons</t>
  </si>
  <si>
    <t>Lucas Balcerzak</t>
  </si>
  <si>
    <t>610162450</t>
  </si>
  <si>
    <t>Jose Antonio Hernandez Gonzalez</t>
  </si>
  <si>
    <t>Motores Electricos de Juarez, S. de R.L. de C.V.</t>
  </si>
  <si>
    <t>Juarez FCDM</t>
  </si>
  <si>
    <t>Motores Electricos de Juarez (Mexico - Monthly)</t>
  </si>
  <si>
    <t>1904</t>
  </si>
  <si>
    <t>1904 Die Cast</t>
  </si>
  <si>
    <t>Ruben Duran Urrieta</t>
  </si>
  <si>
    <t>100039072</t>
  </si>
  <si>
    <t>Carlos Julio Beltran Aguilera</t>
  </si>
  <si>
    <t>Jose Neftali Quezada Unzueta</t>
  </si>
  <si>
    <t>Ricardo Carrillo Cano</t>
  </si>
  <si>
    <t>610167149</t>
  </si>
  <si>
    <t>Luis Manuel Garcia Aguayo</t>
  </si>
  <si>
    <t>610165668</t>
  </si>
  <si>
    <t>Zachary Norris</t>
  </si>
  <si>
    <t>Quality/Job Performance</t>
  </si>
  <si>
    <t>T8</t>
  </si>
  <si>
    <t>Buyer/Planner I</t>
  </si>
  <si>
    <t>Supply Management</t>
  </si>
  <si>
    <t>Supply Chain</t>
  </si>
  <si>
    <t>Wichita Falls Texas</t>
  </si>
  <si>
    <t>1365645WE</t>
  </si>
  <si>
    <t>1365645WE WIT Materials &amp; planning</t>
  </si>
  <si>
    <t>Kitty Nguyen</t>
  </si>
  <si>
    <t>220652457</t>
  </si>
  <si>
    <t>Usman Malik</t>
  </si>
  <si>
    <t>610167893</t>
  </si>
  <si>
    <t>Fernando Israel Sanchez Hernandez</t>
  </si>
  <si>
    <t>TERM_Other</t>
  </si>
  <si>
    <t>T7</t>
  </si>
  <si>
    <t>Jose Luis Canchola Orozco</t>
  </si>
  <si>
    <t>610152861</t>
  </si>
  <si>
    <t>610166204</t>
  </si>
  <si>
    <t>Catalina Guadalupe Rodriguez Osuna</t>
  </si>
  <si>
    <t>Amparo Esquivel Garibay</t>
  </si>
  <si>
    <t>610156525</t>
  </si>
  <si>
    <t>610165873</t>
  </si>
  <si>
    <t>Angela Guadalupe Carrizalez Briones</t>
  </si>
  <si>
    <t>610160315</t>
  </si>
  <si>
    <t>Blanca Estela Garza Robledo</t>
  </si>
  <si>
    <t>610162590</t>
  </si>
  <si>
    <t>Wendy Rubi Lopez Montes</t>
  </si>
  <si>
    <t>610153889</t>
  </si>
  <si>
    <t>Mario Alberto Martinez Cantu</t>
  </si>
  <si>
    <t>610165456</t>
  </si>
  <si>
    <t>Jacqueline Valencia Moctezuma</t>
  </si>
  <si>
    <t>837501</t>
  </si>
  <si>
    <t>837501 PIEDRAS-COMBUSTION</t>
  </si>
  <si>
    <t>Uvaldo Martinez Carrizalez</t>
  </si>
  <si>
    <t>610122434</t>
  </si>
  <si>
    <t>610166110</t>
  </si>
  <si>
    <t>Crafton Gabriel Soto Flores</t>
  </si>
  <si>
    <t>610168111</t>
  </si>
  <si>
    <t>Laura Santiago Cruz</t>
  </si>
  <si>
    <t>206109</t>
  </si>
  <si>
    <t>206109 Refrigerator Assembly</t>
  </si>
  <si>
    <t>Marlen Ramos Ortiz</t>
  </si>
  <si>
    <t>100047359</t>
  </si>
  <si>
    <t>610153806</t>
  </si>
  <si>
    <t>Francisco Marin Ramirez</t>
  </si>
  <si>
    <t>Supervisor, Maintenance</t>
  </si>
  <si>
    <t>Maintenance</t>
  </si>
  <si>
    <t>54231214</t>
  </si>
  <si>
    <t>54231214 APODACA 1 - MAINTENANCE</t>
  </si>
  <si>
    <t>Jose Torres Facundo</t>
  </si>
  <si>
    <t>200212760</t>
  </si>
  <si>
    <t>610016651</t>
  </si>
  <si>
    <t>Stephanie Thorne</t>
  </si>
  <si>
    <t>06-Sep-2024</t>
  </si>
  <si>
    <t>Terminate Employee &gt; Voluntary &gt; Relocation</t>
  </si>
  <si>
    <t>Q12</t>
  </si>
  <si>
    <t>Supply Chain Program Manager I</t>
  </si>
  <si>
    <t>Sourcing</t>
  </si>
  <si>
    <t>Regal Rexnord Corporation</t>
  </si>
  <si>
    <t>Rosemont Illinois</t>
  </si>
  <si>
    <t>(USA - Bi-Weekly)</t>
  </si>
  <si>
    <t>125101</t>
  </si>
  <si>
    <t>125101 CORP- SOURCING</t>
  </si>
  <si>
    <t>Corp Sourcing</t>
  </si>
  <si>
    <t>Vishal Shinde</t>
  </si>
  <si>
    <t>610155679</t>
  </si>
  <si>
    <t>Yvette Henry</t>
  </si>
  <si>
    <t>200211072</t>
  </si>
  <si>
    <t>Senior Manager, Plant Manager</t>
  </si>
  <si>
    <t>822050</t>
  </si>
  <si>
    <t>822050 PMC-MANUFACTURING MANAGEMENT</t>
  </si>
  <si>
    <t>610164479</t>
  </si>
  <si>
    <t>23-Aug-2024</t>
  </si>
  <si>
    <t>220662575</t>
  </si>
  <si>
    <t>Carlos Alberto Munoz Flores</t>
  </si>
  <si>
    <t>Relocation</t>
  </si>
  <si>
    <t>Design Engineer III</t>
  </si>
  <si>
    <t>Design Engineering</t>
  </si>
  <si>
    <t>Engineering</t>
  </si>
  <si>
    <t>Thomson Industries S. de R.L. de C.V.</t>
  </si>
  <si>
    <t>Baja California Mexico</t>
  </si>
  <si>
    <t>(Altra Default Pay Group - Non US)</t>
  </si>
  <si>
    <t>6301</t>
  </si>
  <si>
    <t>6301 General Engineering - THOI</t>
  </si>
  <si>
    <t>Julian Anton</t>
  </si>
  <si>
    <t>220239636</t>
  </si>
  <si>
    <t>Anthony Smith</t>
  </si>
  <si>
    <t>James Marek</t>
  </si>
  <si>
    <t>220650641</t>
  </si>
  <si>
    <t>Kimberly Lawson</t>
  </si>
  <si>
    <t>Manager II, Site Controller</t>
  </si>
  <si>
    <t>San Marcos Texas</t>
  </si>
  <si>
    <t>377000</t>
  </si>
  <si>
    <t>377000 PMC-FINANCE - ENERGY</t>
  </si>
  <si>
    <t>Tim Nageli</t>
  </si>
  <si>
    <t>220650587</t>
  </si>
  <si>
    <t>25-Aug-2024</t>
  </si>
  <si>
    <t>610164957</t>
  </si>
  <si>
    <t>JOHNNY ANDERSON</t>
  </si>
  <si>
    <t>Carl Meade</t>
  </si>
  <si>
    <t>220662403</t>
  </si>
  <si>
    <t>April Gardner</t>
  </si>
  <si>
    <t>610143673</t>
  </si>
  <si>
    <t>Diana Gurevich</t>
  </si>
  <si>
    <t>Senior Manager, Compensation</t>
  </si>
  <si>
    <t>Rewards</t>
  </si>
  <si>
    <t>Human Resources</t>
  </si>
  <si>
    <t>125051</t>
  </si>
  <si>
    <t>125051 CORP- HUMAN RESOURCES</t>
  </si>
  <si>
    <t>Corp Human Resources</t>
  </si>
  <si>
    <t>Greg Pienkosz</t>
  </si>
  <si>
    <t>610155653</t>
  </si>
  <si>
    <t>Cheryl Lewis</t>
  </si>
  <si>
    <t>220662001</t>
  </si>
  <si>
    <t>Nannan Fan</t>
  </si>
  <si>
    <t>A&amp;S Industry Technology (Tianjin) Co., Ltd.</t>
  </si>
  <si>
    <t>Tianjin China</t>
  </si>
  <si>
    <t>A&amp;S Industry Technology (Tianjin) Co. (Altra Default Pay Group - Non US)</t>
  </si>
  <si>
    <t>2036</t>
  </si>
  <si>
    <t>2036 Manufacturing - ASITT</t>
  </si>
  <si>
    <t>Xiaomu Lu</t>
  </si>
  <si>
    <t>220650423</t>
  </si>
  <si>
    <t>Stella Li</t>
  </si>
  <si>
    <t>Allen Liu</t>
  </si>
  <si>
    <t>610163186</t>
  </si>
  <si>
    <t>Mallikarjuna Reddy Muddana</t>
  </si>
  <si>
    <t>IT Applications Specialist II</t>
  </si>
  <si>
    <t>IT Applications</t>
  </si>
  <si>
    <t>Information Technology</t>
  </si>
  <si>
    <t>Marathon Electric India Private Limited</t>
  </si>
  <si>
    <t>Hyderabad India</t>
  </si>
  <si>
    <t>India</t>
  </si>
  <si>
    <t>India - Hyderabad - Staff - Monthly</t>
  </si>
  <si>
    <t>(India - Hyderabad - Staff - Monthly)</t>
  </si>
  <si>
    <t>414061</t>
  </si>
  <si>
    <t>414061 RBC-INDIA - IM - IT - AFFL - INDIA</t>
  </si>
  <si>
    <t>Corp Information Technology</t>
  </si>
  <si>
    <t>Rajkiran Attaluri</t>
  </si>
  <si>
    <t>100006126</t>
  </si>
  <si>
    <t>Praveen Kotla</t>
  </si>
  <si>
    <t>Anoop Tiwari</t>
  </si>
  <si>
    <t>Timothy Dickson</t>
  </si>
  <si>
    <t>610165166</t>
  </si>
  <si>
    <t>Ma. De Los Angeles Soto Sierra</t>
  </si>
  <si>
    <t>Separacion Voluntaria</t>
  </si>
  <si>
    <t>610145317</t>
  </si>
  <si>
    <t>Carlos Guajardo</t>
  </si>
  <si>
    <t>Disciplinary</t>
  </si>
  <si>
    <t>T2</t>
  </si>
  <si>
    <t>Supervisor, Production</t>
  </si>
  <si>
    <t>Mcallen Texas</t>
  </si>
  <si>
    <t>Regal Beloit America (USA - Bi-Weekly)</t>
  </si>
  <si>
    <t>481755</t>
  </si>
  <si>
    <t>481755 McALLEN MFG SUPPORT</t>
  </si>
  <si>
    <t>Jesus De Lira</t>
  </si>
  <si>
    <t>610013679</t>
  </si>
  <si>
    <t>ARTURO GUEVARA</t>
  </si>
  <si>
    <t>610161270</t>
  </si>
  <si>
    <t>Alan Wicker jr.</t>
  </si>
  <si>
    <t>Downers Grove Aerospace Illinois</t>
  </si>
  <si>
    <t>861020</t>
  </si>
  <si>
    <t>861020 PMC-AIRCRAFT MACHINING - BEARING</t>
  </si>
  <si>
    <t>Marlen Peek</t>
  </si>
  <si>
    <t>200219781</t>
  </si>
  <si>
    <t>Bradley Tertell</t>
  </si>
  <si>
    <t>610161973</t>
  </si>
  <si>
    <t>Aurora Sandoval Sandoval</t>
  </si>
  <si>
    <t>678726</t>
  </si>
  <si>
    <t>678726 CASA ASSEMBLY-HVAC</t>
  </si>
  <si>
    <t>Guadalupe Rojas Nava</t>
  </si>
  <si>
    <t>100003611</t>
  </si>
  <si>
    <t>Armando Calvillo Gonzalez</t>
  </si>
  <si>
    <t>Jose Eulalio Acuña De Leon</t>
  </si>
  <si>
    <t>610166465</t>
  </si>
  <si>
    <t>Jose Misael Garcia Quezada</t>
  </si>
  <si>
    <t>Juarez Casa I</t>
  </si>
  <si>
    <t>Cristian Gonzalez Teodoro</t>
  </si>
  <si>
    <t>610126894</t>
  </si>
  <si>
    <t>Santa Miguel Nolasco</t>
  </si>
  <si>
    <t>100004815</t>
  </si>
  <si>
    <t>Manager II, Operations Business Unit</t>
  </si>
  <si>
    <t>Operations</t>
  </si>
  <si>
    <t>100005479</t>
  </si>
  <si>
    <t>100057795</t>
  </si>
  <si>
    <t>Juan Rangel Garcia</t>
  </si>
  <si>
    <t>Lack of Opportunities</t>
  </si>
  <si>
    <t>LOO</t>
  </si>
  <si>
    <t>Falta de Oportunidades</t>
  </si>
  <si>
    <t>54231233</t>
  </si>
  <si>
    <t>54231233 APODACA 1 - RING GRINDING - CRB</t>
  </si>
  <si>
    <t>Blas Sanchez Trujillo</t>
  </si>
  <si>
    <t>200222563</t>
  </si>
  <si>
    <t>610165964</t>
  </si>
  <si>
    <t>Jesus Emmanuel Encarnacion Salazar</t>
  </si>
  <si>
    <t>54231210</t>
  </si>
  <si>
    <t>54231210 APODACA 1 - ENGINEERED STEEL CH</t>
  </si>
  <si>
    <t>Carlos Emiliano Perez Martinez</t>
  </si>
  <si>
    <t>610159221</t>
  </si>
  <si>
    <t>610162566</t>
  </si>
  <si>
    <t>Bryan Avila Arguelles</t>
  </si>
  <si>
    <t>54231231</t>
  </si>
  <si>
    <t>54231231 APODACA 1 - GRIND BB RB</t>
  </si>
  <si>
    <t>IPS Ind Comp - Components</t>
  </si>
  <si>
    <t>Hector Garcia Garcia</t>
  </si>
  <si>
    <t>200218974</t>
  </si>
  <si>
    <t>Finola De Luna Lopez</t>
  </si>
  <si>
    <t>610164640</t>
  </si>
  <si>
    <t>Martha Leticia Puente Cañada</t>
  </si>
  <si>
    <t>610165722</t>
  </si>
  <si>
    <t>Berenice Roman Perez</t>
  </si>
  <si>
    <t>610161073</t>
  </si>
  <si>
    <t>Logan Hamman</t>
  </si>
  <si>
    <t>Gregg Hearld</t>
  </si>
  <si>
    <t>220652044</t>
  </si>
  <si>
    <t>Todd Hall</t>
  </si>
  <si>
    <t>610146608</t>
  </si>
  <si>
    <t>Ana del Carmen Rosario Vidal</t>
  </si>
  <si>
    <t>837712</t>
  </si>
  <si>
    <t>837712 TACO</t>
  </si>
  <si>
    <t>Nancy Vanessa Martinez Reyna</t>
  </si>
  <si>
    <t>610029253</t>
  </si>
  <si>
    <t>610165522</t>
  </si>
  <si>
    <t>Brandon Eduardo Ruiz Ortiz</t>
  </si>
  <si>
    <t>Renuncia - Salario</t>
  </si>
  <si>
    <t>205131</t>
  </si>
  <si>
    <t>205131 SPHERICAL BEARINGS SB/SRB</t>
  </si>
  <si>
    <t>610163415</t>
  </si>
  <si>
    <t>Victorina Jacobo Hernandez</t>
  </si>
  <si>
    <t>220662222</t>
  </si>
  <si>
    <t>Vicky Avalos</t>
  </si>
  <si>
    <t>Thomson Linear LLC</t>
  </si>
  <si>
    <t>Marengo Illinois</t>
  </si>
  <si>
    <t>002128TH</t>
  </si>
  <si>
    <t>002128TH Warner</t>
  </si>
  <si>
    <t>Kara Hall</t>
  </si>
  <si>
    <t>220195357</t>
  </si>
  <si>
    <t>Conor Harris</t>
  </si>
  <si>
    <t>Brent Moynihan</t>
  </si>
  <si>
    <t>220663249</t>
  </si>
  <si>
    <t>Sophia Sanchez</t>
  </si>
  <si>
    <t>100057672</t>
  </si>
  <si>
    <t>Jose Barraza Hernandez</t>
  </si>
  <si>
    <t>54261234</t>
  </si>
  <si>
    <t>54261234 APODACA 2 - MATERIAL HANDLING</t>
  </si>
  <si>
    <t>Claudia Dosal Castro</t>
  </si>
  <si>
    <t>200220641</t>
  </si>
  <si>
    <t>Jose Gallegos Rosas</t>
  </si>
  <si>
    <t>610155879</t>
  </si>
  <si>
    <t>Roberto Martinez Lopez</t>
  </si>
  <si>
    <t>678723</t>
  </si>
  <si>
    <t>678723 CASA WINDING-HVAC</t>
  </si>
  <si>
    <t>Fausto Lopez Higuera</t>
  </si>
  <si>
    <t>610115784</t>
  </si>
  <si>
    <t>Pablo Saucedo Sanchez</t>
  </si>
  <si>
    <t>610165225</t>
  </si>
  <si>
    <t>Josue Vega Casillas</t>
  </si>
  <si>
    <t>610167743</t>
  </si>
  <si>
    <t>Yazuko Yamile Tanaka Sanchez</t>
  </si>
  <si>
    <t>Shift/Work Schedule Preference</t>
  </si>
  <si>
    <t>Renuncia - Otros</t>
  </si>
  <si>
    <t>Luis Antonio Escalante Guerrero</t>
  </si>
  <si>
    <t>100007169</t>
  </si>
  <si>
    <t>610165229</t>
  </si>
  <si>
    <t>Roberto Morales Valero</t>
  </si>
  <si>
    <t>610165246</t>
  </si>
  <si>
    <t>Joseline Berenice Garcia Garcia</t>
  </si>
  <si>
    <t>610145427</t>
  </si>
  <si>
    <t>Ana Cristina Guerra Villarreal</t>
  </si>
  <si>
    <t>Data Entry Clerk</t>
  </si>
  <si>
    <t>843752</t>
  </si>
  <si>
    <t>843752 Sourcing/Scheduling</t>
  </si>
  <si>
    <t>100028700</t>
  </si>
  <si>
    <t>610028977</t>
  </si>
  <si>
    <t>Brenda Karina Rios Castillo</t>
  </si>
  <si>
    <t>Braian Eduardo Sanchez Anguiano</t>
  </si>
  <si>
    <t>610098759</t>
  </si>
  <si>
    <t>100046143</t>
  </si>
  <si>
    <t>Victor Manuel Treviño Granados</t>
  </si>
  <si>
    <t>Materials Planner III</t>
  </si>
  <si>
    <t>206020</t>
  </si>
  <si>
    <t>206020 Gearing-Materials</t>
  </si>
  <si>
    <t>Alma Leticia Torres Robledo</t>
  </si>
  <si>
    <t>610155008</t>
  </si>
  <si>
    <t>Gema Paola Casas Ramos</t>
  </si>
  <si>
    <t>610158775</t>
  </si>
  <si>
    <t>Olivia Elizabeth Mendoza Flores</t>
  </si>
  <si>
    <t>610167145</t>
  </si>
  <si>
    <t>Luis Antonio Montoya Guillen</t>
  </si>
  <si>
    <t>610141727</t>
  </si>
  <si>
    <t>Mariana Gonzalez Figueroa</t>
  </si>
  <si>
    <t>Customer Care Analyst II - Mexico</t>
  </si>
  <si>
    <t>Regal Beloit de Mexico, S. de R.L. de C.V.</t>
  </si>
  <si>
    <t>Monterrey Rbm Mexico</t>
  </si>
  <si>
    <t>Regal Beloit de Mexico (Mexico - Monthly)</t>
  </si>
  <si>
    <t>179170</t>
  </si>
  <si>
    <t>179170 RBM- CUSTOMER SERVICE</t>
  </si>
  <si>
    <t>PES NA Sales - HQ</t>
  </si>
  <si>
    <t>PES NA Sales</t>
  </si>
  <si>
    <t>Veronica Nelly Rodriguez Garza</t>
  </si>
  <si>
    <t>100005696</t>
  </si>
  <si>
    <t>Juan Manuel Hernandez Salazar</t>
  </si>
  <si>
    <t>Michael Urso</t>
  </si>
  <si>
    <t>Shawn Kordes</t>
  </si>
  <si>
    <t>610129363</t>
  </si>
  <si>
    <t>Sonia Nayeli Briseño Arellano</t>
  </si>
  <si>
    <t>Quality Engineer I - Mexico</t>
  </si>
  <si>
    <t>205027</t>
  </si>
  <si>
    <t>205027 Quality</t>
  </si>
  <si>
    <t>Daniel Cardenas Pantoja</t>
  </si>
  <si>
    <t>100046069</t>
  </si>
  <si>
    <t>610159290</t>
  </si>
  <si>
    <t>Cesar  Eduardo Montoya Lopez</t>
  </si>
  <si>
    <t>Terminate Employee &gt; Voluntary &gt; More Money</t>
  </si>
  <si>
    <t>Machinist I</t>
  </si>
  <si>
    <t>Silvestre Terrazas, Chihuahua Mexico Aerospace</t>
  </si>
  <si>
    <t>54351001</t>
  </si>
  <si>
    <t>54351001 CHIHUHUA MX - MFGMACHINE SHOP</t>
  </si>
  <si>
    <t>Alfredo Nuñez Contreras</t>
  </si>
  <si>
    <t>610154077</t>
  </si>
  <si>
    <t>Francisco Padilla</t>
  </si>
  <si>
    <t>Luis Carlos Ramirez Lopez</t>
  </si>
  <si>
    <t>610159432</t>
  </si>
  <si>
    <t>Liam Otto</t>
  </si>
  <si>
    <t>Co-Op</t>
  </si>
  <si>
    <t>Administrative Support</t>
  </si>
  <si>
    <t>Administration</t>
  </si>
  <si>
    <t>Florence Kentucky</t>
  </si>
  <si>
    <t>999951</t>
  </si>
  <si>
    <t>999951 PTS Florence Distribution</t>
  </si>
  <si>
    <t>IPS Gearing - General_Other</t>
  </si>
  <si>
    <t>Aleksandar Novkovic</t>
  </si>
  <si>
    <t>610057628</t>
  </si>
  <si>
    <t>Michael Gregoire</t>
  </si>
  <si>
    <t>220658650</t>
  </si>
  <si>
    <t>Katherine Warden</t>
  </si>
  <si>
    <t>Terminate Employee &gt; Voluntary &gt; TERM_Other</t>
  </si>
  <si>
    <t>Rock Road Radford Virginia</t>
  </si>
  <si>
    <t>015035K</t>
  </si>
  <si>
    <t>015035K Material Management</t>
  </si>
  <si>
    <t>Justin Curd</t>
  </si>
  <si>
    <t>220659901</t>
  </si>
  <si>
    <t>19-Aug-2024</t>
  </si>
  <si>
    <t>Hunter Lowe</t>
  </si>
  <si>
    <t>James Woodall</t>
  </si>
  <si>
    <t>610157176</t>
  </si>
  <si>
    <t>Brian Caswell</t>
  </si>
  <si>
    <t>Heat Treat Operator</t>
  </si>
  <si>
    <t>631327</t>
  </si>
  <si>
    <t>631327 PMC-ED - HEAT TREAT</t>
  </si>
  <si>
    <t>Joseph Konop</t>
  </si>
  <si>
    <t>200014080</t>
  </si>
  <si>
    <t>Craig Stouffer</t>
  </si>
  <si>
    <t>220541314</t>
  </si>
  <si>
    <t>Melissa Briones</t>
  </si>
  <si>
    <t>Marketing Specialist II</t>
  </si>
  <si>
    <t>Marketing</t>
  </si>
  <si>
    <t>5399</t>
  </si>
  <si>
    <t>5399 Facility/Occupancy Indir Mfg Gen O/H - THOI</t>
  </si>
  <si>
    <t>Sergio Abraham Sierra Vazquez</t>
  </si>
  <si>
    <t>100028193</t>
  </si>
  <si>
    <t>Ana Esper</t>
  </si>
  <si>
    <t>Hugo Dubovoy</t>
  </si>
  <si>
    <t>200222048</t>
  </si>
  <si>
    <t>Moulid Mohamed</t>
  </si>
  <si>
    <t>Cudahy Wisconsin</t>
  </si>
  <si>
    <t>801403</t>
  </si>
  <si>
    <t>801403 PMC-LARGE CLUTCH ASSEMBLY</t>
  </si>
  <si>
    <t>Angela Unrath</t>
  </si>
  <si>
    <t>200200212</t>
  </si>
  <si>
    <t>Black or African American (Not Hispanic or Latino) (United States of America)</t>
  </si>
  <si>
    <t>Justin Gartzke</t>
  </si>
  <si>
    <t>John Ziegler</t>
  </si>
  <si>
    <t>610164108</t>
  </si>
  <si>
    <t>Christopher Griffiths</t>
  </si>
  <si>
    <t>610104367</t>
  </si>
  <si>
    <t>Jewel Ball-Rochester</t>
  </si>
  <si>
    <t>07-Sep-2024</t>
  </si>
  <si>
    <t>08-Sep-2024</t>
  </si>
  <si>
    <t>610165393</t>
  </si>
  <si>
    <t>Tania Denisse Avila Enriquez</t>
  </si>
  <si>
    <t>Packager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</si>
  <si>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</si>
  <si>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</si>
  <si>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</si>
  <si>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</si>
  <si>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</si>
  <si>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Jose Guadalupe Contreras</t>
  </si>
  <si>
    <t>220655980</t>
  </si>
  <si>
    <t>Juan Alfredo Martinez</t>
  </si>
  <si>
    <t>Gerardo Arreguin</t>
  </si>
  <si>
    <t>220655810</t>
  </si>
  <si>
    <t>Christoph Mathias</t>
  </si>
  <si>
    <t>Deceased</t>
  </si>
  <si>
    <t>D</t>
  </si>
  <si>
    <t>Stieber GmbH</t>
  </si>
  <si>
    <t>Garching bei Munchen Germany</t>
  </si>
  <si>
    <t>Germany</t>
  </si>
  <si>
    <t>2322645</t>
  </si>
  <si>
    <t>2322645 General Operation - STG</t>
  </si>
  <si>
    <t>Manfred Jung</t>
  </si>
  <si>
    <t>220655765</t>
  </si>
  <si>
    <t>Stefan Mathias</t>
  </si>
  <si>
    <t>Uwe Walter</t>
  </si>
  <si>
    <t>610168060</t>
  </si>
  <si>
    <t>Dusan Balcirak</t>
  </si>
  <si>
    <t>Operator</t>
  </si>
  <si>
    <t>Bauer Gear Motor Slovakia s.r.o.</t>
  </si>
  <si>
    <t>Zlaté Moravce Slovakia</t>
  </si>
  <si>
    <t>Slovakia</t>
  </si>
  <si>
    <t>Slovakia Pay</t>
  </si>
  <si>
    <t>(Slovakia Pay)</t>
  </si>
  <si>
    <t>2980511</t>
  </si>
  <si>
    <t>2980511 Hollow cell HR (high runner)</t>
  </si>
  <si>
    <t>Roman Nyerges</t>
  </si>
  <si>
    <t>220656886</t>
  </si>
  <si>
    <t>Richard Orgonik</t>
  </si>
  <si>
    <t>Nader Halmuschi</t>
  </si>
  <si>
    <t>220664145</t>
  </si>
  <si>
    <t>Martin Kosina</t>
  </si>
  <si>
    <t>Kollmorgen s.r.o.</t>
  </si>
  <si>
    <t>Modrice Czech Republic</t>
  </si>
  <si>
    <t>Czechia</t>
  </si>
  <si>
    <t>2069</t>
  </si>
  <si>
    <t>2069 AKM - KOLS</t>
  </si>
  <si>
    <t>Petr Hanak</t>
  </si>
  <si>
    <t>220254611</t>
  </si>
  <si>
    <t>Tomas Wagner</t>
  </si>
  <si>
    <t>Martin Holanek</t>
  </si>
  <si>
    <t>Jan Vecera</t>
  </si>
  <si>
    <t>610161802</t>
  </si>
  <si>
    <t>Richelle Macaraig</t>
  </si>
  <si>
    <t>09-Sep-2024</t>
  </si>
  <si>
    <t>Supervisor, Customer Care</t>
  </si>
  <si>
    <t>Regal-Beloit Asia Pte. Ltd.</t>
  </si>
  <si>
    <t>Manila Philippines</t>
  </si>
  <si>
    <t>Philippines</t>
  </si>
  <si>
    <t>Philippines Pay</t>
  </si>
  <si>
    <t>(Philippines Pay)</t>
  </si>
  <si>
    <t>130308</t>
  </si>
  <si>
    <t>130308 Manila – Customer Service</t>
  </si>
  <si>
    <t>Manila COE - IPS</t>
  </si>
  <si>
    <t>Manila COE</t>
  </si>
  <si>
    <t>Marvin Quesea</t>
  </si>
  <si>
    <t>100045682</t>
  </si>
  <si>
    <t>Lorena Biclar</t>
  </si>
  <si>
    <t>Patrick Nelson</t>
  </si>
  <si>
    <t>Alexander Scarpelli</t>
  </si>
  <si>
    <t>Robert Rehard</t>
  </si>
  <si>
    <t>220661162</t>
  </si>
  <si>
    <t>Qinfei Su</t>
  </si>
  <si>
    <t>2021</t>
  </si>
  <si>
    <t>2021 Assembly ERD - AIMS</t>
  </si>
  <si>
    <t>Tongyong Xiong</t>
  </si>
  <si>
    <t>220656149</t>
  </si>
  <si>
    <t>Dan Zheng</t>
  </si>
  <si>
    <t>610159610</t>
  </si>
  <si>
    <t>Angel Alberto Rodriguez Ordaz</t>
  </si>
  <si>
    <t>678722</t>
  </si>
  <si>
    <t>678722 CASA WINDING-GI</t>
  </si>
  <si>
    <t>Osiris Lopez Gonzalez</t>
  </si>
  <si>
    <t>610065748</t>
  </si>
  <si>
    <t>610159820</t>
  </si>
  <si>
    <t>Trever Embury</t>
  </si>
  <si>
    <t>Nathaniel Moore</t>
  </si>
  <si>
    <t>220660624</t>
  </si>
  <si>
    <t>610154976</t>
  </si>
  <si>
    <t>Luis Arturo Flores Sifuentes</t>
  </si>
  <si>
    <t>Yadira Isela Gomez Gomez</t>
  </si>
  <si>
    <t>100029943</t>
  </si>
  <si>
    <t>Maria Guadalupe Espino Gutierrez</t>
  </si>
  <si>
    <t>610166460</t>
  </si>
  <si>
    <t>Maria Consepcion Gamboa Ontiveros</t>
  </si>
  <si>
    <t>Rosalio Lazos Frausto</t>
  </si>
  <si>
    <t>610006976</t>
  </si>
  <si>
    <t>Gina Sanchez Palacios</t>
  </si>
  <si>
    <t>610152774</t>
  </si>
  <si>
    <t>Edward Bouchard</t>
  </si>
  <si>
    <t>610167722</t>
  </si>
  <si>
    <t>Rebeca Aguirre Guevara</t>
  </si>
  <si>
    <t>610167393</t>
  </si>
  <si>
    <t>Francisco Javier Torres Reyes</t>
  </si>
  <si>
    <t>Agustin Lopez Ahuja</t>
  </si>
  <si>
    <t>100029884</t>
  </si>
  <si>
    <t>610166966</t>
  </si>
  <si>
    <t>Eduardo Martinez Ochoa</t>
  </si>
  <si>
    <t>610167224</t>
  </si>
  <si>
    <t>Gustavo Adolfo Valdez Deras</t>
  </si>
  <si>
    <t>610165523</t>
  </si>
  <si>
    <t>Luis Enrique Estrada Corona</t>
  </si>
  <si>
    <t>205108</t>
  </si>
  <si>
    <t>205108 BRGS ABM'S</t>
  </si>
  <si>
    <t>610157930</t>
  </si>
  <si>
    <t>Luis Trujillo Salazar</t>
  </si>
  <si>
    <t>610115655</t>
  </si>
  <si>
    <t>Ruben Santos Estrada</t>
  </si>
  <si>
    <t>206087</t>
  </si>
  <si>
    <t>206087 APO - Shafts</t>
  </si>
  <si>
    <t>Jesus Armando Ramirez Nuñez</t>
  </si>
  <si>
    <t>610139294</t>
  </si>
  <si>
    <t>Juan Carlos Ruiz Esparza Pelaez</t>
  </si>
  <si>
    <t>610165419</t>
  </si>
  <si>
    <t>Cesar Uriel Martinez Marquez</t>
  </si>
  <si>
    <t>PES EMEA - Product Management</t>
  </si>
  <si>
    <t>PES EMEA</t>
  </si>
  <si>
    <t>Julian Ivan Moreno Terrazas</t>
  </si>
  <si>
    <t>100028452</t>
  </si>
  <si>
    <t>200220257</t>
  </si>
  <si>
    <t>Gerardo Gonzalez Alvarez</t>
  </si>
  <si>
    <t>610152885</t>
  </si>
  <si>
    <t>Gilberto Vazquez Jimenez</t>
  </si>
  <si>
    <t>610163967</t>
  </si>
  <si>
    <t>Juan Ramirez Manriquez</t>
  </si>
  <si>
    <t>54231203</t>
  </si>
  <si>
    <t>54231203 APODACA 1 - HOUSING MACH BB RB</t>
  </si>
  <si>
    <t>Rodrigo Ibarra Alemán</t>
  </si>
  <si>
    <t>610161433</t>
  </si>
  <si>
    <t>610154501</t>
  </si>
  <si>
    <t>Horacio Torres Prado</t>
  </si>
  <si>
    <t>Jose Coria Paniagua</t>
  </si>
  <si>
    <t>200217649</t>
  </si>
  <si>
    <t>200215053</t>
  </si>
  <si>
    <t>Fernando Perez Briones</t>
  </si>
  <si>
    <t>54231205</t>
  </si>
  <si>
    <t>54231205 APODACA 1 - ASSEMBLY - CRB</t>
  </si>
  <si>
    <t>100057573</t>
  </si>
  <si>
    <t>Martin Martinez Mar</t>
  </si>
  <si>
    <t>Angel Avila Gallegos</t>
  </si>
  <si>
    <t>200216630</t>
  </si>
  <si>
    <t>610157179</t>
  </si>
  <si>
    <t>Angel Herrera Rodriguez</t>
  </si>
  <si>
    <t>Luis ignacio Garza Agundis</t>
  </si>
  <si>
    <t>610161528</t>
  </si>
  <si>
    <t>610044436</t>
  </si>
  <si>
    <t>Juan Alberto Carrillo Gomez</t>
  </si>
  <si>
    <t>Jose Daniel Ramirez Garcia</t>
  </si>
  <si>
    <t>100011462</t>
  </si>
  <si>
    <t>610163757</t>
  </si>
  <si>
    <t>Emil Adrian Arzola Athayde</t>
  </si>
  <si>
    <t>Cesar Daniel Salinas Barcena</t>
  </si>
  <si>
    <t>100012389</t>
  </si>
  <si>
    <t>610164811</t>
  </si>
  <si>
    <t>Maria Guadalupe Zaragoza Rodriguez</t>
  </si>
  <si>
    <t>Renuncia por ambiente de traba</t>
  </si>
  <si>
    <t>610165528</t>
  </si>
  <si>
    <t>Zoila Margarita Perez Gonzalez</t>
  </si>
  <si>
    <t>Transportation Problems</t>
  </si>
  <si>
    <t>RE</t>
  </si>
  <si>
    <t>837802</t>
  </si>
  <si>
    <t>837802 PIEDRAS - 42 &amp; 48 FR</t>
  </si>
  <si>
    <t>Marco Antonio Valdez Macias</t>
  </si>
  <si>
    <t>610163105</t>
  </si>
  <si>
    <t>Ramiro De La Garza Estrada</t>
  </si>
  <si>
    <t>610165789</t>
  </si>
  <si>
    <t>Darely Estefania Lopez Coronado</t>
  </si>
  <si>
    <t>220661861</t>
  </si>
  <si>
    <t>Rachel Toth</t>
  </si>
  <si>
    <t>Adam Woolger</t>
  </si>
  <si>
    <t>220663325</t>
  </si>
  <si>
    <t>610158016</t>
  </si>
  <si>
    <t>Catalina Guadalupe Alanis Zarate</t>
  </si>
  <si>
    <t>843781</t>
  </si>
  <si>
    <t>843781 Blowers 90+ PN</t>
  </si>
  <si>
    <t>Robin Rodriguez Villatoro</t>
  </si>
  <si>
    <t>610108091</t>
  </si>
  <si>
    <t>610134809</t>
  </si>
  <si>
    <t>Emma Deyanira Lopez Dominguez</t>
  </si>
  <si>
    <t>843761</t>
  </si>
  <si>
    <t>843761 X42 Ensamble de estator</t>
  </si>
  <si>
    <t>Hector Alejandro Polanco Escalante</t>
  </si>
  <si>
    <t>610082172</t>
  </si>
  <si>
    <t>610067775</t>
  </si>
  <si>
    <t>Manuel Ibarra Huitron</t>
  </si>
  <si>
    <t>Dissatisfied with Job Supervisor</t>
  </si>
  <si>
    <t>Q1</t>
  </si>
  <si>
    <t>Warehouse Group Leader</t>
  </si>
  <si>
    <t>Juan Raul Gonzalez Hernandez</t>
  </si>
  <si>
    <t>100011943</t>
  </si>
  <si>
    <t>610133160</t>
  </si>
  <si>
    <t>Adriana Chavez Rodriguez</t>
  </si>
  <si>
    <t>610151116</t>
  </si>
  <si>
    <t>Jesus Hernandez Campirano</t>
  </si>
  <si>
    <t>843785</t>
  </si>
  <si>
    <t>843785 X105/GEN 5 </t>
  </si>
  <si>
    <t>610070758</t>
  </si>
  <si>
    <t>Jose Bernardo Tobias Galvan</t>
  </si>
  <si>
    <t>843775</t>
  </si>
  <si>
    <t>843775 X46 C-frame</t>
  </si>
  <si>
    <t>610161955</t>
  </si>
  <si>
    <t>Luis Gerardo Lozano Rodriguez</t>
  </si>
  <si>
    <t>610139224</t>
  </si>
  <si>
    <t>Eduardo Hernandez Vasquez</t>
  </si>
  <si>
    <t>Electrician</t>
  </si>
  <si>
    <t>843751</t>
  </si>
  <si>
    <t>843751 Maintenance</t>
  </si>
  <si>
    <t>Hector Martinez Riojas</t>
  </si>
  <si>
    <t>610066109</t>
  </si>
  <si>
    <t>Homero Marines Castellanos</t>
  </si>
  <si>
    <t>Oscar Laureano Gutierrez Escobedo</t>
  </si>
  <si>
    <t>220664533</t>
  </si>
  <si>
    <t>Kathrin Kosiol</t>
  </si>
  <si>
    <t>Customer Care Advocate III</t>
  </si>
  <si>
    <t>Stromag GmbH</t>
  </si>
  <si>
    <t>Unna Germany</t>
  </si>
  <si>
    <t>9561</t>
  </si>
  <si>
    <t>9561 CUSTOMER CARE - STRG</t>
  </si>
  <si>
    <t>Adrian Daniel</t>
  </si>
  <si>
    <t>220654852</t>
  </si>
  <si>
    <t>Johannes Braun</t>
  </si>
  <si>
    <t>Ralph Breuer</t>
  </si>
  <si>
    <t>100045031</t>
  </si>
  <si>
    <t>Gonzalo Hernandez Hernandez</t>
  </si>
  <si>
    <t>Defuncion</t>
  </si>
  <si>
    <t>205134</t>
  </si>
  <si>
    <t>205134 HT INDUCTION INNERS BMB</t>
  </si>
  <si>
    <t>220664375</t>
  </si>
  <si>
    <t>Salvador Leanos Castro</t>
  </si>
  <si>
    <t>Assembler</t>
  </si>
  <si>
    <t>002065TH</t>
  </si>
  <si>
    <t>002065TH 60 Case CTL</t>
  </si>
  <si>
    <t>Jonathan Jones</t>
  </si>
  <si>
    <t>220503647</t>
  </si>
  <si>
    <t>220663086</t>
  </si>
  <si>
    <t>Matthew Bruce</t>
  </si>
  <si>
    <t>10-Sep-2024</t>
  </si>
  <si>
    <t>Matrix International Ltd</t>
  </si>
  <si>
    <t>Angus Scotland</t>
  </si>
  <si>
    <t>2180540</t>
  </si>
  <si>
    <t>2180540 Production - MI</t>
  </si>
  <si>
    <t>Lee Murray</t>
  </si>
  <si>
    <t>220655626</t>
  </si>
  <si>
    <t>30-Sep-2024</t>
  </si>
  <si>
    <t>Samantha Inglis</t>
  </si>
  <si>
    <t>610153524</t>
  </si>
  <si>
    <t>Mohammad Faisal</t>
  </si>
  <si>
    <t>Terminate Employee &gt; Involuntary &gt; Disciplinary</t>
  </si>
  <si>
    <t>Design Engineer I</t>
  </si>
  <si>
    <t>Hyderabad Pmc India</t>
  </si>
  <si>
    <t>India - Hyderabad - COE Staff - Monthly</t>
  </si>
  <si>
    <t>(India - Hyderabad - COE Staff - Monthly)</t>
  </si>
  <si>
    <t>414009</t>
  </si>
  <si>
    <t>414009 RBC-INDIA MCS ROTATING - ENG</t>
  </si>
  <si>
    <t>Arra Reddy</t>
  </si>
  <si>
    <t>200214688</t>
  </si>
  <si>
    <t>Lisa Riggs</t>
  </si>
  <si>
    <t>Joerg Lindemaier</t>
  </si>
  <si>
    <t>610158870</t>
  </si>
  <si>
    <t>Ramiro Javier Gaucin Sanchez</t>
  </si>
  <si>
    <t>678711</t>
  </si>
  <si>
    <t>678711 CASA II - ROTOR</t>
  </si>
  <si>
    <t>Adrian Romero Castillo</t>
  </si>
  <si>
    <t>100013816</t>
  </si>
  <si>
    <t>Luis Carlos Bonilla Flores</t>
  </si>
  <si>
    <t>Eric De La Rosa Morales</t>
  </si>
  <si>
    <t>200102030</t>
  </si>
  <si>
    <t>Robert Tanrath</t>
  </si>
  <si>
    <t>Stuarts Draft Virginia</t>
  </si>
  <si>
    <t>911204</t>
  </si>
  <si>
    <t>911204 PMC-PLANETGEAR</t>
  </si>
  <si>
    <t>Derrick Rankin</t>
  </si>
  <si>
    <t>200201309</t>
  </si>
  <si>
    <t>Brad Richardson</t>
  </si>
  <si>
    <t>610167436</t>
  </si>
  <si>
    <t>Ruben Quirarte Valdez</t>
  </si>
  <si>
    <t>PES EMEA - Brazil</t>
  </si>
  <si>
    <t>610167927</t>
  </si>
  <si>
    <t>Laura Lorena Flores Jaime</t>
  </si>
  <si>
    <t>610162664</t>
  </si>
  <si>
    <t>Ilce Cristina Tovar Alvarado</t>
  </si>
  <si>
    <t>610164374</t>
  </si>
  <si>
    <t>Jesus Eduardo Rodriguez Ozuna</t>
  </si>
  <si>
    <t>837752</t>
  </si>
  <si>
    <t>837752 Sourcing/Scheduling</t>
  </si>
  <si>
    <t>610160371</t>
  </si>
  <si>
    <t>Wendy Yamileth Zamorano Gallegos</t>
  </si>
  <si>
    <t>610164628</t>
  </si>
  <si>
    <t>Maria Guadalupe Gonzalez Reynaga</t>
  </si>
  <si>
    <t>610164796</t>
  </si>
  <si>
    <t>Flavio Cesar Esparza Valenciano</t>
  </si>
  <si>
    <t>Estefana Garcia Riojas</t>
  </si>
  <si>
    <t>610032495</t>
  </si>
  <si>
    <t>610159894</t>
  </si>
  <si>
    <t>Jairo Leal Cisneros</t>
  </si>
  <si>
    <t>610122902</t>
  </si>
  <si>
    <t>Diego Jassan Sepulveda Zamora</t>
  </si>
  <si>
    <t>610163142</t>
  </si>
  <si>
    <t>Gabriel Viña Rodriguez</t>
  </si>
  <si>
    <t>Disciplina</t>
  </si>
  <si>
    <t>Felipe Medina Mancillas</t>
  </si>
  <si>
    <t>610163206</t>
  </si>
  <si>
    <t>610166466</t>
  </si>
  <si>
    <t>Solomon Hamilton</t>
  </si>
  <si>
    <t>Material Handler</t>
  </si>
  <si>
    <t>287006</t>
  </si>
  <si>
    <t>287006 PTS - Florence Manufacturing General Factory</t>
  </si>
  <si>
    <t>James Long</t>
  </si>
  <si>
    <t>610163694</t>
  </si>
  <si>
    <t>Melissa David</t>
  </si>
  <si>
    <t>610151101</t>
  </si>
  <si>
    <t>Rebecca Rodefer</t>
  </si>
  <si>
    <t>Shipper/Receiver</t>
  </si>
  <si>
    <t>621490</t>
  </si>
  <si>
    <t>621490 PMC-REPAIR &amp; REMAN</t>
  </si>
  <si>
    <t>Wayne Godlevske</t>
  </si>
  <si>
    <t>200202146</t>
  </si>
  <si>
    <t>220664059</t>
  </si>
  <si>
    <t>Louis Massolas</t>
  </si>
  <si>
    <t>Altra - Hourly (Union)</t>
  </si>
  <si>
    <t>002080A</t>
  </si>
  <si>
    <t>002080A Manufacturing</t>
  </si>
  <si>
    <t>George Ponvanibhom Daniel</t>
  </si>
  <si>
    <t>220659890</t>
  </si>
  <si>
    <t>Navadeep Mettem</t>
  </si>
  <si>
    <t>Keith Halbert</t>
  </si>
  <si>
    <t>Miguel Barajas</t>
  </si>
  <si>
    <t>610155047</t>
  </si>
  <si>
    <t>Matthew Baker</t>
  </si>
  <si>
    <t>11-Sep-2024</t>
  </si>
  <si>
    <t>Manager II, Regional Sales</t>
  </si>
  <si>
    <t>Arrowhead Systems LLC</t>
  </si>
  <si>
    <t>Oshkosh Wisconsin</t>
  </si>
  <si>
    <t>305</t>
  </si>
  <si>
    <t>305 Sales</t>
  </si>
  <si>
    <t>Arrowhead - General</t>
  </si>
  <si>
    <t>AMC Automation Solutions</t>
  </si>
  <si>
    <t>T.J. Landrum</t>
  </si>
  <si>
    <t>610155780</t>
  </si>
  <si>
    <t>610167601</t>
  </si>
  <si>
    <t>Azuzel Alejandra Rosales Hernandez</t>
  </si>
  <si>
    <t>610159595</t>
  </si>
  <si>
    <t>Paulo Jesus Guillen Medrano</t>
  </si>
  <si>
    <t>610160238</t>
  </si>
  <si>
    <t>Zulema Guadalupe Gonzalez Montelongo</t>
  </si>
  <si>
    <t>Materials Analyst</t>
  </si>
  <si>
    <t>Juarez MEJ II</t>
  </si>
  <si>
    <t>8353</t>
  </si>
  <si>
    <t>8353 Materiales</t>
  </si>
  <si>
    <t>Argelia Loreto Rodriguez</t>
  </si>
  <si>
    <t>100027773</t>
  </si>
  <si>
    <t>Luis Miguel Sarmiento Alejandre</t>
  </si>
  <si>
    <t>610144156</t>
  </si>
  <si>
    <t>Dominique Newell</t>
  </si>
  <si>
    <t>Sam Gonzalez</t>
  </si>
  <si>
    <t>610145068</t>
  </si>
  <si>
    <t>610160503</t>
  </si>
  <si>
    <t>Fernando Flores Castro</t>
  </si>
  <si>
    <t>8317</t>
  </si>
  <si>
    <t>8317 Produccion</t>
  </si>
  <si>
    <t>Silverio Ramirez Luna</t>
  </si>
  <si>
    <t>100029567</t>
  </si>
  <si>
    <t>Luis Miguel Mata Acevedo</t>
  </si>
  <si>
    <t>Carlos Carrasco Reyes</t>
  </si>
  <si>
    <t>220666025</t>
  </si>
  <si>
    <t>Connley McGinnis</t>
  </si>
  <si>
    <t>Terminate Employee &gt; Involuntary &gt; Insubordination</t>
  </si>
  <si>
    <t>INSUB</t>
  </si>
  <si>
    <t>Boston Gear LLC</t>
  </si>
  <si>
    <t>Charlotte  North Carolina</t>
  </si>
  <si>
    <t>1355525BG</t>
  </si>
  <si>
    <t>1355525BG BGC Production</t>
  </si>
  <si>
    <t>Adrienne Zonneville</t>
  </si>
  <si>
    <t>610167143</t>
  </si>
  <si>
    <t>Jeffrey Nichols</t>
  </si>
  <si>
    <t>Tyler Kielman</t>
  </si>
  <si>
    <t>610167954</t>
  </si>
  <si>
    <t>Quevin Manuel Castillo Hernandez</t>
  </si>
  <si>
    <t>PES NA Motors and Drives - HQ</t>
  </si>
  <si>
    <t>610154738</t>
  </si>
  <si>
    <t>Milthon  Everardo Rosas Ramos</t>
  </si>
  <si>
    <t>EHS Technician</t>
  </si>
  <si>
    <t>54232143</t>
  </si>
  <si>
    <t>54232143 APODACA 1 - EH&amp;S</t>
  </si>
  <si>
    <t>Zayda Veronica Muñoz Gutierrez</t>
  </si>
  <si>
    <t>610153805</t>
  </si>
  <si>
    <t>Arcelia del Carmen Mora Resendiz</t>
  </si>
  <si>
    <t>610164654</t>
  </si>
  <si>
    <t>Javier Enrique Jimenez Cruz</t>
  </si>
  <si>
    <t>610131527</t>
  </si>
  <si>
    <t>Ramon Cruz Garcia</t>
  </si>
  <si>
    <t>Jose Humberto Villarreal Gonzalez</t>
  </si>
  <si>
    <t>100004885</t>
  </si>
  <si>
    <t>Pedro Martinez Torres</t>
  </si>
  <si>
    <t>610165403</t>
  </si>
  <si>
    <t>sudarshan shelke</t>
  </si>
  <si>
    <t>Cessation</t>
  </si>
  <si>
    <t>Design Engineer II</t>
  </si>
  <si>
    <t>Pune India</t>
  </si>
  <si>
    <t>India - Pune - Staff - Monthly</t>
  </si>
  <si>
    <t>(India - Pune - Staff - Monthly)</t>
  </si>
  <si>
    <t>Energy - General</t>
  </si>
  <si>
    <t>Kiran Gandole</t>
  </si>
  <si>
    <t>610064179</t>
  </si>
  <si>
    <t>Amit Manere</t>
  </si>
  <si>
    <t>Chuck Sakers</t>
  </si>
  <si>
    <t>610167315</t>
  </si>
  <si>
    <t>Angel Alejandro Valadez Gallegos</t>
  </si>
  <si>
    <t>843778</t>
  </si>
  <si>
    <t>843778 X64 80+</t>
  </si>
  <si>
    <t>610167317</t>
  </si>
  <si>
    <t>Valeria Diaz Bernal</t>
  </si>
  <si>
    <t>610093987</t>
  </si>
  <si>
    <t>Vicente Osvaldo Perales Martinez</t>
  </si>
  <si>
    <t>610142467</t>
  </si>
  <si>
    <t>Mauro Amador Moreno</t>
  </si>
  <si>
    <t>610167305</t>
  </si>
  <si>
    <t>Jose Angel Flores Espinoza</t>
  </si>
  <si>
    <t>Hector Arnulfo Guerrero Palacios</t>
  </si>
  <si>
    <t>610008918</t>
  </si>
  <si>
    <t>200222195</t>
  </si>
  <si>
    <t>Bradford Knott</t>
  </si>
  <si>
    <t>911202</t>
  </si>
  <si>
    <t>911202 PMC-MACHINERY</t>
  </si>
  <si>
    <t>Robert Cundiff</t>
  </si>
  <si>
    <t>200218783</t>
  </si>
  <si>
    <t>610121364</t>
  </si>
  <si>
    <t>Perlita Gabriela Tucar Cabello</t>
  </si>
  <si>
    <t>Xavier Olmedo Soriano Nieto</t>
  </si>
  <si>
    <t>610136718</t>
  </si>
  <si>
    <t>Fernando Aguilera Herrera</t>
  </si>
  <si>
    <t>220663706</t>
  </si>
  <si>
    <t>Antonio Bottazzi</t>
  </si>
  <si>
    <t>Reduction in Force_No Severance</t>
  </si>
  <si>
    <t>RIF1</t>
  </si>
  <si>
    <t>Account Manager II</t>
  </si>
  <si>
    <t>Kollmorgen Srl</t>
  </si>
  <si>
    <t>Nova Milanese, Italy</t>
  </si>
  <si>
    <t>Italy</t>
  </si>
  <si>
    <t>7256</t>
  </si>
  <si>
    <t>7256 Italy - KOLSR</t>
  </si>
  <si>
    <t>Fabio Massari</t>
  </si>
  <si>
    <t>220032873</t>
  </si>
  <si>
    <t>Alberto Favalessa</t>
  </si>
  <si>
    <t>Juan Lagos Lucero</t>
  </si>
  <si>
    <t>610163765</t>
  </si>
  <si>
    <t>Kimberly Cook</t>
  </si>
  <si>
    <t>12-Sep-2024</t>
  </si>
  <si>
    <t>Mark Underwood</t>
  </si>
  <si>
    <t>220258286</t>
  </si>
  <si>
    <t>Sarah Hoffman</t>
  </si>
  <si>
    <t>220660944</t>
  </si>
  <si>
    <t>Yonnathan Vega</t>
  </si>
  <si>
    <t>AMC Thomson Linear Motion - General</t>
  </si>
  <si>
    <t>Alexis Martinez</t>
  </si>
  <si>
    <t>220273403</t>
  </si>
  <si>
    <t>Alfredo Gonzalez  Beas</t>
  </si>
  <si>
    <t>RAMSES RUIZ CORDOVA</t>
  </si>
  <si>
    <t>610165386</t>
  </si>
  <si>
    <t>Diana Beatriz Martinez Vazquez</t>
  </si>
  <si>
    <t>610157943</t>
  </si>
  <si>
    <t>Jesus Ortega Mireles</t>
  </si>
  <si>
    <t>54231234</t>
  </si>
  <si>
    <t>54231234 APODACA 1 - MATERIAL HANDLING</t>
  </si>
  <si>
    <t>Joel Jimenez Barrera</t>
  </si>
  <si>
    <t>200218366</t>
  </si>
  <si>
    <t>610165970</t>
  </si>
  <si>
    <t>Yubana Platas Victoria</t>
  </si>
  <si>
    <t>Ana Cecilia Tovar Acosta</t>
  </si>
  <si>
    <t>610155214</t>
  </si>
  <si>
    <t>220666620</t>
  </si>
  <si>
    <t>Matthew Farner</t>
  </si>
  <si>
    <t>610162299</t>
  </si>
  <si>
    <t>Samatar Abdillahi</t>
  </si>
  <si>
    <t>Warehouse Associate I</t>
  </si>
  <si>
    <t>Regal Beloit Canada ULC</t>
  </si>
  <si>
    <t>Edmonton EDM Canada</t>
  </si>
  <si>
    <t>Canada</t>
  </si>
  <si>
    <t>Canada Pay</t>
  </si>
  <si>
    <t>(Canada Pay)</t>
  </si>
  <si>
    <t>509103</t>
  </si>
  <si>
    <t>509103 EDM Warehouse</t>
  </si>
  <si>
    <t>George Greco</t>
  </si>
  <si>
    <t>100043159</t>
  </si>
  <si>
    <t>13-Sep-2024</t>
  </si>
  <si>
    <t>John Guinn</t>
  </si>
  <si>
    <t>Eric Wimer</t>
  </si>
  <si>
    <t>610165550</t>
  </si>
  <si>
    <t>Enevis Yuneli Rivera Crispin</t>
  </si>
  <si>
    <t>Brenda Marisol Galaviz Avila</t>
  </si>
  <si>
    <t>610137245</t>
  </si>
  <si>
    <t>610053724</t>
  </si>
  <si>
    <t>Andres Garcia Cruz</t>
  </si>
  <si>
    <t>843756</t>
  </si>
  <si>
    <t>843756 Plant HR</t>
  </si>
  <si>
    <t>Ricardo Zurita Padilla</t>
  </si>
  <si>
    <t>610165286</t>
  </si>
  <si>
    <t>100010848</t>
  </si>
  <si>
    <t>Laura Martinez Martinez</t>
  </si>
  <si>
    <t>610164467</t>
  </si>
  <si>
    <t>610168152</t>
  </si>
  <si>
    <t>LAURA NIÑO HERNANDEZ</t>
  </si>
  <si>
    <t>Daily</t>
  </si>
  <si>
    <t>Cambridge International S.A. de C.V.</t>
  </si>
  <si>
    <t>Matamoros Mexico</t>
  </si>
  <si>
    <t>56121019</t>
  </si>
  <si>
    <t>56121019 Flat Wire</t>
  </si>
  <si>
    <t>Conveying - Food</t>
  </si>
  <si>
    <t>JOSEL FAJARDO</t>
  </si>
  <si>
    <t>610154412</t>
  </si>
  <si>
    <t>Hugo Medrano Banda</t>
  </si>
  <si>
    <t>Adrian Cisneros</t>
  </si>
  <si>
    <t>Jack Hailey</t>
  </si>
  <si>
    <t>610163570</t>
  </si>
  <si>
    <t>Emmanuel RIOUX</t>
  </si>
  <si>
    <t>Production Control Coordinator Team Lead</t>
  </si>
  <si>
    <t>Warner Electric Europe SAS</t>
  </si>
  <si>
    <t>St Barthelemy D'Anjou France</t>
  </si>
  <si>
    <t>France</t>
  </si>
  <si>
    <t>France Pay</t>
  </si>
  <si>
    <t>(France Pay)</t>
  </si>
  <si>
    <t>2230525</t>
  </si>
  <si>
    <t>2230525 Usinage Sarthe - WEES</t>
  </si>
  <si>
    <t>Frederic Simon</t>
  </si>
  <si>
    <t>220653498</t>
  </si>
  <si>
    <t>Arnaud Galpin</t>
  </si>
  <si>
    <t>Pascal Connan (On Leave)</t>
  </si>
  <si>
    <t>610158325</t>
  </si>
  <si>
    <t>Nicholas Cianciolo</t>
  </si>
  <si>
    <t>Inside Sales Specialist I</t>
  </si>
  <si>
    <t>Grafton Wisconsin</t>
  </si>
  <si>
    <t>909725</t>
  </si>
  <si>
    <t>909725 PES HQ Sales OpEx Sales</t>
  </si>
  <si>
    <t>Brian Shoup</t>
  </si>
  <si>
    <t>610097176</t>
  </si>
  <si>
    <t>220661470</t>
  </si>
  <si>
    <t>Russell Alberson II</t>
  </si>
  <si>
    <t>Terminate Employee &gt; Voluntary &gt; Job Closer to Home</t>
  </si>
  <si>
    <t>Manager I, Quality Assurance</t>
  </si>
  <si>
    <t>1380635WE</t>
  </si>
  <si>
    <t>1380635WE CC Quality</t>
  </si>
  <si>
    <t>220663563</t>
  </si>
  <si>
    <t>220652301</t>
  </si>
  <si>
    <t>Nyoka Geesaman</t>
  </si>
  <si>
    <t>Milwaukee Pmc Hq Wisconsin</t>
  </si>
  <si>
    <t>994451</t>
  </si>
  <si>
    <t>994451 PMC-CUSTOMER CARE - NON-EXEMPT EE'S</t>
  </si>
  <si>
    <t>Nathaniel Perry</t>
  </si>
  <si>
    <t>610156546</t>
  </si>
  <si>
    <t>Sendy Neal</t>
  </si>
  <si>
    <t>220664578</t>
  </si>
  <si>
    <t>Anthea Empson</t>
  </si>
  <si>
    <t>016301K</t>
  </si>
  <si>
    <t>016301K Sustaining Engineering</t>
  </si>
  <si>
    <t>Steven Mcclellan</t>
  </si>
  <si>
    <t>220015113</t>
  </si>
  <si>
    <t>Judy Mitchell</t>
  </si>
  <si>
    <t>Ross Mcmillan</t>
  </si>
  <si>
    <t>220666045</t>
  </si>
  <si>
    <t>Andrew Kramer</t>
  </si>
  <si>
    <t>307601TB</t>
  </si>
  <si>
    <t>307601TB CB Warehouse</t>
  </si>
  <si>
    <t>Laura Truett</t>
  </si>
  <si>
    <t>220651120</t>
  </si>
  <si>
    <t>Oscar Garcia</t>
  </si>
  <si>
    <t>220665109</t>
  </si>
  <si>
    <t>Lydia Welch</t>
  </si>
  <si>
    <t>463500</t>
  </si>
  <si>
    <t>463500 INDL COMP PM</t>
  </si>
  <si>
    <t>Christine Collins</t>
  </si>
  <si>
    <t>220661746</t>
  </si>
  <si>
    <t>Dan Fannin</t>
  </si>
  <si>
    <t>220663663</t>
  </si>
  <si>
    <t>Logan Alexander</t>
  </si>
  <si>
    <t>1365525WE</t>
  </si>
  <si>
    <t>1365525WE WIT Machine Shop</t>
  </si>
  <si>
    <t>Scotty Francisco</t>
  </si>
  <si>
    <t>220652387</t>
  </si>
  <si>
    <t>Tom Sharp</t>
  </si>
  <si>
    <t>610165877</t>
  </si>
  <si>
    <t>Joseph Ciach</t>
  </si>
  <si>
    <t>Intern</t>
  </si>
  <si>
    <t>Bowling Green Ohio</t>
  </si>
  <si>
    <t>252300</t>
  </si>
  <si>
    <t>252300 MSP - SALES</t>
  </si>
  <si>
    <t>Conveying - Marathon (MSP)</t>
  </si>
  <si>
    <t>Tim Brakefield</t>
  </si>
  <si>
    <t>610013605</t>
  </si>
  <si>
    <t>Ling Zhou</t>
  </si>
  <si>
    <t>Jonathan Dube</t>
  </si>
  <si>
    <t>610157075</t>
  </si>
  <si>
    <t>Taylor Ragsdale</t>
  </si>
  <si>
    <t>Auburn Alabama</t>
  </si>
  <si>
    <t>901300</t>
  </si>
  <si>
    <t>901300 PMC-FALK HUBS &amp; SLEEVES</t>
  </si>
  <si>
    <t>Kelvin Flute</t>
  </si>
  <si>
    <t>610143811</t>
  </si>
  <si>
    <t>Daniel Suggs</t>
  </si>
  <si>
    <t>610167409</t>
  </si>
  <si>
    <t>Alfredo Vicente De la Cruz</t>
  </si>
  <si>
    <t>610164189</t>
  </si>
  <si>
    <t>Azucena Arias Cervantes</t>
  </si>
  <si>
    <t>Nelson Garza Soriano</t>
  </si>
  <si>
    <t>200222091</t>
  </si>
  <si>
    <t>610141929</t>
  </si>
  <si>
    <t>Nicholas Fontana</t>
  </si>
  <si>
    <t>861082</t>
  </si>
  <si>
    <t>861082 PMC-FACILITIES MAINTENANCE</t>
  </si>
  <si>
    <t>Norb Poss</t>
  </si>
  <si>
    <t>200219229</t>
  </si>
  <si>
    <t>610144708</t>
  </si>
  <si>
    <t>Jeffrey Spencer</t>
  </si>
  <si>
    <t>Reduction in Force_Restructuring_Severance with Benefits</t>
  </si>
  <si>
    <t>RIF3</t>
  </si>
  <si>
    <t>Union Grove Wisconsin</t>
  </si>
  <si>
    <t>228755</t>
  </si>
  <si>
    <t>228755 GROVE GEAR - GENERAL FACTORY</t>
  </si>
  <si>
    <t>Michael Ramig</t>
  </si>
  <si>
    <t>610151189</t>
  </si>
  <si>
    <t>Skip Skyles</t>
  </si>
  <si>
    <t>610164260</t>
  </si>
  <si>
    <t>Gustavo Elizondo Santana</t>
  </si>
  <si>
    <t>Set Up B</t>
  </si>
  <si>
    <t>54262141</t>
  </si>
  <si>
    <t>54262141 APODACA 2 - MANUFACTURING ADMIN</t>
  </si>
  <si>
    <t>610154372</t>
  </si>
  <si>
    <t>Wendy Carrillo Villanueva</t>
  </si>
  <si>
    <t>54261601</t>
  </si>
  <si>
    <t>54261601 APODACA 2 - TPS</t>
  </si>
  <si>
    <t>Jesus Perez Hernandez</t>
  </si>
  <si>
    <t>100058435</t>
  </si>
  <si>
    <t>Lucina Ramos Peña</t>
  </si>
  <si>
    <t>John Masiala</t>
  </si>
  <si>
    <t>610167883</t>
  </si>
  <si>
    <t>Amado Garcia Sada</t>
  </si>
  <si>
    <t>610167892</t>
  </si>
  <si>
    <t>Eduardo Emmanuel Flores Adan</t>
  </si>
  <si>
    <t>600004579</t>
  </si>
  <si>
    <t>Steven Stover</t>
  </si>
  <si>
    <t>Machining Lead</t>
  </si>
  <si>
    <t>228735</t>
  </si>
  <si>
    <t>228735 GROVE GEAR - TURNING</t>
  </si>
  <si>
    <t>610167801</t>
  </si>
  <si>
    <t>Yesenia Rubi Cisneros Salas</t>
  </si>
  <si>
    <t>610164441</t>
  </si>
  <si>
    <t>Wilians Ignacio Miguel</t>
  </si>
  <si>
    <t>Miguel Jimenez Martinez</t>
  </si>
  <si>
    <t>200221655</t>
  </si>
  <si>
    <t>610014006</t>
  </si>
  <si>
    <t>Jacob Comstock</t>
  </si>
  <si>
    <t>Machine Center Operator A</t>
  </si>
  <si>
    <t>228736</t>
  </si>
  <si>
    <t>228736 GROVE GEAR - MILL &amp; DRILL</t>
  </si>
  <si>
    <t>610119869</t>
  </si>
  <si>
    <t>Jeff Peterson</t>
  </si>
  <si>
    <t>Lathe Operator B</t>
  </si>
  <si>
    <t>600004243</t>
  </si>
  <si>
    <t>Francisco Garcia</t>
  </si>
  <si>
    <t>Store Attendant</t>
  </si>
  <si>
    <t>Christopher Lowery</t>
  </si>
  <si>
    <t>610161597</t>
  </si>
  <si>
    <t>Andrew Boster</t>
  </si>
  <si>
    <t>610142366</t>
  </si>
  <si>
    <t>Rhonda Grimes</t>
  </si>
  <si>
    <t>Assembler C</t>
  </si>
  <si>
    <t>228718</t>
  </si>
  <si>
    <t>228718 GROVE GEAR - ASSEMBLY</t>
  </si>
  <si>
    <t>Ruben Riojas</t>
  </si>
  <si>
    <t>610154857</t>
  </si>
  <si>
    <t>600004140</t>
  </si>
  <si>
    <t>Stacey Clementi</t>
  </si>
  <si>
    <t>Shipping Clerk</t>
  </si>
  <si>
    <t>228728</t>
  </si>
  <si>
    <t>228728 GROVE GEAR - SHIPPING &amp; RECEIVING</t>
  </si>
  <si>
    <t>610104774</t>
  </si>
  <si>
    <t>Steven Schnur</t>
  </si>
  <si>
    <t>Jason Merath</t>
  </si>
  <si>
    <t>200014602</t>
  </si>
  <si>
    <t>610104185</t>
  </si>
  <si>
    <t>Linda Weibel</t>
  </si>
  <si>
    <t>Retirement with Subsidy</t>
  </si>
  <si>
    <t>T10</t>
  </si>
  <si>
    <t>Tester</t>
  </si>
  <si>
    <t>705718</t>
  </si>
  <si>
    <t>705718 BRF-Assembly</t>
  </si>
  <si>
    <t>Brandalyn Smith</t>
  </si>
  <si>
    <t>610074625</t>
  </si>
  <si>
    <t>15-Sep-2024</t>
  </si>
  <si>
    <t>Colleen Wood</t>
  </si>
  <si>
    <t>610164730</t>
  </si>
  <si>
    <t>Eriberto Rodriguez</t>
  </si>
  <si>
    <t>861003</t>
  </si>
  <si>
    <t>861003 PMC-SUB ASSEMBLY - SEAL</t>
  </si>
  <si>
    <t>Michael Groos</t>
  </si>
  <si>
    <t>610137391</t>
  </si>
  <si>
    <t>100057630</t>
  </si>
  <si>
    <t>Tomas Garcia Picon</t>
  </si>
  <si>
    <t>100058225</t>
  </si>
  <si>
    <t>Alejandro Castillo Amador</t>
  </si>
  <si>
    <t>Quality Technician</t>
  </si>
  <si>
    <t>54231212</t>
  </si>
  <si>
    <t>54231212 APODACA 1 - QUALITY ASSURANCE</t>
  </si>
  <si>
    <t>Maximiliano Cortes Ramirez</t>
  </si>
  <si>
    <t>100058300</t>
  </si>
  <si>
    <t>610167000</t>
  </si>
  <si>
    <t>Amol Namjoshi</t>
  </si>
  <si>
    <t>Internal IT Audit Analyst III</t>
  </si>
  <si>
    <t>Internal Audit</t>
  </si>
  <si>
    <t>Corp Finance</t>
  </si>
  <si>
    <t>Patrick Young</t>
  </si>
  <si>
    <t>200219338</t>
  </si>
  <si>
    <t>Susan Lewis</t>
  </si>
  <si>
    <t>610045278</t>
  </si>
  <si>
    <t>John Iverson</t>
  </si>
  <si>
    <t>Manager II, Sourcing</t>
  </si>
  <si>
    <t>610150575</t>
  </si>
  <si>
    <t>610062092</t>
  </si>
  <si>
    <t>Karla Eilers</t>
  </si>
  <si>
    <t>610152831</t>
  </si>
  <si>
    <t>100057202</t>
  </si>
  <si>
    <t>Daniela Pesina Hernandez</t>
  </si>
  <si>
    <t>54261115</t>
  </si>
  <si>
    <t>54261115 APODACA 2 - MSP ASSY</t>
  </si>
  <si>
    <t>100057270</t>
  </si>
  <si>
    <t>Fernando Hernandez Gonzalez</t>
  </si>
  <si>
    <t>54261801</t>
  </si>
  <si>
    <t>54261801 APODACA 2 - MATTOP DEPT</t>
  </si>
  <si>
    <t>610165297</t>
  </si>
  <si>
    <t>Mayra Alejandra Chaffino Sauceda</t>
  </si>
  <si>
    <t>610155229</t>
  </si>
  <si>
    <t>Sonia Vicente Cisneros</t>
  </si>
  <si>
    <t>Victor Miguel Moreno Reyes</t>
  </si>
  <si>
    <t>610040377</t>
  </si>
  <si>
    <t>610153290</t>
  </si>
  <si>
    <t>Erna Paguirigan</t>
  </si>
  <si>
    <t>Materials Planner II</t>
  </si>
  <si>
    <t>822002</t>
  </si>
  <si>
    <t>822002 PMC-PRODUCTION CONTROL</t>
  </si>
  <si>
    <t>Darwin Agulto</t>
  </si>
  <si>
    <t>200211715</t>
  </si>
  <si>
    <t>Harout Derounian</t>
  </si>
  <si>
    <t>610130081</t>
  </si>
  <si>
    <t>Araceli Venegas Plascencia</t>
  </si>
  <si>
    <t>Quality Inspector</t>
  </si>
  <si>
    <t>Juan Manuel Rodriguez Vazquez</t>
  </si>
  <si>
    <t>100046270</t>
  </si>
  <si>
    <t>610162297</t>
  </si>
  <si>
    <t>Zurich Itzel Montero Ortiz</t>
  </si>
  <si>
    <t>100058262</t>
  </si>
  <si>
    <t>Aldo De La Cruz Rangel</t>
  </si>
  <si>
    <t>220666112</t>
  </si>
  <si>
    <t>Dnyaneshwar Aher</t>
  </si>
  <si>
    <t>Quality Engineer II</t>
  </si>
  <si>
    <t>Portescap India Private Limited</t>
  </si>
  <si>
    <t>SEEPZ-SEZ Mumbai India</t>
  </si>
  <si>
    <t>5330</t>
  </si>
  <si>
    <t>5330 Inspection</t>
  </si>
  <si>
    <t>Narendra Durge</t>
  </si>
  <si>
    <t>610166267</t>
  </si>
  <si>
    <t>17-Jul-2024</t>
  </si>
  <si>
    <t>Satish Marella</t>
  </si>
  <si>
    <t>Sanjay Kachroo</t>
  </si>
  <si>
    <t>100057197</t>
  </si>
  <si>
    <t>Ivan Davalos Casas</t>
  </si>
  <si>
    <t>54231207</t>
  </si>
  <si>
    <t>54231207 APODACA 1 - TURNING - CRB</t>
  </si>
  <si>
    <t>610139474</t>
  </si>
  <si>
    <t>Denise Franco</t>
  </si>
  <si>
    <t>Tax Analyst II</t>
  </si>
  <si>
    <t>Tax</t>
  </si>
  <si>
    <t>Elco Do Brasil Ltda</t>
  </si>
  <si>
    <t>Sao Paulo Brazil</t>
  </si>
  <si>
    <t>Henrique Pinto</t>
  </si>
  <si>
    <t>100027292</t>
  </si>
  <si>
    <t>Gerlando Cozzo</t>
  </si>
  <si>
    <t>100025462</t>
  </si>
  <si>
    <t>Natalice Conceiçao</t>
  </si>
  <si>
    <t>Production Leader</t>
  </si>
  <si>
    <t>Fernando Pinto</t>
  </si>
  <si>
    <t>100027293</t>
  </si>
  <si>
    <t>100025314</t>
  </si>
  <si>
    <t>Regiane Hermenegildo</t>
  </si>
  <si>
    <t>200213325</t>
  </si>
  <si>
    <t>Michal Majdak</t>
  </si>
  <si>
    <t>Disability</t>
  </si>
  <si>
    <t>DISABILITY</t>
  </si>
  <si>
    <t>Rexnord FlatTop Europe BV</t>
  </si>
  <si>
    <t>Gravenzande Netherlands</t>
  </si>
  <si>
    <t>Netherlands</t>
  </si>
  <si>
    <t>Netherlands Pay</t>
  </si>
  <si>
    <t>(Netherlands Pay)</t>
  </si>
  <si>
    <t>Dave van Spronsen</t>
  </si>
  <si>
    <t>200204606</t>
  </si>
  <si>
    <t>Perry Weterings</t>
  </si>
  <si>
    <t>Gennaro Bagordo</t>
  </si>
  <si>
    <t>Tom Boers</t>
  </si>
  <si>
    <t>200211249</t>
  </si>
  <si>
    <t>Alessio Marangon</t>
  </si>
  <si>
    <t>Maintenance Coordinator III</t>
  </si>
  <si>
    <t>Rexnord FlatTop Europe Srl</t>
  </si>
  <si>
    <t>Correggio Italy</t>
  </si>
  <si>
    <t>Italy - Monthly</t>
  </si>
  <si>
    <t>(Italy - Monthly)</t>
  </si>
  <si>
    <t>Fabrizio Dodi</t>
  </si>
  <si>
    <t>200203678</t>
  </si>
  <si>
    <t>07-Jul-2024</t>
  </si>
  <si>
    <t>100058537</t>
  </si>
  <si>
    <t>Francisco Alvarez</t>
  </si>
  <si>
    <t>Rexnord Kette GmbH</t>
  </si>
  <si>
    <t>Betzdorf Germany</t>
  </si>
  <si>
    <t>Germany - Monthly</t>
  </si>
  <si>
    <t>(Germany - Monthly)</t>
  </si>
  <si>
    <t>431051</t>
  </si>
  <si>
    <t>431051 PMC-Large Pitch Roller Chain</t>
  </si>
  <si>
    <t>Uwe Egly</t>
  </si>
  <si>
    <t>200205750</t>
  </si>
  <si>
    <t>Jan Mueller</t>
  </si>
  <si>
    <t>Bernhard Bleser</t>
  </si>
  <si>
    <t>220663848</t>
  </si>
  <si>
    <t>Bonnieanne Snihatsch</t>
  </si>
  <si>
    <t>16-Sep-2024</t>
  </si>
  <si>
    <t>Shipping</t>
  </si>
  <si>
    <t>Inertia Dynamics LLC</t>
  </si>
  <si>
    <t>New Hartford Connecticut</t>
  </si>
  <si>
    <t>1370605ID</t>
  </si>
  <si>
    <t>1370605ID IDI Logistics</t>
  </si>
  <si>
    <t>Edison Lalles</t>
  </si>
  <si>
    <t>220663849</t>
  </si>
  <si>
    <t>Paul Elsdon</t>
  </si>
  <si>
    <t>610167522</t>
  </si>
  <si>
    <t>GLEN DENTON</t>
  </si>
  <si>
    <t>Terminate Employee &gt; Involuntary &gt; Gross Misconduct</t>
  </si>
  <si>
    <t>1343525AM</t>
  </si>
  <si>
    <t>1343525AM AMD Machining/Milling/Turning-U-joints</t>
  </si>
  <si>
    <t>Altra - CCB</t>
  </si>
  <si>
    <t>610167702</t>
  </si>
  <si>
    <t>April Hart</t>
  </si>
  <si>
    <t>Indianapolis Indiana</t>
  </si>
  <si>
    <t>160580</t>
  </si>
  <si>
    <t>160580 IDW - PLAINFIELD CORPORATE WAREHOUSE</t>
  </si>
  <si>
    <t>Corp Logistics</t>
  </si>
  <si>
    <t>Clinton Wise</t>
  </si>
  <si>
    <t>100000556</t>
  </si>
  <si>
    <t>John Crowder</t>
  </si>
  <si>
    <t>610162726</t>
  </si>
  <si>
    <t>Gema Yomaira Casillas Olivo</t>
  </si>
  <si>
    <t>610160471</t>
  </si>
  <si>
    <t>Serge Ibamba</t>
  </si>
  <si>
    <t>26-Jul-2024</t>
  </si>
  <si>
    <t>Machine Operator C</t>
  </si>
  <si>
    <t>Kilian Manufacturing Corporation</t>
  </si>
  <si>
    <t>Syracuse New York</t>
  </si>
  <si>
    <t>1390525KI</t>
  </si>
  <si>
    <t>1390525KI Kilian Machining</t>
  </si>
  <si>
    <t>James Desimone</t>
  </si>
  <si>
    <t>220651371</t>
  </si>
  <si>
    <t>Bob Mccarthy</t>
  </si>
  <si>
    <t>James Sartori</t>
  </si>
  <si>
    <t>610154881</t>
  </si>
  <si>
    <t>Clarice Furgeson</t>
  </si>
  <si>
    <t>Lincoln Missouri</t>
  </si>
  <si>
    <t>750753</t>
  </si>
  <si>
    <t>750753 Lincoln Quality Control</t>
  </si>
  <si>
    <t>PES NA Motors Solutions - Operations (Lincoln)</t>
  </si>
  <si>
    <t>Pamela Swearngin</t>
  </si>
  <si>
    <t>100002710</t>
  </si>
  <si>
    <t>20-Sep-2024</t>
  </si>
  <si>
    <t>Michael Gray</t>
  </si>
  <si>
    <t>600004623</t>
  </si>
  <si>
    <t>Randy Vincent</t>
  </si>
  <si>
    <t>QA Inspector</t>
  </si>
  <si>
    <t>228757</t>
  </si>
  <si>
    <t>228757 GROVE GEAR - INSPECTION</t>
  </si>
  <si>
    <t>Stefan Mundt</t>
  </si>
  <si>
    <t>610162851</t>
  </si>
  <si>
    <t>610085086</t>
  </si>
  <si>
    <t>Suzanne Cruz</t>
  </si>
  <si>
    <t>200220698</t>
  </si>
  <si>
    <t>Vinicius Nisus</t>
  </si>
  <si>
    <t>Terminate Employee &gt; Involuntary &gt; Attendance</t>
  </si>
  <si>
    <t>Fulfillment Analyst I</t>
  </si>
  <si>
    <t>Fulfillment</t>
  </si>
  <si>
    <t>Rexnord Brasil Sistemas de Transmissao e Movimentacao Ltd.</t>
  </si>
  <si>
    <t>Sao Leopoldo Brazil</t>
  </si>
  <si>
    <t>1650</t>
  </si>
  <si>
    <t>1650 MATERIAS</t>
  </si>
  <si>
    <t>Marcelo Murata</t>
  </si>
  <si>
    <t>200215135</t>
  </si>
  <si>
    <t>220659853</t>
  </si>
  <si>
    <t>Gregory Holman</t>
  </si>
  <si>
    <t>Reduction in Force_Restructuring_Severance</t>
  </si>
  <si>
    <t>RIF2</t>
  </si>
  <si>
    <t>002051TH</t>
  </si>
  <si>
    <t>002051TH Actuators  Pro 80/40</t>
  </si>
  <si>
    <t>220664142</t>
  </si>
  <si>
    <t>Marisa Rosales</t>
  </si>
  <si>
    <t>002053TH</t>
  </si>
  <si>
    <t>002053TH Actuators  Mercury Marine</t>
  </si>
  <si>
    <t>610101731</t>
  </si>
  <si>
    <t>Nahum Castillo Carballo</t>
  </si>
  <si>
    <t>15-Mar-2024</t>
  </si>
  <si>
    <t>610048316</t>
  </si>
  <si>
    <t>Erwin Gonzalez Ramos</t>
  </si>
  <si>
    <t>610069964</t>
  </si>
  <si>
    <t>Pedro Alonso Morales</t>
  </si>
  <si>
    <t>100007131</t>
  </si>
  <si>
    <t>Antonio Placencia Gomez</t>
  </si>
  <si>
    <t>837755</t>
  </si>
  <si>
    <t>837755 Fixed MFG</t>
  </si>
  <si>
    <t>610168032</t>
  </si>
  <si>
    <t>Jesus Dominguez Nieto</t>
  </si>
  <si>
    <t>206095</t>
  </si>
  <si>
    <t>206095 APO - Ind Maintenance</t>
  </si>
  <si>
    <t>Ismael Gregorio Gonzalez Basurto</t>
  </si>
  <si>
    <t>610093106</t>
  </si>
  <si>
    <t>610167228</t>
  </si>
  <si>
    <t>Martha Manuela Delgado Munguia</t>
  </si>
  <si>
    <t>17-Sep-2024</t>
  </si>
  <si>
    <t>Juan Jesus Bedolla Garcia</t>
  </si>
  <si>
    <t>610160602</t>
  </si>
  <si>
    <t>610163297</t>
  </si>
  <si>
    <t>Deonta Jones</t>
  </si>
  <si>
    <t>500000NO</t>
  </si>
  <si>
    <t>500000NO Assembly</t>
  </si>
  <si>
    <t>Thomas Rower</t>
  </si>
  <si>
    <t>610168146</t>
  </si>
  <si>
    <t>610167742</t>
  </si>
  <si>
    <t>Luis Armando Flores Ramos</t>
  </si>
  <si>
    <t>Erick Alejandro Fuentes Salazar</t>
  </si>
  <si>
    <t>610071436</t>
  </si>
  <si>
    <t>610160337</t>
  </si>
  <si>
    <t>Itzel Alejandra Puente Cervantes</t>
  </si>
  <si>
    <t>Pedro Damian Rincon Cruz</t>
  </si>
  <si>
    <t>610159170</t>
  </si>
  <si>
    <t>610166153</t>
  </si>
  <si>
    <t>Rubi Esmeralda Cervantes Bernal</t>
  </si>
  <si>
    <t>610101537</t>
  </si>
  <si>
    <t>Maria Isabel Villegas Nuñez</t>
  </si>
  <si>
    <t>610087776</t>
  </si>
  <si>
    <t>Jose Adolfo Rodriguez Vargas</t>
  </si>
  <si>
    <t>610112065</t>
  </si>
  <si>
    <t>Jessica Natali Barron Silva</t>
  </si>
  <si>
    <t>100006584</t>
  </si>
  <si>
    <t>Victor Manuel Hernandez Alvarado</t>
  </si>
  <si>
    <t>100014702</t>
  </si>
  <si>
    <t>Juan Gabriel Gonzalez Cruz</t>
  </si>
  <si>
    <t>30-Apr-2024</t>
  </si>
  <si>
    <t>610072513</t>
  </si>
  <si>
    <t>Felix Cruz Zavala</t>
  </si>
  <si>
    <t>01-Mar-2024</t>
  </si>
  <si>
    <t>100014691</t>
  </si>
  <si>
    <t>Ulises Lopez Estrada</t>
  </si>
  <si>
    <t>100010825</t>
  </si>
  <si>
    <t>Jorge Luis Vega Gonzalez</t>
  </si>
  <si>
    <t>610095241</t>
  </si>
  <si>
    <t>Josefina Yadira Matias Gutierrez</t>
  </si>
  <si>
    <t>100010346</t>
  </si>
  <si>
    <t>Selene Judith Zuñiga Aguirre</t>
  </si>
  <si>
    <t>200212874</t>
  </si>
  <si>
    <t>Mirza Awais</t>
  </si>
  <si>
    <t>Manager I, Customer Care</t>
  </si>
  <si>
    <t>Scarborough Canada</t>
  </si>
  <si>
    <t>202545</t>
  </si>
  <si>
    <t>202545 REXNORD - CUSTOMER SERVICE</t>
  </si>
  <si>
    <t>220655875</t>
  </si>
  <si>
    <t>ADAM LYMAN</t>
  </si>
  <si>
    <t>610095243</t>
  </si>
  <si>
    <t>Sergio Eduardo Ramos Gonzalez</t>
  </si>
  <si>
    <t>610159656</t>
  </si>
  <si>
    <t>Jose Alfredo Evangelista Perez</t>
  </si>
  <si>
    <t>Cesar Eduardo Aguilar Mejia</t>
  </si>
  <si>
    <t>100046062</t>
  </si>
  <si>
    <t>Cesar Perez Solis</t>
  </si>
  <si>
    <t>100014708</t>
  </si>
  <si>
    <t>Anastacio Zaleta Vazquez</t>
  </si>
  <si>
    <t>100010740</t>
  </si>
  <si>
    <t>Anselmo Cuervo Quintero</t>
  </si>
  <si>
    <t>610081659</t>
  </si>
  <si>
    <t>Guillermo Zepeda Gonzalez</t>
  </si>
  <si>
    <t>Manufacturing Project Manager Senior</t>
  </si>
  <si>
    <t>Manufacturing Engineering</t>
  </si>
  <si>
    <t>610164341</t>
  </si>
  <si>
    <t>610163927</t>
  </si>
  <si>
    <t>Maintenance Group Leader</t>
  </si>
  <si>
    <t>610166545</t>
  </si>
  <si>
    <t>Jesus Francisco Loya Olivas</t>
  </si>
  <si>
    <t>Terminate Employee &gt; Voluntary &gt; QUIT_Other</t>
  </si>
  <si>
    <t>Renuncia Liderazgo</t>
  </si>
  <si>
    <t>Deburr Operator</t>
  </si>
  <si>
    <t>610046769</t>
  </si>
  <si>
    <t>Dulce Maria Galo Enriquez</t>
  </si>
  <si>
    <t>610160589</t>
  </si>
  <si>
    <t>Francisco Estrada Castañeda</t>
  </si>
  <si>
    <t>Claudia Paulina Rodriguez Perez</t>
  </si>
  <si>
    <t>610116022</t>
  </si>
  <si>
    <t>200217628</t>
  </si>
  <si>
    <t>Derek Kuske</t>
  </si>
  <si>
    <t>610082593</t>
  </si>
  <si>
    <t>Juanita Guadalupe Exiga Perez</t>
  </si>
  <si>
    <t>610162224</t>
  </si>
  <si>
    <t>Adriana Isabel Salas Jimenez</t>
  </si>
  <si>
    <t>610136126</t>
  </si>
  <si>
    <t>Ana Luisa Hernandez Moreno</t>
  </si>
  <si>
    <t>610008497</t>
  </si>
  <si>
    <t>Julio Cesar Gonzalez Cruz</t>
  </si>
  <si>
    <t>610162253</t>
  </si>
  <si>
    <t>Gabriel Guadalupe Montes Chavez</t>
  </si>
  <si>
    <t>610161498</t>
  </si>
  <si>
    <t>Jose Roberto Garcia Escobar</t>
  </si>
  <si>
    <t>610162228</t>
  </si>
  <si>
    <t>Yessica Jasmin Alejo Herrera</t>
  </si>
  <si>
    <t>610159587</t>
  </si>
  <si>
    <t>Azucena Peña Sanchez</t>
  </si>
  <si>
    <t>610166674</t>
  </si>
  <si>
    <t>Diana Karina Treviño Gonzalez</t>
  </si>
  <si>
    <t>610167770</t>
  </si>
  <si>
    <t>Uriel Antonio Mora Gaona</t>
  </si>
  <si>
    <t>610166650</t>
  </si>
  <si>
    <t>Reyna Nereida Puente Rodriguez</t>
  </si>
  <si>
    <t>610115634</t>
  </si>
  <si>
    <t>Rigoberto Reyes Gonzalez</t>
  </si>
  <si>
    <t>220267250</t>
  </si>
  <si>
    <t>Gary Pattinson</t>
  </si>
  <si>
    <t>18-Sep-2024</t>
  </si>
  <si>
    <t>IT PC Specialist I</t>
  </si>
  <si>
    <t>IT Infrastructure</t>
  </si>
  <si>
    <t>600071</t>
  </si>
  <si>
    <t>600071 IT Payroll</t>
  </si>
  <si>
    <t>Bryan Miller</t>
  </si>
  <si>
    <t>610161425</t>
  </si>
  <si>
    <t>Allan Acosta</t>
  </si>
  <si>
    <t>Stephen Magnuson</t>
  </si>
  <si>
    <t>610111240</t>
  </si>
  <si>
    <t>Kristin Fischer</t>
  </si>
  <si>
    <t>Director, Finance</t>
  </si>
  <si>
    <t>FP&amp;A</t>
  </si>
  <si>
    <t>Directors</t>
  </si>
  <si>
    <t>907723</t>
  </si>
  <si>
    <t>907723 PES Motors Drives HQ OpEx Admin</t>
  </si>
  <si>
    <t>PES NA Motors and Drives - Finance</t>
  </si>
  <si>
    <t>Jennifer Lockwood</t>
  </si>
  <si>
    <t>610144977</t>
  </si>
  <si>
    <t>610152811</t>
  </si>
  <si>
    <t>Yibo Zhou （周一波）</t>
  </si>
  <si>
    <t>Changzhou Rexnord Transmissions Company Limited</t>
  </si>
  <si>
    <t>610167362</t>
  </si>
  <si>
    <t>Samantha Breeden</t>
  </si>
  <si>
    <t>Motor Assembler</t>
  </si>
  <si>
    <t>William Martin</t>
  </si>
  <si>
    <t>220652971</t>
  </si>
  <si>
    <t>William Martin (On Leave)</t>
  </si>
  <si>
    <t>220651083</t>
  </si>
  <si>
    <t>Cory Showers</t>
  </si>
  <si>
    <t>610156046</t>
  </si>
  <si>
    <t>Shannon Henderson</t>
  </si>
  <si>
    <t>631431</t>
  </si>
  <si>
    <t>631431 PMC-VS-GEARS</t>
  </si>
  <si>
    <t>Robin Gilkay</t>
  </si>
  <si>
    <t>200014007</t>
  </si>
  <si>
    <t>610155434</t>
  </si>
  <si>
    <t>Leticia De La Cruz Hernandez</t>
  </si>
  <si>
    <t>610167998</t>
  </si>
  <si>
    <t>Sandra Paola Rivas Rodriguez</t>
  </si>
  <si>
    <t>100030507</t>
  </si>
  <si>
    <t>Norma Nancy Aguilar Aguilar</t>
  </si>
  <si>
    <t>Javier Mauri Castruita Quirino</t>
  </si>
  <si>
    <t>100028317</t>
  </si>
  <si>
    <t>Carlos Alberto Hinostroza Esquivel</t>
  </si>
  <si>
    <t>610156519</t>
  </si>
  <si>
    <t>Hector Manuel Rodriguez Dominguez</t>
  </si>
  <si>
    <t>678164</t>
  </si>
  <si>
    <t>678164 CASA II MATERIALS HANDLER</t>
  </si>
  <si>
    <t>Jose Eduardo Zepeda Rojas</t>
  </si>
  <si>
    <t>610139626</t>
  </si>
  <si>
    <t>Jesus Lopez Candia</t>
  </si>
  <si>
    <t>Paul Garcia Rodriguez</t>
  </si>
  <si>
    <t>610156943</t>
  </si>
  <si>
    <t>Carlos Israel Loyola Contreras</t>
  </si>
  <si>
    <t>610162517</t>
  </si>
  <si>
    <t>Noelia Vargas Lopez</t>
  </si>
  <si>
    <t>610165420</t>
  </si>
  <si>
    <t>Liliana Garcia Valle</t>
  </si>
  <si>
    <t>610162706</t>
  </si>
  <si>
    <t>Edgar Perez Zuñiga</t>
  </si>
  <si>
    <t>610165534</t>
  </si>
  <si>
    <t>Mario Alberto Perez Mondragon</t>
  </si>
  <si>
    <t>610167787</t>
  </si>
  <si>
    <t>Rosario Abigail Rodriguez Casillas</t>
  </si>
  <si>
    <t>Oscar Osorio Bautista</t>
  </si>
  <si>
    <t>100006701</t>
  </si>
  <si>
    <t>610138929</t>
  </si>
  <si>
    <t>Jose Fernando Meza Nuñez</t>
  </si>
  <si>
    <t>610076476</t>
  </si>
  <si>
    <t>Monica Lizbeth Silva Galvan</t>
  </si>
  <si>
    <t>610140317</t>
  </si>
  <si>
    <t>Daniel De La Cruz Sanchez</t>
  </si>
  <si>
    <t>610161051</t>
  </si>
  <si>
    <t>Prashant Magadum</t>
  </si>
  <si>
    <t>CNC Operator II</t>
  </si>
  <si>
    <t>Regal Beloit Slovakia, s.r.o.</t>
  </si>
  <si>
    <t>Nove Mesto Slovakia</t>
  </si>
  <si>
    <t>Regal Beloit Slovakia (Slovakia Pay)</t>
  </si>
  <si>
    <t>601677</t>
  </si>
  <si>
    <t>601677 IND-NOVE MESTO  MFG PLANT</t>
  </si>
  <si>
    <t>Miroslav Longauer</t>
  </si>
  <si>
    <t>610156524</t>
  </si>
  <si>
    <t>Rudolf Gubric</t>
  </si>
  <si>
    <t>610141045</t>
  </si>
  <si>
    <t>Faisal Munir</t>
  </si>
  <si>
    <t>Production Assistant</t>
  </si>
  <si>
    <t>Regal Beloit Italy S.p.A.</t>
  </si>
  <si>
    <t>Ciserano Italy</t>
  </si>
  <si>
    <t>52200</t>
  </si>
  <si>
    <t>52200 Direct production</t>
  </si>
  <si>
    <t>PES EMEA - Operations</t>
  </si>
  <si>
    <t>Aurelio Del Gaudio</t>
  </si>
  <si>
    <t>100049099</t>
  </si>
  <si>
    <t>Paolo Di Dionisio</t>
  </si>
  <si>
    <t>100058104</t>
  </si>
  <si>
    <t>Naresh Babu Chandrasekar</t>
  </si>
  <si>
    <t>Euroflex Transmissions (India) Private Limited</t>
  </si>
  <si>
    <t>Hyderabad Pmc Plant 1 India</t>
  </si>
  <si>
    <t>India - Hyderabad - Plant Staff - Monthly</t>
  </si>
  <si>
    <t>(India - Hyderabad - Plant Staff - Monthly)</t>
  </si>
  <si>
    <t>Dnyaneshwar Pawar</t>
  </si>
  <si>
    <t>200220193</t>
  </si>
  <si>
    <t>Pankaj Jain</t>
  </si>
  <si>
    <t>220663310</t>
  </si>
  <si>
    <t>Marcus Berg</t>
  </si>
  <si>
    <t>19-Sep-2024</t>
  </si>
  <si>
    <t>Application Engineer II</t>
  </si>
  <si>
    <t>Application Engineering</t>
  </si>
  <si>
    <t>Kollmorgen Automation AB</t>
  </si>
  <si>
    <t>Kongegårdsgatan Molndal Sweden</t>
  </si>
  <si>
    <t>Sweden</t>
  </si>
  <si>
    <t>5710</t>
  </si>
  <si>
    <t>5710 Engineering-Staff - KOLA</t>
  </si>
  <si>
    <t>Martin Tornqvist</t>
  </si>
  <si>
    <t>220186266</t>
  </si>
  <si>
    <t>Johan Lundblad</t>
  </si>
  <si>
    <t>220664792</t>
  </si>
  <si>
    <t>Kenneth Jessen</t>
  </si>
  <si>
    <t>Svendborg Brakes ApS</t>
  </si>
  <si>
    <t>Vejstrup Denmark</t>
  </si>
  <si>
    <t>Denmark</t>
  </si>
  <si>
    <t>1140</t>
  </si>
  <si>
    <t>1140 Finance - SFS</t>
  </si>
  <si>
    <t>Flemming Nielsen</t>
  </si>
  <si>
    <t>220664558</t>
  </si>
  <si>
    <t>Lasse Kristiansen</t>
  </si>
  <si>
    <t>Steven Olsen</t>
  </si>
  <si>
    <t>220662308</t>
  </si>
  <si>
    <t>Theodore Worley</t>
  </si>
  <si>
    <t>Manufacturing Engineering Technician II</t>
  </si>
  <si>
    <t>015315K</t>
  </si>
  <si>
    <t>015315K Manufacturing Engineering</t>
  </si>
  <si>
    <t>Chris McMurray</t>
  </si>
  <si>
    <t>220218511</t>
  </si>
  <si>
    <t>220664166</t>
  </si>
  <si>
    <t>April Hiles</t>
  </si>
  <si>
    <t>1346525AM</t>
  </si>
  <si>
    <t>1346525AM GEAR-MACHN SHOP</t>
  </si>
  <si>
    <t>Bill Major II</t>
  </si>
  <si>
    <t>220651920</t>
  </si>
  <si>
    <t>Boyd Mooso</t>
  </si>
  <si>
    <t>John Malik</t>
  </si>
  <si>
    <t>200203655</t>
  </si>
  <si>
    <t>Lara Lusuardi</t>
  </si>
  <si>
    <t>Pricing Coordinator I</t>
  </si>
  <si>
    <t>Pricing</t>
  </si>
  <si>
    <t>Remco Rensen</t>
  </si>
  <si>
    <t>200219765</t>
  </si>
  <si>
    <t>100045594</t>
  </si>
  <si>
    <t>Massimiliano Penna</t>
  </si>
  <si>
    <t>Manager II, Sales Engineer</t>
  </si>
  <si>
    <t>System Plast S.R.L.</t>
  </si>
  <si>
    <t>3</t>
  </si>
  <si>
    <t>3 Production - AIMI</t>
  </si>
  <si>
    <t>610111770</t>
  </si>
  <si>
    <t>Pedro Perez Alvarez</t>
  </si>
  <si>
    <t>1913</t>
  </si>
  <si>
    <t>1913 Flechas / Shafts</t>
  </si>
  <si>
    <t>Eduardo Nieto Torres</t>
  </si>
  <si>
    <t>100027872</t>
  </si>
  <si>
    <t>610157398</t>
  </si>
  <si>
    <t>Kimberly Shields</t>
  </si>
  <si>
    <t>Kimberly Powell</t>
  </si>
  <si>
    <t>610144409</t>
  </si>
  <si>
    <t>610137376</t>
  </si>
  <si>
    <t>Leysi Sanchez Perez</t>
  </si>
  <si>
    <t>Abraham Alonso Valdez Garcia</t>
  </si>
  <si>
    <t>610080172</t>
  </si>
  <si>
    <t>610165969</t>
  </si>
  <si>
    <t>Andric Humberto Cadena Torres</t>
  </si>
  <si>
    <t>610158794</t>
  </si>
  <si>
    <t>Arcely Yasmin Torres Barrientos</t>
  </si>
  <si>
    <t>610161100</t>
  </si>
  <si>
    <t>Patrianne Marie M Pangan</t>
  </si>
  <si>
    <t>215031</t>
  </si>
  <si>
    <t>215031 PES – Customer Service</t>
  </si>
  <si>
    <t>Manila COE - Climate</t>
  </si>
  <si>
    <t>Charmie Sta. Teresa</t>
  </si>
  <si>
    <t>100045670</t>
  </si>
  <si>
    <t>Jacqueline Joy Manalo</t>
  </si>
  <si>
    <t>210051702</t>
  </si>
  <si>
    <t>Britni Kotchon</t>
  </si>
  <si>
    <t>Terminate Employee &gt; Voluntary &gt; Lack of Opportunities</t>
  </si>
  <si>
    <t>Arrowhead Conveyor LLC</t>
  </si>
  <si>
    <t>139</t>
  </si>
  <si>
    <t>139 Material Purchasing/Receiving</t>
  </si>
  <si>
    <t>Arrowhead Conveyor</t>
  </si>
  <si>
    <t>David Verkler</t>
  </si>
  <si>
    <t>610143382</t>
  </si>
  <si>
    <t>20-Aug-2024</t>
  </si>
  <si>
    <t>100032983</t>
  </si>
  <si>
    <t>Wenfeng Han （韩文峰）</t>
  </si>
  <si>
    <t>Driver</t>
  </si>
  <si>
    <t>Regal Beloit (Changzhou) Co., Ltd</t>
  </si>
  <si>
    <t>Changzhou Epc China</t>
  </si>
  <si>
    <t>Regal Beloit (Changzhou) Co. (China - Changzhou &amp; Suzhou - Monthly)</t>
  </si>
  <si>
    <t>9500</t>
  </si>
  <si>
    <t>9500 Admin</t>
  </si>
  <si>
    <t>Winnie Kong （孔春燕）</t>
  </si>
  <si>
    <t>610137621</t>
  </si>
  <si>
    <t>James （LuJiping）</t>
  </si>
  <si>
    <t>610163073</t>
  </si>
  <si>
    <t>Maria De La Luz Citlali Cantu Leyba</t>
  </si>
  <si>
    <t>610145527</t>
  </si>
  <si>
    <t>Ederlito Mendoza</t>
  </si>
  <si>
    <t>Supply Chain Business Systems Analyst III</t>
  </si>
  <si>
    <t>Supplier Development</t>
  </si>
  <si>
    <t>215012</t>
  </si>
  <si>
    <t>215012 Manila - Regal Supply Chain</t>
  </si>
  <si>
    <t>Kelly Durow</t>
  </si>
  <si>
    <t>610159014</t>
  </si>
  <si>
    <t>Choose not to Disclose</t>
  </si>
  <si>
    <t>Kelly Wolfinbarger</t>
  </si>
  <si>
    <t>220653151</t>
  </si>
  <si>
    <t>Tan Pham</t>
  </si>
  <si>
    <t>1358525BG</t>
  </si>
  <si>
    <t>1358525BG BGC Micron Machining</t>
  </si>
  <si>
    <t>Raymond Beauregard</t>
  </si>
  <si>
    <t>220651607</t>
  </si>
  <si>
    <t>610152899</t>
  </si>
  <si>
    <t>Sazzit Sahoo</t>
  </si>
  <si>
    <t>Project Manager Senior</t>
  </si>
  <si>
    <t>996800</t>
  </si>
  <si>
    <t>996800 PMC-IT</t>
  </si>
  <si>
    <t>IPS Segment Function - Digital</t>
  </si>
  <si>
    <t>Ashley Smale</t>
  </si>
  <si>
    <t>200206154</t>
  </si>
  <si>
    <t>Cindy Collins</t>
  </si>
  <si>
    <t>Robert Federer</t>
  </si>
  <si>
    <t>100013195</t>
  </si>
  <si>
    <t>Daranee Nualjon (ดารณี นวลจอน)</t>
  </si>
  <si>
    <t>535406</t>
  </si>
  <si>
    <t>535406 406 - Mfg_Shaft</t>
  </si>
  <si>
    <t>Sommray Ketnak</t>
  </si>
  <si>
    <t>100013204</t>
  </si>
  <si>
    <t>Nopphanat Sriphlai</t>
  </si>
  <si>
    <t>610164899</t>
  </si>
  <si>
    <t>Ryan Roberts</t>
  </si>
  <si>
    <t>1371525ID</t>
  </si>
  <si>
    <t>1371525ID MTO Machining</t>
  </si>
  <si>
    <t>Johnny Garcia</t>
  </si>
  <si>
    <t>220652939</t>
  </si>
  <si>
    <t>610096436</t>
  </si>
  <si>
    <t>Chao Liu （刘超）</t>
  </si>
  <si>
    <t>CNC Operator</t>
  </si>
  <si>
    <t>Regal Beloit (Yueyang) Co., Ltd</t>
  </si>
  <si>
    <t>Yueyang China</t>
  </si>
  <si>
    <t>Regal Beloit (Yueyang) Co. (China - Yueyang &amp; Jiaxing - Monthly)</t>
  </si>
  <si>
    <t>5030</t>
  </si>
  <si>
    <t>5030 VariableOH</t>
  </si>
  <si>
    <t>Cheng Zhou （周诚）</t>
  </si>
  <si>
    <t>610143385</t>
  </si>
  <si>
    <t>Dylan Wang （王亚泉）</t>
  </si>
  <si>
    <t>Saiqing Wu （吴赛清）</t>
  </si>
  <si>
    <t>Robert Gao （高永超）</t>
  </si>
  <si>
    <t>610120366</t>
  </si>
  <si>
    <t>wangcheng tian （田望成）</t>
  </si>
  <si>
    <t>196003</t>
  </si>
  <si>
    <t>196003 RBM- COMMERCIAL</t>
  </si>
  <si>
    <t>Yong Guo （郭勇）</t>
  </si>
  <si>
    <t>100032959</t>
  </si>
  <si>
    <t>Lemony Dong （董苗玲）</t>
  </si>
  <si>
    <t>200220398</t>
  </si>
  <si>
    <t>Anusha K</t>
  </si>
  <si>
    <t>Terminate Employee &gt; Voluntary &gt; New Career</t>
  </si>
  <si>
    <t>Kiran Inaparthi</t>
  </si>
  <si>
    <t>200215418</t>
  </si>
  <si>
    <t>Eric Schaefer</t>
  </si>
  <si>
    <t>610154245</t>
  </si>
  <si>
    <t>Angelo Pearson</t>
  </si>
  <si>
    <t>901474</t>
  </si>
  <si>
    <t>901474 PMC-AUBURN CUSTOM BORE</t>
  </si>
  <si>
    <t>610167762</t>
  </si>
  <si>
    <t>Corey Zeis</t>
  </si>
  <si>
    <t>Laborer</t>
  </si>
  <si>
    <t>101105TB</t>
  </si>
  <si>
    <t>101105TB CB Building and Grounds</t>
  </si>
  <si>
    <t>610167426</t>
  </si>
  <si>
    <t>Griselda Badillo Morales</t>
  </si>
  <si>
    <t>610159276</t>
  </si>
  <si>
    <t>Jorge Cortes</t>
  </si>
  <si>
    <t>Juan Fregoso</t>
  </si>
  <si>
    <t>200104159</t>
  </si>
  <si>
    <t>100057884</t>
  </si>
  <si>
    <t>David Montesinos Espinoza</t>
  </si>
  <si>
    <t>200220199</t>
  </si>
  <si>
    <t>Andrew Orgovan</t>
  </si>
  <si>
    <t>220662111</t>
  </si>
  <si>
    <t>Melvin Ramsey</t>
  </si>
  <si>
    <t>200102631</t>
  </si>
  <si>
    <t>Michael Moran</t>
  </si>
  <si>
    <t>Production Group Leader</t>
  </si>
  <si>
    <t>801456</t>
  </si>
  <si>
    <t>801456 PMC-56 65 LINE</t>
  </si>
  <si>
    <t>Pengyee Lee</t>
  </si>
  <si>
    <t>200203535</t>
  </si>
  <si>
    <t>100031847</t>
  </si>
  <si>
    <t>Martha Delia Martinez Marquez</t>
  </si>
  <si>
    <t>Retiro - Jubilacion</t>
  </si>
  <si>
    <t>1912</t>
  </si>
  <si>
    <t>1912 Produccion-Maquinado</t>
  </si>
  <si>
    <t>Karen Viridiana Carrillo Garcia</t>
  </si>
  <si>
    <t>610091490</t>
  </si>
  <si>
    <t>610161339</t>
  </si>
  <si>
    <t>Edwin Antonio Campos Lopez</t>
  </si>
  <si>
    <t>Juan Manuel Ibañez Huerta</t>
  </si>
  <si>
    <t>100014419</t>
  </si>
  <si>
    <t>100007075</t>
  </si>
  <si>
    <t>Mario Arturo Martinez Barreno</t>
  </si>
  <si>
    <t>Documentation Technician</t>
  </si>
  <si>
    <t>678701</t>
  </si>
  <si>
    <t>678701 CASA II - MFG PLANT</t>
  </si>
  <si>
    <t>Ivan Rodolfo Soto Longoria</t>
  </si>
  <si>
    <t>610091947</t>
  </si>
  <si>
    <t>610145339</t>
  </si>
  <si>
    <t>Juan Antonio Cabral Galaviz</t>
  </si>
  <si>
    <t>1910</t>
  </si>
  <si>
    <t>1910 Rotores</t>
  </si>
  <si>
    <t>Bladimir De Jesus Mendez Ronquillo</t>
  </si>
  <si>
    <t>610114824</t>
  </si>
  <si>
    <t>610165012</t>
  </si>
  <si>
    <t>Karen Yudith Menchaca Vargas</t>
  </si>
  <si>
    <t>610142721</t>
  </si>
  <si>
    <t>Luis Alberto Duran Martinez</t>
  </si>
  <si>
    <t>205111</t>
  </si>
  <si>
    <t>205111 CNC</t>
  </si>
  <si>
    <t>Lorena Estephania Desales Lopez</t>
  </si>
  <si>
    <t>610091522</t>
  </si>
  <si>
    <t>610161170</t>
  </si>
  <si>
    <t>Luis Demetrio Perez Lopez</t>
  </si>
  <si>
    <t>610165352</t>
  </si>
  <si>
    <t>Felipe De Jesus Mireles Carrillo</t>
  </si>
  <si>
    <t>610144497</t>
  </si>
  <si>
    <t>Norma Elizabeth Rosales Lopez</t>
  </si>
  <si>
    <t>205110</t>
  </si>
  <si>
    <t>205110 Assembly</t>
  </si>
  <si>
    <t>610165349</t>
  </si>
  <si>
    <t>Enrique Ramon Huerta Rodriguez</t>
  </si>
  <si>
    <t>610161751</t>
  </si>
  <si>
    <t>Luis Angel Salinas Bernal</t>
  </si>
  <si>
    <t>610161183</t>
  </si>
  <si>
    <t>Jorge Alfredo Morales Leon</t>
  </si>
  <si>
    <t>Guillermo Rodrigo Armando Ruiz Barrios</t>
  </si>
  <si>
    <t>610143224</t>
  </si>
  <si>
    <t>Roberto Campos Suarez</t>
  </si>
  <si>
    <t>610145824</t>
  </si>
  <si>
    <t>Grecia Alejandra Marmolejo Gutierrez</t>
  </si>
  <si>
    <t>610161749</t>
  </si>
  <si>
    <t>Andrea Montserrat Bautista Gonzalez</t>
  </si>
  <si>
    <t>610161394</t>
  </si>
  <si>
    <t>Yahir Alejandro Rodriguez Garcia</t>
  </si>
  <si>
    <t>610156544</t>
  </si>
  <si>
    <t>Costin Bicau</t>
  </si>
  <si>
    <t>18-Jul-2024</t>
  </si>
  <si>
    <t>Centa-Antriebe Kirschey GmbH</t>
  </si>
  <si>
    <t>Haan Germany</t>
  </si>
  <si>
    <t>740000</t>
  </si>
  <si>
    <t>740000 IT</t>
  </si>
  <si>
    <t>Mathias Weyand</t>
  </si>
  <si>
    <t>220131167</t>
  </si>
  <si>
    <t>22-Sep-2024</t>
  </si>
  <si>
    <t>Laura Benedetti</t>
  </si>
  <si>
    <t>610169210</t>
  </si>
  <si>
    <t>Peter Chabrecek</t>
  </si>
  <si>
    <t>2980565</t>
  </si>
  <si>
    <t>2980565 Winding Machines</t>
  </si>
  <si>
    <t>Branislav Kukla</t>
  </si>
  <si>
    <t>220656578</t>
  </si>
  <si>
    <t>Juraj Mitter</t>
  </si>
  <si>
    <t>610140185</t>
  </si>
  <si>
    <t>Denver Nobel Tieng</t>
  </si>
  <si>
    <t>23-Sep-2024</t>
  </si>
  <si>
    <t>Data Analyst II</t>
  </si>
  <si>
    <t>Advanced Analytics</t>
  </si>
  <si>
    <t>215007</t>
  </si>
  <si>
    <t>215007 PES Analytics</t>
  </si>
  <si>
    <t>PES NA Motors and Drives - SIOP</t>
  </si>
  <si>
    <t>100045701</t>
  </si>
  <si>
    <t>610162950</t>
  </si>
  <si>
    <t>Kari Dare</t>
  </si>
  <si>
    <t>Matthew Nichipor</t>
  </si>
  <si>
    <t>610161964</t>
  </si>
  <si>
    <t>610028023</t>
  </si>
  <si>
    <t>Lauran Roble</t>
  </si>
  <si>
    <t>Credit Coordinator I</t>
  </si>
  <si>
    <t>Credit &amp; Collections</t>
  </si>
  <si>
    <t>(USA - Weekly)</t>
  </si>
  <si>
    <t>125048</t>
  </si>
  <si>
    <t>125048 Corp - Shared Services</t>
  </si>
  <si>
    <t>Linda Pearson</t>
  </si>
  <si>
    <t>100001255</t>
  </si>
  <si>
    <t>Johanna McCann</t>
  </si>
  <si>
    <t>Cynthia Fredericksen</t>
  </si>
  <si>
    <t>610158231</t>
  </si>
  <si>
    <t>Ana Laura Hernandez Pizaña</t>
  </si>
  <si>
    <t>Sergio Esteban Gonzalez Garibay</t>
  </si>
  <si>
    <t>610008833</t>
  </si>
  <si>
    <t>610167806</t>
  </si>
  <si>
    <t>Elsa Aguirre Montemayor</t>
  </si>
  <si>
    <t>610166535</t>
  </si>
  <si>
    <t>Hope Kufeyani</t>
  </si>
  <si>
    <t>252755</t>
  </si>
  <si>
    <t>252755 MSP - GENERAL FACTORY</t>
  </si>
  <si>
    <t>Michael Pizana</t>
  </si>
  <si>
    <t>610056565</t>
  </si>
  <si>
    <t>Richard Meeks</t>
  </si>
  <si>
    <t>610168422</t>
  </si>
  <si>
    <t>Larry Moore</t>
  </si>
  <si>
    <t>Terminate Employee &gt; Voluntary &gt; Family/Personal Issues</t>
  </si>
  <si>
    <t>ID Grind Set Up and Operate</t>
  </si>
  <si>
    <t>McGill Manufacturing Company, Inc.</t>
  </si>
  <si>
    <t>Monticello Indiana</t>
  </si>
  <si>
    <t>McGill Manufacturing Company (USA - Weekly)</t>
  </si>
  <si>
    <t>290073</t>
  </si>
  <si>
    <t>290073 PTS MIN Aerospace Grind 2</t>
  </si>
  <si>
    <t>Donald Dewitt</t>
  </si>
  <si>
    <t>610057069</t>
  </si>
  <si>
    <t>Kimbo Runyon</t>
  </si>
  <si>
    <t>Michell Haygood</t>
  </si>
  <si>
    <t>610155452</t>
  </si>
  <si>
    <t>Jose Ernesto Benitez Adame</t>
  </si>
  <si>
    <t>Alfredo Orona Barron</t>
  </si>
  <si>
    <t>610051063</t>
  </si>
  <si>
    <t>610165524</t>
  </si>
  <si>
    <t>Luis Ramon Rivera Arias</t>
  </si>
  <si>
    <t>610168308</t>
  </si>
  <si>
    <t>Wendy Nayeli Guerrero Lugo</t>
  </si>
  <si>
    <t>610164380</t>
  </si>
  <si>
    <t>Rene Everardo Alonso Flores</t>
  </si>
  <si>
    <t>Andrea Karina Tirado Jara</t>
  </si>
  <si>
    <t>610137667</t>
  </si>
  <si>
    <t>610165670</t>
  </si>
  <si>
    <t>Arnulfo Fuerte Saucedo</t>
  </si>
  <si>
    <t>Rene Gabriela Castillo Perez</t>
  </si>
  <si>
    <t>100011468</t>
  </si>
  <si>
    <t>610162683</t>
  </si>
  <si>
    <t>Luis Fernando Garcia Ezqueda</t>
  </si>
  <si>
    <t>100012177</t>
  </si>
  <si>
    <t>Martin Arreola Saucedo</t>
  </si>
  <si>
    <t>Rocio Paola Torres Ojeda</t>
  </si>
  <si>
    <t>610065021</t>
  </si>
  <si>
    <t>610160116</t>
  </si>
  <si>
    <t>Juan Diego Samuel Blanco Adame</t>
  </si>
  <si>
    <t>610167692</t>
  </si>
  <si>
    <t>Cynthia Adamary Rodriguez Casillas</t>
  </si>
  <si>
    <t>610168314</t>
  </si>
  <si>
    <t>Yennifer Lizbeth Morua Lugo</t>
  </si>
  <si>
    <t>610164383</t>
  </si>
  <si>
    <t>Mary Stasiak</t>
  </si>
  <si>
    <t>100014693</t>
  </si>
  <si>
    <t>Jose Alfredo Rivera Charles</t>
  </si>
  <si>
    <t>610168505</t>
  </si>
  <si>
    <t>Angelica Maria Rivera Rivera</t>
  </si>
  <si>
    <t>843776</t>
  </si>
  <si>
    <t>843776 X52-1 90+</t>
  </si>
  <si>
    <t>610168106</t>
  </si>
  <si>
    <t>Ismael Davalos Escobar</t>
  </si>
  <si>
    <t>610167505</t>
  </si>
  <si>
    <t>Paula Mariana Alvarado Canizales</t>
  </si>
  <si>
    <t>HR Business Partner - Mexico</t>
  </si>
  <si>
    <t>HR Business Partner</t>
  </si>
  <si>
    <t>54262142</t>
  </si>
  <si>
    <t>54262142 APODACA 2 - HUMAN RESOURCES</t>
  </si>
  <si>
    <t>Hector Ocejo Contreras</t>
  </si>
  <si>
    <t>200215816</t>
  </si>
  <si>
    <t>610123266</t>
  </si>
  <si>
    <t>Oscar Mendez Baldelamar</t>
  </si>
  <si>
    <t>Marisa Corpus Salas</t>
  </si>
  <si>
    <t>610153902</t>
  </si>
  <si>
    <t>220664991</t>
  </si>
  <si>
    <t>Amanda Musliji</t>
  </si>
  <si>
    <t>Terminate Employee &gt; Involuntary &gt; From Layoff Status</t>
  </si>
  <si>
    <t>Buyer Senior</t>
  </si>
  <si>
    <t>5301</t>
  </si>
  <si>
    <t>5301 Mfg. Management - KOLA</t>
  </si>
  <si>
    <t>Olof Heden</t>
  </si>
  <si>
    <t>220188194</t>
  </si>
  <si>
    <t>23-Mar-2025</t>
  </si>
  <si>
    <t>220663580</t>
  </si>
  <si>
    <t>Soju Raju</t>
  </si>
  <si>
    <t>24-Sep-2024</t>
  </si>
  <si>
    <t>Design Engineer Senior</t>
  </si>
  <si>
    <t>ALTRA INDUSTRIAL MOTION INDIA PVT. LTD.</t>
  </si>
  <si>
    <t>Khed Taluka India</t>
  </si>
  <si>
    <t>9999</t>
  </si>
  <si>
    <t>9999 India Shared Services - AIMI</t>
  </si>
  <si>
    <t>Shrikant Mankapure</t>
  </si>
  <si>
    <t>220655592</t>
  </si>
  <si>
    <t>24-Jun-2024</t>
  </si>
  <si>
    <t>Andrew Robins</t>
  </si>
  <si>
    <t>David Stoltze</t>
  </si>
  <si>
    <t>610161588</t>
  </si>
  <si>
    <t>Tim Jansen</t>
  </si>
  <si>
    <t>868800</t>
  </si>
  <si>
    <t>868800 PMC-APPLICATION ENG</t>
  </si>
  <si>
    <t>Greg Pleszkun</t>
  </si>
  <si>
    <t>200200338</t>
  </si>
  <si>
    <t>Andy Flaherty</t>
  </si>
  <si>
    <t>610165332</t>
  </si>
  <si>
    <t>Cheng Ma （马成）</t>
  </si>
  <si>
    <t>Zhifang Zhang （张志放）</t>
  </si>
  <si>
    <t>100007078</t>
  </si>
  <si>
    <t>610167490</t>
  </si>
  <si>
    <t>Zejun Wang （王泽军）</t>
  </si>
  <si>
    <t>610162642</t>
  </si>
  <si>
    <t>Rey Celestino Almanza Loredo</t>
  </si>
  <si>
    <t>610168532</t>
  </si>
  <si>
    <t>David Rangel Moreno</t>
  </si>
  <si>
    <t>Tomas Lares Cisneros</t>
  </si>
  <si>
    <t>100031899</t>
  </si>
  <si>
    <t>610167292</t>
  </si>
  <si>
    <t>Jesus Alejandro Rojas Guajardo</t>
  </si>
  <si>
    <t>179100</t>
  </si>
  <si>
    <t>179100 RBM-GENERAL ADMIN</t>
  </si>
  <si>
    <t>PES Segment - Logistics</t>
  </si>
  <si>
    <t>PES Segment Functions</t>
  </si>
  <si>
    <t>Daniel Eduardo Flores Bustamante</t>
  </si>
  <si>
    <t>610078815</t>
  </si>
  <si>
    <t>Jose Angel Treviño Navarro</t>
  </si>
  <si>
    <t>610167847</t>
  </si>
  <si>
    <t>Jazmin Verastegui Ornelas</t>
  </si>
  <si>
    <t>205034</t>
  </si>
  <si>
    <t>205034 PRODUCCION PS</t>
  </si>
  <si>
    <t>610167369</t>
  </si>
  <si>
    <t>Jaquelin Beatriz Del Carmen Diaz Perez</t>
  </si>
  <si>
    <t>610166288</t>
  </si>
  <si>
    <t>Ezequiel Ramos Isordia</t>
  </si>
  <si>
    <t>205116</t>
  </si>
  <si>
    <t>205116 NEEDLE GRINDING</t>
  </si>
  <si>
    <t>Roberto Hernandez Granados</t>
  </si>
  <si>
    <t>100047025</t>
  </si>
  <si>
    <t>610167456</t>
  </si>
  <si>
    <t>Carlos Axel de Jesus Silva Gamboa</t>
  </si>
  <si>
    <t>100012376</t>
  </si>
  <si>
    <t>Yadira Trinidad Sandoval Juarez</t>
  </si>
  <si>
    <t>610166480</t>
  </si>
  <si>
    <t>Allen Sutherlin</t>
  </si>
  <si>
    <t>610164187</t>
  </si>
  <si>
    <t>Jasmine Cook-Weldon</t>
  </si>
  <si>
    <t>I do not wish to answer. ("I do not wish to disclose") (United States of America)</t>
  </si>
  <si>
    <t>610167617</t>
  </si>
  <si>
    <t>Clifford Cook</t>
  </si>
  <si>
    <t>Formsprag LLC</t>
  </si>
  <si>
    <t>Warren Michigan</t>
  </si>
  <si>
    <t>1395535FO</t>
  </si>
  <si>
    <t>1395535FO FOR Heat Treating</t>
  </si>
  <si>
    <t>Todd Osmulski</t>
  </si>
  <si>
    <t>220651798</t>
  </si>
  <si>
    <t>Jim Kaplinski</t>
  </si>
  <si>
    <t>220653103</t>
  </si>
  <si>
    <t>Heather Hawley</t>
  </si>
  <si>
    <t>25-Sep-2024</t>
  </si>
  <si>
    <t>Manufacturing Engineer III</t>
  </si>
  <si>
    <t>Seth Mccoy</t>
  </si>
  <si>
    <t>220539138</t>
  </si>
  <si>
    <t>220661161</t>
  </si>
  <si>
    <t>Mei Huang</t>
  </si>
  <si>
    <t>2001</t>
  </si>
  <si>
    <t>2001 Machining - Small Dia - AIMS</t>
  </si>
  <si>
    <t>Xiangyun Zeng</t>
  </si>
  <si>
    <t>220656129</t>
  </si>
  <si>
    <t>610166198</t>
  </si>
  <si>
    <t>Luis Mario Cruz Diaz</t>
  </si>
  <si>
    <t>Jose Joel Gonzalez Carrasco</t>
  </si>
  <si>
    <t>610151659</t>
  </si>
  <si>
    <t>610165859</t>
  </si>
  <si>
    <t>Karina Elizabeth Ortiz Zuñiga</t>
  </si>
  <si>
    <t>610167815</t>
  </si>
  <si>
    <t>Rosana Aidee Diaz Blancas</t>
  </si>
  <si>
    <t>100042197</t>
  </si>
  <si>
    <t>Suzana Souza De Lima</t>
  </si>
  <si>
    <t>Terminate Employee &gt; Involuntary &gt; Location Closing</t>
  </si>
  <si>
    <t>134</t>
  </si>
  <si>
    <t>134 Stamping</t>
  </si>
  <si>
    <t>220661104</t>
  </si>
  <si>
    <t>Pamela Kinslow</t>
  </si>
  <si>
    <t>1382645WE</t>
  </si>
  <si>
    <t>1382645WE CC Mobile Power</t>
  </si>
  <si>
    <t>Jamee Borton</t>
  </si>
  <si>
    <t>220652263</t>
  </si>
  <si>
    <t>610166158</t>
  </si>
  <si>
    <t>Ernesto Antonio Ovando Perez</t>
  </si>
  <si>
    <t>610158223</t>
  </si>
  <si>
    <t>Victor Luna Vargas</t>
  </si>
  <si>
    <t>610073198</t>
  </si>
  <si>
    <t>610164589</t>
  </si>
  <si>
    <t>Ricardo Muñoz Torres</t>
  </si>
  <si>
    <t>Antonio Gonzalez Martinez</t>
  </si>
  <si>
    <t>100014099</t>
  </si>
  <si>
    <t>610168108</t>
  </si>
  <si>
    <t>Abisai del Rosario Morales Gonzalez</t>
  </si>
  <si>
    <t>Aquilino Cordova Ramos</t>
  </si>
  <si>
    <t>100028467</t>
  </si>
  <si>
    <t>100012152</t>
  </si>
  <si>
    <t>Maricela Rangel Santos</t>
  </si>
  <si>
    <t>Placida Zuñiga Garcia</t>
  </si>
  <si>
    <t>100012246</t>
  </si>
  <si>
    <t>610166496</t>
  </si>
  <si>
    <t>Isela Mariel Fernandez Nuño</t>
  </si>
  <si>
    <t>205117</t>
  </si>
  <si>
    <t>205117 NEEDLE ASSEMBLY</t>
  </si>
  <si>
    <t>Emmanuel Sanchez Silva</t>
  </si>
  <si>
    <t>610134784</t>
  </si>
  <si>
    <t>200220938</t>
  </si>
  <si>
    <t>Teodoro Mendez Ramos</t>
  </si>
  <si>
    <t>220660992</t>
  </si>
  <si>
    <t>Saul Hernandez</t>
  </si>
  <si>
    <t>INDUSTRIAL BLAJU (Altra Default Pay Group - Non US)</t>
  </si>
  <si>
    <t>Juan Vazquez</t>
  </si>
  <si>
    <t>220655898</t>
  </si>
  <si>
    <t>100058196</t>
  </si>
  <si>
    <t>Adrian Mercado Romero</t>
  </si>
  <si>
    <t>54232212</t>
  </si>
  <si>
    <t>54232212 APODACA 1 - QUALITY MANAGERS</t>
  </si>
  <si>
    <t>Karla Daniela Aviña Camarena</t>
  </si>
  <si>
    <t>610156350</t>
  </si>
  <si>
    <t>Ana Monjarrez Perez</t>
  </si>
  <si>
    <t>100058018</t>
  </si>
  <si>
    <t>Jose Azuara Martinez</t>
  </si>
  <si>
    <t>220665842</t>
  </si>
  <si>
    <t>Joshua Ross</t>
  </si>
  <si>
    <t>Guardian Couplings LLC</t>
  </si>
  <si>
    <t>Michigan City Indiana</t>
  </si>
  <si>
    <t>1350645GR</t>
  </si>
  <si>
    <t>1350645GR GRDN PRODUCTION</t>
  </si>
  <si>
    <t>April Coffey</t>
  </si>
  <si>
    <t>220661115</t>
  </si>
  <si>
    <t>Douglas Giuli</t>
  </si>
  <si>
    <t>610167995</t>
  </si>
  <si>
    <t>Steve Holzman</t>
  </si>
  <si>
    <t>IT Network Specialist Senior</t>
  </si>
  <si>
    <t>IT Telecommunications</t>
  </si>
  <si>
    <t>Eric Muschlitz</t>
  </si>
  <si>
    <t>610157334</t>
  </si>
  <si>
    <t>610167302</t>
  </si>
  <si>
    <t>Perla Guadalupe Lerma Cisneros</t>
  </si>
  <si>
    <t>610166342</t>
  </si>
  <si>
    <t>Keith Thompson</t>
  </si>
  <si>
    <t>862822</t>
  </si>
  <si>
    <t>862822 PMC-MANUFACTURING MANGEMENT</t>
  </si>
  <si>
    <t>Dan Itzenthaler</t>
  </si>
  <si>
    <t>200202011</t>
  </si>
  <si>
    <t>CRAIG HOEPPNER</t>
  </si>
  <si>
    <t>220660999</t>
  </si>
  <si>
    <t>Akeem Akers</t>
  </si>
  <si>
    <t>26-Sep-2024</t>
  </si>
  <si>
    <t>610156244</t>
  </si>
  <si>
    <t>John Barclay</t>
  </si>
  <si>
    <t>Machine Operator D</t>
  </si>
  <si>
    <t>610164953</t>
  </si>
  <si>
    <t>Filippo Malagoli</t>
  </si>
  <si>
    <t>Buyer/Planner III</t>
  </si>
  <si>
    <t>993500</t>
  </si>
  <si>
    <t>993500 Conveying</t>
  </si>
  <si>
    <t>610138104</t>
  </si>
  <si>
    <t>Licheng Tan （谭礼成）</t>
  </si>
  <si>
    <t>Wrapper</t>
  </si>
  <si>
    <t>5016</t>
  </si>
  <si>
    <t>5016 VariableOH</t>
  </si>
  <si>
    <t>Jie Xiang （项杰）</t>
  </si>
  <si>
    <t>100034346</t>
  </si>
  <si>
    <t>Fengyuan Wang （王凤元）</t>
  </si>
  <si>
    <t>610151909</t>
  </si>
  <si>
    <t>Wenbin Chen （陈文彬）</t>
  </si>
  <si>
    <t>Application Engineer I</t>
  </si>
  <si>
    <t>7600</t>
  </si>
  <si>
    <t>7600 GENERAL_ENG</t>
  </si>
  <si>
    <t>PES APAC - Engineering</t>
  </si>
  <si>
    <t>Tao Yao （姚滔）</t>
  </si>
  <si>
    <t>610067420</t>
  </si>
  <si>
    <t>Lizhi Li （李立志）</t>
  </si>
  <si>
    <t>Walt Huang （黄建毅）</t>
  </si>
  <si>
    <t>220650451</t>
  </si>
  <si>
    <t>Shanshan Yue</t>
  </si>
  <si>
    <t>5301 Manufacturing - ASITT</t>
  </si>
  <si>
    <t>610160480</t>
  </si>
  <si>
    <t>LORENZO BICOCCHI</t>
  </si>
  <si>
    <t>Logistics Specialist I</t>
  </si>
  <si>
    <t>Logistics</t>
  </si>
  <si>
    <t>Renato Bautta</t>
  </si>
  <si>
    <t>200203676</t>
  </si>
  <si>
    <t>610146703</t>
  </si>
  <si>
    <t>Anthony Carter</t>
  </si>
  <si>
    <t>Manager II, Tax</t>
  </si>
  <si>
    <t>Milwaukee Pmc Mitchell Rd Wisconsin</t>
  </si>
  <si>
    <t>125043</t>
  </si>
  <si>
    <t>125043 CORP- TAX</t>
  </si>
  <si>
    <t>Matthew Parks</t>
  </si>
  <si>
    <t>200212373</t>
  </si>
  <si>
    <t>610161285</t>
  </si>
  <si>
    <t>Karla Ivonne Esquivel Cisneros</t>
  </si>
  <si>
    <t>1952</t>
  </si>
  <si>
    <t>1952 Control de Calidad</t>
  </si>
  <si>
    <t>Nayeli Gabriela Perez Segura</t>
  </si>
  <si>
    <t>610140249</t>
  </si>
  <si>
    <t>Mario Duran Unzueta</t>
  </si>
  <si>
    <t>200217607</t>
  </si>
  <si>
    <t>Francis Molina</t>
  </si>
  <si>
    <t>FP&amp;A Analyst III</t>
  </si>
  <si>
    <t>997000</t>
  </si>
  <si>
    <t>997000 PMC-PMC FINANCE</t>
  </si>
  <si>
    <t>Andrea Collies</t>
  </si>
  <si>
    <t>610159426</t>
  </si>
  <si>
    <t>Theresa Bochat</t>
  </si>
  <si>
    <t>Bret Prybylski</t>
  </si>
  <si>
    <t>610166030</t>
  </si>
  <si>
    <t>Indira Lizbeth Sanchez Mireles</t>
  </si>
  <si>
    <t>610166135</t>
  </si>
  <si>
    <t>Fernanda Sarahi Dominguez Hernandez</t>
  </si>
  <si>
    <t>610137619</t>
  </si>
  <si>
    <t>Lu Tang （唐璐）</t>
  </si>
  <si>
    <t>Tester DL</t>
  </si>
  <si>
    <t>5038</t>
  </si>
  <si>
    <t>5038 VariableOH</t>
  </si>
  <si>
    <t>610144307</t>
  </si>
  <si>
    <t>Jiaquan Liao （廖佳权）</t>
  </si>
  <si>
    <t>610145822</t>
  </si>
  <si>
    <t>Liang Huang （黄亮）</t>
  </si>
  <si>
    <t>610141545</t>
  </si>
  <si>
    <t>Eduardo Sanchez</t>
  </si>
  <si>
    <t>Machine Operator</t>
  </si>
  <si>
    <t>Carlos Antonio Nuñez Hernandez</t>
  </si>
  <si>
    <t>610143162</t>
  </si>
  <si>
    <t>610158315</t>
  </si>
  <si>
    <t>Sarai Urista Vargas</t>
  </si>
  <si>
    <t>610163801</t>
  </si>
  <si>
    <t>Isaac Jair Cabrera Melendres</t>
  </si>
  <si>
    <t>Manager I, Production - Mexico</t>
  </si>
  <si>
    <t>206005</t>
  </si>
  <si>
    <t>206005 General Factory</t>
  </si>
  <si>
    <t>610161818</t>
  </si>
  <si>
    <t>100046020</t>
  </si>
  <si>
    <t>Manuel Jimenez Ruiz</t>
  </si>
  <si>
    <t>Manager II, Manufacturing Engineering</t>
  </si>
  <si>
    <t>206045</t>
  </si>
  <si>
    <t>206045 Mfg Engineering</t>
  </si>
  <si>
    <t>100046134</t>
  </si>
  <si>
    <t>610147425</t>
  </si>
  <si>
    <t>Kurt Ulrich</t>
  </si>
  <si>
    <t>Finishing Operator C</t>
  </si>
  <si>
    <t>Milwaukee Wisconsin</t>
  </si>
  <si>
    <t>232795</t>
  </si>
  <si>
    <t>232795 MILWAUKEE GEAR OPERATIONS</t>
  </si>
  <si>
    <t>Kenneth Fadness</t>
  </si>
  <si>
    <t>610111280</t>
  </si>
  <si>
    <t>Lou Nelson</t>
  </si>
  <si>
    <t>610058105</t>
  </si>
  <si>
    <t>Marita Nies-Langhans</t>
  </si>
  <si>
    <t>27-Sep-2024</t>
  </si>
  <si>
    <t>IT Project Manager III</t>
  </si>
  <si>
    <t>IT Project Management</t>
  </si>
  <si>
    <t>998511</t>
  </si>
  <si>
    <t>998511 PMC-DIRXN</t>
  </si>
  <si>
    <t>200100772</t>
  </si>
  <si>
    <t>610157678</t>
  </si>
  <si>
    <t>Fernando Hollanda</t>
  </si>
  <si>
    <t>Sales Engineer III</t>
  </si>
  <si>
    <t>Las Vegas Nevada</t>
  </si>
  <si>
    <t>658305</t>
  </si>
  <si>
    <t>658305 TPS NA SALES</t>
  </si>
  <si>
    <t>AMC Thomson Power Systems</t>
  </si>
  <si>
    <t>Jorge Quintana</t>
  </si>
  <si>
    <t>610159438</t>
  </si>
  <si>
    <t>610156195</t>
  </si>
  <si>
    <t>Kyle Linville</t>
  </si>
  <si>
    <t>610157394</t>
  </si>
  <si>
    <t>Manuel Balli</t>
  </si>
  <si>
    <t>1347615AM</t>
  </si>
  <si>
    <t>1347615AM CPLG-MAINTENANCE</t>
  </si>
  <si>
    <t>220653350</t>
  </si>
  <si>
    <t>610070850</t>
  </si>
  <si>
    <t>Mina Ahmadian</t>
  </si>
  <si>
    <t>Terminate Employee &gt; Voluntary &gt; Dissatisfied with Job Supervisor</t>
  </si>
  <si>
    <t>Project Manager III</t>
  </si>
  <si>
    <t>Langley Canada</t>
  </si>
  <si>
    <t>Monis Wakil</t>
  </si>
  <si>
    <t>610087381</t>
  </si>
  <si>
    <t>220148113</t>
  </si>
  <si>
    <t>Manager II, Production</t>
  </si>
  <si>
    <t>015301K</t>
  </si>
  <si>
    <t>015301K Mfg Management</t>
  </si>
  <si>
    <t>220097825</t>
  </si>
  <si>
    <t>610158958</t>
  </si>
  <si>
    <t>Ramon Curry</t>
  </si>
  <si>
    <t>Machinist/Precision Grinder C</t>
  </si>
  <si>
    <t>Precision Gear LLC</t>
  </si>
  <si>
    <t>Twinsburg Ohio</t>
  </si>
  <si>
    <t>482080</t>
  </si>
  <si>
    <t>482080 PMC-GENERAL PLANT</t>
  </si>
  <si>
    <t>Jacob Emery</t>
  </si>
  <si>
    <t>610165004</t>
  </si>
  <si>
    <t>610121162</t>
  </si>
  <si>
    <t>Patrick Lildhar</t>
  </si>
  <si>
    <t>Field Service Technician III</t>
  </si>
  <si>
    <t>Field Service</t>
  </si>
  <si>
    <t>Patrick Horsfield</t>
  </si>
  <si>
    <t>610161250</t>
  </si>
  <si>
    <t>1347605AM</t>
  </si>
  <si>
    <t>1347605AM CPLG-SHOP SUPPORT</t>
  </si>
  <si>
    <t>220651918</t>
  </si>
  <si>
    <t>Two or More Races (Not Hispanic or Latino) (United States of America)</t>
  </si>
  <si>
    <t>220299626</t>
  </si>
  <si>
    <t>Jesse Juday</t>
  </si>
  <si>
    <t>220658671</t>
  </si>
  <si>
    <t>610156370</t>
  </si>
  <si>
    <t>PHILIP SHAHEEN</t>
  </si>
  <si>
    <t>220656982</t>
  </si>
  <si>
    <t>Michael Toth</t>
  </si>
  <si>
    <t>002062TH</t>
  </si>
  <si>
    <t>002062TH Ball Nuts</t>
  </si>
  <si>
    <t>610152170</t>
  </si>
  <si>
    <t>Yindong Zhan （詹寅冬）</t>
  </si>
  <si>
    <t>Material preparation stuff</t>
  </si>
  <si>
    <t>Hongbo Zhou （周红波）</t>
  </si>
  <si>
    <t>610136698</t>
  </si>
  <si>
    <t>610145431</t>
  </si>
  <si>
    <t>Liang Feng （冯亮）</t>
  </si>
  <si>
    <t>610153520</t>
  </si>
  <si>
    <t>Qiguang Chen （陈其广）</t>
  </si>
  <si>
    <t>610131369</t>
  </si>
  <si>
    <t>Wenhua Li （李文华）</t>
  </si>
  <si>
    <t>610165461</t>
  </si>
  <si>
    <t>Yuekai Song （宋月凯）</t>
  </si>
  <si>
    <t>A&amp;S Industry Technology (Tianjin) Co. (China - Monthly)</t>
  </si>
  <si>
    <t>Jiantao Li</t>
  </si>
  <si>
    <t>220650327</t>
  </si>
  <si>
    <t>Liangyuan Zheng</t>
  </si>
  <si>
    <t>Chengquan Yu</t>
  </si>
  <si>
    <t>610009883</t>
  </si>
  <si>
    <t>Robert Bowman</t>
  </si>
  <si>
    <t>Plant Assistant</t>
  </si>
  <si>
    <t>Cassville Missouri</t>
  </si>
  <si>
    <t>480755</t>
  </si>
  <si>
    <t>480755 SPRINGFIELD - GENERAL FACTORY</t>
  </si>
  <si>
    <t>Gary Kagy</t>
  </si>
  <si>
    <t>610016018</t>
  </si>
  <si>
    <t>200014478</t>
  </si>
  <si>
    <t>Michael Schmidt</t>
  </si>
  <si>
    <t>Heat Treatment Operator</t>
  </si>
  <si>
    <t>610161022</t>
  </si>
  <si>
    <t>Johana Murillo Martinez</t>
  </si>
  <si>
    <t>AP Coordinator II</t>
  </si>
  <si>
    <t>Accounts Payable &amp; Recievable</t>
  </si>
  <si>
    <t>Regal-Beloit Mexico Holding, S. de R. L. de C.V.</t>
  </si>
  <si>
    <t>Juarez Holdings Ss Mexico</t>
  </si>
  <si>
    <t>Regal-Beloit Mexico Holding (Mexico - Monthly)</t>
  </si>
  <si>
    <t>595504</t>
  </si>
  <si>
    <t>595504 AP</t>
  </si>
  <si>
    <t>Miriam Contreras Chavez</t>
  </si>
  <si>
    <t>610044502</t>
  </si>
  <si>
    <t>Melissa Araiza Alderete</t>
  </si>
  <si>
    <t>Silvia Gonzalez Saavedra</t>
  </si>
  <si>
    <t>610156511</t>
  </si>
  <si>
    <t>José Antonio Zamora Lopez</t>
  </si>
  <si>
    <t>Manufacturing Engineer Senior - Mexico</t>
  </si>
  <si>
    <t>54232500</t>
  </si>
  <si>
    <t>54232500 APODACA 1 - MFG ENGR &amp; NC PROG</t>
  </si>
  <si>
    <t>Jesus Peña Cuello</t>
  </si>
  <si>
    <t>200212959</t>
  </si>
  <si>
    <t>610057417</t>
  </si>
  <si>
    <t>Mark Minniear</t>
  </si>
  <si>
    <t>CNC Turning Set Up and Operate</t>
  </si>
  <si>
    <t>290070</t>
  </si>
  <si>
    <t>290070 PTS MIN Aerospace Turning</t>
  </si>
  <si>
    <t>Patti Barr</t>
  </si>
  <si>
    <t>610057351</t>
  </si>
  <si>
    <t>900021692</t>
  </si>
  <si>
    <t>Marshall Radtke</t>
  </si>
  <si>
    <t>290131</t>
  </si>
  <si>
    <t>290131 PTS - Monticello Bearings Receiving</t>
  </si>
  <si>
    <t>Joshua Scott</t>
  </si>
  <si>
    <t>610145637</t>
  </si>
  <si>
    <t>Transfer to full time</t>
  </si>
  <si>
    <t>Neil Salomon</t>
  </si>
  <si>
    <t>610137273</t>
  </si>
  <si>
    <t>Hector Torres Lugo</t>
  </si>
  <si>
    <t>610012878</t>
  </si>
  <si>
    <t>David Moran</t>
  </si>
  <si>
    <t>Account Manager I</t>
  </si>
  <si>
    <t>Fort Wayne Indiana</t>
  </si>
  <si>
    <t>Larry Frey</t>
  </si>
  <si>
    <t>501085019</t>
  </si>
  <si>
    <t>100030317</t>
  </si>
  <si>
    <t>Martin Cortez Perez</t>
  </si>
  <si>
    <t>610167996</t>
  </si>
  <si>
    <t>Javier Antonio Martinez Montoya</t>
  </si>
  <si>
    <t>100030498</t>
  </si>
  <si>
    <t>Norberto Martinez Martinez</t>
  </si>
  <si>
    <t>1958</t>
  </si>
  <si>
    <t>1958 Tool Room</t>
  </si>
  <si>
    <t>100006167</t>
  </si>
  <si>
    <t>100058167</t>
  </si>
  <si>
    <t>Yair Sanchez Guzman</t>
  </si>
  <si>
    <t>54261502</t>
  </si>
  <si>
    <t>54261502 APODACA 2 - FF MOLDING</t>
  </si>
  <si>
    <t>Adriana Camacho Treviño</t>
  </si>
  <si>
    <t>100058547</t>
  </si>
  <si>
    <t>Luis Rebolledo Salazar</t>
  </si>
  <si>
    <t>610164538</t>
  </si>
  <si>
    <t>Sandra Karina Mares Alvarez</t>
  </si>
  <si>
    <t>100057549</t>
  </si>
  <si>
    <t>Luis Del Angel Del Angel</t>
  </si>
  <si>
    <t>610167547</t>
  </si>
  <si>
    <t>Edgar Eduardo Cepeda Abrego</t>
  </si>
  <si>
    <t>610164159</t>
  </si>
  <si>
    <t>Veronica Colunga Morales</t>
  </si>
  <si>
    <t>Jonathan Rivera Adriano</t>
  </si>
  <si>
    <t>200221109</t>
  </si>
  <si>
    <t>610164733</t>
  </si>
  <si>
    <t>Josue Israel Najera Escobedo</t>
  </si>
  <si>
    <t>Supervisor, Quality Assurance - Mexico</t>
  </si>
  <si>
    <t>Alberto Cantu Benavides</t>
  </si>
  <si>
    <t>200218298</t>
  </si>
  <si>
    <t>610153799</t>
  </si>
  <si>
    <t>Victor Ramirez Espinoza</t>
  </si>
  <si>
    <t>100058369</t>
  </si>
  <si>
    <t>Oscar Vega Gonzalez</t>
  </si>
  <si>
    <t>Finance Analyst I</t>
  </si>
  <si>
    <t>54267100</t>
  </si>
  <si>
    <t>54267100 APODACA 1 MX- FINANCE</t>
  </si>
  <si>
    <t>Carlos Dominguez Hernandez</t>
  </si>
  <si>
    <t>200217582</t>
  </si>
  <si>
    <t>Axel Egecatl Rodriguez Peynado</t>
  </si>
  <si>
    <t>610161951</t>
  </si>
  <si>
    <t>Elide Sanchez Perez</t>
  </si>
  <si>
    <t>Delheban Cruz Gonzalez</t>
  </si>
  <si>
    <t>610087305</t>
  </si>
  <si>
    <t>610166128</t>
  </si>
  <si>
    <t>Alain Francisco Gaytan Ramirez</t>
  </si>
  <si>
    <t>610165553</t>
  </si>
  <si>
    <t>Ismael Zamora Robles</t>
  </si>
  <si>
    <t>610166500</t>
  </si>
  <si>
    <t>Brian Omar Olvera Jimenez</t>
  </si>
  <si>
    <t>610167223</t>
  </si>
  <si>
    <t>Luis Antonio Sifuentes Ramirez</t>
  </si>
  <si>
    <t>610158076</t>
  </si>
  <si>
    <t>Amanda Berry</t>
  </si>
  <si>
    <t>610168150</t>
  </si>
  <si>
    <t>PEDRO REYNUA GONZALEZ</t>
  </si>
  <si>
    <t>56122015</t>
  </si>
  <si>
    <t>56122015 Shipping/Receiving</t>
  </si>
  <si>
    <t>HECTOR ROSAS RAMOS</t>
  </si>
  <si>
    <t>610163521</t>
  </si>
  <si>
    <t>610168154</t>
  </si>
  <si>
    <t>ALDO MENDOZA TREJO</t>
  </si>
  <si>
    <t>Cambridge International Inc.</t>
  </si>
  <si>
    <t>()</t>
  </si>
  <si>
    <t>Luis Maldonado Amaya</t>
  </si>
  <si>
    <t>200214156</t>
  </si>
  <si>
    <t>610152938</t>
  </si>
  <si>
    <t>SANTIAGO GARCIA DEL ANGEL</t>
  </si>
  <si>
    <t>Edmundo Gual Dominguez</t>
  </si>
  <si>
    <t>200214136</t>
  </si>
  <si>
    <t>220662056</t>
  </si>
  <si>
    <t>James Gray</t>
  </si>
  <si>
    <t>015345K</t>
  </si>
  <si>
    <t>015345K Maintenance</t>
  </si>
  <si>
    <t>Kenneth Pfeifle</t>
  </si>
  <si>
    <t>220660361</t>
  </si>
  <si>
    <t>Drew Newman</t>
  </si>
  <si>
    <t>610128132</t>
  </si>
  <si>
    <t>Katherin Esveldi Luevanos Soriano</t>
  </si>
  <si>
    <t>Yaquelin Hernandez Montes de Oca</t>
  </si>
  <si>
    <t>610153297</t>
  </si>
  <si>
    <t>100036604</t>
  </si>
  <si>
    <t>Yan Huang （黄彦）</t>
  </si>
  <si>
    <t>28-Sep-2024</t>
  </si>
  <si>
    <t>Copper Inserter</t>
  </si>
  <si>
    <t>5021</t>
  </si>
  <si>
    <t>5021 VariableOH</t>
  </si>
  <si>
    <t>100033393</t>
  </si>
  <si>
    <t>Zhilin Li （李志林）</t>
  </si>
  <si>
    <t>29-Sep-2024</t>
  </si>
  <si>
    <t>Application Engineer III</t>
  </si>
  <si>
    <t>Cheng Chen （陈程）</t>
  </si>
  <si>
    <t>610167517</t>
  </si>
  <si>
    <t>100034870</t>
  </si>
  <si>
    <t>Zhen Zhang （张峥）</t>
  </si>
  <si>
    <t>610145778</t>
  </si>
  <si>
    <t>Tenghuang Li （李腾煌）</t>
  </si>
  <si>
    <t>100032839</t>
  </si>
  <si>
    <t>Yueping Feng （冯越平）</t>
  </si>
  <si>
    <t>610132309</t>
  </si>
  <si>
    <t>Wanjun Luo （罗皖君）</t>
  </si>
  <si>
    <t>220664206</t>
  </si>
  <si>
    <t>Andreas Kammerer</t>
  </si>
  <si>
    <t>22-Mar-2024</t>
  </si>
  <si>
    <t>Thomson Neff Industries GmbH</t>
  </si>
  <si>
    <t>Wolfschlugen Germany</t>
  </si>
  <si>
    <t>5301 FOH FACTORY OVERHEAD SALARIED - THON</t>
  </si>
  <si>
    <t>Wolfgang Becker</t>
  </si>
  <si>
    <t>220188220</t>
  </si>
  <si>
    <t>220655228</t>
  </si>
  <si>
    <t>Andrea Kapinus</t>
  </si>
  <si>
    <t>Administrative Assistant Senior</t>
  </si>
  <si>
    <t>Bauer Gear Motor GmbH</t>
  </si>
  <si>
    <t>Esslingen Germany</t>
  </si>
  <si>
    <t>2390105</t>
  </si>
  <si>
    <t>2390105 General Management</t>
  </si>
  <si>
    <t>220658711</t>
  </si>
  <si>
    <t>Nader Halmuschi (On Leave)</t>
  </si>
  <si>
    <t>610145251</t>
  </si>
  <si>
    <t>Leon Jense</t>
  </si>
  <si>
    <t>Conveying - Package Handling</t>
  </si>
  <si>
    <t>Peter de Jong</t>
  </si>
  <si>
    <t>200204629</t>
  </si>
  <si>
    <t>220656511</t>
  </si>
  <si>
    <t>Kobkan Phanpermpoon</t>
  </si>
  <si>
    <t>Manager I, Finance</t>
  </si>
  <si>
    <t>Altra Industrial Motion (Thailand) Ltd.</t>
  </si>
  <si>
    <t>Bangkok Suanluang Thailand</t>
  </si>
  <si>
    <t>73556</t>
  </si>
  <si>
    <t>73556 999999-PTT International - AIMT</t>
  </si>
  <si>
    <t>Surajit Biswas</t>
  </si>
  <si>
    <t>200218368</t>
  </si>
  <si>
    <t>100049312</t>
  </si>
  <si>
    <t>Michael Härtel</t>
  </si>
  <si>
    <t>Roof</t>
  </si>
  <si>
    <t>Nicotra Gebhardt GmbH</t>
  </si>
  <si>
    <t>Waldenburg Germany</t>
  </si>
  <si>
    <t>4501</t>
  </si>
  <si>
    <t>4501 Genovent RDM/RDA 250-450</t>
  </si>
  <si>
    <t>Wolfgang Köble</t>
  </si>
  <si>
    <t>100049021</t>
  </si>
  <si>
    <t>Dominic Schmelzle</t>
  </si>
  <si>
    <t>Ulrich Reichert</t>
  </si>
  <si>
    <t>220666267</t>
  </si>
  <si>
    <t>Remi Guerin</t>
  </si>
  <si>
    <t>Altra DEFAULT Cost Center</t>
  </si>
  <si>
    <t>Eddy Leclerc</t>
  </si>
  <si>
    <t>220653497</t>
  </si>
  <si>
    <t>220656292</t>
  </si>
  <si>
    <t>Xiaowei Xu</t>
  </si>
  <si>
    <t>2080</t>
  </si>
  <si>
    <t>2080 ECB Design Engineering - R&amp;D - AIMS</t>
  </si>
  <si>
    <t>Cha Lu</t>
  </si>
  <si>
    <t>220656151</t>
  </si>
  <si>
    <t>Bernard Atkesone</t>
  </si>
  <si>
    <t>Eric Volant</t>
  </si>
  <si>
    <t>220664410</t>
  </si>
  <si>
    <t>Jifang Zhang</t>
  </si>
  <si>
    <t>Lab Technician III</t>
  </si>
  <si>
    <t>Engineering Technicians</t>
  </si>
  <si>
    <t>Svendborg Brakes Shanghai Co. Ltd.</t>
  </si>
  <si>
    <t>Shanghai Pudong China</t>
  </si>
  <si>
    <t>7100</t>
  </si>
  <si>
    <t>7100 R&amp;D - SVBS</t>
  </si>
  <si>
    <t>Wenhui Yang</t>
  </si>
  <si>
    <t>220665628</t>
  </si>
  <si>
    <t>Mingqiang Luo</t>
  </si>
  <si>
    <t>220656094</t>
  </si>
  <si>
    <t>Xiaocheng Wang</t>
  </si>
  <si>
    <t>4160</t>
  </si>
  <si>
    <t>4160 Test Center - SVBA</t>
  </si>
  <si>
    <t>220666495</t>
  </si>
  <si>
    <t>Xiaoyu Huang</t>
  </si>
  <si>
    <t>Supply Chain Analyst I</t>
  </si>
  <si>
    <t>Huan Ye</t>
  </si>
  <si>
    <t>220656046</t>
  </si>
  <si>
    <t>220656959</t>
  </si>
  <si>
    <t>Yan Zhang</t>
  </si>
  <si>
    <t>Purchasing Coordinator III</t>
  </si>
  <si>
    <t>5100</t>
  </si>
  <si>
    <t>5100 Purchase - SVBA</t>
  </si>
  <si>
    <t>610158297</t>
  </si>
  <si>
    <t>Chaowei Zhang （张超伟）</t>
  </si>
  <si>
    <t>(China - Monthly)</t>
  </si>
  <si>
    <t>1500</t>
  </si>
  <si>
    <t>1500 Warehouse &amp; Shipping - SVBS</t>
  </si>
  <si>
    <t>Haoming Yan</t>
  </si>
  <si>
    <t>220663688</t>
  </si>
  <si>
    <t>220656045</t>
  </si>
  <si>
    <t>Jianping Huang</t>
  </si>
  <si>
    <t>1100</t>
  </si>
  <si>
    <t>1100 Production - Brakes - SVBS</t>
  </si>
  <si>
    <t>220656060</t>
  </si>
  <si>
    <t>Lijun Zhao</t>
  </si>
  <si>
    <t>220656076</t>
  </si>
  <si>
    <t>Lingri Zeng</t>
  </si>
  <si>
    <t>220656075</t>
  </si>
  <si>
    <t>Longqing Fang</t>
  </si>
  <si>
    <t>220660044</t>
  </si>
  <si>
    <t>Ren Ni</t>
  </si>
  <si>
    <t>220657277</t>
  </si>
  <si>
    <t>Shaohuan Wang</t>
  </si>
  <si>
    <t>220656071</t>
  </si>
  <si>
    <t>Shaohui Xi</t>
  </si>
  <si>
    <t>220663869</t>
  </si>
  <si>
    <t>Shuaifei Ma</t>
  </si>
  <si>
    <t>220656067</t>
  </si>
  <si>
    <t>Xiaolong Gu</t>
  </si>
  <si>
    <t>220660333</t>
  </si>
  <si>
    <t>Xiaoming Cao</t>
  </si>
  <si>
    <t>220656077</t>
  </si>
  <si>
    <t>Xuegong Zhao</t>
  </si>
  <si>
    <t>220656068</t>
  </si>
  <si>
    <t>Zhishun Tan</t>
  </si>
  <si>
    <t>220660337</t>
  </si>
  <si>
    <t>Haocheng Zhao</t>
  </si>
  <si>
    <t>220656049</t>
  </si>
  <si>
    <t>220661383</t>
  </si>
  <si>
    <t>Wen Zhu</t>
  </si>
  <si>
    <t>3500</t>
  </si>
  <si>
    <t>3500 QSE - SVBA</t>
  </si>
  <si>
    <t>220662447</t>
  </si>
  <si>
    <t>Zhongyu Wei</t>
  </si>
  <si>
    <t>Supplier Quality &amp; Development Engineer II</t>
  </si>
  <si>
    <t>220660727</t>
  </si>
  <si>
    <t>Xumei Jiang</t>
  </si>
  <si>
    <t>Sales Coordinator II</t>
  </si>
  <si>
    <t>SV4100</t>
  </si>
  <si>
    <t>SV4100 Sales Support</t>
  </si>
  <si>
    <t>220656088</t>
  </si>
  <si>
    <t>Hao Diamen Zhang</t>
  </si>
  <si>
    <t>Finance Coordinator I</t>
  </si>
  <si>
    <t>5200</t>
  </si>
  <si>
    <t>5200 Finance - SVBA</t>
  </si>
  <si>
    <t>Kenneth Fog Nielsen</t>
  </si>
  <si>
    <t>220657169</t>
  </si>
  <si>
    <t>220665597</t>
  </si>
  <si>
    <t>Emil Kraemmer Joergensen</t>
  </si>
  <si>
    <t>Trainee</t>
  </si>
  <si>
    <t>5000</t>
  </si>
  <si>
    <t>5000 IT - SVBA</t>
  </si>
  <si>
    <t>Mathias Dolleris</t>
  </si>
  <si>
    <t>220663839</t>
  </si>
  <si>
    <t>Verena Rolland</t>
  </si>
  <si>
    <t>Steven Kunkel</t>
  </si>
  <si>
    <t>200211529</t>
  </si>
  <si>
    <t>Sabrina Rizzati</t>
  </si>
  <si>
    <t>Rexnord Tollok Srl</t>
  </si>
  <si>
    <t>Masi Torello Italy</t>
  </si>
  <si>
    <t>10007235</t>
  </si>
  <si>
    <t>10007235 IND_Industrial Assembly</t>
  </si>
  <si>
    <t>Enrico Cattabriga</t>
  </si>
  <si>
    <t>200216605</t>
  </si>
  <si>
    <t>Riccardo Tonello</t>
  </si>
  <si>
    <t>Paul Tychsen</t>
  </si>
  <si>
    <t>220655558</t>
  </si>
  <si>
    <t>Thorsten Stoehrer</t>
  </si>
  <si>
    <t>Heidelberg Germany</t>
  </si>
  <si>
    <t>2321525</t>
  </si>
  <si>
    <t>2321525 Turning - STG</t>
  </si>
  <si>
    <t>Reiner Michenfelder</t>
  </si>
  <si>
    <t>220660837</t>
  </si>
  <si>
    <t>Alexander Vetter</t>
  </si>
  <si>
    <t>220664400</t>
  </si>
  <si>
    <t>John Schmitt</t>
  </si>
  <si>
    <t>4116</t>
  </si>
  <si>
    <t>4116 SINTERING PRESS - STRG</t>
  </si>
  <si>
    <t>Ludger Hunloh</t>
  </si>
  <si>
    <t>220654487</t>
  </si>
  <si>
    <t>Guenay Cekic</t>
  </si>
  <si>
    <t>Armin Blumenstein</t>
  </si>
  <si>
    <t>100034104</t>
  </si>
  <si>
    <t>Biqing Wang （王碧晴）</t>
  </si>
  <si>
    <t>5013</t>
  </si>
  <si>
    <t>5013 MFG－Component</t>
  </si>
  <si>
    <t>Xuebo Zheng （郑学波）</t>
  </si>
  <si>
    <t>100034949</t>
  </si>
  <si>
    <t>610138192</t>
  </si>
  <si>
    <t>George Jones</t>
  </si>
  <si>
    <t>610154125</t>
  </si>
  <si>
    <t>Devin Del Rosario</t>
  </si>
  <si>
    <t>Senior Director, SIOP</t>
  </si>
  <si>
    <t>Executive</t>
  </si>
  <si>
    <t>908723</t>
  </si>
  <si>
    <t>908723 PES Motor Solutions HQ OpEx Admin</t>
  </si>
  <si>
    <t>PES NA Motors Solutions - SIOP</t>
  </si>
  <si>
    <t>610147437</t>
  </si>
  <si>
    <t>220656793</t>
  </si>
  <si>
    <t>Jan Zatko</t>
  </si>
  <si>
    <t>2980615</t>
  </si>
  <si>
    <t>2980615 Maintenance</t>
  </si>
  <si>
    <t>220655495</t>
  </si>
  <si>
    <t>Gaspare Leo</t>
  </si>
  <si>
    <t>Huco Engineering Industries Ltd</t>
  </si>
  <si>
    <t>Hertfordshire United Kingdom</t>
  </si>
  <si>
    <t>Philip Harvey</t>
  </si>
  <si>
    <t>220655473</t>
  </si>
  <si>
    <t>Donna Hogben</t>
  </si>
  <si>
    <t>610016292</t>
  </si>
  <si>
    <t>Robert Lundholm</t>
  </si>
  <si>
    <t>Andrew Cowell</t>
  </si>
  <si>
    <t>610144517</t>
  </si>
  <si>
    <t>210057075</t>
  </si>
  <si>
    <t>Randy Rueger</t>
  </si>
  <si>
    <t>Engineering Project Leader II</t>
  </si>
  <si>
    <t>Engineering Project Management</t>
  </si>
  <si>
    <t>210</t>
  </si>
  <si>
    <t>210 Mechanical Engineering</t>
  </si>
  <si>
    <t>Tina Bearup</t>
  </si>
  <si>
    <t>210008983</t>
  </si>
  <si>
    <t>Jack Zbiegien</t>
  </si>
  <si>
    <t>210058912</t>
  </si>
  <si>
    <t>Elaine Finke</t>
  </si>
  <si>
    <t>Manager II, Supply Chain</t>
  </si>
  <si>
    <t>200218012</t>
  </si>
  <si>
    <t>Chunqi Li</t>
  </si>
  <si>
    <t>Rexnord Industries Enterprise Management (Shanghai) Co. Ltd.</t>
  </si>
  <si>
    <t>Shanghai Pmc China</t>
  </si>
  <si>
    <t>A03</t>
  </si>
  <si>
    <t>A03 Sales</t>
  </si>
  <si>
    <t>Gavin Cui （崔胜平）</t>
  </si>
  <si>
    <t>610063555</t>
  </si>
  <si>
    <t>Wolfe Song （宋非）</t>
  </si>
  <si>
    <t>Sander van Velzen</t>
  </si>
  <si>
    <t>Rick van den Berg</t>
  </si>
  <si>
    <t>610075964</t>
  </si>
  <si>
    <t>li Liu （刘莉）</t>
  </si>
  <si>
    <t>13</t>
  </si>
  <si>
    <t>13 Pro 100-HRI Line</t>
  </si>
  <si>
    <t>John Zhang （张建祝）</t>
  </si>
  <si>
    <t>100027124</t>
  </si>
  <si>
    <t>100048987</t>
  </si>
  <si>
    <t>Lutz Zurawa</t>
  </si>
  <si>
    <t>System Plast GmbH</t>
  </si>
  <si>
    <t>Dohna Germany</t>
  </si>
  <si>
    <t>10410</t>
  </si>
  <si>
    <t>10410 Germany (inactive)</t>
  </si>
  <si>
    <t>Roy Ronge</t>
  </si>
  <si>
    <t>100045386</t>
  </si>
  <si>
    <t>Isabelle Lachky</t>
  </si>
  <si>
    <t>610121164</t>
  </si>
  <si>
    <t>Peter Šimovec</t>
  </si>
  <si>
    <t>91100</t>
  </si>
  <si>
    <t>91100 Production</t>
  </si>
  <si>
    <t>610149001</t>
  </si>
  <si>
    <t>610158615</t>
  </si>
  <si>
    <t>Patrik Plačko</t>
  </si>
  <si>
    <t>100034604</t>
  </si>
  <si>
    <t>Wangying Yi （易望英）</t>
  </si>
  <si>
    <t>100033825</t>
  </si>
  <si>
    <t>Jixiang Ren （任继湘）</t>
  </si>
  <si>
    <t>Assistant</t>
  </si>
  <si>
    <t>9100</t>
  </si>
  <si>
    <t>9100 ADMIN-Finance</t>
  </si>
  <si>
    <t>PES APAC - Sales &amp; Marketing</t>
  </si>
  <si>
    <t>Tom Tang （汤礼）</t>
  </si>
  <si>
    <t>100034005</t>
  </si>
  <si>
    <t>Wentao Chen （陈文涛）</t>
  </si>
  <si>
    <t>220664229</t>
  </si>
  <si>
    <t>Henning Gertz Pedersen</t>
  </si>
  <si>
    <t>Supplier Quality &amp; Development Engineer I</t>
  </si>
  <si>
    <t>Lillian Schmidt Davis</t>
  </si>
  <si>
    <t>220664230</t>
  </si>
  <si>
    <t>31-Jan-2025</t>
  </si>
  <si>
    <t>Klaus Damgaard Petersen</t>
  </si>
  <si>
    <t>100047131</t>
  </si>
  <si>
    <t>Miroslav Filo</t>
  </si>
  <si>
    <t>610164774</t>
  </si>
  <si>
    <t>610158194</t>
  </si>
  <si>
    <t>Jaroslav Segeš</t>
  </si>
  <si>
    <t>200217238</t>
  </si>
  <si>
    <t>Dina-Martina Schmidt</t>
  </si>
  <si>
    <t>Supply Chain Coordinator III</t>
  </si>
  <si>
    <t>400100</t>
  </si>
  <si>
    <t>400100 Str. Einkauf</t>
  </si>
  <si>
    <t>Julius Huetten</t>
  </si>
  <si>
    <t>610160719</t>
  </si>
  <si>
    <t>Daniel Seidel</t>
  </si>
  <si>
    <t>Ingo Martinho Flachs Nóbrega</t>
  </si>
  <si>
    <t>610058513</t>
  </si>
  <si>
    <t>David Lokken</t>
  </si>
  <si>
    <t>600001920</t>
  </si>
  <si>
    <t>Tammy Adams</t>
  </si>
  <si>
    <t>610157990</t>
  </si>
  <si>
    <t>Timothy Johnson</t>
  </si>
  <si>
    <t>Global Category Manager Expert</t>
  </si>
  <si>
    <t>Rana Alhayek</t>
  </si>
  <si>
    <t>610151900</t>
  </si>
  <si>
    <t>100014618</t>
  </si>
  <si>
    <t>Tomas Guardado Diaz</t>
  </si>
  <si>
    <t>Uriel Ernesto Serrano Gonzalez</t>
  </si>
  <si>
    <t>610119598</t>
  </si>
  <si>
    <t>Carlos Esteban Perez Rodriguez</t>
  </si>
  <si>
    <t>100013701</t>
  </si>
  <si>
    <t>Agustin Gutierrez Garay</t>
  </si>
  <si>
    <t>Incapacidad Permanente Total</t>
  </si>
  <si>
    <t>610055280</t>
  </si>
  <si>
    <t>Martina Amaro Quiroz</t>
  </si>
  <si>
    <t>678721</t>
  </si>
  <si>
    <t>678721 CASA II - SUB ASM</t>
  </si>
  <si>
    <t>Auberto Marcial Aguirre</t>
  </si>
  <si>
    <t>100030384</t>
  </si>
  <si>
    <t>Gerardo Soto Valdez</t>
  </si>
  <si>
    <t>610145018</t>
  </si>
  <si>
    <t>Bernardo Chavez Carbajal</t>
  </si>
  <si>
    <t>678732</t>
  </si>
  <si>
    <t>678732 CASA II - FRAME</t>
  </si>
  <si>
    <t>Miguel Angel Morales Isidro</t>
  </si>
  <si>
    <t>610066223</t>
  </si>
  <si>
    <t>610167924</t>
  </si>
  <si>
    <t>Diego Armando Martinez Muñoz</t>
  </si>
  <si>
    <t>610075906</t>
  </si>
  <si>
    <t>Cinthya Gricel Maldonado Garcia</t>
  </si>
  <si>
    <t>610159205</t>
  </si>
  <si>
    <t>Carlos Javier Garza Alvarado</t>
  </si>
  <si>
    <t>610167960</t>
  </si>
  <si>
    <t>Rafael Olivas Dominguez</t>
  </si>
  <si>
    <t>610159532</t>
  </si>
  <si>
    <t>Rita Gamboa Ontiveros</t>
  </si>
  <si>
    <t>678727</t>
  </si>
  <si>
    <t>678727 CASA ASSEMBLY-PUMP</t>
  </si>
  <si>
    <t>220083728</t>
  </si>
  <si>
    <t>Michael Stingl</t>
  </si>
  <si>
    <t>14-Sep-2024</t>
  </si>
  <si>
    <t>Kollmorgen Europe GmbH</t>
  </si>
  <si>
    <t>Ratingen Germany</t>
  </si>
  <si>
    <t>7002</t>
  </si>
  <si>
    <t>7002 L1 Tech Support Dept 1 (Apps Eng) - KOLE</t>
  </si>
  <si>
    <t>Joerg Muslewski</t>
  </si>
  <si>
    <t>220189572</t>
  </si>
  <si>
    <t>Andreas Boehringer</t>
  </si>
  <si>
    <t>Christopher Stuermer</t>
  </si>
  <si>
    <t>220032426</t>
  </si>
  <si>
    <t>Georg Jaskowski</t>
  </si>
  <si>
    <t>Design Engineer Expert</t>
  </si>
  <si>
    <t>6201</t>
  </si>
  <si>
    <t>6201 Product Development - KOLE</t>
  </si>
  <si>
    <t>Christian Jakschies</t>
  </si>
  <si>
    <t>220186177</t>
  </si>
  <si>
    <t>Michael Schael</t>
  </si>
  <si>
    <t>100045824</t>
  </si>
  <si>
    <t>Christine Langer</t>
  </si>
  <si>
    <t>83501150</t>
  </si>
  <si>
    <t>83501150 PC&amp;B - Molding</t>
  </si>
  <si>
    <t>Johann Claußnitzer</t>
  </si>
  <si>
    <t>100045562</t>
  </si>
  <si>
    <t>220129206</t>
  </si>
  <si>
    <t>Herbert Keppler</t>
  </si>
  <si>
    <t>610164590</t>
  </si>
  <si>
    <t>Fabian Cardoza Alanis</t>
  </si>
  <si>
    <t>610164428</t>
  </si>
  <si>
    <t>Yumara Yaquelin Villarreal Montoya</t>
  </si>
  <si>
    <t>610167838</t>
  </si>
  <si>
    <t>Eduardo Daniel Ortiz Fernandez</t>
  </si>
  <si>
    <t>610162555</t>
  </si>
  <si>
    <t>Jesus Luna Hernandez</t>
  </si>
  <si>
    <t>200219151</t>
  </si>
  <si>
    <t>Amadeo Ramon Carbo</t>
  </si>
  <si>
    <t>998800</t>
  </si>
  <si>
    <t>998800 PMC-TECHNICAL - INTEGRATION</t>
  </si>
  <si>
    <t>Marcela Garza</t>
  </si>
  <si>
    <t>200214122</t>
  </si>
  <si>
    <t>Paul Perez Ramon</t>
  </si>
  <si>
    <t>220655356</t>
  </si>
  <si>
    <t>Christoffer Bjerremand</t>
  </si>
  <si>
    <t>4170</t>
  </si>
  <si>
    <t>4170 After sales industry - AIMA</t>
  </si>
  <si>
    <t>220653142</t>
  </si>
  <si>
    <t>19-Jun-2024</t>
  </si>
  <si>
    <t>220659776</t>
  </si>
  <si>
    <t>Andrew Webb</t>
  </si>
  <si>
    <t>2161525</t>
  </si>
  <si>
    <t>2161525 CNC Machine Cell Setter/Operator - TWF</t>
  </si>
  <si>
    <t>Alex Smith</t>
  </si>
  <si>
    <t>220655408</t>
  </si>
  <si>
    <t>220032595</t>
  </si>
  <si>
    <t>Jens Depping</t>
  </si>
  <si>
    <t>7254</t>
  </si>
  <si>
    <t>7254 Germany, Switzerland and Austria - KOLE</t>
  </si>
  <si>
    <t>Jaroslav Zatloukal</t>
  </si>
  <si>
    <t>220094875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</si>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</sst>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744961111108" createdVersion="8" refreshedVersion="8" minRefreshableVersion="3" recordCount="613" xr:uid="{F0C08561-55BD-482F-B52D-42F32E69B0DB}">
  <cacheSource type="worksheet">
    <worksheetSource ref="A13:BG626" sheet="Raw Data"/>
  </cacheSource>
  <cacheFields count="59">
    <cacheField name="Employee ID" numFmtId="0">
      <sharedItems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9-01T00:00:00" maxDate="2024-10-01T00:00:00"/>
    </cacheField>
    <cacheField name="Last Day of Work" numFmtId="0">
      <sharedItems/>
    </cacheField>
    <cacheField name="Termination Date" numFmtId="14">
      <sharedItems containsSemiMixedTypes="0" containsNonDate="0" containsDate="1" containsString="0" minDate="2024-09-01T00:00:00" maxDate="2024-10-01T00:00:00"/>
    </cacheField>
    <cacheField name="Termination Category" numFmtId="0">
      <sharedItems count="2">
        <s v="Voluntary"/>
        <s v="Involuntary"/>
      </sharedItems>
    </cacheField>
    <cacheField name="Termination Reason" numFmtId="0">
      <sharedItems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7-05-31T00:00:00" maxDate="2024-10-02T00:00:00"/>
    </cacheField>
    <cacheField name="Length of Service (Years)" numFmtId="0">
      <sharedItems containsString="0" containsBlank="1" containsNumber="1" minValue="0" maxValue="48.01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/>
    </cacheField>
    <cacheField name="Pay Group" numFmtId="0">
      <sharedItems containsBlank="1"/>
    </cacheField>
    <cacheField name="Company_Paygroup_CF" numFmtId="0">
      <sharedItems/>
    </cacheField>
    <cacheField name="Cost Center - ID" numFmtId="0">
      <sharedItems containsBlank="1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Industrial Powertrain Solutions (IPS)"/>
        <s v="Power Efficiency Solutions (PES)"/>
        <s v="Automation and Motion Control (AMC)"/>
        <s v="Corporate"/>
      </sharedItems>
    </cacheField>
    <cacheField name="Segment/Function Mapping" numFmtId="0">
      <sharedItems containsBlank="1" count="6">
        <s v="Industrial Powertrain Solutions (IPS)"/>
        <s v="Power Efficiency Solutions (PES)"/>
        <s v="Automation and Motion Control (AMC)"/>
        <s v="Corporate"/>
        <s v="Distribution"/>
        <m u="1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/>
    </cacheField>
    <cacheField name="Pay Through Date" numFmtId="0">
      <sharedItems/>
    </cacheField>
    <cacheField name="Resignation Date" numFmtId="0">
      <sharedItems containsBlank="1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Blank="1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6">
        <s v="Manager"/>
        <s v="Professional"/>
        <s v="DL/IDL"/>
        <s v="Administrative"/>
        <s v="Supervisor"/>
        <s v="Dir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744961226854" createdVersion="8" refreshedVersion="8" minRefreshableVersion="3" recordCount="613" xr:uid="{E183A462-20BF-497B-BC9C-29B7EDF8685E}">
  <cacheSource type="worksheet">
    <worksheetSource ref="C6:BH619" sheet="Sheet1"/>
  </cacheSource>
  <cacheFields count="58">
    <cacheField name="Employee ID" numFmtId="0">
      <sharedItems containsSemiMixedTypes="0" containsString="0" containsNumber="1" containsInteger="1" minValue="100004815" maxValue="900021692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9-01T00:00:00" maxDate="2024-10-01T00:00:00"/>
    </cacheField>
    <cacheField name="Last Day of Work" numFmtId="0">
      <sharedItems containsSemiMixedTypes="0" containsString="0" containsNumber="1" containsInteger="1" minValue="45373" maxValue="45565"/>
    </cacheField>
    <cacheField name="Termination Date" numFmtId="14">
      <sharedItems containsSemiMixedTypes="0" containsNonDate="0" containsDate="1" containsString="0" minDate="2024-09-01T00:00:00" maxDate="2024-10-01T00:00:00"/>
    </cacheField>
    <cacheField name="Termination Category" numFmtId="0">
      <sharedItems count="2">
        <s v="Voluntary"/>
        <s v="Involuntary"/>
      </sharedItems>
    </cacheField>
    <cacheField name="Termination Reason" numFmtId="0">
      <sharedItems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7-05-31T00:00:00" maxDate="2024-10-02T00:00:00"/>
    </cacheField>
    <cacheField name="Length of Service (Years)" numFmtId="0">
      <sharedItems containsString="0" containsBlank="1" containsNumber="1" minValue="0" maxValue="48.01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China-Pacific"/>
        <s v="Mexico Region"/>
        <s v="EMEA"/>
        <s v="LATAM Region"/>
        <s v="US/Canada Region"/>
        <s v="India Region"/>
      </sharedItems>
    </cacheField>
    <cacheField name="Pay Group" numFmtId="0">
      <sharedItems containsBlank="1"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3" maxValue="83501150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Industrial Powertrain Solutions (IPS)"/>
        <s v="Power Efficiency Solutions (PES)"/>
        <s v="Automation and Motion Control (AMC)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556" maxValue="610168146"/>
    </cacheField>
    <cacheField name="Pay Through Date" numFmtId="0">
      <sharedItems containsSemiMixedTypes="0" containsString="0" containsNumber="1" containsInteger="1" minValue="45282" maxValue="45739"/>
    </cacheField>
    <cacheField name="Resignation Date" numFmtId="0">
      <sharedItems containsString="0" containsBlank="1" containsNumber="1" containsInteger="1" minValue="45462" maxValue="45562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548" maxValue="45562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6">
        <s v="Manager"/>
        <s v="Professional"/>
        <s v="DL/IDL"/>
        <s v="Administrative"/>
        <s v="Supervisor"/>
        <s v="Dire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610141956"/>
    <s v="Xiongyi Xue （薛雄毅）"/>
    <m/>
    <s v="Employee"/>
    <d v="2024-09-01T00:00:00"/>
    <s v="30-Aug-2024"/>
    <d v="2024-09-01T00:00:00"/>
    <x v="0"/>
    <s v="Family/Personal Issues"/>
    <s v="Q2"/>
    <m/>
    <m/>
    <m/>
    <d v="2022-05-23T00:00:00"/>
    <n v="2.27"/>
    <s v="Manager II, Quality Assurance"/>
    <s v="Quality Assurance"/>
    <s v="Quality Management"/>
    <s v="Managers"/>
    <s v="M3"/>
    <s v="Administrative, Managerial, Professional"/>
    <s v="Salary"/>
    <m/>
    <s v="Regal Beloit Power Transmission (Zhangzhou) Co. Ltd"/>
    <s v="Zhangzhou China"/>
    <s v="China"/>
    <s v="China-Pacific"/>
    <s v="China - Zhangzhou - Monthly"/>
    <s v="(China - Zhangzhou - Monthly)"/>
    <s v="Default"/>
    <s v="DEFAULT Cost Center"/>
    <s v="IPS Couplings Division"/>
    <x v="0"/>
    <x v="0"/>
    <m/>
    <m/>
    <s v="Administrative, Managerial, Professional"/>
    <s v="Morgan Gan （甘建辉）"/>
    <s v="610082749"/>
    <s v="31-Aug-2024"/>
    <m/>
    <m/>
    <m/>
    <m/>
    <m/>
    <m/>
    <m/>
    <m/>
    <m/>
    <s v="Male"/>
    <s v="Han (China)"/>
    <m/>
    <s v="Morgan Gan （甘建辉）"/>
    <s v="Jie Yu"/>
    <s v="Mario Edel"/>
    <s v="Mark Klossner"/>
    <s v="Jerry Morton"/>
    <s v="Louis Pinkham"/>
    <x v="0"/>
  </r>
  <r>
    <s v="100048401"/>
    <s v="Yan Bu （部燕）"/>
    <m/>
    <s v="Employee"/>
    <d v="2024-09-01T00:00:00"/>
    <s v="31-Aug-2024"/>
    <d v="2024-09-01T00:00:00"/>
    <x v="1"/>
    <s v="From Layoff Status"/>
    <s v="T4"/>
    <m/>
    <m/>
    <m/>
    <d v="2014-07-21T00:00:00"/>
    <n v="10.11"/>
    <s v="Sales Engineer II"/>
    <s v="Sales"/>
    <s v="Sales and Marketing"/>
    <s v="Professional"/>
    <s v="P2"/>
    <s v="Sales labor"/>
    <s v="Salary"/>
    <m/>
    <s v="Nicotra Gebhardt (Guangzhou) Co., Ltd"/>
    <s v="Panyu Guangdong China"/>
    <s v="China"/>
    <s v="China-Pacific"/>
    <s v="China - Monthly"/>
    <s v="Nicotra Gebhardt (Guangzhou) Co. (China - Monthly)"/>
    <s v="Default"/>
    <s v="DEFAULT Cost Center"/>
    <s v="PES APAC - Air Moving"/>
    <x v="1"/>
    <x v="1"/>
    <s v="PES APAC"/>
    <m/>
    <s v="Sales labor"/>
    <s v="Wei Xun Zhong （钟伟勋）"/>
    <s v="100048396"/>
    <s v="31-Aug-2024"/>
    <m/>
    <m/>
    <m/>
    <m/>
    <m/>
    <m/>
    <m/>
    <m/>
    <m/>
    <s v="Female"/>
    <s v="Achang (China)"/>
    <m/>
    <m/>
    <s v="Wei Xun Zhong （钟伟勋）"/>
    <s v="Walter Wu （吴晓清）"/>
    <s v="Jane Yang （杨晓娟）"/>
    <s v="Brooke Lang"/>
    <s v="Louis Pinkham"/>
    <x v="1"/>
  </r>
  <r>
    <s v="610161511"/>
    <s v="Feng Hang （杭锋）"/>
    <m/>
    <s v="Employee"/>
    <d v="2024-09-01T00:00:00"/>
    <s v="01-Sep-2024"/>
    <d v="2024-09-01T00:00:00"/>
    <x v="0"/>
    <s v="Work Environment"/>
    <s v="WE"/>
    <m/>
    <m/>
    <m/>
    <d v="2024-03-01T00:00:00"/>
    <n v="0.5"/>
    <s v="Warehouse Keeper"/>
    <s v="Indirect Labor"/>
    <s v="Associates"/>
    <s v="Associates"/>
    <m/>
    <s v="Indirect Labor"/>
    <s v="Hourly"/>
    <m/>
    <s v="CENTA MP (Shanghai) Co. Ltd."/>
    <s v="Changzhou Pmc China"/>
    <s v="China"/>
    <s v="China-Pacific"/>
    <s v="China - Changzhou &amp; Suzhou - Monthly"/>
    <s v="(China - Changzhou &amp; Suzhou - Monthly)"/>
    <s v="D010"/>
    <s v="D010 Whs"/>
    <s v="IPS Couplings Division"/>
    <x v="0"/>
    <x v="0"/>
    <m/>
    <m/>
    <s v="Indirect Labor"/>
    <s v="Leon Qiu"/>
    <s v="200215546"/>
    <s v="01-Sep-2024"/>
    <m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2"/>
  </r>
  <r>
    <s v="610166512"/>
    <s v="Jose Edgar Ivan Puentes Mendoza"/>
    <m/>
    <s v="Employee"/>
    <d v="2024-09-02T00:00:00"/>
    <s v="02-Sep-2024"/>
    <d v="2024-09-02T00:00:00"/>
    <x v="1"/>
    <s v="Attendance"/>
    <s v="T1"/>
    <m/>
    <m/>
    <s v="Abandono de Empleo"/>
    <d v="2024-07-22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2"/>
    <x v="2"/>
    <s v="AMC Conveying &amp; Power Systems Division"/>
    <m/>
    <s v="Direct Labor"/>
    <s v="Ricardo Garcia Lucio"/>
    <s v="100058188"/>
    <s v="02-Sep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s v="610161538"/>
    <s v="Karen Hernandez Hernandez"/>
    <m/>
    <s v="Employee"/>
    <d v="2024-09-02T00:00:00"/>
    <s v="02-Sep-2024"/>
    <d v="2024-09-02T00:00:00"/>
    <x v="1"/>
    <s v="Attendance"/>
    <s v="T1"/>
    <m/>
    <m/>
    <s v="Abandono de Empleo"/>
    <d v="2024-02-28T00:00:00"/>
    <n v="0.5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2"/>
    <x v="2"/>
    <s v="AMC Conveying &amp; Power Systems Division"/>
    <m/>
    <s v="Direct Labor"/>
    <s v="Jaime Garza"/>
    <s v="610158787"/>
    <s v="02-Sep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s v="100010067"/>
    <s v="Jesus Sobrevilla Perez"/>
    <m/>
    <s v="Employee"/>
    <d v="2024-09-02T00:00:00"/>
    <s v="02-Sep-2024"/>
    <d v="2024-09-02T00:00:00"/>
    <x v="0"/>
    <s v="Family/Personal Issues"/>
    <s v="Q2"/>
    <m/>
    <m/>
    <s v="Renuncia - Personal/Familiar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Juan Jesus Ruiz Castellanos"/>
    <s v="610008439"/>
    <s v="02-Sep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s v="610158228"/>
    <s v="Melissa Jazmin Martinez Martinez"/>
    <m/>
    <s v="Employee"/>
    <d v="2024-09-02T00:00:00"/>
    <s v="02-Sep-2024"/>
    <d v="2024-09-02T00:00:00"/>
    <x v="0"/>
    <s v="Family/Personal Issues"/>
    <s v="Q2"/>
    <m/>
    <m/>
    <s v="Renuncia - Personal/Familiar"/>
    <d v="2023-10-30T00:00:00"/>
    <n v="0.8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1"/>
    <x v="1"/>
    <s v="PES NA Motors and Drives"/>
    <m/>
    <s v="Direct Labor"/>
    <s v="Gabriel Mendez Garcia"/>
    <s v="610009706"/>
    <s v="02-Sep-202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s v="610167215"/>
    <s v="Joselin Stephany Reyes Navarro"/>
    <m/>
    <s v="Employee"/>
    <d v="2024-09-02T00:00:00"/>
    <s v="02-Sep-2024"/>
    <d v="2024-09-02T00:00:00"/>
    <x v="0"/>
    <s v="Family/Personal Issues"/>
    <s v="Q2"/>
    <m/>
    <m/>
    <s v="Renuncia - Personal/Familiar"/>
    <d v="2024-08-05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02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610159517"/>
    <s v="David Vela Gamez"/>
    <m/>
    <s v="Employee"/>
    <d v="2024-09-02T00:00:00"/>
    <s v="02-Sep-2024"/>
    <d v="2024-09-02T00:00:00"/>
    <x v="0"/>
    <s v="Family/Personal Issues"/>
    <s v="Q2"/>
    <m/>
    <m/>
    <s v="Renuncia - Personal/Familiar"/>
    <d v="2024-01-02T00:00:00"/>
    <n v="0.6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1"/>
    <x v="1"/>
    <s v="PES NA Motors and Drives"/>
    <m/>
    <s v="Direct Labor"/>
    <s v="Ezequiel Juarez Sanchez"/>
    <s v="100014260"/>
    <s v="02-Sep-2024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2"/>
  </r>
  <r>
    <s v="610165952"/>
    <s v="Catalina Ramirez Alvarez"/>
    <m/>
    <s v="Employee"/>
    <d v="2024-09-02T00:00:00"/>
    <s v="02-Sep-2024"/>
    <d v="2024-09-02T00:00:00"/>
    <x v="0"/>
    <s v="Family/Personal Issues"/>
    <s v="Q2"/>
    <m/>
    <m/>
    <s v="Renuncia - Personal/Familiar"/>
    <d v="2024-07-08T00:00:00"/>
    <n v="0.1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5"/>
    <s v="205135 HT INDUCTION INNERS SEALM"/>
    <s v="IPS Ind Comp - General"/>
    <x v="0"/>
    <x v="0"/>
    <s v="IPS Industrial Components Division"/>
    <m/>
    <s v="Direct Labor"/>
    <s v="Joel Arellano Cordova"/>
    <s v="100046065"/>
    <s v="02-Sep-2024"/>
    <m/>
    <m/>
    <m/>
    <m/>
    <m/>
    <m/>
    <m/>
    <s v="Y"/>
    <m/>
    <s v="Female"/>
    <m/>
    <s v="Israel Ramirez Lopez"/>
    <s v="Antonio Lara Robles"/>
    <s v="Mike Evans"/>
    <s v="William Harrison"/>
    <s v="James Quilter"/>
    <s v="Jerry Morton"/>
    <s v="Louis Pinkham"/>
    <x v="2"/>
  </r>
  <r>
    <s v="610167236"/>
    <s v="Hugo Alexis Sanchez Medina"/>
    <m/>
    <s v="Employee"/>
    <d v="2024-09-02T00:00:00"/>
    <s v="02-Sep-2024"/>
    <d v="2024-09-02T00:00:00"/>
    <x v="0"/>
    <s v="New Career"/>
    <s v="Q5"/>
    <m/>
    <m/>
    <s v="Cambio Otra Empresa"/>
    <d v="2024-08-05T00:00:00"/>
    <n v="0.0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0"/>
    <x v="0"/>
    <s v="IPS Industrial Components Division"/>
    <m/>
    <s v="Indirect Labor"/>
    <s v="Jose Eduardo Alferez Fuentes"/>
    <s v="610159871"/>
    <s v="02-Sep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2"/>
  </r>
  <r>
    <s v="610167190"/>
    <s v="Katherine Barrett"/>
    <m/>
    <s v="Employee"/>
    <d v="2024-09-02T00:00:00"/>
    <s v="02-Sep-2024"/>
    <d v="2024-09-02T00:00:00"/>
    <x v="0"/>
    <s v="Job Closer to Home"/>
    <s v="Q3"/>
    <m/>
    <m/>
    <m/>
    <d v="2024-08-12T00:00:00"/>
    <n v="0.06"/>
    <s v="Customer Care Advocate I"/>
    <s v="CS-Customer Service"/>
    <s v="Customer Service"/>
    <s v="Administrative"/>
    <s v="AT1"/>
    <s v="Clerical, Technical"/>
    <s v="Salary"/>
    <m/>
    <s v="Micro Precision Gear Technology Limited"/>
    <s v="Hemel Hempstead United Kingdom"/>
    <s v="United Kingdom"/>
    <s v="EMEA"/>
    <s v="United Kingdom Pay"/>
    <s v="(United Kingdom Pay)"/>
    <m/>
    <s v="Hemel Hempstead, UK"/>
    <s v="AMC Aerospace Division"/>
    <x v="2"/>
    <x v="2"/>
    <m/>
    <m/>
    <s v="Clerical, Technical"/>
    <s v="Mark Skilling"/>
    <s v="200212726"/>
    <s v="02-Sep-2024"/>
    <s v="29-Aug-2024"/>
    <m/>
    <m/>
    <m/>
    <m/>
    <m/>
    <m/>
    <m/>
    <m/>
    <s v="Female"/>
    <s v="White - Irish (United Kingdom)"/>
    <m/>
    <m/>
    <s v="Mark Skilling"/>
    <s v="Nate Aguilar"/>
    <s v="Jonathon Dishaw"/>
    <s v="Kevin Zaba"/>
    <s v="Louis Pinkham"/>
    <x v="3"/>
  </r>
  <r>
    <s v="610138284"/>
    <s v="Claudia Patricia Rada Briones"/>
    <m/>
    <s v="Employee"/>
    <d v="2024-09-02T00:00:00"/>
    <s v="02-Sep-2024"/>
    <d v="2024-09-02T00:00:00"/>
    <x v="0"/>
    <s v="Family/Personal Issues"/>
    <s v="Q2"/>
    <m/>
    <m/>
    <s v="Renuncia - Personal/Familiar"/>
    <d v="2024-01-11T00:00:00"/>
    <n v="0.6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4"/>
    <s v="843784 X71/LOWNOX "/>
    <s v="PES NA Motors Solutions - HQ"/>
    <x v="1"/>
    <x v="1"/>
    <s v="PES NA Motors Solutions"/>
    <m/>
    <s v="Direct Labor"/>
    <s v="Yulissa Elizabeth Martinez Rodriguez"/>
    <s v="610137210"/>
    <s v="02-Sep-2024"/>
    <m/>
    <m/>
    <m/>
    <m/>
    <m/>
    <m/>
    <m/>
    <m/>
    <m/>
    <s v="Female"/>
    <m/>
    <s v="Yulissa Elizabeth Martinez Rodriguez"/>
    <s v="Jorge Williams Salazar Gomez"/>
    <s v="Carlos Gonzalez Romero"/>
    <s v="Jose Guadalupe Cerda Morgado"/>
    <s v="Emily Kern"/>
    <s v="Brooke Lang"/>
    <s v="Louis Pinkham"/>
    <x v="2"/>
  </r>
  <r>
    <s v="610166064"/>
    <s v="Samuel Balderas Aguirre"/>
    <m/>
    <s v="Employee"/>
    <d v="2024-09-02T00:00:00"/>
    <s v="02-Sep-2024"/>
    <d v="2024-09-02T00:00:00"/>
    <x v="0"/>
    <s v="New Career"/>
    <s v="Q5"/>
    <m/>
    <m/>
    <s v="Cambio Otra Empresa"/>
    <d v="2024-07-0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02-Sep-2024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2"/>
  </r>
  <r>
    <s v="610164284"/>
    <s v="Armando Gorostieta Velazquez"/>
    <m/>
    <s v="Employee"/>
    <d v="2024-09-02T00:00:00"/>
    <s v="02-Sep-2024"/>
    <d v="2024-09-02T00:00:00"/>
    <x v="1"/>
    <s v="Attendance"/>
    <s v="T1"/>
    <m/>
    <m/>
    <s v="Ausentismo"/>
    <d v="2024-05-27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Edivaldo Marroquin Santos"/>
    <s v="610156801"/>
    <s v="02-Sep-2024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65040"/>
    <s v="Edvin Yovany Garcia Hernandez"/>
    <m/>
    <s v="Employee"/>
    <d v="2024-09-02T00:00:00"/>
    <s v="02-Sep-2024"/>
    <d v="2024-09-02T00:00:00"/>
    <x v="0"/>
    <s v="Family/Personal Issues"/>
    <s v="Q2"/>
    <m/>
    <m/>
    <s v="Renuncia - Personal/Familiar"/>
    <d v="2024-06-1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ntonio de Jesus Becerril Ortiz"/>
    <s v="610159168"/>
    <s v="02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32049"/>
    <s v="Julian Figueroa Violante"/>
    <m/>
    <s v="Employee"/>
    <d v="2024-09-02T00:00:00"/>
    <s v="02-Sep-2024"/>
    <d v="2024-09-02T00:00:00"/>
    <x v="1"/>
    <s v="Termination of Temporary Contract"/>
    <s v="Q2"/>
    <m/>
    <m/>
    <s v="Terminacion del Contrato"/>
    <d v="2024-09-03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Victor Alonso Guzman Arzola"/>
    <s v="100005744"/>
    <s v="14-May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s v="501063450"/>
    <s v="Miguel Angel Zapata Diaz"/>
    <m/>
    <s v="Employee"/>
    <d v="2024-09-02T00:00:00"/>
    <s v="02-Sep-2024"/>
    <d v="2024-09-02T00:00:00"/>
    <x v="1"/>
    <s v="Termination of Temporary Contract"/>
    <s v="Q2"/>
    <m/>
    <m/>
    <s v="Terminacion del Contrato"/>
    <d v="2024-09-03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Cynthia Duran Botello"/>
    <s v="610008869"/>
    <s v="27-Mar-2024"/>
    <m/>
    <m/>
    <m/>
    <m/>
    <m/>
    <m/>
    <m/>
    <m/>
    <m/>
    <s v="Male"/>
    <m/>
    <m/>
    <s v="Cynthia Duran Botello"/>
    <s v="Arturo Garcia Casas"/>
    <s v="David Klotz"/>
    <s v="David Fry"/>
    <s v="Brooke Lang"/>
    <s v="Louis Pinkham"/>
    <x v="2"/>
  </r>
  <r>
    <s v="610159444"/>
    <s v="Mark Lambert"/>
    <m/>
    <s v="Employee"/>
    <d v="2024-09-02T00:00:00"/>
    <s v="02-Sep-2024"/>
    <d v="2024-09-02T00:00:00"/>
    <x v="0"/>
    <s v="QUIT_Other"/>
    <s v="Q8"/>
    <m/>
    <m/>
    <m/>
    <d v="2023-12-18T00:00:00"/>
    <n v="0.71"/>
    <s v="Mechanical Assembler"/>
    <s v="Direct Labor"/>
    <s v="Associates"/>
    <s v="Associates"/>
    <m/>
    <s v="Direct Labor"/>
    <s v="Hourly"/>
    <m/>
    <s v="Twiflex Ltd"/>
    <s v="Bedford United Kingdom"/>
    <s v="United Kingdom"/>
    <s v="EMEA"/>
    <s v="United Kingdom Pay"/>
    <s v="(United Kingdom Pay)"/>
    <s v="2161540"/>
    <s v="2161540 CNC Machine Cell Setter/Operator - TWF"/>
    <s v="IPS Clutches &amp; Brakes Division"/>
    <x v="0"/>
    <x v="0"/>
    <m/>
    <m/>
    <s v="Direct Labor"/>
    <s v="Leon Denton"/>
    <s v="220653685"/>
    <s v="02-Sep-2024"/>
    <s v="02-Sep-2024"/>
    <m/>
    <m/>
    <m/>
    <m/>
    <m/>
    <m/>
    <m/>
    <m/>
    <s v="Male"/>
    <m/>
    <s v="Leon Denton"/>
    <s v="Nathan Card"/>
    <s v="Daniel Boorman"/>
    <s v="Robert Rank"/>
    <s v="Mark Stuebe"/>
    <s v="Jerry Morton"/>
    <s v="Louis Pinkham"/>
    <x v="2"/>
  </r>
  <r>
    <s v="100042134"/>
    <s v="Rodrigo Lavratti"/>
    <m/>
    <s v="Employee"/>
    <d v="2024-09-02T00:00:00"/>
    <s v="02-Sep-2024"/>
    <d v="2024-09-02T00:00:00"/>
    <x v="1"/>
    <s v="Location Closing"/>
    <s v="LC"/>
    <s v="Terminate Employee &gt; Involuntary &gt; Job Elimination/Lack of Work"/>
    <s v="T5"/>
    <m/>
    <d v="2008-11-11T00:00:00"/>
    <n v="15.81"/>
    <s v="Maintenance Technician"/>
    <s v="Indirect Labor"/>
    <s v="Associates"/>
    <s v="Associates"/>
    <m/>
    <s v="Indirect Labor"/>
    <s v="Hourly"/>
    <m/>
    <s v="Regal Beloit do Brasil Ltda."/>
    <s v="Ram Caxias Do Sul Brazil"/>
    <s v="Brazil"/>
    <s v="LATAM Region"/>
    <s v="Brazil Pay"/>
    <s v="(Brazil Pay)"/>
    <s v="56"/>
    <s v="56 Maintanence"/>
    <s v="IPS Seg Function Sales - General_Other"/>
    <x v="0"/>
    <x v="0"/>
    <s v="IPS Segment Functions"/>
    <s v="IPS Segment Function - Sales"/>
    <s v="Indirect Labor"/>
    <s v="Vlademir Paulo Zago"/>
    <s v="100042086"/>
    <s v="02-Sep-2024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2"/>
  </r>
  <r>
    <s v="100042107"/>
    <s v="Anderson Soares Aguiar"/>
    <m/>
    <s v="Employee"/>
    <d v="2024-09-02T00:00:00"/>
    <s v="02-Sep-2024"/>
    <d v="2024-09-02T00:00:00"/>
    <x v="1"/>
    <s v="Location Closing"/>
    <s v="LC"/>
    <s v="Terminate Employee &gt; Involuntary &gt; Job Elimination/Lack of Work"/>
    <s v="T5"/>
    <m/>
    <d v="2003-02-25T00:00:00"/>
    <n v="21.52"/>
    <s v="Warehouse Associate"/>
    <s v="Indirect Labor"/>
    <s v="Associates"/>
    <s v="Associates"/>
    <m/>
    <s v="Indirect Labor"/>
    <s v="Hourly"/>
    <m/>
    <s v="Regal Beloit do Brasil Ltda."/>
    <s v="Ram Caxias Do Sul Brazil"/>
    <s v="Brazil"/>
    <s v="LATAM Region"/>
    <s v="Brazil Pay"/>
    <s v="(Brazil Pay)"/>
    <s v="93"/>
    <s v="93 Warehouse"/>
    <s v="IPS Seg Function Sales - General_Other"/>
    <x v="0"/>
    <x v="0"/>
    <s v="IPS Segment Functions"/>
    <s v="IPS Segment Function - Sales"/>
    <s v="Indirect Labor"/>
    <s v="Vlademir Paulo Zago"/>
    <s v="100042086"/>
    <s v="02-Sep-2024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2"/>
  </r>
  <r>
    <s v="610157770"/>
    <s v="Andre Tinoco de Jesus"/>
    <m/>
    <s v="Employee"/>
    <d v="2024-09-02T00:00:00"/>
    <s v="02-Sep-2024"/>
    <d v="2024-09-02T00:00:00"/>
    <x v="1"/>
    <s v="Location Closing"/>
    <s v="LC"/>
    <s v="Terminate Employee &gt; Involuntary &gt; Job Elimination/Lack of Work"/>
    <s v="T5"/>
    <m/>
    <d v="2023-10-24T00:00:00"/>
    <n v="0.85"/>
    <s v="EHS Specialist I"/>
    <s v="EHS"/>
    <s v="Legal"/>
    <s v="Professional"/>
    <s v="P1"/>
    <s v="Administrative, Managerial, Professional"/>
    <s v="Salary"/>
    <m/>
    <s v="Regal Beloit do Brasil Ltda."/>
    <s v="Ram Caxias Do Sul Brazil"/>
    <s v="Brazil"/>
    <s v="LATAM Region"/>
    <s v="Brazil Pay"/>
    <s v="(Brazil Pay)"/>
    <s v="138"/>
    <s v="138 EHSS"/>
    <s v="IPS Seg Function Sales - General_Other"/>
    <x v="0"/>
    <x v="0"/>
    <s v="IPS Segment Functions"/>
    <s v="IPS Segment Function - Sales"/>
    <s v="Administrative, Managerial, Professional"/>
    <s v="Vlademir Paulo Zago"/>
    <s v="100042086"/>
    <s v="02-Sep-2024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1"/>
  </r>
  <r>
    <s v="610077674"/>
    <s v="Vitor Hugo Lunardi Filho"/>
    <m/>
    <s v="Employee"/>
    <d v="2024-09-02T00:00:00"/>
    <s v="02-Sep-2024"/>
    <d v="2024-09-02T00:00:00"/>
    <x v="1"/>
    <s v="Location Closing"/>
    <s v="LC"/>
    <s v="Terminate Employee &gt; Involuntary &gt; Job Elimination/Lack of Work"/>
    <s v="T5"/>
    <m/>
    <d v="2017-01-30T00:00:00"/>
    <n v="7.59"/>
    <s v="Quality Assurance Technician III"/>
    <s v="Quality Assurance"/>
    <s v="Quality Management"/>
    <s v="Administrative"/>
    <s v="AT3"/>
    <s v="Clerical, Technical"/>
    <s v="Salary"/>
    <m/>
    <s v="Regal Beloit do Brasil Ltda."/>
    <s v="Ram Caxias Do Sul Brazil"/>
    <s v="Brazil"/>
    <s v="LATAM Region"/>
    <s v="Brazil Pay"/>
    <s v="(Brazil Pay)"/>
    <s v="84"/>
    <s v="84 Quality"/>
    <s v="IPS Seg Function Sales - General_Other"/>
    <x v="0"/>
    <x v="0"/>
    <s v="IPS Segment Functions"/>
    <s v="IPS Segment Function - Sales"/>
    <s v="Clerical, Technical"/>
    <s v="Vlademir Paulo Zago"/>
    <s v="100042086"/>
    <s v="02-Sep-2024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3"/>
  </r>
  <r>
    <s v="610167597"/>
    <s v="Nelson Ortiz Valles"/>
    <m/>
    <s v="Employee"/>
    <d v="2024-09-03T00:00:00"/>
    <s v="03-Sep-2024"/>
    <d v="2024-09-03T00:00:00"/>
    <x v="1"/>
    <s v="Attendance"/>
    <s v="T1"/>
    <m/>
    <m/>
    <s v="Abandono de Empleo"/>
    <d v="2024-08-16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03-Sep-2024"/>
    <m/>
    <m/>
    <m/>
    <m/>
    <m/>
    <m/>
    <m/>
    <s v="Y"/>
    <m/>
    <s v="Male"/>
    <m/>
    <s v="Alexander Lara De Aquino"/>
    <s v="Julio Frayre"/>
    <s v="Arturo Garcia Casas"/>
    <s v="David Klotz"/>
    <s v="David Fry"/>
    <s v="Brooke Lang"/>
    <s v="Louis Pinkham"/>
    <x v="2"/>
  </r>
  <r>
    <s v="220663106"/>
    <s v="Hanzhen Hu"/>
    <m/>
    <s v="Employee"/>
    <d v="2024-09-03T00:00:00"/>
    <s v="03-Sep-2024"/>
    <d v="2024-09-03T00:00:00"/>
    <x v="0"/>
    <s v="Family/Personal Issues"/>
    <s v="Q2"/>
    <m/>
    <m/>
    <m/>
    <d v="2022-02-15T00:00:00"/>
    <n v="2.5499999999999998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20"/>
    <s v="2020 Assembly ERS - AIMS"/>
    <s v="IPS Clutches &amp; Brakes Division"/>
    <x v="0"/>
    <x v="0"/>
    <m/>
    <m/>
    <s v="Direct Labor"/>
    <s v="Jin Chen"/>
    <s v="220656122"/>
    <s v="03-Sep-2024"/>
    <m/>
    <m/>
    <m/>
    <m/>
    <m/>
    <m/>
    <m/>
    <m/>
    <m/>
    <s v="Female"/>
    <m/>
    <s v="Chunmei Xu"/>
    <s v="Taiying Wang"/>
    <s v="Thierry Jamet (On Leave)"/>
    <s v="Joshua Johnson"/>
    <s v="Mark Stuebe"/>
    <s v="Jerry Morton"/>
    <s v="Louis Pinkham"/>
    <x v="2"/>
  </r>
  <r>
    <s v="610137163"/>
    <s v="Rachel Zillmer"/>
    <m/>
    <s v="Employee"/>
    <d v="2024-09-03T00:00:00"/>
    <s v="29-Aug-2024"/>
    <d v="2024-09-03T00:00:00"/>
    <x v="0"/>
    <s v="Family/Personal Issues"/>
    <s v="Q2"/>
    <m/>
    <m/>
    <m/>
    <d v="2024-08-27T00:00:00"/>
    <n v="0.02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PES NA Motors and Drives - Ops + RBS"/>
    <x v="1"/>
    <x v="1"/>
    <s v="PES NA Motors and Drives"/>
    <m/>
    <s v="Direct Labor"/>
    <s v="Crystal McDonald"/>
    <s v="610027942"/>
    <s v="29-Aug-2024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s v="610167480"/>
    <s v="Wendy Humfeld"/>
    <m/>
    <s v="Employee"/>
    <d v="2024-09-03T00:00:00"/>
    <s v="30-Aug-2024"/>
    <d v="2024-09-03T00:00:00"/>
    <x v="0"/>
    <s v="QUIT_Other"/>
    <s v="Q8"/>
    <m/>
    <m/>
    <m/>
    <d v="2024-08-19T00:00:00"/>
    <n v="0.04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PES NA Motors and Drives - Ops + RBS"/>
    <x v="1"/>
    <x v="1"/>
    <s v="PES NA Motors and Drives"/>
    <m/>
    <s v="Direct Labor"/>
    <s v="Crystal McDonald"/>
    <s v="610027942"/>
    <s v="30-Aug-2024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s v="610167792"/>
    <s v="Magdalena de Rosario Garcia Sada"/>
    <m/>
    <s v="Employee"/>
    <d v="2024-09-03T00:00:00"/>
    <s v="03-Sep-2024"/>
    <d v="2024-09-03T00:00:00"/>
    <x v="1"/>
    <s v="Attendance"/>
    <s v="T1"/>
    <m/>
    <m/>
    <s v="Abandono de Empleo"/>
    <d v="2024-08-23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2143"/>
    <s v="54262143 APODACA 2 - EH&amp;S"/>
    <s v="Conveying - Beverage"/>
    <x v="2"/>
    <x v="2"/>
    <s v="AMC Conveying &amp; Power Systems Division"/>
    <m/>
    <s v="Direct Labor"/>
    <s v="MELISA SOLEDAD FEIGELMÜLLER"/>
    <s v="610160680"/>
    <s v="03-Sep-2024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s v="610167795"/>
    <s v="Sandra Guadalupe Alvarado Carranza"/>
    <m/>
    <s v="Employee"/>
    <d v="2024-09-03T00:00:00"/>
    <s v="03-Sep-2024"/>
    <d v="2024-09-03T00:00:00"/>
    <x v="1"/>
    <s v="Attendance"/>
    <s v="T1"/>
    <m/>
    <m/>
    <s v="Abandono de Empleo"/>
    <d v="2024-08-23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2143"/>
    <s v="54262143 APODACA 2 - EH&amp;S"/>
    <s v="Conveying - Beverage"/>
    <x v="2"/>
    <x v="2"/>
    <s v="AMC Conveying &amp; Power Systems Division"/>
    <m/>
    <s v="Direct Labor"/>
    <s v="MELISA SOLEDAD FEIGELMÜLLER"/>
    <s v="610160680"/>
    <s v="03-Sep-2024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s v="610167805"/>
    <s v="Julian Iracheta Najera"/>
    <m/>
    <s v="Employee"/>
    <d v="2024-09-03T00:00:00"/>
    <s v="03-Sep-2024"/>
    <d v="2024-09-03T00:00:00"/>
    <x v="1"/>
    <s v="Attendance"/>
    <s v="T1"/>
    <m/>
    <m/>
    <s v="Abandono de Empleo"/>
    <d v="2024-08-23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2143"/>
    <s v="54262143 APODACA 2 - EH&amp;S"/>
    <s v="Conveying - Beverage"/>
    <x v="2"/>
    <x v="2"/>
    <s v="AMC Conveying &amp; Power Systems Division"/>
    <m/>
    <s v="Direct Labor"/>
    <s v="MELISA SOLEDAD FEIGELMÜLLER"/>
    <s v="610160680"/>
    <s v="03-Sep-2024"/>
    <m/>
    <m/>
    <m/>
    <m/>
    <m/>
    <m/>
    <m/>
    <m/>
    <m/>
    <s v="Male"/>
    <m/>
    <m/>
    <s v="MELISA SOLEDAD FEIGELMÜLLER"/>
    <s v="Ruben Ruiz Salinas"/>
    <s v="Robert Maine"/>
    <s v="Chad Hartley"/>
    <s v="Kevin Zaba"/>
    <s v="Louis Pinkham"/>
    <x v="2"/>
  </r>
  <r>
    <s v="610167856"/>
    <s v="Perla Aracely Chavez Arriaga"/>
    <m/>
    <s v="Employee"/>
    <d v="2024-09-03T00:00:00"/>
    <s v="03-Sep-2024"/>
    <d v="2024-09-03T00:00:00"/>
    <x v="1"/>
    <s v="Attendance"/>
    <s v="T1"/>
    <m/>
    <m/>
    <s v="Abandono de Empleo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Dolores Janeth Tamez Torres"/>
    <s v="100058577"/>
    <s v="03-Sep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s v="610167860"/>
    <s v="Daniel Martinez Hernandez"/>
    <m/>
    <s v="Employee"/>
    <d v="2024-09-03T00:00:00"/>
    <s v="03-Sep-2024"/>
    <d v="2024-09-03T00:00:00"/>
    <x v="0"/>
    <s v="Family/Personal Issues"/>
    <s v="Q2"/>
    <m/>
    <m/>
    <s v="Renuncia - Personal/Familiar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Dolores Janeth Tamez Torres"/>
    <s v="100058577"/>
    <s v="03-Sep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s v="610167864"/>
    <s v="Angel Gabriel Salas Melendez"/>
    <m/>
    <s v="Employee"/>
    <d v="2024-09-03T00:00:00"/>
    <s v="03-Sep-2024"/>
    <d v="2024-09-03T00:00:00"/>
    <x v="1"/>
    <s v="Attendance"/>
    <s v="T1"/>
    <m/>
    <m/>
    <s v="Abandono de Empleo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Dolores Janeth Tamez Torres"/>
    <s v="100058577"/>
    <s v="03-Sep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s v="610167867"/>
    <s v="Rosalba Guadalupe Alvarado Martinez"/>
    <m/>
    <s v="Employee"/>
    <d v="2024-09-03T00:00:00"/>
    <s v="03-Sep-2024"/>
    <d v="2024-09-03T00:00:00"/>
    <x v="1"/>
    <s v="Attendance"/>
    <s v="T1"/>
    <m/>
    <m/>
    <s v="Abandono de Empleo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General"/>
    <x v="2"/>
    <x v="2"/>
    <s v="AMC Conveying &amp; Power Systems Division"/>
    <m/>
    <s v="Direct Labor"/>
    <s v="Ricardo Garcia Lucio"/>
    <s v="100058188"/>
    <s v="03-Sep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s v="610164416"/>
    <s v="Victor Joel Espinoza Garcia"/>
    <m/>
    <s v="Employee"/>
    <d v="2024-09-03T00:00:00"/>
    <s v="03-Sep-2024"/>
    <d v="2024-09-03T00:00:00"/>
    <x v="0"/>
    <s v="School"/>
    <s v="Q10"/>
    <m/>
    <m/>
    <s v="Regreso a la Escuela"/>
    <d v="2024-05-30T00:00:00"/>
    <n v="0.2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1"/>
    <x v="1"/>
    <s v="PES NA Motors and Drives"/>
    <m/>
    <s v="Direct Labor"/>
    <s v="Fidel Sanchez Guajardo"/>
    <s v="100014267"/>
    <s v="03-Sep-2024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2"/>
  </r>
  <r>
    <s v="610164417"/>
    <s v="Jose Ivan Merino Crispin"/>
    <m/>
    <s v="Employee"/>
    <d v="2024-09-03T00:00:00"/>
    <s v="03-Sep-2024"/>
    <d v="2024-09-03T00:00:00"/>
    <x v="0"/>
    <s v="Family/Personal Issues"/>
    <s v="Q2"/>
    <m/>
    <m/>
    <s v="Renuncia - Personal/Familiar"/>
    <d v="2024-05-30T00:00:00"/>
    <n v="0.2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1"/>
    <x v="1"/>
    <s v="PES NA Motors and Drives"/>
    <m/>
    <s v="Direct Labor"/>
    <s v="Gabriel Mendez Garcia"/>
    <s v="610009706"/>
    <s v="03-Sep-202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2"/>
  </r>
  <r>
    <s v="610145197"/>
    <s v="Zacharie Wilcott"/>
    <m/>
    <s v="Employee"/>
    <d v="2024-09-03T00:00:00"/>
    <s v="03-Sep-2024"/>
    <d v="2024-09-03T00:00:00"/>
    <x v="0"/>
    <s v="More Money"/>
    <s v="Q4"/>
    <s v="Terminate Employee &gt; Voluntary &gt; Benefits_x000a__x000a_Terminate Employee &gt; Voluntary &gt; Job Closer to Home"/>
    <s v="BEN"/>
    <m/>
    <d v="2022-09-02T00:00:00"/>
    <n v="2"/>
    <s v="MECHANIC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2560"/>
    <s v="632560 PMC-PLANT ENGINEERING"/>
    <s v="IPS Gearing - Large"/>
    <x v="0"/>
    <x v="0"/>
    <s v="IPS Gearing Division"/>
    <m/>
    <s v="Indirect Labor"/>
    <s v="Wayne Unrath"/>
    <s v="200102532"/>
    <s v="03-Sep-2024"/>
    <s v="21-Aug-2024"/>
    <m/>
    <m/>
    <m/>
    <m/>
    <m/>
    <m/>
    <m/>
    <m/>
    <s v="Male"/>
    <s v="White (Not Hispanic or Latino) (United States of America)"/>
    <s v="Joel Gosetti"/>
    <s v="Chris LeBreck"/>
    <s v="Rick Craven"/>
    <s v="Harris Worthington"/>
    <s v="Mark Klossner"/>
    <s v="Jerry Morton"/>
    <s v="Louis Pinkham"/>
    <x v="2"/>
  </r>
  <r>
    <s v="610040896"/>
    <s v="Sarai Jimenez Morales"/>
    <m/>
    <s v="Employee"/>
    <d v="2024-09-03T00:00:00"/>
    <s v="03-Sep-2024"/>
    <d v="2024-09-03T00:00:00"/>
    <x v="1"/>
    <s v="Termination of Temporary Contract"/>
    <s v="CON"/>
    <m/>
    <m/>
    <s v="Rescicion de Contrato"/>
    <d v="2020-01-06T00:00:00"/>
    <n v="4.6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1"/>
    <x v="1"/>
    <s v="PES NA Motors and Drives"/>
    <m/>
    <s v="Direct Labor"/>
    <s v="Antonio Chirino De Los Santos"/>
    <s v="100027871"/>
    <s v="03-Sep-202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s v="220120486"/>
    <s v="Nicole Ashton"/>
    <m/>
    <s v="Employee"/>
    <d v="2024-09-03T00:00:00"/>
    <s v="03-Sep-2024"/>
    <d v="2024-09-03T00:00:00"/>
    <x v="1"/>
    <s v="Job Elimination/Lack of Work"/>
    <s v="T5"/>
    <m/>
    <m/>
    <m/>
    <d v="2006-11-28T00:00:00"/>
    <n v="17.77"/>
    <s v="Senior Manager, Marketing Communications"/>
    <s v="Marketing Communications"/>
    <s v="Sales and Marketing"/>
    <s v="Managers"/>
    <s v="M4"/>
    <s v="Administrative, Managerial, Professional"/>
    <s v="Salary"/>
    <s v="Altra Industrial Motion"/>
    <s v="American Precision Industries Inc"/>
    <s v="West Chester Pennsylvania"/>
    <s v="United States of America"/>
    <s v="US/Canada Region"/>
    <s v="Altra USA - BiWeekly"/>
    <s v="(Altra USA - BiWeekly)"/>
    <s v="007703A"/>
    <s v="007703A Electronic Marketing"/>
    <s v="AMC Portescap Division"/>
    <x v="2"/>
    <x v="2"/>
    <m/>
    <m/>
    <s v="Administrative, Managerial, Professional"/>
    <s v="Jason Crawford"/>
    <s v="220109583"/>
    <s v="03-Sep-2024"/>
    <m/>
    <m/>
    <m/>
    <m/>
    <m/>
    <m/>
    <m/>
    <m/>
    <m/>
    <s v="Female"/>
    <s v="Hispanic or Latino (United States of America)"/>
    <m/>
    <m/>
    <m/>
    <s v="Jason Crawford"/>
    <s v="Dipeshwar Singh"/>
    <s v="Kevin Zaba"/>
    <s v="Louis Pinkham"/>
    <x v="0"/>
  </r>
  <r>
    <s v="610162910"/>
    <s v="Jose Manuel Arellano Garcia"/>
    <m/>
    <s v="Employee"/>
    <d v="2024-09-03T00:00:00"/>
    <s v="03-Sep-2024"/>
    <d v="2024-09-03T00:00:00"/>
    <x v="0"/>
    <s v="Family/Personal Issues"/>
    <s v="Q2"/>
    <m/>
    <m/>
    <s v="Renuncia - Personal/Familiar"/>
    <d v="2024-04-04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Edivaldo Marroquin Santos"/>
    <s v="610156801"/>
    <s v="03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62254"/>
    <s v="Francisco Ramirez Morales"/>
    <m/>
    <s v="Employee"/>
    <d v="2024-09-03T00:00:00"/>
    <s v="03-Sep-2024"/>
    <d v="2024-09-03T00:00:00"/>
    <x v="0"/>
    <s v="Family/Personal Issues"/>
    <s v="Q2"/>
    <m/>
    <m/>
    <s v="Renuncia - Personal/Familiar"/>
    <d v="2024-03-22T00:00:00"/>
    <n v="0.4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Edivaldo Marroquin Santos"/>
    <s v="610156801"/>
    <s v="03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59478"/>
    <s v="Jose Carlos Suarez Cervantes"/>
    <m/>
    <s v="Employee"/>
    <d v="2024-09-03T00:00:00"/>
    <s v="03-Sep-2024"/>
    <d v="2024-09-03T00:00:00"/>
    <x v="0"/>
    <s v="Family/Personal Issues"/>
    <s v="Q2"/>
    <m/>
    <m/>
    <s v="Renuncia - Personal/Familiar"/>
    <d v="2024-01-04T00:00:00"/>
    <n v="0.6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Juan Sanchez Santana"/>
    <s v="610033108"/>
    <s v="03-Sep-2024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2"/>
  </r>
  <r>
    <s v="610164820"/>
    <s v="Juan Mauricio Fernandez De Luna"/>
    <m/>
    <s v="Employee"/>
    <d v="2024-09-03T00:00:00"/>
    <s v="03-Sep-2024"/>
    <d v="2024-09-03T00:00:00"/>
    <x v="0"/>
    <s v="Family/Personal Issues"/>
    <s v="Q2"/>
    <m/>
    <m/>
    <s v="Renuncia - Personal/Familiar"/>
    <d v="2024-06-12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03-Sep-2024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2"/>
  </r>
  <r>
    <s v="610166066"/>
    <s v="Mia Avilene Arias Diaz"/>
    <m/>
    <s v="Employee"/>
    <d v="2024-09-03T00:00:00"/>
    <s v="03-Sep-2024"/>
    <d v="2024-09-03T00:00:00"/>
    <x v="0"/>
    <s v="School"/>
    <s v="Q10"/>
    <m/>
    <m/>
    <s v="Regreso a la Escuela"/>
    <d v="2024-07-0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03-Sep-2024"/>
    <m/>
    <m/>
    <m/>
    <m/>
    <m/>
    <m/>
    <m/>
    <m/>
    <m/>
    <s v="Female"/>
    <m/>
    <s v="Alexander Lara De Aquino"/>
    <s v="Julio Frayre"/>
    <s v="Arturo Garcia Casas"/>
    <s v="David Klotz"/>
    <s v="David Fry"/>
    <s v="Brooke Lang"/>
    <s v="Louis Pinkham"/>
    <x v="2"/>
  </r>
  <r>
    <s v="610157658"/>
    <s v="Juan Felipe Beltran Martinez"/>
    <m/>
    <s v="Employee"/>
    <d v="2024-09-03T00:00:00"/>
    <s v="03-Sep-2024"/>
    <d v="2024-09-03T00:00:00"/>
    <x v="0"/>
    <s v="New Career"/>
    <s v="Q5"/>
    <m/>
    <m/>
    <s v="Cambio Otra Empresa"/>
    <d v="2023-10-11T00:00:00"/>
    <n v="0.8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PES NA Motors and Drives - Ops + RBS"/>
    <x v="1"/>
    <x v="1"/>
    <s v="PES NA Motors and Drives"/>
    <m/>
    <s v="Direct Labor"/>
    <s v="Mario Alberto Morales Ramirez"/>
    <s v="610158058"/>
    <s v="03-Sep-2024"/>
    <m/>
    <m/>
    <m/>
    <m/>
    <m/>
    <m/>
    <m/>
    <m/>
    <m/>
    <s v="Male"/>
    <m/>
    <s v="Rolando Nava Vazquez"/>
    <s v="Salvador Lindell Luna Martinez"/>
    <s v="Arturo Garcia Casas"/>
    <s v="David Klotz"/>
    <s v="David Fry"/>
    <s v="Brooke Lang"/>
    <s v="Louis Pinkham"/>
    <x v="2"/>
  </r>
  <r>
    <s v="610095411"/>
    <s v="Sandra Celeste Arguello Sada"/>
    <m/>
    <s v="Employee"/>
    <d v="2024-09-03T00:00:00"/>
    <s v="03-Sep-2024"/>
    <d v="2024-09-03T00:00:00"/>
    <x v="0"/>
    <s v="Family/Personal Issues"/>
    <s v="Q2"/>
    <m/>
    <m/>
    <s v="Renuncia - Personal/Familiar"/>
    <d v="2023-11-30T00:00:00"/>
    <n v="0.7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PES NA Motors Solutions - HQ"/>
    <x v="1"/>
    <x v="1"/>
    <s v="PES NA Motors Solutions"/>
    <m/>
    <s v="Direct Labor"/>
    <s v="Manuel De Jesus Monreal Castañeda"/>
    <s v="610009908"/>
    <s v="03-Sep-2024"/>
    <m/>
    <m/>
    <m/>
    <m/>
    <m/>
    <m/>
    <m/>
    <m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s v="610157561"/>
    <s v="Mary Carmen Esquivel Tadeo"/>
    <m/>
    <s v="Employee"/>
    <d v="2024-09-03T00:00:00"/>
    <s v="03-Sep-2024"/>
    <d v="2024-09-03T00:00:00"/>
    <x v="1"/>
    <s v="Attendance"/>
    <s v="T1"/>
    <m/>
    <m/>
    <s v="Ausentismo"/>
    <d v="2023-10-06T00:00:00"/>
    <n v="0.9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PES NA Motors and Drives - Ops + RBS"/>
    <x v="1"/>
    <x v="1"/>
    <s v="PES NA Motors and Drives"/>
    <m/>
    <s v="Direct Labor"/>
    <s v="Manuel De Jesus Monreal Castañeda"/>
    <s v="610009908"/>
    <s v="03-Sep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s v="610134060"/>
    <s v="Daniela Elizabeth De la Cruz Alfaro"/>
    <m/>
    <s v="Employee"/>
    <d v="2024-09-03T00:00:00"/>
    <s v="03-Sep-2024"/>
    <d v="2024-09-03T00:00:00"/>
    <x v="0"/>
    <s v="New Career"/>
    <s v="Q5"/>
    <m/>
    <m/>
    <s v="Cambio Otra Empresa"/>
    <d v="2021-09-14T00:00:00"/>
    <n v="2.9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PES NA Motors and Drives - Ops + RBS"/>
    <x v="1"/>
    <x v="1"/>
    <s v="PES NA Motors and Drives"/>
    <m/>
    <s v="Direct Labor"/>
    <s v="Luis Angel Moncada Hernandez"/>
    <s v="610119648"/>
    <s v="03-Sep-2024"/>
    <m/>
    <m/>
    <m/>
    <m/>
    <m/>
    <m/>
    <m/>
    <m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s v="610167694"/>
    <s v="Alma Yanet Rodriguez Aguilar"/>
    <m/>
    <s v="Employee"/>
    <d v="2024-09-03T00:00:00"/>
    <s v="03-Sep-2024"/>
    <d v="2024-09-03T00:00:00"/>
    <x v="1"/>
    <s v="Attendance"/>
    <s v="T1"/>
    <m/>
    <m/>
    <s v="Ausentismo"/>
    <d v="2024-08-20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PES NA Motors and Drives - Ops + RBS"/>
    <x v="1"/>
    <x v="1"/>
    <s v="PES NA Motors and Drives"/>
    <m/>
    <s v="Direct Labor"/>
    <s v="Juan Pablo Robles Cruz"/>
    <s v="610137425"/>
    <s v="03-Sep-2024"/>
    <m/>
    <m/>
    <m/>
    <m/>
    <m/>
    <m/>
    <m/>
    <s v="Y"/>
    <m/>
    <s v="Female"/>
    <m/>
    <s v="Alexander Lara De Aquino"/>
    <s v="Julio Frayre"/>
    <s v="Arturo Garcia Casas"/>
    <s v="David Klotz"/>
    <s v="David Fry"/>
    <s v="Brooke Lang"/>
    <s v="Louis Pinkham"/>
    <x v="2"/>
  </r>
  <r>
    <s v="610165793"/>
    <s v="Juan Antonio Garza Gomez"/>
    <m/>
    <s v="Employee"/>
    <d v="2024-09-03T00:00:00"/>
    <s v="03-Sep-2024"/>
    <d v="2024-09-03T00:00:00"/>
    <x v="1"/>
    <s v="Attendance"/>
    <s v="T1"/>
    <m/>
    <m/>
    <s v="Ausentismo"/>
    <d v="2024-07-03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Abel Ortiz Ramos"/>
    <s v="610125234"/>
    <s v="03-Sep-2024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11074"/>
    <s v="Carlos Misael Ortiz Fuentes"/>
    <m/>
    <s v="Employee"/>
    <d v="2024-09-03T00:00:00"/>
    <s v="03-Sep-2024"/>
    <d v="2024-09-03T00:00:00"/>
    <x v="1"/>
    <s v="Non Renewal of Contract"/>
    <s v="NONEWCONTRACT"/>
    <m/>
    <m/>
    <s v="Terminacion del Contrato"/>
    <d v="2020-02-10T00:00:00"/>
    <n v="4.57"/>
    <s v="Accountant II"/>
    <s v="Accounting"/>
    <s v="Finance"/>
    <s v="Professional"/>
    <s v="P2"/>
    <s v="Administrative, Managerial, Profession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041"/>
    <s v="416041 Rbc-Reynosa-Fnce-Fan"/>
    <s v="PES NA Motors and Drives - Ops + RBS"/>
    <x v="1"/>
    <x v="1"/>
    <s v="PES NA Motors and Drives"/>
    <m/>
    <s v="Administrative, Managerial, Professional"/>
    <s v="Alma Catalina Velez Aguirre"/>
    <s v="501063495"/>
    <s v="03-Sep-2024"/>
    <m/>
    <m/>
    <m/>
    <m/>
    <m/>
    <m/>
    <m/>
    <m/>
    <m/>
    <s v="Male"/>
    <m/>
    <m/>
    <s v="Alma Catalina Velez Aguirre"/>
    <s v="Alma Catalina Velez Aguirre"/>
    <s v="Erika Avalos"/>
    <s v="Christiaan Nel"/>
    <s v="Brooke Lang"/>
    <s v="Louis Pinkham"/>
    <x v="1"/>
  </r>
  <r>
    <s v="220665660"/>
    <s v="Christopher Mcintyre"/>
    <m/>
    <s v="Employee"/>
    <d v="2024-09-04T00:00:00"/>
    <s v="04-Sep-2024"/>
    <d v="2024-09-04T00:00:00"/>
    <x v="0"/>
    <s v="Work Environment"/>
    <s v="WE"/>
    <m/>
    <m/>
    <m/>
    <d v="2023-04-17T00:00:00"/>
    <n v="1.38"/>
    <s v="Manager I, Production"/>
    <s v="Manufacturing Leadership"/>
    <s v="Manufacturing"/>
    <s v="Managers"/>
    <s v="M2"/>
    <s v="Administrative, Managerial, Professional"/>
    <s v="Salary"/>
    <m/>
    <s v="Nook Industries LLC"/>
    <s v="Cleveland Ohio"/>
    <s v="United States of America"/>
    <s v="US/Canada Region"/>
    <s v="Altra USA - BiWeekly"/>
    <s v="(Altra USA - BiWeekly)"/>
    <s v="700000NO"/>
    <s v="700000NO Production Management"/>
    <s v="AMC Thomson Linear Motion - Delevan"/>
    <x v="2"/>
    <x v="2"/>
    <s v="AMC Thomson Linear Motion Division"/>
    <m/>
    <s v="Administrative, Managerial, Professional"/>
    <s v="Karin Connor"/>
    <s v="220662721"/>
    <s v="04-Sep-2024"/>
    <m/>
    <m/>
    <m/>
    <m/>
    <m/>
    <m/>
    <m/>
    <m/>
    <m/>
    <s v="Male"/>
    <s v="White (Not Hispanic or Latino) (United States of America)"/>
    <m/>
    <m/>
    <s v="Karin Connor"/>
    <s v="Fernando Reales"/>
    <s v="Nick Sharma"/>
    <s v="Kevin Zaba"/>
    <s v="Louis Pinkham"/>
    <x v="0"/>
  </r>
  <r>
    <s v="610118718"/>
    <s v="Valentin Reyes Marcelo"/>
    <m/>
    <s v="Employee"/>
    <d v="2024-09-04T00:00:00"/>
    <s v="04-Sep-2024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Rogelio de Jesus Castellanos Martinez"/>
    <s v="610086812"/>
    <s v="04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501063422"/>
    <s v="Victor Miguel Briones Leal"/>
    <m/>
    <s v="Employee"/>
    <d v="2024-09-04T00:00:00"/>
    <s v="04-Sep-2024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Guillermo Varela Hernandez"/>
    <s v="610142179"/>
    <s v="04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005455"/>
    <s v="Elda Flores Cruz"/>
    <m/>
    <s v="Employee"/>
    <d v="2024-09-04T00:00:00"/>
    <s v="04-Sep-2024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Guillermo Varela Hernandez"/>
    <s v="610142179"/>
    <s v="04-Sep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096553"/>
    <s v="Carolina Hernandez Garcia"/>
    <m/>
    <s v="Employee"/>
    <d v="2024-09-04T00:00:00"/>
    <s v="04-Sep-2024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Rogelio de Jesus Castellanos Martinez"/>
    <s v="610086812"/>
    <s v="04-Sep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010319"/>
    <s v="Carlos Genaro Tolentino Calva"/>
    <m/>
    <s v="Employee"/>
    <d v="2024-09-04T00:00:00"/>
    <s v="04-Sep-2024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Rogelio de Jesus Castellanos Martinez"/>
    <s v="610086812"/>
    <s v="04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64516"/>
    <s v="Hector Daniel Cruz Flores"/>
    <m/>
    <s v="Employee"/>
    <d v="2024-09-04T00:00:00"/>
    <s v="04-Sep-2024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Guillermo Varela Hernandez"/>
    <s v="610142179"/>
    <s v="04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100011233"/>
    <s v="Gumaro Sosa Gonzalez"/>
    <m/>
    <s v="Employee"/>
    <d v="2024-09-04T00:00:00"/>
    <s v="04-Sep-2024"/>
    <d v="2024-09-04T00:00:00"/>
    <x v="1"/>
    <s v="Termination of Temporary Contract"/>
    <s v="Q2"/>
    <m/>
    <m/>
    <s v="Terminacion del Contrato"/>
    <d v="2024-09-05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Guillermo Varela Hernandez"/>
    <s v="610142179"/>
    <s v="22-Dec-2023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62313"/>
    <s v="Estefania Alegria Baez"/>
    <m/>
    <s v="Employee"/>
    <d v="2024-09-04T00:00:00"/>
    <s v="04-Sep-2024"/>
    <d v="2024-09-04T00:00:00"/>
    <x v="1"/>
    <s v="Attendance"/>
    <s v="T1"/>
    <m/>
    <m/>
    <s v="Ausentismo"/>
    <d v="2024-03-25T00:00:00"/>
    <n v="0.4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Claudia Elizabeth Rosas Calamaco"/>
    <s v="610135662"/>
    <s v="04-Sep-2024"/>
    <m/>
    <m/>
    <m/>
    <m/>
    <m/>
    <m/>
    <m/>
    <m/>
    <m/>
    <s v="Female"/>
    <m/>
    <s v="Alexander Lara De Aquino"/>
    <s v="Julio Frayre"/>
    <s v="Arturo Garcia Casas"/>
    <s v="David Klotz"/>
    <s v="David Fry"/>
    <s v="Brooke Lang"/>
    <s v="Louis Pinkham"/>
    <x v="2"/>
  </r>
  <r>
    <s v="610164629"/>
    <s v="Yosucy Nataly Rivera Salazar"/>
    <m/>
    <s v="Employee"/>
    <d v="2024-09-04T00:00:00"/>
    <s v="04-Sep-2024"/>
    <d v="2024-09-04T00:00:00"/>
    <x v="1"/>
    <s v="Attendance"/>
    <s v="T1"/>
    <m/>
    <m/>
    <s v="Ausentismo"/>
    <d v="2024-06-0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04-Sep-2024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055174"/>
    <s v="Jesus Alberto Arellano Garcia"/>
    <m/>
    <s v="Employee"/>
    <d v="2024-09-04T00:00:00"/>
    <s v="04-Sep-2024"/>
    <d v="2024-09-04T00:00:00"/>
    <x v="1"/>
    <s v="Attendance"/>
    <s v="T1"/>
    <m/>
    <m/>
    <s v="Ausentismo"/>
    <d v="2022-08-30T00:00:00"/>
    <n v="2.00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67"/>
    <s v="843767 X51 Barniz"/>
    <s v="PES NA Motors and Drives - Ops + RBS"/>
    <x v="1"/>
    <x v="1"/>
    <s v="PES NA Motors and Drives"/>
    <m/>
    <s v="Direct Labor"/>
    <s v="Edgar Andres Soto Mendoza"/>
    <s v="610134510"/>
    <s v="04-Sep-2024"/>
    <m/>
    <m/>
    <m/>
    <m/>
    <m/>
    <m/>
    <m/>
    <s v="Y"/>
    <m/>
    <s v="Male"/>
    <m/>
    <s v="Edgar Andres Soto Mendoza"/>
    <s v="Arturo Belcerra Fonguin"/>
    <s v="Carlos Gonzalez Romero"/>
    <s v="Jose Guadalupe Cerda Morgado"/>
    <s v="Emily Kern"/>
    <s v="Brooke Lang"/>
    <s v="Louis Pinkham"/>
    <x v="2"/>
  </r>
  <r>
    <s v="610107422"/>
    <s v="Martha Alicia Abad Cruz"/>
    <m/>
    <s v="Employee"/>
    <d v="2024-09-04T00:00:00"/>
    <s v="04-Sep-2024"/>
    <d v="2024-09-04T00:00:00"/>
    <x v="1"/>
    <s v="Attendance"/>
    <s v="T1"/>
    <m/>
    <m/>
    <s v="Ausentismo"/>
    <d v="2019-09-04T00:00:00"/>
    <n v="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PES NA Motors and Drives - Ops + RBS"/>
    <x v="1"/>
    <x v="1"/>
    <s v="PES NA Motors and Drives"/>
    <m/>
    <s v="Direct Labor"/>
    <s v="Yulissa Elizabeth Martinez Rodriguez"/>
    <s v="610137210"/>
    <s v="04-Sep-2024"/>
    <m/>
    <m/>
    <m/>
    <m/>
    <m/>
    <m/>
    <m/>
    <s v="Y"/>
    <m/>
    <s v="Female"/>
    <m/>
    <s v="Yulissa Elizabeth Martinez Rodriguez"/>
    <s v="Jorge Williams Salazar Gomez"/>
    <s v="Carlos Gonzalez Romero"/>
    <s v="Jose Guadalupe Cerda Morgado"/>
    <s v="Emily Kern"/>
    <s v="Brooke Lang"/>
    <s v="Louis Pinkham"/>
    <x v="2"/>
  </r>
  <r>
    <s v="610160357"/>
    <s v="Francisco Javier Montes Aldaba"/>
    <m/>
    <s v="Employee"/>
    <d v="2024-09-04T00:00:00"/>
    <s v="04-Sep-2024"/>
    <d v="2024-09-04T00:00:00"/>
    <x v="1"/>
    <s v="Attendance"/>
    <s v="T1"/>
    <m/>
    <m/>
    <s v="Ausentismo"/>
    <d v="2024-01-25T00:00:00"/>
    <n v="0.6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1"/>
    <s v="843771 X60-4 Area single tox"/>
    <s v="PES NA Motors and Drives - Ops + RBS"/>
    <x v="1"/>
    <x v="1"/>
    <s v="PES NA Motors and Drives"/>
    <m/>
    <s v="Direct Labor"/>
    <s v="Ana Juliana Herrera Martinez"/>
    <s v="610080248"/>
    <s v="04-Sep-2024"/>
    <m/>
    <m/>
    <m/>
    <m/>
    <m/>
    <m/>
    <m/>
    <s v="Y"/>
    <m/>
    <s v="Male"/>
    <m/>
    <s v="Ana Juliana Herrera Martinez"/>
    <s v="Arturo Belcerra Fonguin"/>
    <s v="Carlos Gonzalez Romero"/>
    <s v="Jose Guadalupe Cerda Morgado"/>
    <s v="Emily Kern"/>
    <s v="Brooke Lang"/>
    <s v="Louis Pinkham"/>
    <x v="2"/>
  </r>
  <r>
    <s v="610158041"/>
    <s v="Cristian Jovany Colin Martinez"/>
    <m/>
    <s v="Employee"/>
    <d v="2024-09-04T00:00:00"/>
    <s v="04-Sep-2024"/>
    <d v="2024-09-04T00:00:00"/>
    <x v="1"/>
    <s v="Attendance"/>
    <s v="T1"/>
    <m/>
    <m/>
    <s v="Ausentismo"/>
    <d v="2024-05-02T00:00:00"/>
    <n v="0.3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6"/>
    <s v="843786 X106/GEN H "/>
    <s v="PES NA Motors Solutions - HQ"/>
    <x v="1"/>
    <x v="1"/>
    <s v="PES NA Motors Solutions"/>
    <m/>
    <s v="Direct Labor"/>
    <s v="Rodolfo Alejandro Hernandez Aguilar"/>
    <s v="610009616"/>
    <s v="04-Sep-2024"/>
    <m/>
    <m/>
    <m/>
    <m/>
    <m/>
    <m/>
    <m/>
    <s v="Y"/>
    <m/>
    <s v="Male"/>
    <m/>
    <s v="Rodolfo Alejandro Hernandez Aguilar"/>
    <s v="Jorge Williams Salazar Gomez"/>
    <s v="Carlos Gonzalez Romero"/>
    <s v="Jose Guadalupe Cerda Morgado"/>
    <s v="Emily Kern"/>
    <s v="Brooke Lang"/>
    <s v="Louis Pinkham"/>
    <x v="2"/>
  </r>
  <r>
    <s v="610164004"/>
    <s v="Juan Gamez Hernandez"/>
    <m/>
    <s v="Employee"/>
    <d v="2024-09-04T00:00:00"/>
    <s v="04-Sep-2024"/>
    <d v="2024-09-04T00:00:00"/>
    <x v="1"/>
    <s v="Termination of Temporary Contract"/>
    <s v="CON"/>
    <m/>
    <m/>
    <s v="Terminacion del Contrato"/>
    <d v="2024-04-08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6"/>
    <s v="54231206 APODACA 1 - TURNING - BB RB"/>
    <s v="IPS Ind Comp - Bearings"/>
    <x v="0"/>
    <x v="0"/>
    <s v="IPS Industrial Components Division"/>
    <m/>
    <s v="Direct Labor"/>
    <s v="Iván de Jesús Rodríguez Serna"/>
    <s v="610158097"/>
    <s v="04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610159250"/>
    <s v="Albert Cromer"/>
    <m/>
    <s v="Employee"/>
    <d v="2024-09-04T00:00:00"/>
    <s v="04-Sep-2024"/>
    <d v="2024-09-04T00:00:00"/>
    <x v="1"/>
    <s v="Gross Misconduct"/>
    <s v="G"/>
    <m/>
    <m/>
    <m/>
    <d v="2023-12-11T00:00:00"/>
    <n v="0.74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2"/>
    <x v="2"/>
    <m/>
    <m/>
    <s v="Direct Labor"/>
    <s v="Christopher Sutphin"/>
    <s v="220657182"/>
    <s v="04-Sep-2024"/>
    <m/>
    <m/>
    <m/>
    <m/>
    <m/>
    <m/>
    <m/>
    <m/>
    <m/>
    <s v="Male"/>
    <s v="White (Not Hispanic or Latino) (United States of America)"/>
    <s v="Christopher Sutphin"/>
    <s v="Priscilla Holliday"/>
    <s v="Simon Pata"/>
    <s v="Mark Lavinder"/>
    <s v="Luke Grant"/>
    <s v="Kevin Zaba"/>
    <s v="Louis Pinkham"/>
    <x v="2"/>
  </r>
  <r>
    <s v="610167364"/>
    <s v="jovanni cruz"/>
    <m/>
    <s v="Employee"/>
    <d v="2024-09-04T00:00:00"/>
    <s v="03-Sep-2024"/>
    <d v="2024-09-04T00:00:00"/>
    <x v="0"/>
    <s v="QUIT_Other"/>
    <s v="Q8"/>
    <m/>
    <m/>
    <m/>
    <d v="2024-08-12T00:00:00"/>
    <n v="0.06"/>
    <s v="ID/OD Grinder A"/>
    <s v="Direct Labor"/>
    <s v="Associates"/>
    <s v="Associates"/>
    <m/>
    <s v="Direct Labor"/>
    <s v="Hourly"/>
    <m/>
    <s v="Rexnord Industries, LLC"/>
    <s v="Simi Valley California"/>
    <s v="United States of America"/>
    <s v="US/Canada Region"/>
    <s v="USA - Bi-Weekly"/>
    <s v="Rexnord Industries (USA - Bi-Weekly)"/>
    <s v="821001"/>
    <s v="821001 PMC-MFG - MACHINE SHOP"/>
    <s v="AMC Aerospace Division"/>
    <x v="2"/>
    <x v="2"/>
    <m/>
    <m/>
    <s v="Direct Labor"/>
    <s v="Salvador Vigil"/>
    <s v="200217963"/>
    <s v="03-Sep-2024"/>
    <s v="04-Sep-2024"/>
    <m/>
    <m/>
    <m/>
    <m/>
    <m/>
    <m/>
    <m/>
    <m/>
    <s v="Male"/>
    <s v="Hispanic or Latino (United States of America)"/>
    <s v="Salvador Vigil"/>
    <s v="Rodrigo Romero"/>
    <s v="Taras Sawelenko"/>
    <s v="Nate Aguilar"/>
    <s v="Jonathon Dishaw"/>
    <s v="Kevin Zaba"/>
    <s v="Louis Pinkham"/>
    <x v="2"/>
  </r>
  <r>
    <s v="200212417"/>
    <s v="Luis Gallegos"/>
    <m/>
    <s v="Employee"/>
    <d v="2024-09-04T00:00:00"/>
    <s v="04-Sep-2024"/>
    <d v="2024-09-04T00:00:00"/>
    <x v="0"/>
    <s v="QUIT_Other"/>
    <s v="Q8"/>
    <s v="Terminate Employee &gt; Voluntary &gt; Shift/Work Schedule Preference"/>
    <s v="Q13"/>
    <m/>
    <d v="2024-06-10T00:00:00"/>
    <n v="0.24"/>
    <s v="Machinist II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1"/>
    <s v="621491 PMC-QUICK TURN"/>
    <s v="IPS Gearing - Large"/>
    <x v="0"/>
    <x v="0"/>
    <s v="IPS Gearing Division"/>
    <m/>
    <s v="Direct Labor"/>
    <s v="Michael Keech"/>
    <s v="200214056"/>
    <s v="04-Sep-2024"/>
    <s v="04-Sep-2024"/>
    <m/>
    <m/>
    <m/>
    <m/>
    <m/>
    <m/>
    <m/>
    <m/>
    <s v="Male"/>
    <s v="Hispanic or Latino (United States of America)"/>
    <s v="Michael Keech"/>
    <s v="Greg Bartolutti"/>
    <s v="Rick Craven"/>
    <s v="Harris Worthington"/>
    <s v="Mark Klossner"/>
    <s v="Jerry Morton"/>
    <s v="Louis Pinkham"/>
    <x v="2"/>
  </r>
  <r>
    <s v="610168040"/>
    <s v="Martin Fernando Rodriguez Reyes"/>
    <m/>
    <s v="Employee"/>
    <d v="2024-09-04T00:00:00"/>
    <s v="04-Sep-2024"/>
    <d v="2024-09-04T00:00:00"/>
    <x v="0"/>
    <s v="No Call/No Show"/>
    <s v="T6"/>
    <m/>
    <m/>
    <s v="Abandono de Empleo"/>
    <d v="2024-08-30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6"/>
    <s v="206086 APO - Assembly &amp; Packing"/>
    <s v="IPS Gearing - Commercial"/>
    <x v="0"/>
    <x v="0"/>
    <s v="IPS Gearing Division"/>
    <m/>
    <s v="Direct Labor"/>
    <s v="Juan Antonio Garza Marroquin"/>
    <s v="610080552"/>
    <s v="04-Sep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s v="610159334"/>
    <s v="David Wible"/>
    <m/>
    <s v="Employee"/>
    <d v="2024-09-05T00:00:00"/>
    <s v="05-Sep-2024"/>
    <d v="2024-09-05T00:00:00"/>
    <x v="0"/>
    <s v="QUIT_Other"/>
    <s v="Q8"/>
    <m/>
    <m/>
    <m/>
    <d v="2023-12-18T00:00:00"/>
    <n v="0.72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s v="US/Canada Region"/>
    <s v="Altra USA - Weekly"/>
    <s v="(Altra USA - Weekly)"/>
    <s v="101104TB"/>
    <s v="101104TB CB Plant Engineering and Maintenance"/>
    <s v="IPS Ind Comp - General"/>
    <x v="0"/>
    <x v="0"/>
    <s v="IPS Industrial Components Division"/>
    <m/>
    <s v="Direct Labor"/>
    <s v="Douglas Deverter"/>
    <s v="220663419"/>
    <s v="05-Sep-2024"/>
    <s v="14-Aug-2024"/>
    <m/>
    <m/>
    <m/>
    <m/>
    <m/>
    <m/>
    <m/>
    <m/>
    <s v="Male"/>
    <s v="Asian (Not Hispanic or Latino) (United States of America)"/>
    <s v="Douglas Deverter"/>
    <s v="Holly Loraw"/>
    <s v="Lewis Crist"/>
    <s v="Eric Fontaine"/>
    <s v="James Quilter"/>
    <s v="Jerry Morton"/>
    <s v="Louis Pinkham"/>
    <x v="2"/>
  </r>
  <r>
    <s v="220661424"/>
    <s v="Daren Sykes"/>
    <m/>
    <s v="Employee"/>
    <d v="2024-09-05T00:00:00"/>
    <s v="05-Sep-2024"/>
    <d v="2024-09-05T00:00:00"/>
    <x v="0"/>
    <s v="QUIT_No Reason Given"/>
    <s v="Q7"/>
    <m/>
    <m/>
    <m/>
    <d v="2021-07-26T00:00:00"/>
    <n v="3.11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2005K"/>
    <s v="012005K Machining"/>
    <s v="AMC Kollmorgen IA Division"/>
    <x v="2"/>
    <x v="2"/>
    <m/>
    <m/>
    <s v="Direct Labor"/>
    <s v="Brian Honeycutt"/>
    <s v="220664030"/>
    <s v="05-Sep-2024"/>
    <s v="22-Aug-2024"/>
    <m/>
    <m/>
    <m/>
    <m/>
    <m/>
    <m/>
    <m/>
    <m/>
    <s v="Male"/>
    <s v="White (Not Hispanic or Latino) (United States of America)"/>
    <s v="Brian Honeycutt (On Leave)"/>
    <s v="Priscilla Holliday"/>
    <s v="Simon Pata"/>
    <s v="Mark Lavinder"/>
    <s v="Luke Grant"/>
    <s v="Kevin Zaba"/>
    <s v="Louis Pinkham"/>
    <x v="2"/>
  </r>
  <r>
    <s v="220665348"/>
    <s v="Charmaine Clankie"/>
    <m/>
    <s v="Employee"/>
    <d v="2024-09-05T00:00:00"/>
    <s v="05-Sep-2024"/>
    <d v="2024-09-05T00:00:00"/>
    <x v="0"/>
    <s v="Retired"/>
    <s v="T9"/>
    <m/>
    <m/>
    <m/>
    <d v="2023-09-05T00:00:00"/>
    <n v="1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South Beloit Gardner St Illinois"/>
    <s v="United States of America"/>
    <s v="US/Canada Region"/>
    <s v="USA - Bi-Weekly"/>
    <s v="Rexnord Industries (USA - Bi-Weekly)"/>
    <s v="994454"/>
    <s v="994454 PTS Customer Service"/>
    <s v="IPS Seg Function_Cust Care - General_Other"/>
    <x v="0"/>
    <x v="0"/>
    <s v="IPS Segment Functions"/>
    <s v="IPS Segment Function - Customer Care"/>
    <s v="Clerical, Technical"/>
    <s v="Steph Ryan"/>
    <s v="610159027"/>
    <s v="05-Sep-2024"/>
    <m/>
    <m/>
    <m/>
    <m/>
    <m/>
    <m/>
    <m/>
    <m/>
    <m/>
    <s v="Female"/>
    <s v="White (Not Hispanic or Latino) (United States of America)"/>
    <s v="Steph Ryan"/>
    <s v="Crystal Aldred"/>
    <s v="Khris Schwoeppe"/>
    <s v="Robert Watson"/>
    <s v="Scott Curley"/>
    <s v="Jerry Morton"/>
    <s v="Louis Pinkham"/>
    <x v="3"/>
  </r>
  <r>
    <s v="220657187"/>
    <s v="Brandon Sutton"/>
    <m/>
    <s v="Employee"/>
    <d v="2024-09-05T00:00:00"/>
    <s v="26-Aug-2024"/>
    <d v="2024-09-05T00:00:00"/>
    <x v="0"/>
    <s v="No Call/No Show"/>
    <s v="T6"/>
    <m/>
    <m/>
    <m/>
    <d v="2019-12-02T00:00:00"/>
    <n v="4.76"/>
    <s v="Machinist"/>
    <s v="Direct Labor"/>
    <s v="Associates"/>
    <s v="Associates"/>
    <m/>
    <s v="Direct Labor"/>
    <s v="Hourly"/>
    <s v="Altra Industrial Motion"/>
    <s v="Ameridrives International LLC"/>
    <s v="Erie Pennsylvania"/>
    <s v="United States of America"/>
    <s v="US/Canada Region"/>
    <s v="Altra USA - Weekly"/>
    <s v="(Altra USA - Weekly)"/>
    <s v="1340525AM"/>
    <s v="1340525AM AMD Machining/Milling/Turning-HP"/>
    <s v="IPS Couplings Division"/>
    <x v="0"/>
    <x v="0"/>
    <m/>
    <m/>
    <s v="Direct Labor"/>
    <s v="Scott Scheiwer"/>
    <s v="220662466"/>
    <s v="05-Sep-2024"/>
    <m/>
    <m/>
    <m/>
    <m/>
    <m/>
    <m/>
    <m/>
    <s v="Y"/>
    <m/>
    <s v="Male"/>
    <s v="White (Not Hispanic or Latino) (United States of America)"/>
    <m/>
    <s v="Scott Scheiwer"/>
    <s v="Frank Gastrich"/>
    <s v="Scott Wilke"/>
    <s v="Mark Klossner"/>
    <s v="Jerry Morton"/>
    <s v="Louis Pinkham"/>
    <x v="2"/>
  </r>
  <r>
    <s v="610161666"/>
    <s v="Rong Wang （王容）"/>
    <m/>
    <s v="Employee"/>
    <d v="2024-09-05T00:00:00"/>
    <s v="05-Sep-2024"/>
    <d v="2024-09-05T00:00:00"/>
    <x v="0"/>
    <s v="Family/Personal Issues"/>
    <s v="Q2"/>
    <m/>
    <m/>
    <m/>
    <d v="2024-03-01T00:00:00"/>
    <n v="0.51"/>
    <s v="Direct Operator"/>
    <s v="Direct Labor"/>
    <s v="Associates"/>
    <s v="Associates"/>
    <m/>
    <s v="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Default"/>
    <s v="DEFAULT Cost Center"/>
    <s v="PES APAC - Operations"/>
    <x v="1"/>
    <x v="1"/>
    <s v="PES APAC"/>
    <m/>
    <s v="Direct Labor"/>
    <s v="Yanfang Gao （高艳芳）"/>
    <s v="100025828"/>
    <s v="05-Sep-2024"/>
    <m/>
    <m/>
    <m/>
    <m/>
    <m/>
    <m/>
    <m/>
    <m/>
    <m/>
    <s v="Female"/>
    <m/>
    <s v="Yanfang Gao （高艳芳）"/>
    <s v="Jing Zheng （郑静）"/>
    <s v="Jack Lee （李杰国）"/>
    <s v="Eason Ma （马中华）"/>
    <s v="Jane Yang （杨晓娟）"/>
    <s v="Brooke Lang"/>
    <s v="Louis Pinkham"/>
    <x v="2"/>
  </r>
  <r>
    <s v="610090683"/>
    <s v="Onanong Tabngam (อรอนงค์ ทับงาม)"/>
    <m/>
    <s v="Employee"/>
    <d v="2024-09-05T00:00:00"/>
    <s v="05-Sep-2024"/>
    <d v="2024-09-05T00:00:00"/>
    <x v="0"/>
    <s v="Family/Personal Issues"/>
    <s v="Q2"/>
    <m/>
    <m/>
    <m/>
    <d v="2018-04-02T00:00:00"/>
    <n v="6.43"/>
    <s v="Factory Worker"/>
    <s v="Direct Labor"/>
    <s v="Associates"/>
    <s v="Associates"/>
    <m/>
    <s v="Direct Labor"/>
    <s v="Hourly"/>
    <m/>
    <s v="Fasco Motors (Thailand) Ltd."/>
    <s v="Bangkrang Nonthaburi"/>
    <s v="Thailand"/>
    <s v="China-Pacific"/>
    <s v="Thailand - Biweekly"/>
    <s v="(Thailand - Biweekly)"/>
    <s v="535405"/>
    <s v="535405 405 - Mfg_Endshield M/C"/>
    <s v="PES APAC - Operations"/>
    <x v="1"/>
    <x v="1"/>
    <s v="PES APAC"/>
    <m/>
    <s v="Direct Labor"/>
    <s v="Chaiwut Suttaluang"/>
    <s v="610061069"/>
    <s v="05-Sep-2024"/>
    <m/>
    <m/>
    <m/>
    <m/>
    <m/>
    <m/>
    <m/>
    <m/>
    <m/>
    <s v="Female"/>
    <m/>
    <s v="Chaiwut Suttaluang"/>
    <s v="Natthanun Pobbohnpadrapak"/>
    <s v="Teerachat Nakagesa"/>
    <s v="Eason Ma （马中华）"/>
    <s v="Jane Yang （杨晓娟）"/>
    <s v="Brooke Lang"/>
    <s v="Louis Pinkham"/>
    <x v="2"/>
  </r>
  <r>
    <s v="220666003"/>
    <s v="Nathan Wildey"/>
    <m/>
    <s v="Employee"/>
    <d v="2024-09-05T00:00:00"/>
    <s v="05-Sep-2024"/>
    <d v="2024-09-05T00:00:00"/>
    <x v="1"/>
    <s v="Attendance"/>
    <s v="T1"/>
    <m/>
    <m/>
    <m/>
    <d v="2023-06-19T00:00:00"/>
    <n v="1.2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0"/>
    <x v="0"/>
    <m/>
    <m/>
    <s v="Direct Labor"/>
    <s v="Michele Andreas"/>
    <s v="220652142"/>
    <s v="05-Sep-2024"/>
    <m/>
    <m/>
    <m/>
    <m/>
    <m/>
    <m/>
    <m/>
    <s v="Y"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s v="610162450"/>
    <s v="Jose Antonio Hernandez Gonzalez"/>
    <m/>
    <s v="Employee"/>
    <d v="2024-09-05T00:00:00"/>
    <s v="05-Sep-2024"/>
    <d v="2024-09-05T00:00:00"/>
    <x v="1"/>
    <s v="Attendance"/>
    <s v="T1"/>
    <m/>
    <m/>
    <s v="Ausentismo"/>
    <d v="2024-03-25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PES NA Motors and Drives - Ops + RBS"/>
    <x v="1"/>
    <x v="1"/>
    <s v="PES NA Motors and Drives"/>
    <m/>
    <s v="Direct Labor"/>
    <s v="Ruben Duran Urrieta"/>
    <s v="100039072"/>
    <s v="05-Sep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s v="610167149"/>
    <s v="Luis Manuel Garcia Aguayo"/>
    <m/>
    <s v="Employee"/>
    <d v="2024-09-05T00:00:00"/>
    <s v="05-Sep-2024"/>
    <d v="2024-09-05T00:00:00"/>
    <x v="1"/>
    <s v="Attendance"/>
    <s v="T1"/>
    <m/>
    <m/>
    <s v="Ausentismo"/>
    <d v="2024-07-31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PES NA Motors and Drives - Ops + RBS"/>
    <x v="1"/>
    <x v="1"/>
    <s v="PES NA Motors and Drives"/>
    <m/>
    <s v="Direct Labor"/>
    <s v="Ruben Duran Urrieta"/>
    <s v="100039072"/>
    <s v="05-Sep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s v="610165668"/>
    <s v="Zachary Norris"/>
    <m/>
    <s v="Employee"/>
    <d v="2024-09-05T00:00:00"/>
    <s v="05-Sep-2024"/>
    <d v="2024-09-05T00:00:00"/>
    <x v="1"/>
    <s v="Quality/Job Performance"/>
    <s v="T8"/>
    <m/>
    <m/>
    <m/>
    <d v="2024-07-08T00:00:00"/>
    <n v="0.16"/>
    <s v="Buyer/Planner I"/>
    <s v="Supply Management"/>
    <s v="Supply Chain"/>
    <s v="Professional"/>
    <s v="P1"/>
    <s v="Administrative, Managerial, Professional"/>
    <s v="Salary"/>
    <m/>
    <s v="Warner Electric LLC"/>
    <s v="Wichita Falls Texas"/>
    <s v="United States of America"/>
    <s v="US/Canada Region"/>
    <s v="Altra USA - BiWeekly"/>
    <s v="(Altra USA - BiWeekly)"/>
    <s v="1365645WE"/>
    <s v="1365645WE WIT Materials &amp; planning"/>
    <s v="IPS Clutches &amp; Brakes Division"/>
    <x v="0"/>
    <x v="0"/>
    <m/>
    <m/>
    <s v="Administrative, Managerial, Professional"/>
    <s v="Kitty Nguyen"/>
    <s v="220652457"/>
    <s v="05-Sep-2024"/>
    <m/>
    <m/>
    <m/>
    <m/>
    <m/>
    <m/>
    <m/>
    <m/>
    <m/>
    <s v="Male"/>
    <s v="White (Not Hispanic or Latino) (United States of America)"/>
    <m/>
    <s v="Kitty Nguyen"/>
    <s v="Usman Malik"/>
    <s v="Robert Rank"/>
    <s v="Mark Stuebe"/>
    <s v="Jerry Morton"/>
    <s v="Louis Pinkham"/>
    <x v="1"/>
  </r>
  <r>
    <s v="610167893"/>
    <s v="Fernando Israel Sanchez Hernandez"/>
    <m/>
    <s v="Employee"/>
    <d v="2024-09-05T00:00:00"/>
    <s v="05-Sep-2024"/>
    <d v="2024-09-05T00:00:00"/>
    <x v="0"/>
    <s v="TERM_Other"/>
    <s v="T7"/>
    <m/>
    <m/>
    <s v="Ausentismo"/>
    <d v="2024-08-26T00:00:00"/>
    <n v="0.03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0"/>
    <x v="0"/>
    <s v="IPS Industrial Components Division"/>
    <m/>
    <s v="Indirect Labor"/>
    <s v="Jose Luis Canchola Orozco"/>
    <s v="610152861"/>
    <s v="05-Sep-2024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2"/>
  </r>
  <r>
    <s v="610166204"/>
    <s v="Catalina Guadalupe Rodriguez Osuna"/>
    <m/>
    <s v="Employee"/>
    <d v="2024-09-05T00:00:00"/>
    <s v="05-Sep-2024"/>
    <d v="2024-09-05T00:00:00"/>
    <x v="0"/>
    <s v="Family/Personal Issues"/>
    <s v="Q2"/>
    <m/>
    <m/>
    <s v="Renuncia - Personal/Familiar"/>
    <d v="2024-07-10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PES NA Motors and Drives - Ops + RBS"/>
    <x v="1"/>
    <x v="1"/>
    <s v="PES NA Motors and Drives"/>
    <m/>
    <s v="Direct Labor"/>
    <s v="Amparo Esquivel Garibay"/>
    <s v="610156525"/>
    <s v="05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65873"/>
    <s v="Angela Guadalupe Carrizalez Briones"/>
    <m/>
    <s v="Employee"/>
    <d v="2024-09-05T00:00:00"/>
    <s v="05-Sep-2024"/>
    <d v="2024-09-05T00:00:00"/>
    <x v="0"/>
    <s v="Family/Personal Issues"/>
    <s v="Q2"/>
    <m/>
    <m/>
    <s v="Renuncia - Personal/Familiar"/>
    <d v="2024-07-04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Juan Pablo Robles Cruz"/>
    <s v="610137425"/>
    <s v="05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60315"/>
    <s v="Blanca Estela Garza Robledo"/>
    <m/>
    <s v="Employee"/>
    <d v="2024-09-05T00:00:00"/>
    <s v="05-Sep-2024"/>
    <d v="2024-09-05T00:00:00"/>
    <x v="0"/>
    <s v="Family/Personal Issues"/>
    <s v="Q2"/>
    <m/>
    <m/>
    <s v="Renuncia - Personal/Familiar"/>
    <d v="2024-01-24T00:00:00"/>
    <n v="0.6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Juan Sanchez Santana"/>
    <s v="610033108"/>
    <s v="05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62590"/>
    <s v="Wendy Rubi Lopez Montes"/>
    <m/>
    <s v="Employee"/>
    <d v="2024-09-05T00:00:00"/>
    <s v="05-Sep-2024"/>
    <d v="2024-09-05T00:00:00"/>
    <x v="1"/>
    <s v="Attendance"/>
    <s v="T1"/>
    <m/>
    <m/>
    <s v="Ausentismo"/>
    <d v="2024-03-28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Juan Sanchez Santana"/>
    <s v="610033108"/>
    <s v="05-Sep-2024"/>
    <m/>
    <m/>
    <m/>
    <m/>
    <m/>
    <m/>
    <m/>
    <s v="Y"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53889"/>
    <s v="Mario Alberto Martinez Cantu"/>
    <m/>
    <s v="Employee"/>
    <d v="2024-09-05T00:00:00"/>
    <s v="05-Sep-2024"/>
    <d v="2024-09-05T00:00:00"/>
    <x v="1"/>
    <s v="Attendance"/>
    <s v="T1"/>
    <m/>
    <m/>
    <s v="Ausentismo"/>
    <d v="2024-03-29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05-Sep-2024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65456"/>
    <s v="Jacqueline Valencia Moctezuma"/>
    <m/>
    <s v="Employee"/>
    <d v="2024-09-05T00:00:00"/>
    <s v="05-Sep-2024"/>
    <d v="2024-09-05T00:00:00"/>
    <x v="0"/>
    <s v="Family/Personal Issues"/>
    <s v="Q2"/>
    <m/>
    <m/>
    <s v="Renuncia - Personal/Familiar"/>
    <d v="2024-06-27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Uvaldo Martinez Carrizalez"/>
    <s v="610122434"/>
    <s v="05-Sep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166110"/>
    <s v="Crafton Gabriel Soto Flores"/>
    <m/>
    <s v="Employee"/>
    <d v="2024-09-05T00:00:00"/>
    <s v="05-Sep-2024"/>
    <d v="2024-09-05T00:00:00"/>
    <x v="1"/>
    <s v="Attendance"/>
    <s v="T1"/>
    <m/>
    <m/>
    <s v="Abandono de Empleo"/>
    <d v="2024-07-08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05-Sep-2024"/>
    <m/>
    <m/>
    <m/>
    <m/>
    <m/>
    <m/>
    <m/>
    <s v="Y"/>
    <m/>
    <s v="Male"/>
    <m/>
    <s v="Alexander Lara De Aquino"/>
    <s v="Salvador Lindell Luna Martinez"/>
    <s v="Arturo Garcia Casas"/>
    <s v="David Klotz"/>
    <s v="David Fry"/>
    <s v="Brooke Lang"/>
    <s v="Louis Pinkham"/>
    <x v="2"/>
  </r>
  <r>
    <s v="610168111"/>
    <s v="Laura Santiago Cruz"/>
    <m/>
    <s v="Employee"/>
    <d v="2024-09-05T00:00:00"/>
    <s v="05-Sep-2024"/>
    <d v="2024-09-05T00:00:00"/>
    <x v="0"/>
    <s v="No Call/No Show"/>
    <s v="T6"/>
    <m/>
    <m/>
    <s v="Abandono de Empleo"/>
    <d v="2024-09-04T00:00:00"/>
    <n v="0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109"/>
    <s v="206109 Refrigerator Assembly"/>
    <s v="IPS Gearing - Commercial"/>
    <x v="0"/>
    <x v="0"/>
    <s v="IPS Gearing Division"/>
    <m/>
    <s v="Direct Labor"/>
    <s v="Marlen Ramos Ortiz"/>
    <s v="100047359"/>
    <s v="05-Sep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s v="610153806"/>
    <s v="Francisco Marin Ramirez"/>
    <m/>
    <s v="Employee"/>
    <d v="2024-09-05T00:00:00"/>
    <s v="05-Sep-2024"/>
    <d v="2024-09-05T00:00:00"/>
    <x v="0"/>
    <s v="More Money"/>
    <s v="Q4"/>
    <m/>
    <m/>
    <s v="Cambio Otra Empresa"/>
    <d v="2023-05-08T00:00:00"/>
    <n v="1.33"/>
    <s v="Supervisor, Maintenance"/>
    <s v="Maintenance"/>
    <s v="Manufacturing"/>
    <s v="Professional"/>
    <s v="M1"/>
    <s v="Administrative, Managerial, Professional"/>
    <s v="Salary"/>
    <m/>
    <s v="Rexnord Monterrey S. de R.L. de C.V."/>
    <s v="Apodaca Pmc Plant 1 Mexico"/>
    <s v="Mexico"/>
    <s v="Mexico Region"/>
    <s v="Mexico - Monthly"/>
    <s v="(Mexico - Monthly)"/>
    <s v="54231214"/>
    <s v="54231214 APODACA 1 - MAINTENANCE"/>
    <s v="IPS Ind Comp - Bearings"/>
    <x v="0"/>
    <x v="0"/>
    <s v="IPS Industrial Components Division"/>
    <m/>
    <s v="Administrative, Managerial, Professional"/>
    <s v="Jose Torres Facundo"/>
    <s v="200212760"/>
    <s v="05-Sep-2024"/>
    <m/>
    <m/>
    <m/>
    <m/>
    <m/>
    <m/>
    <m/>
    <m/>
    <m/>
    <s v="Male"/>
    <m/>
    <s v="Jose Torres Facundo"/>
    <s v="Jesus Silva Varela"/>
    <s v="Mike Evans"/>
    <s v="William Harrison"/>
    <s v="James Quilter"/>
    <s v="Jerry Morton"/>
    <s v="Louis Pinkham"/>
    <x v="4"/>
  </r>
  <r>
    <s v="610016651"/>
    <s v="Stephanie Thorne"/>
    <m/>
    <s v="Employee"/>
    <d v="2024-09-06T00:00:00"/>
    <s v="06-Sep-2024"/>
    <d v="2024-09-06T00:00:00"/>
    <x v="0"/>
    <s v="QUIT_Other"/>
    <s v="Q8"/>
    <s v="Terminate Employee &gt; Voluntary &gt; Relocation"/>
    <s v="Q12"/>
    <m/>
    <d v="2001-10-15T00:00:00"/>
    <n v="22.89"/>
    <s v="Supply Chain Program Manager I"/>
    <s v="Sourcing"/>
    <s v="Supply Chain"/>
    <s v="Professional"/>
    <s v="P4"/>
    <s v="Administrative, Managerial, Professional"/>
    <s v="Salary"/>
    <m/>
    <s v="Regal Rexnord Corporation"/>
    <s v="Rosemont Illinois"/>
    <s v="United States of America"/>
    <s v="US/Canada Region"/>
    <s v="USA - Bi-Weekly"/>
    <s v="(USA - Bi-Weekly)"/>
    <s v="125101"/>
    <s v="125101 CORP- SOURCING"/>
    <s v="Corp Sourcing"/>
    <x v="3"/>
    <x v="3"/>
    <m/>
    <m/>
    <s v="Administrative, Managerial, Professional"/>
    <s v="Vishal Shinde"/>
    <s v="610155679"/>
    <s v="06-Sep-2024"/>
    <m/>
    <m/>
    <m/>
    <m/>
    <m/>
    <m/>
    <m/>
    <m/>
    <m/>
    <s v="Female"/>
    <s v="White (Not Hispanic or Latino) (United States of America)"/>
    <m/>
    <m/>
    <m/>
    <m/>
    <s v="Vishal Shinde"/>
    <s v="Yvette Henry"/>
    <s v="Louis Pinkham"/>
    <x v="1"/>
  </r>
  <r>
    <s v="200211072"/>
    <s v="Taras Sawelenko"/>
    <m/>
    <s v="Employee"/>
    <d v="2024-09-06T00:00:00"/>
    <s v="06-Sep-2024"/>
    <d v="2024-09-06T00:00:00"/>
    <x v="0"/>
    <s v="More Money"/>
    <s v="Q4"/>
    <m/>
    <m/>
    <m/>
    <d v="2014-09-29T00:00:00"/>
    <n v="9.94"/>
    <s v="Senior Manager, Plant Manager"/>
    <s v="Manufacturing Leadership"/>
    <s v="Manufacturing"/>
    <s v="Managers"/>
    <s v="M4"/>
    <s v="Administrative, Managerial, Professional"/>
    <s v="Salary"/>
    <m/>
    <s v="Rexnord Industries, LLC"/>
    <s v="Simi Valley California"/>
    <s v="United States of America"/>
    <s v="US/Canada Region"/>
    <s v="USA - Bi-Weekly"/>
    <s v="Rexnord Industries (USA - Bi-Weekly)"/>
    <s v="822050"/>
    <s v="822050 PMC-MANUFACTURING MANAGEMENT"/>
    <s v="AMC Aerospace Division"/>
    <x v="2"/>
    <x v="2"/>
    <m/>
    <m/>
    <s v="Administrative, Managerial, Professional"/>
    <s v="Nate Aguilar"/>
    <s v="610164479"/>
    <s v="06-Sep-2024"/>
    <s v="23-Aug-2024"/>
    <m/>
    <m/>
    <m/>
    <m/>
    <m/>
    <m/>
    <m/>
    <m/>
    <s v="Male"/>
    <s v="White (Not Hispanic or Latino) (United States of America)"/>
    <m/>
    <m/>
    <m/>
    <s v="Nate Aguilar"/>
    <s v="Jonathon Dishaw"/>
    <s v="Kevin Zaba"/>
    <s v="Louis Pinkham"/>
    <x v="0"/>
  </r>
  <r>
    <s v="220662575"/>
    <s v="Carlos Alberto Munoz Flores"/>
    <m/>
    <s v="Employee"/>
    <d v="2024-09-06T00:00:00"/>
    <s v="06-Sep-2024"/>
    <d v="2024-09-06T00:00:00"/>
    <x v="0"/>
    <s v="Relocation"/>
    <s v="Q12"/>
    <m/>
    <m/>
    <m/>
    <d v="2022-01-24T00:00:00"/>
    <n v="2.62"/>
    <s v="Design Engineer III"/>
    <s v="Design Engineering"/>
    <s v="Engineering"/>
    <s v="Professional"/>
    <s v="P3"/>
    <s v="Administrative, Managerial, Professional"/>
    <s v="Salar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6301"/>
    <s v="6301 General Engineering - THOI"/>
    <s v="AMC Thomson Linear Motion - Delevan"/>
    <x v="2"/>
    <x v="2"/>
    <s v="AMC Thomson Linear Motion Division"/>
    <m/>
    <s v="Administrative, Managerial, Professional"/>
    <s v="Julian Anton"/>
    <s v="220239636"/>
    <s v="06-Sep-2024"/>
    <m/>
    <m/>
    <m/>
    <m/>
    <m/>
    <m/>
    <m/>
    <m/>
    <m/>
    <s v="Male"/>
    <m/>
    <m/>
    <s v="Julian Anton"/>
    <s v="Anthony Smith"/>
    <s v="James Marek"/>
    <s v="Nick Sharma"/>
    <s v="Kevin Zaba"/>
    <s v="Louis Pinkham"/>
    <x v="1"/>
  </r>
  <r>
    <s v="220650641"/>
    <s v="Kimberly Lawson"/>
    <m/>
    <s v="Employee"/>
    <d v="2024-09-06T00:00:00"/>
    <s v="06-Sep-2024"/>
    <d v="2024-09-06T00:00:00"/>
    <x v="0"/>
    <s v="New Career"/>
    <s v="Q5"/>
    <m/>
    <m/>
    <m/>
    <d v="2017-10-23T00:00:00"/>
    <n v="6.87"/>
    <s v="Manager II, Site Controller"/>
    <s v="Accounting"/>
    <s v="Finance"/>
    <s v="Managers"/>
    <s v="M3"/>
    <s v="Administrative, Managerial, Professional"/>
    <s v="Salary"/>
    <s v="Altra Industrial Motion"/>
    <s v="Rexnord Industries, LLC"/>
    <s v="San Marcos Texas"/>
    <s v="United States of America"/>
    <s v="US/Canada Region"/>
    <s v="USA - Bi-Weekly"/>
    <s v="Rexnord Industries (USA - Bi-Weekly)"/>
    <s v="377000"/>
    <s v="377000 PMC-FINANCE - ENERGY"/>
    <s v="IPS Couplings Division"/>
    <x v="0"/>
    <x v="0"/>
    <m/>
    <m/>
    <s v="Administrative, Managerial, Professional"/>
    <s v="Tim Nageli"/>
    <s v="220650587"/>
    <s v="06-Sep-2024"/>
    <s v="25-Aug-2024"/>
    <m/>
    <m/>
    <m/>
    <m/>
    <m/>
    <m/>
    <m/>
    <m/>
    <s v="Female"/>
    <s v="White (Not Hispanic or Latino) (United States of America)"/>
    <m/>
    <m/>
    <m/>
    <s v="Tim Nageli"/>
    <s v="Mark Klossner"/>
    <s v="Jerry Morton"/>
    <s v="Louis Pinkham"/>
    <x v="0"/>
  </r>
  <r>
    <s v="610164957"/>
    <s v="JOHNNY ANDERSON"/>
    <m/>
    <s v="Employee"/>
    <d v="2024-09-06T00:00:00"/>
    <s v="06-Sep-2024"/>
    <d v="2024-09-06T00:00:00"/>
    <x v="0"/>
    <s v="More Money"/>
    <s v="Q4"/>
    <m/>
    <m/>
    <m/>
    <d v="2024-07-08T00:00:00"/>
    <n v="0.16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2"/>
    <x v="2"/>
    <m/>
    <m/>
    <s v="Direct Labor"/>
    <s v="Carl Meade"/>
    <s v="220662403"/>
    <s v="06-Sep-2024"/>
    <s v="03-Sep-2024"/>
    <m/>
    <m/>
    <m/>
    <m/>
    <m/>
    <m/>
    <m/>
    <m/>
    <s v="Male"/>
    <s v="White (Not Hispanic or Latino) (United States of America)"/>
    <s v="Carl Meade"/>
    <s v="April Gardner"/>
    <s v="Simon Pata"/>
    <s v="Mark Lavinder"/>
    <s v="Luke Grant"/>
    <s v="Kevin Zaba"/>
    <s v="Louis Pinkham"/>
    <x v="2"/>
  </r>
  <r>
    <s v="610143673"/>
    <s v="Diana Gurevich"/>
    <m/>
    <s v="Employee"/>
    <d v="2024-09-06T00:00:00"/>
    <s v="06-Sep-2024"/>
    <d v="2024-09-06T00:00:00"/>
    <x v="0"/>
    <s v="New Career"/>
    <s v="Q5"/>
    <m/>
    <m/>
    <m/>
    <d v="2022-08-22T00:00:00"/>
    <n v="2.04"/>
    <s v="Senior Manager, Compensation"/>
    <s v="Rewards"/>
    <s v="Human Resources"/>
    <s v="Managers"/>
    <s v="M4"/>
    <s v="Administrative, Managerial, Professional"/>
    <s v="Salary"/>
    <m/>
    <s v="Regal Rexnord Corporation"/>
    <s v="Rosemont Illinois"/>
    <s v="United States of America"/>
    <s v="US/Canada Region"/>
    <s v="USA - Bi-Weekly"/>
    <s v="(USA - Bi-Weekly)"/>
    <s v="125051"/>
    <s v="125051 CORP- HUMAN RESOURCES"/>
    <s v="Corp Human Resources"/>
    <x v="3"/>
    <x v="3"/>
    <m/>
    <m/>
    <s v="Administrative, Managerial, Professional"/>
    <s v="Greg Pienkosz"/>
    <s v="610155653"/>
    <s v="06-Sep-2024"/>
    <m/>
    <m/>
    <m/>
    <m/>
    <m/>
    <m/>
    <m/>
    <m/>
    <m/>
    <s v="Female"/>
    <s v="White (Not Hispanic or Latino) (United States of America)"/>
    <m/>
    <m/>
    <m/>
    <m/>
    <s v="Greg Pienkosz"/>
    <s v="Cheryl Lewis"/>
    <s v="Louis Pinkham"/>
    <x v="0"/>
  </r>
  <r>
    <s v="220662001"/>
    <s v="Nannan Fan"/>
    <m/>
    <s v="Employee"/>
    <d v="2024-09-06T00:00:00"/>
    <s v="06-Sep-2024"/>
    <d v="2024-09-06T00:00:00"/>
    <x v="0"/>
    <s v="More Money"/>
    <s v="Q4"/>
    <m/>
    <m/>
    <m/>
    <d v="2021-10-01T00:00:00"/>
    <n v="2.93"/>
    <s v="Altra - Hourly"/>
    <s v="Altra - Conversion Job Profiles"/>
    <s v="Altra"/>
    <s v="Associates"/>
    <m/>
    <s v="Direct Labor"/>
    <s v="Hourly"/>
    <s v="Altra Industrial Motion"/>
    <s v="A&amp;S Industry Technology (Tianjin) Co., Ltd."/>
    <s v="Tianjin China"/>
    <s v="China"/>
    <s v="China-Pacific"/>
    <s v="Altra Default Pay Group - Non US"/>
    <s v="A&amp;S Industry Technology (Tianjin) Co. (Altra Default Pay Group - Non US)"/>
    <s v="2036"/>
    <s v="2036 Manufacturing - ASITT"/>
    <s v="AMC Kollmorgen IA Division"/>
    <x v="2"/>
    <x v="2"/>
    <m/>
    <m/>
    <s v="Direct Labor"/>
    <s v="Xiaomu Lu"/>
    <s v="220650423"/>
    <s v="06-Sep-2024"/>
    <m/>
    <m/>
    <m/>
    <m/>
    <m/>
    <m/>
    <m/>
    <m/>
    <m/>
    <s v="Male"/>
    <m/>
    <m/>
    <s v="Xiaomu Lu"/>
    <s v="Stella Li"/>
    <s v="Allen Liu"/>
    <s v="Luke Grant"/>
    <s v="Kevin Zaba"/>
    <s v="Louis Pinkham"/>
    <x v="2"/>
  </r>
  <r>
    <s v="610163186"/>
    <s v="Mallikarjuna Reddy Muddana"/>
    <m/>
    <s v="Employee"/>
    <d v="2024-09-06T00:00:00"/>
    <s v="06-Sep-2024"/>
    <d v="2024-09-06T00:00:00"/>
    <x v="0"/>
    <s v="Relocation"/>
    <s v="Q12"/>
    <m/>
    <m/>
    <m/>
    <d v="2024-04-17T00:00:00"/>
    <n v="0.38"/>
    <s v="IT Applications Specialist II"/>
    <s v="IT Applications"/>
    <s v="Information Technology"/>
    <s v="Professional"/>
    <s v="P2"/>
    <s v="Administrative, Managerial, Professional"/>
    <s v="Salary"/>
    <m/>
    <s v="Marathon Electric India Private Limited"/>
    <s v="Hyderabad India"/>
    <s v="India"/>
    <s v="India Region"/>
    <s v="India - Hyderabad - Staff - Monthly"/>
    <s v="(India - Hyderabad - Staff - Monthly)"/>
    <s v="414061"/>
    <s v="414061 RBC-INDIA - IM - IT - AFFL - INDIA"/>
    <s v="Corp Information Technology"/>
    <x v="3"/>
    <x v="3"/>
    <m/>
    <m/>
    <s v="Administrative, Managerial, Professional"/>
    <s v="Rajkiran Attaluri"/>
    <s v="100006126"/>
    <s v="06-Sep-2024"/>
    <m/>
    <m/>
    <m/>
    <m/>
    <m/>
    <m/>
    <m/>
    <m/>
    <m/>
    <s v="Male"/>
    <m/>
    <m/>
    <s v="Rajkiran Attaluri"/>
    <s v="Praveen Kotla"/>
    <s v="Anoop Tiwari"/>
    <s v="Timothy Dickson"/>
    <s v="Timothy Dickson"/>
    <s v="Louis Pinkham"/>
    <x v="1"/>
  </r>
  <r>
    <s v="610165166"/>
    <s v="Ma. De Los Angeles Soto Sierra"/>
    <m/>
    <s v="Employee"/>
    <d v="2024-09-06T00:00:00"/>
    <s v="06-Sep-2024"/>
    <d v="2024-09-06T00:00:00"/>
    <x v="0"/>
    <s v="Family/Personal Issues"/>
    <s v="Q2"/>
    <m/>
    <m/>
    <s v="Separacion Voluntaria"/>
    <d v="2024-06-20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Guillermo Varela Hernandez"/>
    <s v="610142179"/>
    <s v="06-Sep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145317"/>
    <s v="Carlos Guajardo"/>
    <m/>
    <s v="Employee"/>
    <d v="2024-09-06T00:00:00"/>
    <s v="06-Sep-2024"/>
    <d v="2024-09-06T00:00:00"/>
    <x v="1"/>
    <s v="Disciplinary"/>
    <s v="T2"/>
    <m/>
    <m/>
    <m/>
    <d v="2022-09-01T00:00:00"/>
    <n v="2.0099999999999998"/>
    <s v="Supervisor, Production"/>
    <s v="Manufacturing Leadership"/>
    <s v="Manufacturing"/>
    <s v="Professional"/>
    <s v="M1"/>
    <s v="Administrative, Managerial, Professional"/>
    <s v="Salary"/>
    <m/>
    <s v="Regal Beloit America, Inc."/>
    <s v="Mcallen Texas"/>
    <s v="United States of America"/>
    <s v="US/Canada Region"/>
    <s v="USA - Bi-Weekly"/>
    <s v="Regal Beloit America (USA - Bi-Weekly)"/>
    <s v="481755"/>
    <s v="481755 McALLEN MFG SUPPORT"/>
    <s v="PES NA Motors and Drives - Ops + RBS"/>
    <x v="1"/>
    <x v="1"/>
    <s v="PES NA Motors and Drives"/>
    <m/>
    <s v="Administrative, Managerial, Professional"/>
    <s v="Jesus De Lira"/>
    <s v="610013679"/>
    <s v="06-Sep-2024"/>
    <m/>
    <m/>
    <m/>
    <m/>
    <m/>
    <m/>
    <m/>
    <s v="Y"/>
    <m/>
    <s v="Male"/>
    <s v="Hispanic or Latino (United States of America)"/>
    <m/>
    <s v="Jesus De Lira"/>
    <s v="ARTURO GUEVARA"/>
    <s v="David Klotz"/>
    <s v="David Fry"/>
    <s v="Brooke Lang"/>
    <s v="Louis Pinkham"/>
    <x v="4"/>
  </r>
  <r>
    <s v="610161270"/>
    <s v="Alan Wicker jr."/>
    <m/>
    <s v="Employee"/>
    <d v="2024-09-06T00:00:00"/>
    <s v="30-Aug-2024"/>
    <d v="2024-09-06T00:00:00"/>
    <x v="1"/>
    <s v="Quality/Job Performance"/>
    <s v="T8"/>
    <m/>
    <m/>
    <m/>
    <d v="2024-03-04T00:00:00"/>
    <n v="0.5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20"/>
    <s v="861020 PMC-AIRCRAFT MACHINING - BEARING"/>
    <s v="AMC Aerospace Division"/>
    <x v="2"/>
    <x v="2"/>
    <m/>
    <m/>
    <s v="Direct Labor"/>
    <s v="Marlen Peek"/>
    <s v="200219781"/>
    <s v="06-Sep-2024"/>
    <m/>
    <m/>
    <m/>
    <m/>
    <m/>
    <m/>
    <m/>
    <m/>
    <m/>
    <s v="Male"/>
    <s v="White (Not Hispanic or Latino) (United States of America)"/>
    <s v="Marlen Peek"/>
    <s v="Bradley Tertell"/>
    <s v="Nate Aguilar"/>
    <s v="Nate Aguilar"/>
    <s v="Jonathon Dishaw"/>
    <s v="Kevin Zaba"/>
    <s v="Louis Pinkham"/>
    <x v="2"/>
  </r>
  <r>
    <s v="610161973"/>
    <s v="Aurora Sandoval Sandoval"/>
    <m/>
    <s v="Employee"/>
    <d v="2024-09-06T00:00:00"/>
    <s v="06-Sep-2024"/>
    <d v="2024-09-06T00:00:00"/>
    <x v="0"/>
    <s v="Family/Personal Issues"/>
    <s v="Q2"/>
    <m/>
    <m/>
    <s v="Renuncia - Personal/Familiar"/>
    <d v="2024-03-12T00:00:00"/>
    <n v="0.4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6"/>
    <s v="678726 CASA ASSEMBLY-HVAC"/>
    <s v="PES NA Motors and Drives - Ops + RBS"/>
    <x v="1"/>
    <x v="1"/>
    <s v="PES NA Motors and Drives"/>
    <m/>
    <s v="Direct Labor"/>
    <s v="Guadalupe Rojas Nava"/>
    <s v="100003611"/>
    <s v="06-Sep-2024"/>
    <m/>
    <m/>
    <m/>
    <m/>
    <m/>
    <m/>
    <m/>
    <s v="Y"/>
    <m/>
    <s v="Female"/>
    <m/>
    <s v="Armando Calvillo Gonzalez"/>
    <s v="Jose Eulalio Acuña De Leon"/>
    <s v="Glenda Berenice Hernandez Ramirez"/>
    <s v="David Klotz"/>
    <s v="David Fry"/>
    <s v="Brooke Lang"/>
    <s v="Louis Pinkham"/>
    <x v="2"/>
  </r>
  <r>
    <s v="610166465"/>
    <s v="Jose Misael Garcia Quezada"/>
    <m/>
    <s v="Employee"/>
    <d v="2024-09-06T00:00:00"/>
    <s v="06-Sep-2024"/>
    <d v="2024-09-06T00:00:00"/>
    <x v="0"/>
    <s v="Family/Personal Issues"/>
    <s v="Q2"/>
    <m/>
    <m/>
    <s v="Renuncia - Personal/Familiar"/>
    <d v="2024-07-16T00:00:00"/>
    <n v="0.140000000000000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PES NA Motors and Drives - Ops + RBS"/>
    <x v="1"/>
    <x v="1"/>
    <s v="PES NA Motors and Drives"/>
    <m/>
    <s v="Direct Labor"/>
    <s v="Cristian Gonzalez Teodoro"/>
    <s v="610126894"/>
    <s v="06-Sep-2024"/>
    <m/>
    <m/>
    <m/>
    <m/>
    <m/>
    <m/>
    <m/>
    <s v="Y"/>
    <m/>
    <s v="Male"/>
    <m/>
    <s v="Santa Miguel Nolasco"/>
    <s v="Jose Eulalio Acuña De Leon"/>
    <s v="Glenda Berenice Hernandez Ramirez"/>
    <s v="David Klotz"/>
    <s v="David Fry"/>
    <s v="Brooke Lang"/>
    <s v="Louis Pinkham"/>
    <x v="2"/>
  </r>
  <r>
    <s v="100004815"/>
    <s v="Maria De La Luz Rios Santana"/>
    <m/>
    <s v="Employee"/>
    <d v="2024-09-06T00:00:00"/>
    <s v="06-Sep-2024"/>
    <d v="2024-09-06T00:00:00"/>
    <x v="0"/>
    <s v="TERM_Other"/>
    <s v="T7"/>
    <m/>
    <m/>
    <s v="Separacion Voluntaria"/>
    <d v="2001-01-22T00:00:00"/>
    <n v="23.62"/>
    <s v="Manager II, Operations Business Unit"/>
    <s v="Operations"/>
    <s v="Manufacturing"/>
    <s v="Managers"/>
    <s v="M3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Administrative, Managerial, Professional"/>
    <s v="Salvador Lindell Luna Martinez"/>
    <s v="100005479"/>
    <s v="06-Sep-2024"/>
    <m/>
    <m/>
    <m/>
    <m/>
    <m/>
    <m/>
    <m/>
    <s v="Y"/>
    <m/>
    <s v="Female"/>
    <m/>
    <m/>
    <s v="Salvador Lindell Luna Martinez"/>
    <s v="Arturo Garcia Casas"/>
    <s v="David Klotz"/>
    <s v="David Fry"/>
    <s v="Brooke Lang"/>
    <s v="Louis Pinkham"/>
    <x v="0"/>
  </r>
  <r>
    <s v="100057795"/>
    <s v="Juan Rangel Garcia"/>
    <m/>
    <s v="Employee"/>
    <d v="2024-09-06T00:00:00"/>
    <s v="06-Sep-2024"/>
    <d v="2024-09-06T00:00:00"/>
    <x v="0"/>
    <s v="Lack of Opportunities"/>
    <s v="LOO"/>
    <m/>
    <m/>
    <s v="Falta de Oportunidades"/>
    <d v="2022-06-02T00:00:00"/>
    <n v="2.25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33"/>
    <s v="54231233 APODACA 1 - RING GRINDING - CRB"/>
    <s v="IPS Ind Comp - General"/>
    <x v="0"/>
    <x v="0"/>
    <s v="IPS Industrial Components Division"/>
    <m/>
    <s v="Direct Labor"/>
    <s v="Blas Sanchez Trujillo"/>
    <s v="200222563"/>
    <s v="06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610165964"/>
    <s v="Jesus Emmanuel Encarnacion Salazar"/>
    <m/>
    <s v="Employee"/>
    <d v="2024-09-06T00:00:00"/>
    <s v="06-Sep-2024"/>
    <d v="2024-09-06T00:00:00"/>
    <x v="0"/>
    <s v="Family/Personal Issues"/>
    <s v="Q2"/>
    <m/>
    <m/>
    <s v="Renuncia - Personal/Familiar"/>
    <d v="2024-07-08T00:00:00"/>
    <n v="0.1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10"/>
    <s v="54231210 APODACA 1 - ENGINEERED STEEL CH"/>
    <s v="IPS Ind Comp - Bearings"/>
    <x v="0"/>
    <x v="0"/>
    <s v="IPS Industrial Components Division"/>
    <m/>
    <s v="Direct Labor"/>
    <s v="Carlos Emiliano Perez Martinez"/>
    <s v="610159221"/>
    <s v="06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610162566"/>
    <s v="Bryan Avila Arguelles"/>
    <m/>
    <s v="Employee"/>
    <d v="2024-09-06T00:00:00"/>
    <s v="06-Sep-2024"/>
    <d v="2024-09-06T00:00:00"/>
    <x v="0"/>
    <s v="More Money"/>
    <s v="Q4"/>
    <m/>
    <m/>
    <s v="Cambio Otra Empresa"/>
    <d v="2024-03-25T00:00:00"/>
    <n v="0.4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31"/>
    <s v="54231231 APODACA 1 - GRIND BB RB"/>
    <s v="IPS Ind Comp - Components"/>
    <x v="0"/>
    <x v="0"/>
    <s v="IPS Industrial Components Division"/>
    <m/>
    <s v="Direct Labor"/>
    <s v="Hector Garcia Garcia"/>
    <s v="200218974"/>
    <s v="06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610164640"/>
    <s v="Martha Leticia Puente Cañada"/>
    <m/>
    <s v="Employee"/>
    <d v="2024-09-06T00:00:00"/>
    <s v="06-Sep-2024"/>
    <d v="2024-09-06T00:00:00"/>
    <x v="1"/>
    <s v="Attendance"/>
    <s v="T1"/>
    <m/>
    <m/>
    <s v="Ausentismo"/>
    <d v="2024-06-0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ntonio de Jesus Becerril Ortiz"/>
    <s v="610159168"/>
    <s v="06-Sep-2024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165722"/>
    <s v="Berenice Roman Perez"/>
    <m/>
    <s v="Employee"/>
    <d v="2024-09-06T00:00:00"/>
    <s v="06-Sep-2024"/>
    <d v="2024-09-06T00:00:00"/>
    <x v="0"/>
    <s v="Family/Personal Issues"/>
    <s v="Q2"/>
    <m/>
    <m/>
    <s v="Renuncia - Personal/Familiar"/>
    <d v="2024-07-02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Abel Ortiz Ramos"/>
    <s v="610125234"/>
    <s v="06-Sep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161073"/>
    <s v="Logan Hamman"/>
    <m/>
    <s v="Employee"/>
    <d v="2024-09-06T00:00:00"/>
    <s v="06-Sep-2024"/>
    <d v="2024-09-06T00:00:00"/>
    <x v="1"/>
    <s v="Attendance"/>
    <s v="T1"/>
    <m/>
    <m/>
    <m/>
    <d v="2024-02-12T00:00:00"/>
    <n v="0.56999999999999995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0"/>
    <x v="0"/>
    <m/>
    <m/>
    <s v="Direct Labor"/>
    <s v="Gregg Hearld"/>
    <s v="220652044"/>
    <s v="06-Sep-2024"/>
    <m/>
    <m/>
    <m/>
    <m/>
    <m/>
    <m/>
    <m/>
    <m/>
    <m/>
    <s v="Male"/>
    <s v="Hispanic or Latino (United States of America)"/>
    <s v="Todd Hall"/>
    <s v="Lucas Balcerzak"/>
    <s v="Lucas Balcerzak"/>
    <s v="Joshua Johnson"/>
    <s v="Mark Stuebe"/>
    <s v="Jerry Morton"/>
    <s v="Louis Pinkham"/>
    <x v="2"/>
  </r>
  <r>
    <s v="610146608"/>
    <s v="Ana del Carmen Rosario Vidal"/>
    <m/>
    <s v="Employee"/>
    <d v="2024-09-06T00:00:00"/>
    <s v="06-Sep-2024"/>
    <d v="2024-09-06T00:00:00"/>
    <x v="0"/>
    <s v="Family/Personal Issues"/>
    <s v="Q2"/>
    <m/>
    <m/>
    <s v="Renuncia - Personal/Familiar"/>
    <d v="2022-11-01T00:00:00"/>
    <n v="1.8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12"/>
    <s v="837712 TACO"/>
    <s v="PES NA Motors and Drives - Ops + RBS"/>
    <x v="1"/>
    <x v="1"/>
    <s v="PES NA Motors and Drives"/>
    <m/>
    <s v="Direct Labor"/>
    <s v="Nancy Vanessa Martinez Reyna"/>
    <s v="610029253"/>
    <s v="06-Sep-2024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165522"/>
    <s v="Brandon Eduardo Ruiz Ortiz"/>
    <m/>
    <s v="Employee"/>
    <d v="2024-09-06T00:00:00"/>
    <s v="06-Sep-2024"/>
    <d v="2024-09-06T00:00:00"/>
    <x v="0"/>
    <s v="More Money"/>
    <s v="Q4"/>
    <m/>
    <m/>
    <s v="Renuncia - Salario"/>
    <d v="2024-07-01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1"/>
    <s v="205131 SPHERICAL BEARINGS SB/SRB"/>
    <s v="IPS Ind Comp - General"/>
    <x v="0"/>
    <x v="0"/>
    <s v="IPS Industrial Components Division"/>
    <m/>
    <s v="Direct Labor"/>
    <s v="Joel Arellano Cordova"/>
    <s v="100046065"/>
    <s v="06-Sep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s v="610163415"/>
    <s v="Victorina Jacobo Hernandez"/>
    <m/>
    <s v="Employee"/>
    <d v="2024-09-06T00:00:00"/>
    <s v="06-Sep-2024"/>
    <d v="2024-09-06T00:00:00"/>
    <x v="0"/>
    <s v="Family/Personal Issues"/>
    <s v="Q2"/>
    <m/>
    <m/>
    <s v="Renuncia - Personal/Familiar"/>
    <d v="2024-04-18T00:00:00"/>
    <n v="0.3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Dolores Janeth Tamez Torres"/>
    <s v="100058577"/>
    <s v="06-Sep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s v="220662222"/>
    <s v="Vicky Avalos"/>
    <m/>
    <s v="Employee"/>
    <d v="2024-09-06T00:00:00"/>
    <s v="05-Sep-2024"/>
    <d v="2024-09-06T00:00:00"/>
    <x v="0"/>
    <s v="QUIT_No Reason Given"/>
    <s v="Q7"/>
    <m/>
    <m/>
    <m/>
    <d v="2021-11-01T00:00:00"/>
    <n v="2.8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128TH"/>
    <s v="002128TH Warner"/>
    <s v="AMC Thomson Linear Motion - Delevan"/>
    <x v="2"/>
    <x v="2"/>
    <s v="AMC Thomson Linear Motion Division"/>
    <m/>
    <s v="Direct Labor"/>
    <s v="Kara Hall"/>
    <s v="220195357"/>
    <s v="05-Sep-2024"/>
    <m/>
    <m/>
    <m/>
    <m/>
    <m/>
    <m/>
    <m/>
    <s v="Y"/>
    <m/>
    <s v="Female"/>
    <s v="Hispanic or Latino (United States of America)"/>
    <s v="Kara Hall"/>
    <s v="Conor Harris"/>
    <s v="Brent Moynihan"/>
    <s v="Fernando Reales"/>
    <s v="Nick Sharma"/>
    <s v="Kevin Zaba"/>
    <s v="Louis Pinkham"/>
    <x v="2"/>
  </r>
  <r>
    <s v="220663249"/>
    <s v="Sophia Sanchez"/>
    <m/>
    <s v="Employee"/>
    <d v="2024-09-06T00:00:00"/>
    <s v="05-Sep-2024"/>
    <d v="2024-09-06T00:00:00"/>
    <x v="0"/>
    <s v="QUIT_No Reason Given"/>
    <s v="Q7"/>
    <m/>
    <m/>
    <m/>
    <d v="2022-03-28T00:00:00"/>
    <n v="2.4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128TH"/>
    <s v="002128TH Warner"/>
    <s v="AMC Thomson Linear Motion - Delevan"/>
    <x v="2"/>
    <x v="2"/>
    <s v="AMC Thomson Linear Motion Division"/>
    <m/>
    <s v="Direct Labor"/>
    <s v="Kara Hall"/>
    <s v="220195357"/>
    <s v="05-Sep-2024"/>
    <m/>
    <m/>
    <m/>
    <m/>
    <m/>
    <m/>
    <m/>
    <s v="Y"/>
    <m/>
    <s v="Female"/>
    <s v="Hispanic or Latino (United States of America)"/>
    <s v="Kara Hall"/>
    <s v="Conor Harris"/>
    <s v="Brent Moynihan"/>
    <s v="Fernando Reales"/>
    <s v="Nick Sharma"/>
    <s v="Kevin Zaba"/>
    <s v="Louis Pinkham"/>
    <x v="2"/>
  </r>
  <r>
    <s v="100057672"/>
    <s v="Jose Barraza Hernandez"/>
    <m/>
    <s v="Employee"/>
    <d v="2024-09-06T00:00:00"/>
    <s v="06-Sep-2024"/>
    <d v="2024-09-06T00:00:00"/>
    <x v="1"/>
    <s v="Termination of Temporary Contract"/>
    <s v="CON"/>
    <m/>
    <m/>
    <s v="Terminacion del Contrato"/>
    <d v="2022-05-09T00:00:00"/>
    <n v="2.33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1234"/>
    <s v="54261234 APODACA 2 - MATERIAL HANDLING"/>
    <s v="Conveying - General"/>
    <x v="2"/>
    <x v="2"/>
    <s v="AMC Conveying &amp; Power Systems Division"/>
    <m/>
    <s v="Indirect Labor"/>
    <s v="Claudia Dosal Castro"/>
    <s v="200220641"/>
    <s v="06-Sep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s v="610155879"/>
    <s v="Roberto Martinez Lopez"/>
    <m/>
    <s v="Employee"/>
    <d v="2024-09-06T00:00:00"/>
    <s v="06-Sep-2024"/>
    <d v="2024-09-06T00:00:00"/>
    <x v="1"/>
    <s v="Termination of Temporary Contract"/>
    <s v="CON"/>
    <m/>
    <m/>
    <s v="Rescicion de Contrato"/>
    <d v="2023-08-07T00:00:00"/>
    <n v="1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PES NA Motors and Drives - Ops + RBS"/>
    <x v="1"/>
    <x v="1"/>
    <s v="PES NA Motors and Drives"/>
    <m/>
    <s v="Direct Labor"/>
    <s v="Fausto Lopez Higuera"/>
    <s v="610115784"/>
    <s v="06-Sep-2024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s v="610165225"/>
    <s v="Josue Vega Casillas"/>
    <m/>
    <s v="Employee"/>
    <d v="2024-09-06T00:00:00"/>
    <s v="06-Sep-2024"/>
    <d v="2024-09-06T00:00:00"/>
    <x v="0"/>
    <s v="School"/>
    <s v="Q10"/>
    <m/>
    <m/>
    <s v="Regreso a la Escuela"/>
    <d v="2024-06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06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67743"/>
    <s v="Yazuko Yamile Tanaka Sanchez"/>
    <m/>
    <s v="Employee"/>
    <d v="2024-09-06T00:00:00"/>
    <s v="06-Sep-2024"/>
    <d v="2024-09-06T00:00:00"/>
    <x v="0"/>
    <s v="Shift/Work Schedule Preference"/>
    <s v="Q13"/>
    <m/>
    <m/>
    <s v="Renuncia - Otros"/>
    <d v="2024-08-21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Luis Antonio Escalante Guerrero"/>
    <s v="100007169"/>
    <s v="06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65229"/>
    <s v="Roberto Morales Valero"/>
    <m/>
    <s v="Employee"/>
    <d v="2024-09-06T00:00:00"/>
    <s v="06-Sep-2024"/>
    <d v="2024-09-06T00:00:00"/>
    <x v="0"/>
    <s v="Family/Personal Issues"/>
    <s v="Q2"/>
    <m/>
    <m/>
    <s v="Renuncia - Personal/Familiar"/>
    <d v="2024-06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Guillermo Varela Hernandez"/>
    <s v="610142179"/>
    <s v="06-Sep-2024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s v="610165246"/>
    <s v="Joseline Berenice Garcia Garcia"/>
    <m/>
    <s v="Employee"/>
    <d v="2024-09-06T00:00:00"/>
    <s v="06-Sep-2024"/>
    <d v="2024-09-06T00:00:00"/>
    <x v="0"/>
    <s v="School"/>
    <s v="Q10"/>
    <m/>
    <m/>
    <s v="Regreso a la Escuela"/>
    <d v="2024-06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Guillermo Varela Hernandez"/>
    <s v="610142179"/>
    <s v="06-Sep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610145427"/>
    <s v="Ana Cristina Guerra Villarreal"/>
    <m/>
    <s v="Employee"/>
    <d v="2024-09-06T00:00:00"/>
    <s v="06-Sep-2024"/>
    <d v="2024-09-06T00:00:00"/>
    <x v="1"/>
    <s v="Quality/Job Performance"/>
    <s v="T8"/>
    <m/>
    <m/>
    <s v="Terminacion del Contrato"/>
    <d v="2022-09-13T00:00:00"/>
    <n v="1.99"/>
    <s v="Data Entry Clerk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PES NA Motors and Drives - Ops + RBS"/>
    <x v="1"/>
    <x v="1"/>
    <s v="PES NA Motors and Drives"/>
    <m/>
    <s v="Indirect Labor"/>
    <s v="Mario Alberto Porras Romano"/>
    <s v="100028700"/>
    <s v="06-Sep-2024"/>
    <m/>
    <m/>
    <m/>
    <m/>
    <m/>
    <m/>
    <m/>
    <s v="Y"/>
    <m/>
    <s v="Female"/>
    <m/>
    <s v="Mario Alberto Porras Romano"/>
    <s v="Mario Alberto Porras Romano"/>
    <s v="Arturo Garcia Casas"/>
    <s v="David Klotz"/>
    <s v="David Fry"/>
    <s v="Brooke Lang"/>
    <s v="Louis Pinkham"/>
    <x v="2"/>
  </r>
  <r>
    <s v="610028977"/>
    <s v="Brenda Karina Rios Castillo"/>
    <m/>
    <s v="Employee"/>
    <d v="2024-09-06T00:00:00"/>
    <s v="06-Sep-2024"/>
    <d v="2024-09-06T00:00:00"/>
    <x v="0"/>
    <s v="Family/Personal Issues"/>
    <s v="Q2"/>
    <m/>
    <m/>
    <s v="Renuncia - Personal/Familiar"/>
    <d v="2023-11-30T00:00:00"/>
    <n v="0.7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Braian Eduardo Sanchez Anguiano"/>
    <s v="610098759"/>
    <s v="06-Sep-2024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s v="100046143"/>
    <s v="Victor Manuel Treviño Granados"/>
    <m/>
    <s v="Employee"/>
    <d v="2024-09-06T00:00:00"/>
    <s v="06-Sep-2024"/>
    <d v="2024-09-06T00:00:00"/>
    <x v="0"/>
    <s v="More Money"/>
    <s v="Q4"/>
    <m/>
    <m/>
    <s v="Renuncia - Salario"/>
    <d v="1997-09-22T00:00:00"/>
    <n v="26.96"/>
    <s v="Materials Planner III"/>
    <s v="Supply Management"/>
    <s v="Supply Chain"/>
    <s v="Professional"/>
    <s v="P3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20"/>
    <s v="206020 Gearing-Materials"/>
    <s v="IPS Gearing - Commercial"/>
    <x v="0"/>
    <x v="0"/>
    <s v="IPS Gearing Division"/>
    <m/>
    <s v="Administrative, Managerial, Professional"/>
    <s v="Alma Leticia Torres Robledo"/>
    <s v="610155008"/>
    <s v="06-Sep-2024"/>
    <m/>
    <m/>
    <m/>
    <m/>
    <m/>
    <m/>
    <m/>
    <m/>
    <m/>
    <s v="Male"/>
    <m/>
    <s v="Alma Leticia Torres Robledo"/>
    <s v="Gema Paola Casas Ramos"/>
    <s v="Maria Luisa Alejandra Cavazos Mata"/>
    <s v="Mark Roberts"/>
    <s v="David Brick"/>
    <s v="Jerry Morton"/>
    <s v="Louis Pinkham"/>
    <x v="1"/>
  </r>
  <r>
    <s v="610158775"/>
    <s v="Olivia Elizabeth Mendoza Flores"/>
    <m/>
    <s v="Employee"/>
    <d v="2024-09-06T00:00:00"/>
    <s v="06-Sep-2024"/>
    <d v="2024-09-06T00:00:00"/>
    <x v="1"/>
    <s v="Attendance"/>
    <s v="T1"/>
    <m/>
    <m/>
    <s v="Ausentismo"/>
    <d v="2023-11-22T00:00:00"/>
    <n v="0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Luis Antonio Escalante Guerrero"/>
    <s v="100007169"/>
    <s v="06-Sep-2024"/>
    <m/>
    <m/>
    <m/>
    <m/>
    <m/>
    <m/>
    <m/>
    <s v="Y"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67145"/>
    <s v="Luis Antonio Montoya Guillen"/>
    <m/>
    <s v="Employee"/>
    <d v="2024-09-06T00:00:00"/>
    <s v="06-Sep-2024"/>
    <d v="2024-09-06T00:00:00"/>
    <x v="1"/>
    <s v="Attendance"/>
    <s v="T1"/>
    <m/>
    <m/>
    <s v="Ausentismo"/>
    <d v="2024-07-30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PES NA Motors and Drives - Ops + RBS"/>
    <x v="1"/>
    <x v="1"/>
    <s v="PES NA Motors and Drives"/>
    <m/>
    <s v="Direct Labor"/>
    <s v="Ruben Duran Urrieta"/>
    <s v="100039072"/>
    <s v="06-Sep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s v="610141727"/>
    <s v="Mariana Gonzalez Figueroa"/>
    <m/>
    <s v="Employee"/>
    <d v="2024-09-06T00:00:00"/>
    <s v="06-Sep-2024"/>
    <d v="2024-09-06T00:00:00"/>
    <x v="0"/>
    <s v="QUIT_Other"/>
    <s v="Q8"/>
    <m/>
    <m/>
    <s v="Renuncia - Otros"/>
    <d v="2023-02-28T00:00:00"/>
    <n v="1.52"/>
    <s v="Customer Care Analyst II - Mexico"/>
    <s v="CS-Customer Service"/>
    <s v="Customer Service"/>
    <s v="Professional"/>
    <s v="P2"/>
    <s v="Administrative, Managerial, Professional"/>
    <s v="Salary"/>
    <m/>
    <s v="Regal Beloit de Mexico, S. de R.L. de C.V."/>
    <s v="Monterrey Rbm Mexico"/>
    <s v="Mexico"/>
    <s v="Mexico Region"/>
    <s v="Mexico - Monthly"/>
    <s v="Regal Beloit de Mexico (Mexico - Monthly)"/>
    <s v="179170"/>
    <s v="179170 RBM- CUSTOMER SERVICE"/>
    <s v="PES NA Sales - HQ"/>
    <x v="1"/>
    <x v="1"/>
    <s v="PES NA Sales"/>
    <m/>
    <s v="Administrative, Managerial, Professional"/>
    <s v="Veronica Nelly Rodriguez Garza"/>
    <s v="100005696"/>
    <s v="06-Sep-2024"/>
    <m/>
    <m/>
    <m/>
    <m/>
    <m/>
    <m/>
    <m/>
    <m/>
    <m/>
    <s v="Female"/>
    <m/>
    <m/>
    <s v="Veronica Nelly Rodriguez Garza"/>
    <s v="Juan Manuel Hernandez Salazar"/>
    <s v="Michael Urso"/>
    <s v="Shawn Kordes"/>
    <s v="Brooke Lang"/>
    <s v="Louis Pinkham"/>
    <x v="1"/>
  </r>
  <r>
    <s v="610129363"/>
    <s v="Sonia Nayeli Briseño Arellano"/>
    <m/>
    <s v="Employee"/>
    <d v="2024-09-06T00:00:00"/>
    <s v="06-Sep-2024"/>
    <d v="2024-09-06T00:00:00"/>
    <x v="0"/>
    <s v="New Career"/>
    <s v="Q5"/>
    <m/>
    <m/>
    <s v="Cambio Otra Empresa"/>
    <d v="2021-05-31T00:00:00"/>
    <n v="3.27"/>
    <s v="Quality Engineer I - Mexico"/>
    <s v="Quality Assurance"/>
    <s v="Quality Management"/>
    <s v="Professional"/>
    <s v="P1"/>
    <s v="Administrative, Managerial, Professional"/>
    <s v="Salary"/>
    <m/>
    <s v="Regal Beloit de Guadalajara, S. de R.L. de C.V."/>
    <s v="Guadalajara Mexico"/>
    <s v="Mexico"/>
    <s v="Mexico Region"/>
    <s v="Mexico - Monthly"/>
    <s v="Regal Beloit de Guadalajara (Mexico - Monthly)"/>
    <s v="205027"/>
    <s v="205027 Quality"/>
    <s v="IPS Ind Comp - General"/>
    <x v="0"/>
    <x v="0"/>
    <s v="IPS Industrial Components Division"/>
    <m/>
    <s v="Administrative, Managerial, Professional"/>
    <s v="Daniel Cardenas Pantoja"/>
    <s v="100046069"/>
    <s v="06-Sep-2024"/>
    <m/>
    <m/>
    <m/>
    <m/>
    <m/>
    <m/>
    <m/>
    <m/>
    <m/>
    <s v="Female"/>
    <m/>
    <s v="Daniel Cardenas Pantoja"/>
    <s v="Antonio Lara Robles"/>
    <s v="Mike Evans"/>
    <s v="William Harrison"/>
    <s v="James Quilter"/>
    <s v="Jerry Morton"/>
    <s v="Louis Pinkham"/>
    <x v="1"/>
  </r>
  <r>
    <s v="610159290"/>
    <s v="Cesar  Eduardo Montoya Lopez"/>
    <m/>
    <s v="Employee"/>
    <d v="2024-09-06T00:00:00"/>
    <s v="06-Sep-2024"/>
    <d v="2024-09-06T00:00:00"/>
    <x v="0"/>
    <s v="QUIT_Other"/>
    <s v="Q8"/>
    <s v="Terminate Employee &gt; Voluntary &gt; More Money"/>
    <s v="Q4"/>
    <s v="Renuncia - Otros"/>
    <d v="2024-06-07T00:00:00"/>
    <n v="0.25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s v="Mexico Region"/>
    <s v="Mexico - Monthly"/>
    <s v="(Mexico - Monthly)"/>
    <s v="54351001"/>
    <s v="54351001 CHIHUHUA MX - MFGMACHINE SHOP"/>
    <s v="AMC Aerospace Division"/>
    <x v="2"/>
    <x v="2"/>
    <m/>
    <m/>
    <s v="Direct Labor"/>
    <s v="Alfredo Nuñez Contreras"/>
    <s v="610154077"/>
    <s v="06-Sep-2024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2"/>
  </r>
  <r>
    <s v="610159432"/>
    <s v="Liam Otto"/>
    <m/>
    <s v="Employee"/>
    <d v="2024-09-06T00:00:00"/>
    <s v="06-Sep-2024"/>
    <d v="2024-09-06T00:00:00"/>
    <x v="0"/>
    <s v="School"/>
    <s v="Q10"/>
    <m/>
    <m/>
    <m/>
    <d v="2024-06-03T00:00:00"/>
    <n v="0.26"/>
    <s v="Co-Op"/>
    <s v="Administrative Support"/>
    <s v="Administration"/>
    <s v="Administrative"/>
    <s v="AT1"/>
    <s v="Clerical, Technical"/>
    <s v="Salary"/>
    <m/>
    <s v="Rexnord Industries, LLC"/>
    <s v="Florence Kentucky"/>
    <s v="United States of America"/>
    <s v="US/Canada Region"/>
    <s v="USA - Bi-Weekly"/>
    <s v="Rexnord Industries (USA - Bi-Weekly)"/>
    <s v="999951"/>
    <s v="999951 PTS Florence Distribution"/>
    <s v="IPS Gearing - General_Other"/>
    <x v="0"/>
    <x v="0"/>
    <s v="IPS Gearing Division"/>
    <m/>
    <s v="Clerical, Technical"/>
    <s v="Aleksandar Novkovic"/>
    <s v="610057628"/>
    <s v="06-Sep-2024"/>
    <m/>
    <m/>
    <m/>
    <m/>
    <m/>
    <m/>
    <m/>
    <m/>
    <m/>
    <s v="Male"/>
    <s v="White (Not Hispanic or Latino) (United States of America)"/>
    <m/>
    <s v="Aleksandar Novkovic"/>
    <s v="Michael Gregoire"/>
    <s v="Mark Roberts"/>
    <s v="David Brick"/>
    <s v="Jerry Morton"/>
    <s v="Louis Pinkham"/>
    <x v="3"/>
  </r>
  <r>
    <s v="220658650"/>
    <s v="Katherine Warden"/>
    <m/>
    <s v="Employee"/>
    <d v="2024-09-06T00:00:00"/>
    <s v="06-Sep-2024"/>
    <d v="2024-09-06T00:00:00"/>
    <x v="0"/>
    <s v="New Career"/>
    <s v="Q5"/>
    <s v="Terminate Employee &gt; Voluntary &gt; TERM_Other"/>
    <s v="T7"/>
    <m/>
    <d v="2020-04-27T00:00:00"/>
    <n v="4.5999999999999996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s v="US/Canada Region"/>
    <s v="Altra USA - Weekly"/>
    <s v="(Altra USA - Weekly)"/>
    <s v="015035K"/>
    <s v="015035K Material Management"/>
    <s v="AMC Kollmorgen IA Division"/>
    <x v="2"/>
    <x v="2"/>
    <m/>
    <m/>
    <s v="Direct Labor"/>
    <s v="Justin Curd"/>
    <s v="220659901"/>
    <s v="06-Sep-2024"/>
    <s v="19-Aug-2024"/>
    <m/>
    <m/>
    <m/>
    <m/>
    <m/>
    <m/>
    <m/>
    <m/>
    <s v="Female"/>
    <s v="White (Not Hispanic or Latino) (United States of America)"/>
    <s v="Justin Curd"/>
    <s v="Hunter Lowe"/>
    <s v="James Woodall"/>
    <s v="Mark Lavinder"/>
    <s v="Luke Grant"/>
    <s v="Kevin Zaba"/>
    <s v="Louis Pinkham"/>
    <x v="2"/>
  </r>
  <r>
    <s v="610157176"/>
    <s v="Brian Caswell"/>
    <m/>
    <s v="Employee"/>
    <d v="2024-09-06T00:00:00"/>
    <s v="06-Sep-2024"/>
    <d v="2024-09-06T00:00:00"/>
    <x v="0"/>
    <s v="QUIT_Other"/>
    <s v="Q8"/>
    <s v="Terminate Employee &gt; Involuntary &gt; Job Elimination/Lack of Work"/>
    <s v="T5"/>
    <m/>
    <d v="2023-09-25T00:00:00"/>
    <n v="0.95"/>
    <s v="Heat Treat Operator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327"/>
    <s v="631327 PMC-ED - HEAT TREAT"/>
    <s v="IPS Gearing - Large"/>
    <x v="0"/>
    <x v="0"/>
    <s v="IPS Gearing Division"/>
    <m/>
    <s v="Direct Labor"/>
    <s v="Joseph Konop"/>
    <s v="200014080"/>
    <s v="06-Sep-2024"/>
    <s v="05-Sep-2024"/>
    <m/>
    <m/>
    <m/>
    <m/>
    <m/>
    <m/>
    <m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s v="220541314"/>
    <s v="Melissa Briones"/>
    <m/>
    <s v="Employee"/>
    <d v="2024-09-06T00:00:00"/>
    <s v="06-Sep-2024"/>
    <d v="2024-09-06T00:00:00"/>
    <x v="0"/>
    <s v="Lack of Opportunities"/>
    <s v="LOO"/>
    <m/>
    <m/>
    <m/>
    <d v="2018-07-30T00:00:00"/>
    <n v="6.1"/>
    <s v="Marketing Specialist II"/>
    <s v="Marketing"/>
    <s v="Sales and Marketing"/>
    <s v="Professional"/>
    <s v="P2"/>
    <s v="Administrative, Managerial, Professional"/>
    <s v="Salar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5399"/>
    <s v="5399 Facility/Occupancy Indir Mfg Gen O/H - THOI"/>
    <s v="AMC Thomson Linear Motion - Delevan"/>
    <x v="2"/>
    <x v="2"/>
    <s v="AMC Thomson Linear Motion Division"/>
    <m/>
    <s v="Administrative, Managerial, Professional"/>
    <s v="Sergio Abraham Sierra Vazquez"/>
    <s v="100028193"/>
    <s v="06-Sep-2024"/>
    <m/>
    <m/>
    <m/>
    <m/>
    <m/>
    <m/>
    <m/>
    <m/>
    <m/>
    <s v="Female"/>
    <m/>
    <m/>
    <m/>
    <m/>
    <s v="Sergio Abraham Sierra Vazquez"/>
    <s v="Ana Esper"/>
    <s v="Hugo Dubovoy"/>
    <s v="Louis Pinkham"/>
    <x v="1"/>
  </r>
  <r>
    <s v="200222048"/>
    <s v="Moulid Mohamed"/>
    <m/>
    <s v="Employee"/>
    <d v="2024-09-06T00:00:00"/>
    <s v="06-Sep-2024"/>
    <d v="2024-09-06T00:00:00"/>
    <x v="0"/>
    <s v="Family/Personal Issues"/>
    <s v="Q2"/>
    <m/>
    <m/>
    <m/>
    <d v="2021-04-05T00:00:00"/>
    <n v="3.42"/>
    <s v="Production Associate"/>
    <s v="Direct Labor"/>
    <s v="Associates"/>
    <s v="Associates"/>
    <m/>
    <s v="Direct Labor"/>
    <s v="Hourly"/>
    <m/>
    <s v="Rexnord Industries, LLC"/>
    <s v="Cudahy Wisconsin"/>
    <s v="United States of America"/>
    <s v="US/Canada Region"/>
    <s v="USA - Bi-Weekly"/>
    <s v="Rexnord Industries (USA - Bi-Weekly)"/>
    <s v="801403"/>
    <s v="801403 PMC-LARGE CLUTCH ASSEMBLY"/>
    <s v="IPS Clutches &amp; Brakes Division"/>
    <x v="0"/>
    <x v="0"/>
    <m/>
    <m/>
    <s v="Direct Labor"/>
    <s v="Angela Unrath"/>
    <s v="200200212"/>
    <s v="06-Sep-2024"/>
    <m/>
    <m/>
    <m/>
    <m/>
    <m/>
    <m/>
    <m/>
    <m/>
    <m/>
    <s v="Male"/>
    <s v="Black or African American (Not Hispanic or Latino) (United States of America)"/>
    <s v="Angela Unrath"/>
    <s v="Justin Gartzke"/>
    <s v="John Ziegler"/>
    <s v="Joshua Johnson"/>
    <s v="Mark Stuebe"/>
    <s v="Jerry Morton"/>
    <s v="Louis Pinkham"/>
    <x v="2"/>
  </r>
  <r>
    <s v="610164108"/>
    <s v="Christopher Griffiths"/>
    <m/>
    <s v="Employee"/>
    <d v="2024-09-06T00:00:00"/>
    <s v="06-Sep-2024"/>
    <d v="2024-09-06T00:00:00"/>
    <x v="0"/>
    <s v="Family/Personal Issues"/>
    <s v="Q2"/>
    <m/>
    <m/>
    <m/>
    <d v="2024-05-28T00:00:00"/>
    <n v="0.27"/>
    <s v="Mechanical Assembler"/>
    <s v="Direct Labor"/>
    <s v="Associates"/>
    <s v="Associates"/>
    <m/>
    <s v="Direct Labor"/>
    <s v="Hourly"/>
    <m/>
    <s v="Twiflex Ltd"/>
    <s v="Bedford United Kingdom"/>
    <s v="United Kingdom"/>
    <s v="EMEA"/>
    <s v="United Kingdom Pay"/>
    <s v="(United Kingdom Pay)"/>
    <s v="2161540"/>
    <s v="2161540 CNC Machine Cell Setter/Operator - TWF"/>
    <s v="IPS Clutches &amp; Brakes Division"/>
    <x v="0"/>
    <x v="0"/>
    <m/>
    <m/>
    <s v="Direct Labor"/>
    <s v="Leon Denton"/>
    <s v="220653685"/>
    <s v="06-Sep-2024"/>
    <m/>
    <m/>
    <m/>
    <m/>
    <m/>
    <m/>
    <m/>
    <m/>
    <m/>
    <s v="Male"/>
    <m/>
    <s v="Leon Denton"/>
    <s v="Nathan Card"/>
    <s v="Daniel Boorman"/>
    <s v="Robert Rank"/>
    <s v="Mark Stuebe"/>
    <s v="Jerry Morton"/>
    <s v="Louis Pinkham"/>
    <x v="2"/>
  </r>
  <r>
    <s v="610104367"/>
    <s v="Jewel Ball-Rochester"/>
    <m/>
    <s v="Employee"/>
    <d v="2024-09-07T00:00:00"/>
    <s v="07-Sep-2024"/>
    <d v="2024-09-07T00:00:00"/>
    <x v="0"/>
    <s v="New Career"/>
    <s v="Q5"/>
    <m/>
    <m/>
    <m/>
    <d v="2024-09-11T00:00:00"/>
    <n v="3.42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PES NA Motors and Drives - Ops + RBS"/>
    <x v="1"/>
    <x v="1"/>
    <s v="PES NA Motors and Drives"/>
    <m/>
    <s v="Direct Labor"/>
    <s v="Crystal McDonald"/>
    <s v="610027942"/>
    <s v="08-Sep-2024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s v="610165393"/>
    <s v="Tania Denisse Avila Enriquez"/>
    <m/>
    <s v="Employee"/>
    <d v="2024-09-07T00:00:00"/>
    <s v="07-Sep-2024"/>
    <d v="2024-09-07T00:00:00"/>
    <x v="1"/>
    <s v="Quality/Job Performance"/>
    <s v="T8"/>
    <m/>
    <m/>
    <m/>
    <d v="2024-06-10T00:00:00"/>
    <n v="0.25"/>
    <s v="Packager"/>
    <s v="Direct Labor"/>
    <s v="Associates"/>
    <s v="Associates"/>
    <m/>
    <s v="Direct Labor"/>
    <s v="Hourly"/>
    <m/>
    <s v="INDUSTRIAL BLAJU, S.A. de C.V."/>
    <s v="San Luis Potosi Mexico"/>
    <s v="Mexico"/>
    <s v="Mexico Region"/>
    <s v="Mexico - Monthly"/>
    <s v="INDUSTRIAL BLAJU (Mexico - Monthly)"/>
    <s v="197-360"/>
    <s v="197-360 SLP MACHINE SHOP"/>
    <s v="IPS Ind Comp - General"/>
    <x v="0"/>
    <x v="0"/>
    <s v="IPS Industrial Components Division"/>
    <m/>
    <s v="Direct Labor"/>
    <s v="Jose Guadalupe Contreras"/>
    <s v="220655980"/>
    <s v="07-Sep-2024"/>
    <m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2"/>
  </r>
  <r>
    <s v="220655810"/>
    <s v="Christoph Mathias"/>
    <m/>
    <s v="Employee"/>
    <d v="2024-09-07T00:00:00"/>
    <s v="07-Sep-2024"/>
    <d v="2024-09-07T00:00:00"/>
    <x v="0"/>
    <s v="Deceased"/>
    <s v="D"/>
    <m/>
    <m/>
    <m/>
    <d v="2023-03-28T00:00:00"/>
    <n v="14.06"/>
    <s v="Altra - Hourly"/>
    <s v="Altra - Conversion Job Profiles"/>
    <s v="Altra"/>
    <s v="Associates"/>
    <m/>
    <s v="Direct Labor"/>
    <s v="Hourly"/>
    <s v="Altra Industrial Motion"/>
    <s v="Stieber GmbH"/>
    <s v="Garching bei Munchen Germany"/>
    <s v="Germany"/>
    <s v="EMEA"/>
    <s v="Altra Default Pay Group - Non US"/>
    <s v="(Altra Default Pay Group - Non US)"/>
    <s v="2322645"/>
    <s v="2322645 General Operation - STG"/>
    <s v="IPS Clutches &amp; Brakes Division"/>
    <x v="0"/>
    <x v="0"/>
    <m/>
    <m/>
    <s v="Direct Labor"/>
    <s v="Manfred Jung"/>
    <s v="220655765"/>
    <s v="07-Sep-2024"/>
    <s v="07-Sep-2024"/>
    <m/>
    <m/>
    <m/>
    <m/>
    <m/>
    <m/>
    <m/>
    <m/>
    <s v="Male"/>
    <m/>
    <s v="Manfred Jung"/>
    <s v="Stefan Mathias"/>
    <s v="Uwe Walter"/>
    <s v="Robert Rank"/>
    <s v="Mark Stuebe"/>
    <s v="Jerry Morton"/>
    <s v="Louis Pinkham"/>
    <x v="2"/>
  </r>
  <r>
    <s v="610168060"/>
    <s v="Dusan Balcirak"/>
    <m/>
    <s v="Employee"/>
    <d v="2024-09-08T00:00:00"/>
    <s v="08-Sep-2024"/>
    <d v="2024-09-08T00:00:00"/>
    <x v="1"/>
    <s v="Attendance"/>
    <s v="T1"/>
    <m/>
    <m/>
    <m/>
    <d v="2024-10-01T00:00:00"/>
    <m/>
    <s v="Operator"/>
    <s v="Direct Labor"/>
    <s v="Associates"/>
    <s v="Associates"/>
    <m/>
    <s v="Direct Labor"/>
    <s v="Hourly"/>
    <m/>
    <s v="Bauer Gear Motor Slovakia s.r.o."/>
    <s v="Zlaté Moravce Slovakia"/>
    <s v="Slovakia"/>
    <s v="EMEA"/>
    <s v="Slovakia Pay"/>
    <s v="(Slovakia Pay)"/>
    <s v="2980511"/>
    <s v="2980511 Hollow cell HR (high runner)"/>
    <s v="IPS Gearing - General_Other"/>
    <x v="0"/>
    <x v="0"/>
    <s v="IPS Gearing Division"/>
    <m/>
    <s v="Direct Labor"/>
    <s v="Roman Nyerges"/>
    <s v="220656886"/>
    <s v="08-Sep-2024"/>
    <m/>
    <m/>
    <m/>
    <m/>
    <m/>
    <m/>
    <m/>
    <m/>
    <m/>
    <s v="Male"/>
    <m/>
    <m/>
    <s v="Roman Nyerges"/>
    <s v="Richard Orgonik"/>
    <s v="Nader Halmuschi"/>
    <s v="David Brick"/>
    <s v="Jerry Morton"/>
    <s v="Louis Pinkham"/>
    <x v="2"/>
  </r>
  <r>
    <s v="220664145"/>
    <s v="Martin Kosina"/>
    <m/>
    <s v="Employee"/>
    <d v="2024-09-08T00:00:00"/>
    <s v="08-Sep-2024"/>
    <d v="2024-09-08T00:00:00"/>
    <x v="1"/>
    <s v="Attendance"/>
    <s v="T1"/>
    <m/>
    <m/>
    <m/>
    <d v="2022-08-15T00:00:00"/>
    <n v="2.069999999999999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2"/>
    <x v="2"/>
    <m/>
    <m/>
    <s v="Direct Labor"/>
    <s v="Petr Hanak"/>
    <s v="220254611"/>
    <s v="08-Sep-2024"/>
    <m/>
    <m/>
    <m/>
    <m/>
    <m/>
    <m/>
    <m/>
    <s v="Y"/>
    <m/>
    <s v="Male"/>
    <m/>
    <s v="Petr Hanak"/>
    <s v="Tomas Wagner"/>
    <s v="Martin Holanek"/>
    <s v="Jan Vecera"/>
    <s v="Luke Grant"/>
    <s v="Kevin Zaba"/>
    <s v="Louis Pinkham"/>
    <x v="2"/>
  </r>
  <r>
    <s v="610161802"/>
    <s v="Richelle Macaraig"/>
    <m/>
    <s v="Employee"/>
    <d v="2024-09-09T00:00:00"/>
    <s v="09-Sep-2024"/>
    <d v="2024-09-09T00:00:00"/>
    <x v="1"/>
    <s v="Quality/Job Performance"/>
    <s v="T8"/>
    <m/>
    <m/>
    <m/>
    <d v="2024-03-18T00:00:00"/>
    <n v="0.48"/>
    <s v="Supervisor, Customer Care"/>
    <s v="CS-Customer Service"/>
    <s v="Customer Service"/>
    <s v="Professional"/>
    <s v="M1"/>
    <s v="Administrative, Managerial, Professional"/>
    <s v="Salary"/>
    <m/>
    <s v="Regal-Beloit Asia Pte. Ltd."/>
    <s v="Manila Philippines"/>
    <s v="Philippines"/>
    <s v="China-Pacific"/>
    <s v="Philippines Pay"/>
    <s v="(Philippines Pay)"/>
    <s v="130308"/>
    <s v="130308 Manila – Customer Service"/>
    <s v="Manila COE - IPS"/>
    <x v="3"/>
    <x v="3"/>
    <s v="Finance"/>
    <s v="Manila COE"/>
    <s v="Administrative, Managerial, Professional"/>
    <s v="Marvin Quesea"/>
    <s v="100045682"/>
    <s v="09-Sep-2024"/>
    <m/>
    <m/>
    <m/>
    <m/>
    <m/>
    <m/>
    <m/>
    <s v="Y"/>
    <m/>
    <s v="Female"/>
    <m/>
    <m/>
    <s v="Marvin Quesea"/>
    <s v="Lorena Biclar"/>
    <s v="Patrick Nelson"/>
    <s v="Alexander Scarpelli"/>
    <s v="Robert Rehard"/>
    <s v="Louis Pinkham"/>
    <x v="4"/>
  </r>
  <r>
    <s v="220661162"/>
    <s v="Qinfei Su"/>
    <m/>
    <s v="Employee"/>
    <d v="2024-09-09T00:00:00"/>
    <s v="09-Sep-2024"/>
    <d v="2024-09-09T00:00:00"/>
    <x v="0"/>
    <s v="QUIT_No Reason Given"/>
    <s v="Q7"/>
    <m/>
    <m/>
    <m/>
    <d v="2021-09-01T00:00:00"/>
    <n v="3.02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21"/>
    <s v="2021 Assembly ERD - AIMS"/>
    <s v="IPS Clutches &amp; Brakes Division"/>
    <x v="0"/>
    <x v="0"/>
    <m/>
    <m/>
    <s v="Direct Labor"/>
    <s v="Tongyong Xiong"/>
    <s v="220656149"/>
    <s v="09-Sep-2024"/>
    <m/>
    <m/>
    <m/>
    <m/>
    <m/>
    <m/>
    <m/>
    <m/>
    <m/>
    <s v="Female"/>
    <m/>
    <s v="Dan Zheng"/>
    <s v="Taiying Wang"/>
    <s v="Thierry Jamet (On Leave)"/>
    <s v="Joshua Johnson"/>
    <s v="Mark Stuebe"/>
    <s v="Jerry Morton"/>
    <s v="Louis Pinkham"/>
    <x v="2"/>
  </r>
  <r>
    <s v="610159610"/>
    <s v="Angel Alberto Rodriguez Ordaz"/>
    <m/>
    <s v="Employee"/>
    <d v="2024-09-09T00:00:00"/>
    <s v="09-Sep-2024"/>
    <d v="2024-09-09T00:00:00"/>
    <x v="0"/>
    <s v="Family/Personal Issues"/>
    <s v="Q2"/>
    <m/>
    <m/>
    <s v="Renuncia - Personal/Familiar"/>
    <d v="2024-01-04T00:00:00"/>
    <n v="0.6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2"/>
    <s v="678722 CASA WINDING-GI"/>
    <s v="PES NA Motors and Drives - Ops + RBS"/>
    <x v="1"/>
    <x v="1"/>
    <s v="PES NA Motors and Drives"/>
    <m/>
    <s v="Direct Labor"/>
    <s v="Osiris Lopez Gonzalez"/>
    <s v="610065748"/>
    <s v="09-Sep-202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2"/>
  </r>
  <r>
    <s v="610159820"/>
    <s v="Trever Embury"/>
    <m/>
    <s v="Employee"/>
    <d v="2024-09-09T00:00:00"/>
    <s v="09-Sep-2024"/>
    <d v="2024-09-09T00:00:00"/>
    <x v="0"/>
    <s v="No Call/No Show"/>
    <s v="T6"/>
    <m/>
    <m/>
    <m/>
    <d v="2024-03-11T00:00:00"/>
    <n v="0.5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0"/>
    <x v="0"/>
    <m/>
    <m/>
    <s v="Direct Labor"/>
    <s v="Nathaniel Moore"/>
    <s v="220660624"/>
    <s v="09-Sep-202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s v="610154976"/>
    <s v="Luis Arturo Flores Sifuentes"/>
    <m/>
    <s v="Employee"/>
    <d v="2024-09-09T00:00:00"/>
    <s v="09-Sep-2024"/>
    <d v="2024-09-09T00:00:00"/>
    <x v="0"/>
    <s v="Family/Personal Issues"/>
    <s v="Q2"/>
    <m/>
    <m/>
    <s v="Renuncia - Personal/Familiar"/>
    <d v="2023-06-28T00:00:00"/>
    <n v="1.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PES NA Motors and Drives - Ops + RBS"/>
    <x v="1"/>
    <x v="1"/>
    <s v="PES NA Motors and Drives"/>
    <m/>
    <s v="Direct Labor"/>
    <s v="Yadira Isela Gomez Gomez"/>
    <s v="100029943"/>
    <s v="09-Sep-2024"/>
    <m/>
    <m/>
    <m/>
    <m/>
    <m/>
    <m/>
    <m/>
    <m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2"/>
  </r>
  <r>
    <s v="610166460"/>
    <s v="Maria Consepcion Gamboa Ontiveros"/>
    <m/>
    <s v="Employee"/>
    <d v="2024-09-09T00:00:00"/>
    <s v="09-Sep-2024"/>
    <d v="2024-09-09T00:00:00"/>
    <x v="0"/>
    <s v="Family/Personal Issues"/>
    <s v="Q2"/>
    <m/>
    <m/>
    <s v="Renuncia - Personal/Familiar"/>
    <d v="2024-07-16T00:00:00"/>
    <n v="0.15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PES NA Motors and Drives - Ops + RBS"/>
    <x v="1"/>
    <x v="1"/>
    <s v="PES NA Motors and Drives"/>
    <m/>
    <s v="Direct Labor"/>
    <s v="Rosalio Lazos Frausto"/>
    <s v="610006976"/>
    <s v="09-Sep-2024"/>
    <m/>
    <m/>
    <m/>
    <m/>
    <m/>
    <m/>
    <m/>
    <m/>
    <m/>
    <s v="Female"/>
    <m/>
    <s v="Gina Sanchez Palacios"/>
    <s v="Jose Eulalio Acuña De Leon"/>
    <s v="Glenda Berenice Hernandez Ramirez"/>
    <s v="David Klotz"/>
    <s v="David Fry"/>
    <s v="Brooke Lang"/>
    <s v="Louis Pinkham"/>
    <x v="2"/>
  </r>
  <r>
    <s v="610152774"/>
    <s v="Edward Bouchard"/>
    <m/>
    <s v="Employee"/>
    <d v="2024-09-09T00:00:00"/>
    <s v="05-Sep-2024"/>
    <d v="2024-09-09T00:00:00"/>
    <x v="1"/>
    <s v="Gross Misconduct"/>
    <s v="G"/>
    <m/>
    <m/>
    <m/>
    <d v="2023-03-06T00:00:00"/>
    <n v="1.51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1"/>
    <s v="621491 PMC-QUICK TURN"/>
    <s v="IPS Gearing - General_Other"/>
    <x v="0"/>
    <x v="0"/>
    <s v="IPS Gearing Division"/>
    <m/>
    <s v="Direct Labor"/>
    <s v="Michael Keech"/>
    <s v="200214056"/>
    <s v="09-Sep-2024"/>
    <m/>
    <m/>
    <m/>
    <m/>
    <m/>
    <m/>
    <m/>
    <m/>
    <m/>
    <s v="Male"/>
    <s v="White (Not Hispanic or Latino) (United States of America)"/>
    <s v="Michael Keech"/>
    <s v="Greg Bartolutti"/>
    <s v="Rick Craven"/>
    <s v="Harris Worthington"/>
    <s v="Mark Klossner"/>
    <s v="Jerry Morton"/>
    <s v="Louis Pinkham"/>
    <x v="2"/>
  </r>
  <r>
    <s v="610167722"/>
    <s v="Rebeca Aguirre Guevara"/>
    <m/>
    <s v="Employee"/>
    <d v="2024-09-09T00:00:00"/>
    <s v="09-Sep-2024"/>
    <d v="2024-09-09T00:00:00"/>
    <x v="0"/>
    <s v="No Call/No Show"/>
    <s v="T6"/>
    <m/>
    <m/>
    <s v="Abandono de Empleo"/>
    <d v="2024-08-21T00:00:00"/>
    <n v="0.0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6"/>
    <s v="206086 APO - Assembly &amp; Packing"/>
    <s v="IPS Gearing - Commercial"/>
    <x v="0"/>
    <x v="0"/>
    <s v="IPS Gearing Division"/>
    <m/>
    <s v="Direct Labor"/>
    <s v="Juan Antonio Garza Marroquin"/>
    <s v="610080552"/>
    <s v="09-Sep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s v="610167393"/>
    <s v="Francisco Javier Torres Reyes"/>
    <m/>
    <s v="Employee"/>
    <d v="2024-09-09T00:00:00"/>
    <s v="09-Sep-2024"/>
    <d v="2024-09-09T00:00:00"/>
    <x v="1"/>
    <s v="Termination of Temporary Contract"/>
    <s v="CON"/>
    <m/>
    <m/>
    <s v="Terminacion del Contrato"/>
    <d v="2024-08-08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PES NA Motors and Drives - Ops + RBS"/>
    <x v="1"/>
    <x v="1"/>
    <s v="PES NA Motors and Drives"/>
    <m/>
    <s v="Direct Labor"/>
    <s v="Agustin Lopez Ahuja"/>
    <s v="100029884"/>
    <s v="09-Sep-2024"/>
    <m/>
    <m/>
    <m/>
    <m/>
    <m/>
    <m/>
    <m/>
    <s v="Y"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2"/>
  </r>
  <r>
    <s v="610166966"/>
    <s v="Eduardo Martinez Ochoa"/>
    <m/>
    <s v="Employee"/>
    <d v="2024-09-09T00:00:00"/>
    <s v="09-Sep-2024"/>
    <d v="2024-09-09T00:00:00"/>
    <x v="0"/>
    <s v="TERM_Other"/>
    <s v="T7"/>
    <m/>
    <m/>
    <s v="Ausentismo"/>
    <d v="2024-07-29T00:00:00"/>
    <n v="0.1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09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7224"/>
    <s v="Gustavo Adolfo Valdez Deras"/>
    <m/>
    <s v="Employee"/>
    <d v="2024-09-09T00:00:00"/>
    <s v="09-Sep-2024"/>
    <d v="2024-09-09T00:00:00"/>
    <x v="0"/>
    <s v="TERM_Other"/>
    <s v="T7"/>
    <m/>
    <m/>
    <s v="Ausentismo"/>
    <d v="2024-08-05T00:00:00"/>
    <n v="0.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09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5523"/>
    <s v="Luis Enrique Estrada Corona"/>
    <m/>
    <s v="Employee"/>
    <d v="2024-09-09T00:00:00"/>
    <s v="09-Sep-2024"/>
    <d v="2024-09-09T00:00:00"/>
    <x v="0"/>
    <s v="TERM_Other"/>
    <s v="T7"/>
    <m/>
    <m/>
    <s v="Ausentismo"/>
    <d v="2024-07-01T00:00:00"/>
    <n v="0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08"/>
    <s v="205108 BRGS ABM'S"/>
    <s v="IPS Ind Comp - General"/>
    <x v="0"/>
    <x v="0"/>
    <s v="IPS Industrial Components Division"/>
    <m/>
    <s v="Direct Labor"/>
    <s v="Joel Arellano Cordova"/>
    <s v="100046065"/>
    <s v="09-Sep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s v="610157930"/>
    <s v="Luis Trujillo Salazar"/>
    <m/>
    <s v="Employee"/>
    <d v="2024-09-09T00:00:00"/>
    <s v="09-Sep-2024"/>
    <d v="2024-09-09T00:00:00"/>
    <x v="1"/>
    <s v="Termination of Temporary Contract"/>
    <s v="CON"/>
    <m/>
    <m/>
    <s v="Rescicion de Contrato"/>
    <d v="2023-10-16T00:00:00"/>
    <n v="0.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10"/>
    <s v="54231210 APODACA 1 - ENGINEERED STEEL CH"/>
    <s v="IPS Ind Comp - Bearings"/>
    <x v="0"/>
    <x v="0"/>
    <s v="IPS Industrial Components Division"/>
    <m/>
    <s v="Direct Labor"/>
    <s v="Carlos Emiliano Perez Martinez"/>
    <s v="610159221"/>
    <s v="09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610115655"/>
    <s v="Ruben Santos Estrada"/>
    <m/>
    <s v="Employee"/>
    <d v="2024-09-09T00:00:00"/>
    <s v="09-Sep-2024"/>
    <d v="2024-09-09T00:00:00"/>
    <x v="0"/>
    <s v="More Money"/>
    <s v="Q4"/>
    <m/>
    <m/>
    <s v="Renuncia - Salario"/>
    <d v="2024-02-02T00:00:00"/>
    <n v="0.6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7"/>
    <s v="206087 APO - Shafts"/>
    <s v="IPS Gearing - General_Other"/>
    <x v="0"/>
    <x v="0"/>
    <s v="IPS Gearing Division"/>
    <m/>
    <s v="Direct Labor"/>
    <s v="Jesus Armando Ramirez Nuñez"/>
    <s v="610139294"/>
    <s v="09-Sep-2024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2"/>
  </r>
  <r>
    <s v="610165419"/>
    <s v="Cesar Uriel Martinez Marquez"/>
    <m/>
    <s v="Employee"/>
    <d v="2024-09-09T00:00:00"/>
    <s v="09-Sep-2024"/>
    <d v="2024-09-09T00:00:00"/>
    <x v="0"/>
    <s v="No Call/No Show"/>
    <s v="T6"/>
    <m/>
    <m/>
    <s v="Ausentismo"/>
    <d v="2024-06-25T00:00:00"/>
    <n v="0.2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PES EMEA - Product Management"/>
    <x v="1"/>
    <x v="1"/>
    <s v="PES EMEA"/>
    <m/>
    <s v="Direct Labor"/>
    <s v="Julian Ivan Moreno Terrazas"/>
    <s v="100028452"/>
    <s v="09-Sep-2024"/>
    <m/>
    <m/>
    <m/>
    <m/>
    <m/>
    <m/>
    <m/>
    <s v="Y"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s v="200220257"/>
    <s v="Gerardo Gonzalez Alvarez"/>
    <m/>
    <s v="Employee"/>
    <d v="2024-09-09T00:00:00"/>
    <s v="09-Sep-2024"/>
    <d v="2024-09-09T00:00:00"/>
    <x v="1"/>
    <s v="Non Renewal of Contract"/>
    <s v="NONEWCONTRACT"/>
    <m/>
    <m/>
    <s v="Rescicion de Contrato"/>
    <d v="2020-03-16T00:00:00"/>
    <n v="4.4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0"/>
    <x v="0"/>
    <s v="IPS Industrial Components Division"/>
    <m/>
    <s v="Direct Labor"/>
    <s v="Carlos Emiliano Perez Martinez"/>
    <s v="610159221"/>
    <s v="09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610152885"/>
    <s v="Gilberto Vazquez Jimenez"/>
    <m/>
    <s v="Employee"/>
    <d v="2024-09-09T00:00:00"/>
    <s v="09-Sep-2024"/>
    <d v="2024-09-09T00:00:00"/>
    <x v="1"/>
    <s v="Non Renewal of Contract"/>
    <s v="NONEWCONTRACT"/>
    <m/>
    <m/>
    <s v="Rescicion de Contrato"/>
    <d v="2023-03-13T00:00:00"/>
    <n v="1.4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31"/>
    <s v="54231231 APODACA 1 - GRIND BB RB"/>
    <s v="IPS Ind Comp - General"/>
    <x v="0"/>
    <x v="0"/>
    <s v="IPS Industrial Components Division"/>
    <m/>
    <s v="Direct Labor"/>
    <s v="Hector Garcia Garcia"/>
    <s v="200218974"/>
    <s v="09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610163967"/>
    <s v="Juan Ramirez Manriquez"/>
    <m/>
    <s v="Employee"/>
    <d v="2024-09-09T00:00:00"/>
    <s v="09-Sep-2024"/>
    <d v="2024-09-09T00:00:00"/>
    <x v="1"/>
    <s v="Non Renewal of Contract"/>
    <s v="NONEWCONTRACT"/>
    <m/>
    <m/>
    <s v="Rescicion de Contrato"/>
    <d v="2024-04-15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3"/>
    <s v="54231203 APODACA 1 - HOUSING MACH BB RB"/>
    <s v="IPS Ind Comp - Bearings"/>
    <x v="0"/>
    <x v="0"/>
    <s v="IPS Industrial Components Division"/>
    <m/>
    <s v="Direct Labor"/>
    <s v="Rodrigo Ibarra Alemán"/>
    <s v="610161433"/>
    <s v="09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610154501"/>
    <s v="Horacio Torres Prado"/>
    <m/>
    <s v="Employee"/>
    <d v="2024-09-09T00:00:00"/>
    <s v="09-Sep-2024"/>
    <d v="2024-09-09T00:00:00"/>
    <x v="1"/>
    <s v="Non Renewal of Contract"/>
    <s v="NONEWCONTRACT"/>
    <m/>
    <m/>
    <s v="Rescicion de Contrato"/>
    <d v="2023-05-29T00:00:00"/>
    <n v="1.28"/>
    <s v="Maintenance Technician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1214"/>
    <s v="54231214 APODACA 1 - MAINTENANCE"/>
    <s v="IPS Ind Comp - General"/>
    <x v="0"/>
    <x v="0"/>
    <s v="IPS Industrial Components Division"/>
    <m/>
    <s v="Indirect Labor"/>
    <s v="Jose Coria Paniagua"/>
    <s v="200217649"/>
    <s v="09-Sep-2024"/>
    <m/>
    <m/>
    <m/>
    <m/>
    <m/>
    <m/>
    <m/>
    <m/>
    <m/>
    <s v="Male"/>
    <m/>
    <s v="Jose Torres Facundo"/>
    <s v="Jesus Silva Varela"/>
    <s v="Mike Evans"/>
    <s v="William Harrison"/>
    <s v="James Quilter"/>
    <s v="Jerry Morton"/>
    <s v="Louis Pinkham"/>
    <x v="2"/>
  </r>
  <r>
    <s v="200215053"/>
    <s v="Fernando Perez Briones"/>
    <m/>
    <s v="Employee"/>
    <d v="2024-09-09T00:00:00"/>
    <s v="09-Sep-2024"/>
    <d v="2024-09-09T00:00:00"/>
    <x v="1"/>
    <s v="Non Renewal of Contract"/>
    <s v="NONEWCONTRACT"/>
    <m/>
    <m/>
    <s v="Rescicion de Contrato"/>
    <d v="2017-03-14T00:00:00"/>
    <n v="7.4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5"/>
    <s v="54231205 APODACA 1 - ASSEMBLY - CRB"/>
    <s v="IPS Ind Comp - General"/>
    <x v="0"/>
    <x v="0"/>
    <s v="IPS Industrial Components Division"/>
    <m/>
    <s v="Direct Labor"/>
    <s v="Rodrigo Ibarra Alemán"/>
    <s v="610161433"/>
    <s v="09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100057573"/>
    <s v="Martin Martinez Mar"/>
    <m/>
    <s v="Employee"/>
    <d v="2024-09-09T00:00:00"/>
    <s v="09-Sep-2024"/>
    <d v="2024-09-09T00:00:00"/>
    <x v="1"/>
    <s v="Non Renewal of Contract"/>
    <s v="NONEWCONTRACT"/>
    <m/>
    <m/>
    <s v="Rescicion de Contrato"/>
    <d v="2022-04-12T00:00:00"/>
    <n v="2.41"/>
    <s v="Maintenance Technician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1214"/>
    <s v="54231214 APODACA 1 - MAINTENANCE"/>
    <s v="IPS Ind Comp - General"/>
    <x v="0"/>
    <x v="0"/>
    <s v="IPS Industrial Components Division"/>
    <m/>
    <s v="Indirect Labor"/>
    <s v="Angel Avila Gallegos"/>
    <s v="200216630"/>
    <s v="09-Sep-2024"/>
    <m/>
    <m/>
    <m/>
    <m/>
    <m/>
    <m/>
    <m/>
    <m/>
    <m/>
    <s v="Male"/>
    <m/>
    <s v="Jose Torres Facundo"/>
    <s v="Jesus Silva Varela"/>
    <s v="Mike Evans"/>
    <s v="William Harrison"/>
    <s v="James Quilter"/>
    <s v="Jerry Morton"/>
    <s v="Louis Pinkham"/>
    <x v="2"/>
  </r>
  <r>
    <s v="610157179"/>
    <s v="Angel Herrera Rodriguez"/>
    <m/>
    <s v="Employee"/>
    <d v="2024-09-09T00:00:00"/>
    <s v="09-Sep-2024"/>
    <d v="2024-09-09T00:00:00"/>
    <x v="1"/>
    <s v="Non Renewal of Contract"/>
    <s v="NONEWCONTRACT"/>
    <m/>
    <m/>
    <s v="Rescicion de Contrato"/>
    <d v="2023-09-18T00:00:00"/>
    <n v="0.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6"/>
    <s v="54231206 APODACA 1 - TURNING - BB RB"/>
    <s v="IPS Ind Comp - Bearings"/>
    <x v="0"/>
    <x v="0"/>
    <s v="IPS Industrial Components Division"/>
    <m/>
    <s v="Direct Labor"/>
    <s v="Luis ignacio Garza Agundis"/>
    <s v="610161528"/>
    <s v="09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610044436"/>
    <s v="Juan Alberto Carrillo Gomez"/>
    <m/>
    <s v="Employee"/>
    <d v="2024-09-09T00:00:00"/>
    <s v="09-Sep-2024"/>
    <d v="2024-09-09T00:00:00"/>
    <x v="1"/>
    <s v="Attendance"/>
    <s v="T1"/>
    <m/>
    <m/>
    <s v="Ausentismo"/>
    <d v="2013-09-18T00:00:00"/>
    <n v="10.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Jose Daniel Ramirez Garcia"/>
    <s v="100011462"/>
    <s v="09-Sep-2024"/>
    <m/>
    <m/>
    <m/>
    <m/>
    <m/>
    <m/>
    <m/>
    <s v="Y"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3757"/>
    <s v="Emil Adrian Arzola Athayde"/>
    <m/>
    <s v="Employee"/>
    <d v="2024-09-09T00:00:00"/>
    <s v="09-Sep-2024"/>
    <d v="2024-09-09T00:00:00"/>
    <x v="0"/>
    <s v="School"/>
    <s v="Q10"/>
    <m/>
    <m/>
    <s v="Renuncia - Otros"/>
    <d v="2024-05-02T00:00:00"/>
    <n v="0.35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Cesar Daniel Salinas Barcena"/>
    <s v="100012389"/>
    <s v="09-Sep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s v="610164811"/>
    <s v="Maria Guadalupe Zaragoza Rodriguez"/>
    <m/>
    <s v="Employee"/>
    <d v="2024-09-09T00:00:00"/>
    <s v="09-Sep-2024"/>
    <d v="2024-09-09T00:00:00"/>
    <x v="0"/>
    <s v="QUIT_Other"/>
    <s v="Q8"/>
    <m/>
    <m/>
    <s v="Renuncia por ambiente de traba"/>
    <d v="2024-06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09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65528"/>
    <s v="Zoila Margarita Perez Gonzalez"/>
    <m/>
    <s v="Employee"/>
    <d v="2024-09-09T00:00:00"/>
    <s v="09-Sep-2024"/>
    <d v="2024-09-09T00:00:00"/>
    <x v="0"/>
    <s v="Transportation Problems"/>
    <s v="RE"/>
    <m/>
    <m/>
    <s v="Renuncia - Otros"/>
    <d v="2024-06-28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2"/>
    <s v="837802 PIEDRAS - 42 &amp; 48 FR"/>
    <s v="PES NA Motors and Drives - Ops + RBS"/>
    <x v="1"/>
    <x v="1"/>
    <s v="PES NA Motors and Drives"/>
    <m/>
    <s v="Direct Labor"/>
    <s v="Marco Antonio Valdez Macias"/>
    <s v="610163105"/>
    <s v="09-Sep-2024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s v="610165789"/>
    <s v="Darely Estefania Lopez Coronado"/>
    <m/>
    <s v="Employee"/>
    <d v="2024-09-09T00:00:00"/>
    <s v="09-Sep-2024"/>
    <d v="2024-09-09T00:00:00"/>
    <x v="0"/>
    <s v="School"/>
    <s v="Q10"/>
    <m/>
    <m/>
    <s v="Renuncia - Otros"/>
    <d v="2024-07-03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Abel Ortiz Ramos"/>
    <s v="610125234"/>
    <s v="09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220661861"/>
    <s v="Rachel Toth"/>
    <m/>
    <s v="Employee"/>
    <d v="2024-09-09T00:00:00"/>
    <s v="09-Sep-2024"/>
    <d v="2024-09-09T00:00:00"/>
    <x v="0"/>
    <s v="New Career"/>
    <s v="Q5"/>
    <m/>
    <m/>
    <m/>
    <d v="2021-09-07T00:00:00"/>
    <n v="3.01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128TH"/>
    <s v="002128TH Warner"/>
    <s v="AMC Thomson Linear Motion - Delevan"/>
    <x v="2"/>
    <x v="2"/>
    <s v="AMC Thomson Linear Motion Division"/>
    <m/>
    <s v="Direct Labor"/>
    <s v="Adam Woolger"/>
    <s v="220663325"/>
    <s v="09-Sep-2024"/>
    <m/>
    <m/>
    <m/>
    <m/>
    <m/>
    <m/>
    <m/>
    <m/>
    <m/>
    <s v="Female"/>
    <s v="White (Not Hispanic or Latino) (United States of America)"/>
    <s v="Adam Woolger"/>
    <s v="Conor Harris"/>
    <s v="Brent Moynihan"/>
    <s v="Fernando Reales"/>
    <s v="Nick Sharma"/>
    <s v="Kevin Zaba"/>
    <s v="Louis Pinkham"/>
    <x v="2"/>
  </r>
  <r>
    <s v="610158016"/>
    <s v="Catalina Guadalupe Alanis Zarate"/>
    <m/>
    <s v="Employee"/>
    <d v="2024-09-09T00:00:00"/>
    <s v="09-Sep-2024"/>
    <d v="2024-09-09T00:00:00"/>
    <x v="0"/>
    <s v="Family/Personal Issues"/>
    <s v="Q2"/>
    <m/>
    <m/>
    <s v="Renuncia - Personal/Familiar"/>
    <d v="2023-10-25T00:00:00"/>
    <n v="0.8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1"/>
    <s v="843781 Blowers 90+ PN"/>
    <s v="PES NA Motors and Drives - Ops + RBS"/>
    <x v="1"/>
    <x v="1"/>
    <s v="PES NA Motors and Drives"/>
    <m/>
    <s v="Direct Labor"/>
    <s v="Robin Rodriguez Villatoro"/>
    <s v="610108091"/>
    <s v="09-Sep-2024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s v="610134809"/>
    <s v="Emma Deyanira Lopez Dominguez"/>
    <m/>
    <s v="Employee"/>
    <d v="2024-09-09T00:00:00"/>
    <s v="09-Sep-2024"/>
    <d v="2024-09-09T00:00:00"/>
    <x v="0"/>
    <s v="Family/Personal Issues"/>
    <s v="Q2"/>
    <m/>
    <m/>
    <s v="Renuncia - Personal/Familiar"/>
    <d v="2021-10-01T00:00:00"/>
    <n v="2.9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61"/>
    <s v="843761 X42 Ensamble de estator"/>
    <s v="PES NA Motors and Drives - Ops + RBS"/>
    <x v="1"/>
    <x v="1"/>
    <s v="PES NA Motors and Drives"/>
    <m/>
    <s v="Direct Labor"/>
    <s v="Hector Alejandro Polanco Escalante"/>
    <s v="610082172"/>
    <s v="09-Sep-2024"/>
    <m/>
    <m/>
    <m/>
    <m/>
    <m/>
    <m/>
    <m/>
    <m/>
    <m/>
    <s v="Fe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s v="610067775"/>
    <s v="Manuel Ibarra Huitron"/>
    <m/>
    <s v="Employee"/>
    <d v="2024-09-09T00:00:00"/>
    <s v="09-Sep-2024"/>
    <d v="2024-09-09T00:00:00"/>
    <x v="0"/>
    <s v="Dissatisfied with Job Supervisor"/>
    <s v="Q1"/>
    <m/>
    <m/>
    <s v="Renuncia - Otros"/>
    <d v="2015-11-30T00:00:00"/>
    <n v="8.7799999999999994"/>
    <s v="Warehouse Group Leader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PES NA Motors and Drives - Ops + RBS"/>
    <x v="1"/>
    <x v="1"/>
    <s v="PES NA Motors and Drives"/>
    <m/>
    <s v="Indirect Labor"/>
    <s v="Juan Raul Gonzalez Hernandez"/>
    <s v="100011943"/>
    <s v="09-Sep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s v="610133160"/>
    <s v="Adriana Chavez Rodriguez"/>
    <m/>
    <s v="Employee"/>
    <d v="2024-09-09T00:00:00"/>
    <s v="09-Sep-2024"/>
    <d v="2024-09-09T00:00:00"/>
    <x v="0"/>
    <s v="Dissatisfied with Job Supervisor"/>
    <s v="Q1"/>
    <m/>
    <m/>
    <s v="Renuncia - Otros"/>
    <d v="2021-08-24T00:00:00"/>
    <n v="3.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PES NA Motors and Drives - Ops + RBS"/>
    <x v="1"/>
    <x v="1"/>
    <s v="PES NA Motors and Drives"/>
    <m/>
    <s v="Direct Labor"/>
    <s v="Ana Juliana Herrera Martinez"/>
    <s v="610080248"/>
    <s v="09-Sep-2024"/>
    <m/>
    <m/>
    <m/>
    <m/>
    <m/>
    <m/>
    <m/>
    <m/>
    <m/>
    <s v="Female"/>
    <m/>
    <s v="Ana Juliana Herrera Martinez"/>
    <s v="Arturo Belcerra Fonguin"/>
    <s v="Carlos Gonzalez Romero"/>
    <s v="Jose Guadalupe Cerda Morgado"/>
    <s v="Emily Kern"/>
    <s v="Brooke Lang"/>
    <s v="Louis Pinkham"/>
    <x v="2"/>
  </r>
  <r>
    <s v="610151116"/>
    <s v="Jesus Hernandez Campirano"/>
    <m/>
    <s v="Employee"/>
    <d v="2024-09-09T00:00:00"/>
    <s v="09-Sep-2024"/>
    <d v="2024-09-09T00:00:00"/>
    <x v="1"/>
    <s v="Attendance"/>
    <s v="T1"/>
    <m/>
    <m/>
    <s v="Ausentismo"/>
    <d v="2023-01-17T00:00:00"/>
    <n v="1.6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5"/>
    <s v="843785 X105/GEN 5 "/>
    <s v="PES NA Motors Solutions - HQ"/>
    <x v="1"/>
    <x v="1"/>
    <s v="PES NA Motors Solutions"/>
    <m/>
    <s v="Direct Labor"/>
    <s v="Luis Angel Moncada Hernandez"/>
    <s v="610119648"/>
    <s v="09-Sep-2024"/>
    <m/>
    <m/>
    <m/>
    <m/>
    <m/>
    <m/>
    <m/>
    <s v="Y"/>
    <m/>
    <s v="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s v="610070758"/>
    <s v="Jose Bernardo Tobias Galvan"/>
    <m/>
    <s v="Employee"/>
    <d v="2024-09-09T00:00:00"/>
    <s v="09-Sep-2024"/>
    <d v="2024-09-09T00:00:00"/>
    <x v="1"/>
    <s v="Attendance"/>
    <s v="T1"/>
    <m/>
    <m/>
    <s v="Ausentismo"/>
    <d v="2016-04-25T00:00:00"/>
    <n v="8.369999999999999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5"/>
    <s v="843775 X46 C-frame"/>
    <s v="PES NA Motors and Drives - Ops + RBS"/>
    <x v="1"/>
    <x v="1"/>
    <s v="PES NA Motors and Drives"/>
    <m/>
    <s v="Direct Labor"/>
    <s v="Hector Alejandro Polanco Escalante"/>
    <s v="610082172"/>
    <s v="09-Sep-2024"/>
    <m/>
    <m/>
    <m/>
    <m/>
    <m/>
    <m/>
    <m/>
    <s v="Y"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s v="610161955"/>
    <s v="Luis Gerardo Lozano Rodriguez"/>
    <m/>
    <s v="Employee"/>
    <d v="2024-09-09T00:00:00"/>
    <s v="09-Sep-2024"/>
    <d v="2024-09-09T00:00:00"/>
    <x v="1"/>
    <s v="Attendance"/>
    <s v="T1"/>
    <m/>
    <m/>
    <s v="Ausentismo"/>
    <d v="2024-03-14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PES NA Motors and Drives - Ops + RBS"/>
    <x v="1"/>
    <x v="1"/>
    <s v="PES NA Motors and Drives"/>
    <m/>
    <s v="Direct Labor"/>
    <s v="Luis Angel Moncada Hernandez"/>
    <s v="610119648"/>
    <s v="09-Sep-2024"/>
    <m/>
    <m/>
    <m/>
    <m/>
    <m/>
    <m/>
    <m/>
    <s v="Y"/>
    <m/>
    <s v="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s v="610139224"/>
    <s v="Eduardo Hernandez Vasquez"/>
    <m/>
    <s v="Employee"/>
    <d v="2024-09-09T00:00:00"/>
    <s v="09-Sep-2024"/>
    <d v="2024-09-09T00:00:00"/>
    <x v="0"/>
    <s v="Family/Personal Issues"/>
    <s v="Q2"/>
    <m/>
    <m/>
    <s v="Renuncia - Personal/Familiar"/>
    <d v="2022-02-11T00:00:00"/>
    <n v="2.58"/>
    <s v="Electrician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1"/>
    <s v="843751 Maintenance"/>
    <s v="PES NA Motors and Drives - Ops + RBS"/>
    <x v="1"/>
    <x v="1"/>
    <s v="PES NA Motors and Drives"/>
    <m/>
    <s v="Indirect Labor"/>
    <s v="Hector Martinez Riojas"/>
    <s v="610066109"/>
    <s v="09-Sep-2024"/>
    <m/>
    <m/>
    <m/>
    <m/>
    <m/>
    <m/>
    <m/>
    <m/>
    <m/>
    <s v="Male"/>
    <m/>
    <s v="Hector Martinez Riojas"/>
    <s v="Homero Marines Castellanos"/>
    <s v="Oscar Laureano Gutierrez Escobedo"/>
    <s v="Jose Guadalupe Cerda Morgado"/>
    <s v="Emily Kern"/>
    <s v="Brooke Lang"/>
    <s v="Louis Pinkham"/>
    <x v="2"/>
  </r>
  <r>
    <s v="220664533"/>
    <s v="Kathrin Kosiol"/>
    <m/>
    <s v="Employee"/>
    <d v="2024-09-09T00:00:00"/>
    <s v="31-Aug-2024"/>
    <d v="2024-09-09T00:00:00"/>
    <x v="1"/>
    <s v="Termination of Temporary Contract"/>
    <s v="CON"/>
    <m/>
    <m/>
    <m/>
    <d v="2023-03-28T00:00:00"/>
    <n v="1.85"/>
    <s v="Customer Care Advocate III"/>
    <s v="CS-Customer Service"/>
    <s v="Customer Service"/>
    <s v="Administrative"/>
    <s v="AT3"/>
    <s v="Clerical, Technical"/>
    <s v="Salary"/>
    <s v="Altra Industrial Motion"/>
    <s v="Stromag GmbH"/>
    <s v="Unna Germany"/>
    <s v="Germany"/>
    <s v="EMEA"/>
    <s v="Altra Default Pay Group - Non US"/>
    <s v="(Altra Default Pay Group - Non US)"/>
    <s v="9561"/>
    <s v="9561 CUSTOMER CARE - STRG"/>
    <s v="IPS Clutches &amp; Brakes Division"/>
    <x v="0"/>
    <x v="0"/>
    <m/>
    <m/>
    <s v="Clerical, Technical"/>
    <s v="Adrian Daniel"/>
    <s v="220654852"/>
    <s v="31-Aug-2024"/>
    <m/>
    <m/>
    <m/>
    <m/>
    <m/>
    <m/>
    <m/>
    <m/>
    <m/>
    <s v="Female"/>
    <m/>
    <s v="Adrian Daniel"/>
    <s v="Johannes Braun"/>
    <s v="Ralph Breuer"/>
    <s v="Robert Rank"/>
    <s v="Mark Stuebe"/>
    <s v="Jerry Morton"/>
    <s v="Louis Pinkham"/>
    <x v="3"/>
  </r>
  <r>
    <s v="100045031"/>
    <s v="Gonzalo Hernandez Hernandez"/>
    <m/>
    <s v="Employee"/>
    <d v="2024-09-09T00:00:00"/>
    <s v="09-Sep-2024"/>
    <d v="2024-09-09T00:00:00"/>
    <x v="0"/>
    <s v="Deceased"/>
    <s v="D"/>
    <m/>
    <m/>
    <s v="Defuncion"/>
    <d v="2008-04-08T00:00:00"/>
    <n v="16.4200000000000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4"/>
    <s v="205134 HT INDUCTION INNERS BMB"/>
    <s v="IPS Ind Comp - General"/>
    <x v="0"/>
    <x v="0"/>
    <s v="IPS Industrial Components Division"/>
    <m/>
    <s v="Direct Labor"/>
    <s v="Joel Arellano Cordova"/>
    <s v="100046065"/>
    <s v="09-Sep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s v="220664375"/>
    <s v="Salvador Leanos Castro"/>
    <m/>
    <s v="Employee"/>
    <d v="2024-09-09T00:00:00"/>
    <s v="09-Sep-2024"/>
    <d v="2024-09-09T00:00:00"/>
    <x v="0"/>
    <s v="Job Closer to Home"/>
    <s v="Q3"/>
    <m/>
    <m/>
    <m/>
    <d v="2022-10-03T00:00:00"/>
    <n v="1.94"/>
    <s v="Assembler"/>
    <s v="Direct Labor"/>
    <s v="Associates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65TH"/>
    <s v="002065TH 60 Case CTL"/>
    <s v="AMC Thomson Linear Motion - Delevan"/>
    <x v="2"/>
    <x v="2"/>
    <s v="AMC Thomson Linear Motion Division"/>
    <m/>
    <s v="Direct Labor"/>
    <s v="Jonathan Jones"/>
    <s v="220503647"/>
    <s v="09-Sep-2024"/>
    <m/>
    <m/>
    <m/>
    <m/>
    <m/>
    <m/>
    <m/>
    <s v="Y"/>
    <m/>
    <s v="Male"/>
    <s v="Hispanic or Latino (United States of America)"/>
    <s v="Jonathan Jones"/>
    <s v="Jonathan Jones"/>
    <s v="Brent Moynihan"/>
    <s v="Fernando Reales"/>
    <s v="Nick Sharma"/>
    <s v="Kevin Zaba"/>
    <s v="Louis Pinkham"/>
    <x v="2"/>
  </r>
  <r>
    <s v="220663086"/>
    <s v="Matthew Bruce"/>
    <m/>
    <s v="Employee"/>
    <d v="2024-09-10T00:00:00"/>
    <s v="10-Sep-2024"/>
    <d v="2024-09-10T00:00:00"/>
    <x v="0"/>
    <s v="Family/Personal Issues"/>
    <s v="Q2"/>
    <m/>
    <m/>
    <m/>
    <d v="2022-03-01T00:00:00"/>
    <n v="2.52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s v="EMEA"/>
    <s v="Altra Default Pay Group - Non US"/>
    <s v="(Altra Default Pay Group - Non US)"/>
    <s v="2180540"/>
    <s v="2180540 Production - MI"/>
    <s v="IPS Clutches &amp; Brakes Division"/>
    <x v="0"/>
    <x v="0"/>
    <m/>
    <m/>
    <s v="Direct Labor"/>
    <s v="Lee Murray"/>
    <s v="220655626"/>
    <s v="30-Sep-2024"/>
    <s v="10-Sep-2024"/>
    <m/>
    <m/>
    <m/>
    <m/>
    <m/>
    <m/>
    <s v="Y"/>
    <m/>
    <s v="Male"/>
    <m/>
    <m/>
    <s v="Lee Murray"/>
    <s v="Samantha Inglis"/>
    <s v="Joshua Johnson"/>
    <s v="Mark Stuebe"/>
    <s v="Jerry Morton"/>
    <s v="Louis Pinkham"/>
    <x v="2"/>
  </r>
  <r>
    <s v="610153524"/>
    <s v="Mohammad Faisal"/>
    <m/>
    <s v="Employee"/>
    <d v="2024-09-10T00:00:00"/>
    <s v="10-Sep-2024"/>
    <d v="2024-09-10T00:00:00"/>
    <x v="0"/>
    <s v="Relocation"/>
    <s v="Q12"/>
    <s v="Terminate Employee &gt; Involuntary &gt; Disciplinary"/>
    <s v="T2"/>
    <m/>
    <d v="2023-05-09T00:00:00"/>
    <n v="1.33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Hyderabad Pmc India"/>
    <s v="India"/>
    <s v="India Region"/>
    <s v="India - Hyderabad - COE Staff - Monthly"/>
    <s v="(India - Hyderabad - COE Staff - Monthly)"/>
    <s v="414009"/>
    <s v="414009 RBC-INDIA MCS ROTATING - ENG"/>
    <s v="IPS Couplings Division"/>
    <x v="0"/>
    <x v="0"/>
    <m/>
    <m/>
    <s v="Administrative, Managerial, Professional"/>
    <s v="Arra Reddy"/>
    <s v="200214688"/>
    <s v="10-Sep-2024"/>
    <m/>
    <m/>
    <m/>
    <m/>
    <m/>
    <m/>
    <m/>
    <s v="Y"/>
    <m/>
    <s v="Male"/>
    <m/>
    <m/>
    <s v="Arra Reddy"/>
    <s v="Lisa Riggs"/>
    <s v="Joerg Lindemaier"/>
    <s v="Mark Klossner"/>
    <s v="Jerry Morton"/>
    <s v="Louis Pinkham"/>
    <x v="1"/>
  </r>
  <r>
    <s v="610158870"/>
    <s v="Ramiro Javier Gaucin Sanchez"/>
    <m/>
    <s v="Employee"/>
    <d v="2024-09-10T00:00:00"/>
    <s v="10-Sep-2024"/>
    <d v="2024-09-10T00:00:00"/>
    <x v="0"/>
    <s v="Work Environment"/>
    <s v="WE"/>
    <m/>
    <m/>
    <s v="Renuncia por ambiente de traba"/>
    <d v="2023-11-22T00:00:00"/>
    <n v="0.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11"/>
    <s v="678711 CASA II - ROTOR"/>
    <s v="PES NA Motors and Drives - Ops + RBS"/>
    <x v="1"/>
    <x v="1"/>
    <s v="PES NA Motors and Drives"/>
    <m/>
    <s v="Direct Labor"/>
    <s v="Adrian Romero Castillo"/>
    <s v="100013816"/>
    <s v="10-Sep-2024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2"/>
  </r>
  <r>
    <s v="200102030"/>
    <s v="Robert Tanrath"/>
    <m/>
    <s v="Employee"/>
    <d v="2024-09-10T00:00:00"/>
    <s v="10-Sep-2024"/>
    <d v="2024-09-10T00:00:00"/>
    <x v="1"/>
    <s v="Job Elimination/Lack of Work"/>
    <s v="T5"/>
    <m/>
    <m/>
    <m/>
    <d v="2023-12-04T00:00:00"/>
    <n v="0.77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s v="US/Canada Region"/>
    <s v="USA - Bi-Weekly"/>
    <s v="Rexnord Industries (USA - Bi-Weekly)"/>
    <s v="911204"/>
    <s v="911204 PMC-PLANETGEAR"/>
    <s v="IPS Gearing - General_Other"/>
    <x v="0"/>
    <x v="0"/>
    <s v="IPS Gearing Division"/>
    <m/>
    <s v="Direct Labor"/>
    <s v="Derrick Rankin"/>
    <s v="200201309"/>
    <s v="10-Sep-2024"/>
    <m/>
    <m/>
    <m/>
    <m/>
    <m/>
    <m/>
    <m/>
    <m/>
    <m/>
    <s v="Male"/>
    <s v="White (Not Hispanic or Latino) (United States of America)"/>
    <m/>
    <s v="Derrick Rankin"/>
    <s v="Brad Richardson"/>
    <s v="Mark Roberts"/>
    <s v="David Brick"/>
    <s v="Jerry Morton"/>
    <s v="Louis Pinkham"/>
    <x v="2"/>
  </r>
  <r>
    <s v="610167436"/>
    <s v="Ruben Quirarte Valdez"/>
    <m/>
    <s v="Employee"/>
    <d v="2024-09-10T00:00:00"/>
    <s v="10-Sep-2024"/>
    <d v="2024-09-10T00:00:00"/>
    <x v="0"/>
    <s v="School"/>
    <s v="Q10"/>
    <m/>
    <m/>
    <s v="Regreso a la Escuela"/>
    <d v="2024-08-09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EMEA - Brazil"/>
    <x v="1"/>
    <x v="1"/>
    <s v="PES EMEA"/>
    <m/>
    <s v="Direct Labor"/>
    <s v="Abel Ortiz Ramos"/>
    <s v="610125234"/>
    <s v="10-Sep-2024"/>
    <m/>
    <m/>
    <m/>
    <m/>
    <m/>
    <m/>
    <m/>
    <m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7927"/>
    <s v="Laura Lorena Flores Jaime"/>
    <m/>
    <s v="Employee"/>
    <d v="2024-09-10T00:00:00"/>
    <s v="10-Sep-2024"/>
    <d v="2024-09-10T00:00:00"/>
    <x v="0"/>
    <s v="Family/Personal Issues"/>
    <s v="Q2"/>
    <m/>
    <m/>
    <s v="Renuncia - Personal/Familiar"/>
    <d v="2024-08-27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2"/>
    <s v="837802 PIEDRAS - 42 &amp; 48 FR"/>
    <s v="PES NA Motors and Drives - Ops + RBS"/>
    <x v="1"/>
    <x v="1"/>
    <s v="PES NA Motors and Drives"/>
    <m/>
    <s v="Direct Labor"/>
    <s v="Abel Ortiz Ramos"/>
    <s v="610125234"/>
    <s v="10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2664"/>
    <s v="Ilce Cristina Tovar Alvarado"/>
    <m/>
    <s v="Employee"/>
    <d v="2024-09-10T00:00:00"/>
    <s v="10-Sep-2024"/>
    <d v="2024-09-10T00:00:00"/>
    <x v="1"/>
    <s v="Attendance"/>
    <s v="T1"/>
    <m/>
    <m/>
    <s v="Abandono de Empleo"/>
    <d v="2024-03-28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Edivaldo Marroquin Santos"/>
    <s v="610156801"/>
    <s v="10-Sep-2024"/>
    <m/>
    <m/>
    <m/>
    <m/>
    <m/>
    <m/>
    <m/>
    <s v="Y"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4374"/>
    <s v="Jesus Eduardo Rodriguez Ozuna"/>
    <m/>
    <s v="Employee"/>
    <d v="2024-09-10T00:00:00"/>
    <s v="10-Sep-2024"/>
    <d v="2024-09-10T00:00:00"/>
    <x v="1"/>
    <s v="Attendance"/>
    <s v="T1"/>
    <m/>
    <m/>
    <s v="Abandono de Empleo"/>
    <d v="2024-05-29T00:00:00"/>
    <n v="0.28000000000000003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2"/>
    <s v="837752 Sourcing/Scheduling"/>
    <s v="PES NA Motors and Drives - Ops + RBS"/>
    <x v="1"/>
    <x v="1"/>
    <s v="PES NA Motors and Drives"/>
    <m/>
    <s v="Indirect Labor"/>
    <s v="Juan Jesus Ruiz Castellanos"/>
    <s v="610008439"/>
    <s v="10-Sep-2024"/>
    <m/>
    <m/>
    <m/>
    <m/>
    <m/>
    <m/>
    <m/>
    <s v="Y"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s v="610160371"/>
    <s v="Wendy Yamileth Zamorano Gallegos"/>
    <m/>
    <s v="Employee"/>
    <d v="2024-09-10T00:00:00"/>
    <s v="10-Sep-2024"/>
    <d v="2024-09-10T00:00:00"/>
    <x v="0"/>
    <s v="School"/>
    <s v="Q10"/>
    <m/>
    <m/>
    <s v="Regreso a la Escuela"/>
    <d v="2024-01-25T00:00:00"/>
    <n v="0.6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Juan Sanchez Santana"/>
    <s v="610033108"/>
    <s v="10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64628"/>
    <s v="Maria Guadalupe Gonzalez Reynaga"/>
    <m/>
    <s v="Employee"/>
    <d v="2024-09-10T00:00:00"/>
    <s v="10-Sep-2024"/>
    <d v="2024-09-10T00:00:00"/>
    <x v="0"/>
    <s v="Family/Personal Issues"/>
    <s v="Q2"/>
    <m/>
    <m/>
    <s v="Renuncia - Personal/Familiar"/>
    <d v="2024-06-07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ntonio de Jesus Becerril Ortiz"/>
    <s v="610159168"/>
    <s v="10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4796"/>
    <s v="Flavio Cesar Esparza Valenciano"/>
    <m/>
    <s v="Employee"/>
    <d v="2024-09-10T00:00:00"/>
    <s v="10-Sep-2024"/>
    <d v="2024-09-10T00:00:00"/>
    <x v="0"/>
    <s v="Family/Personal Issues"/>
    <s v="Q2"/>
    <m/>
    <m/>
    <s v="Renuncia - Personal/Familiar"/>
    <d v="2024-06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Estefana Garcia Riojas"/>
    <s v="610032495"/>
    <s v="10-Sep-2024"/>
    <m/>
    <m/>
    <m/>
    <m/>
    <m/>
    <m/>
    <m/>
    <m/>
    <m/>
    <s v="Male"/>
    <m/>
    <s v="Alexander Lara De Aquino"/>
    <s v="Salvador Lindell Luna Martinez"/>
    <s v="Arturo Garcia Casas"/>
    <s v="David Klotz"/>
    <s v="David Fry"/>
    <s v="Brooke Lang"/>
    <s v="Louis Pinkham"/>
    <x v="2"/>
  </r>
  <r>
    <s v="610159894"/>
    <s v="Jairo Leal Cisneros"/>
    <m/>
    <s v="Employee"/>
    <d v="2024-09-10T00:00:00"/>
    <s v="10-Sep-2024"/>
    <d v="2024-09-10T00:00:00"/>
    <x v="1"/>
    <s v="Non Renewal of Contract"/>
    <s v="NONEWCONTRACT"/>
    <m/>
    <m/>
    <s v="Rescicion de Contrato"/>
    <d v="2024-01-08T00:00:00"/>
    <n v="0.6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31"/>
    <s v="54231231 APODACA 1 - GRIND BB RB"/>
    <s v="IPS Ind Comp - Bearings"/>
    <x v="0"/>
    <x v="0"/>
    <s v="IPS Industrial Components Division"/>
    <m/>
    <s v="Direct Labor"/>
    <s v="Hector Garcia Garcia"/>
    <s v="200218974"/>
    <s v="10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610122902"/>
    <s v="Diego Jassan Sepulveda Zamora"/>
    <m/>
    <s v="Employee"/>
    <d v="2024-09-10T00:00:00"/>
    <s v="10-Sep-2024"/>
    <d v="2024-09-10T00:00:00"/>
    <x v="0"/>
    <s v="Family/Personal Issues"/>
    <s v="Q2"/>
    <m/>
    <m/>
    <s v="Renuncia - Personal/Familiar"/>
    <d v="2020-12-10T00:00:00"/>
    <n v="3.7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1"/>
    <s v="843781 Blowers 90+ PN"/>
    <s v="PES NA Motors and Drives - Ops + RBS"/>
    <x v="1"/>
    <x v="1"/>
    <s v="PES NA Motors and Drives"/>
    <m/>
    <s v="Direct Labor"/>
    <s v="Robin Rodriguez Villatoro"/>
    <s v="610108091"/>
    <s v="10-Sep-2024"/>
    <m/>
    <m/>
    <m/>
    <m/>
    <m/>
    <m/>
    <m/>
    <m/>
    <m/>
    <s v="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s v="610163142"/>
    <s v="Gabriel Viña Rodriguez"/>
    <m/>
    <s v="Employee"/>
    <d v="2024-09-10T00:00:00"/>
    <s v="10-Sep-2024"/>
    <d v="2024-09-10T00:00:00"/>
    <x v="1"/>
    <s v="Disciplinary"/>
    <s v="T2"/>
    <m/>
    <m/>
    <s v="Disciplina"/>
    <d v="2024-04-12T00:00:00"/>
    <n v="0.41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Felipe Medina Mancillas"/>
    <s v="610163206"/>
    <s v="10-Sep-2024"/>
    <m/>
    <m/>
    <m/>
    <m/>
    <m/>
    <m/>
    <m/>
    <s v="Y"/>
    <m/>
    <s v="Male"/>
    <m/>
    <s v="Victor Alonso Guzman Arzola"/>
    <s v="Juan Pablo Lopez"/>
    <s v="Arturo Garcia Casas"/>
    <s v="David Klotz"/>
    <s v="David Fry"/>
    <s v="Brooke Lang"/>
    <s v="Louis Pinkham"/>
    <x v="2"/>
  </r>
  <r>
    <s v="610166466"/>
    <s v="Solomon Hamilton"/>
    <m/>
    <s v="Employee"/>
    <d v="2024-09-10T00:00:00"/>
    <s v="10-Sep-2024"/>
    <d v="2024-09-10T00:00:00"/>
    <x v="1"/>
    <s v="Attendance"/>
    <s v="T1"/>
    <m/>
    <m/>
    <m/>
    <d v="2024-08-19T00:00:00"/>
    <n v="0.06"/>
    <s v="Material Handler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287006"/>
    <s v="287006 PTS - Florence Manufacturing General Factory"/>
    <s v="IPS Gearing - General_Other"/>
    <x v="0"/>
    <x v="0"/>
    <s v="IPS Gearing Division"/>
    <m/>
    <s v="Indirect Labor"/>
    <s v="James Long"/>
    <s v="610163694"/>
    <s v="10-Sep-2024"/>
    <m/>
    <m/>
    <m/>
    <m/>
    <m/>
    <m/>
    <m/>
    <s v="Y"/>
    <m/>
    <s v="Male"/>
    <s v="Black or African American (Not Hispanic or Latino) (United States of America)"/>
    <s v="James Long"/>
    <s v="Melissa David"/>
    <s v="Michael Gregoire"/>
    <s v="Mark Roberts"/>
    <s v="David Brick"/>
    <s v="Jerry Morton"/>
    <s v="Louis Pinkham"/>
    <x v="2"/>
  </r>
  <r>
    <s v="610151101"/>
    <s v="Rebecca Rodefer"/>
    <m/>
    <s v="Employee"/>
    <d v="2024-09-10T00:00:00"/>
    <s v="10-Sep-2024"/>
    <d v="2024-09-10T00:00:00"/>
    <x v="0"/>
    <s v="New Career"/>
    <s v="Q5"/>
    <m/>
    <m/>
    <m/>
    <d v="2023-01-09T00:00:00"/>
    <n v="1.67"/>
    <s v="Shipper/Receiver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0"/>
    <s v="621490 PMC-REPAIR &amp; REMAN"/>
    <s v="IPS Gearing - General_Other"/>
    <x v="0"/>
    <x v="0"/>
    <s v="IPS Gearing Division"/>
    <m/>
    <s v="Indirect Labor"/>
    <s v="Wayne Godlevske"/>
    <s v="200202146"/>
    <s v="10-Sep-2024"/>
    <s v="10-Sep-2024"/>
    <m/>
    <m/>
    <m/>
    <m/>
    <m/>
    <m/>
    <s v="Y"/>
    <m/>
    <s v="Female"/>
    <s v="White (Not Hispanic or Latino) (United States of America)"/>
    <s v="Wayne Godlevske"/>
    <s v="Greg Bartolutti"/>
    <s v="Rick Craven"/>
    <s v="Harris Worthington"/>
    <s v="Mark Klossner"/>
    <s v="Jerry Morton"/>
    <s v="Louis Pinkham"/>
    <x v="2"/>
  </r>
  <r>
    <s v="220664059"/>
    <s v="Louis Massolas"/>
    <m/>
    <s v="Employee"/>
    <d v="2024-09-10T00:00:00"/>
    <s v="30-Aug-2024"/>
    <d v="2024-09-10T00:00:00"/>
    <x v="0"/>
    <s v="QUIT_Other"/>
    <s v="Q8"/>
    <m/>
    <m/>
    <m/>
    <d v="2022-08-08T00:00:00"/>
    <n v="2.46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2"/>
    <x v="2"/>
    <m/>
    <m/>
    <s v="Direct Labor"/>
    <s v="George Ponvanibhom Daniel"/>
    <s v="220659890"/>
    <s v="10-Sep-2024"/>
    <m/>
    <m/>
    <m/>
    <m/>
    <m/>
    <m/>
    <m/>
    <m/>
    <m/>
    <s v="Male"/>
    <s v="Black or African American (Not Hispanic or Latino) (United States of America)"/>
    <s v="George Ponvanibhom Daniel"/>
    <s v="Navadeep Mettem"/>
    <s v="Keith Halbert"/>
    <s v="Miguel Barajas"/>
    <s v="Dipeshwar Singh"/>
    <s v="Kevin Zaba"/>
    <s v="Louis Pinkham"/>
    <x v="2"/>
  </r>
  <r>
    <s v="610155047"/>
    <s v="Matthew Baker"/>
    <m/>
    <s v="Employee"/>
    <d v="2024-09-11T00:00:00"/>
    <s v="11-Sep-2024"/>
    <d v="2024-09-11T00:00:00"/>
    <x v="0"/>
    <s v="QUIT_No Reason Given"/>
    <s v="Q7"/>
    <m/>
    <m/>
    <m/>
    <d v="2023-07-10T00:00:00"/>
    <n v="1.17"/>
    <s v="Manager II, Regional Sales"/>
    <s v="Sales"/>
    <s v="Sales and Marketing"/>
    <s v="Managers"/>
    <s v="M3"/>
    <s v="Sales labor"/>
    <s v="Salary"/>
    <m/>
    <s v="Arrowhead Systems LLC"/>
    <s v="Oshkosh Wisconsin"/>
    <s v="United States of America"/>
    <s v="US/Canada Region"/>
    <s v="USA - Bi-Weekly"/>
    <s v="(USA - Bi-Weekly)"/>
    <s v="305"/>
    <s v="305 Sales"/>
    <s v="Arrowhead - General"/>
    <x v="2"/>
    <x v="2"/>
    <s v="AMC Conveying &amp; Power Systems Division"/>
    <s v="AMC Automation Solutions"/>
    <s v="Sales labor"/>
    <s v="T.J. Landrum"/>
    <s v="610155780"/>
    <s v="11-Sep-2024"/>
    <m/>
    <m/>
    <m/>
    <m/>
    <m/>
    <m/>
    <m/>
    <s v="Y"/>
    <m/>
    <s v="Male"/>
    <s v="White (Not Hispanic or Latino) (United States of America)"/>
    <m/>
    <m/>
    <s v="T.J. Landrum"/>
    <s v="T.J. Landrum"/>
    <s v="Chad Hartley"/>
    <s v="Kevin Zaba"/>
    <s v="Louis Pinkham"/>
    <x v="0"/>
  </r>
  <r>
    <s v="610167601"/>
    <s v="Azuzel Alejandra Rosales Hernandez"/>
    <m/>
    <s v="Employee"/>
    <d v="2024-09-11T00:00:00"/>
    <s v="11-Sep-2024"/>
    <d v="2024-09-11T00:00:00"/>
    <x v="0"/>
    <s v="School"/>
    <s v="Q10"/>
    <m/>
    <m/>
    <s v="Regreso a la Escuela"/>
    <d v="2024-08-16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11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59595"/>
    <s v="Paulo Jesus Guillen Medrano"/>
    <m/>
    <s v="Employee"/>
    <d v="2024-09-11T00:00:00"/>
    <s v="11-Sep-2024"/>
    <d v="2024-09-11T00:00:00"/>
    <x v="1"/>
    <s v="Attendance"/>
    <s v="T1"/>
    <m/>
    <m/>
    <s v="Ausentismo"/>
    <d v="2024-01-05T00:00:00"/>
    <n v="0.6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Juan Sanchez Santana"/>
    <s v="610033108"/>
    <s v="11-Sep-2024"/>
    <m/>
    <m/>
    <m/>
    <m/>
    <m/>
    <m/>
    <m/>
    <m/>
    <m/>
    <s v="Male"/>
    <m/>
    <s v="Alexander Lara De Aquino"/>
    <s v="Salvador Lindell Luna Martinez"/>
    <s v="Arturo Garcia Casas"/>
    <s v="David Klotz"/>
    <s v="David Fry"/>
    <s v="Brooke Lang"/>
    <s v="Louis Pinkham"/>
    <x v="2"/>
  </r>
  <r>
    <s v="610160238"/>
    <s v="Zulema Guadalupe Gonzalez Montelongo"/>
    <m/>
    <s v="Employee"/>
    <d v="2024-09-11T00:00:00"/>
    <s v="11-Sep-2024"/>
    <d v="2024-09-11T00:00:00"/>
    <x v="0"/>
    <s v="More Money"/>
    <s v="Q4"/>
    <m/>
    <m/>
    <s v="Renuncia - Salario"/>
    <d v="2024-01-22T00:00:00"/>
    <n v="0.63"/>
    <s v="Materials Analyst"/>
    <s v="Indirect Labor"/>
    <s v="Associates"/>
    <s v="Associates"/>
    <m/>
    <s v="In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53"/>
    <s v="8353 Materiales"/>
    <s v="PES NA Motors and Drives - Ops + RBS"/>
    <x v="1"/>
    <x v="1"/>
    <s v="PES NA Motors and Drives"/>
    <m/>
    <s v="Indirect Labor"/>
    <s v="Argelia Loreto Rodriguez"/>
    <s v="100027773"/>
    <s v="11-Sep-2024"/>
    <m/>
    <m/>
    <m/>
    <m/>
    <m/>
    <m/>
    <m/>
    <s v="Y"/>
    <m/>
    <s v="Female"/>
    <m/>
    <s v="Argelia Loreto Rodriguez"/>
    <s v="Luis Miguel Sarmiento Alejandre"/>
    <s v="Ricardo Carrillo Cano"/>
    <s v="David Klotz"/>
    <s v="David Fry"/>
    <s v="Brooke Lang"/>
    <s v="Louis Pinkham"/>
    <x v="2"/>
  </r>
  <r>
    <s v="610144156"/>
    <s v="Dominique Newell"/>
    <m/>
    <s v="Employee"/>
    <d v="2024-09-11T00:00:00"/>
    <s v="11-Sep-2024"/>
    <d v="2024-09-11T00:00:00"/>
    <x v="0"/>
    <s v="No Call/No Show"/>
    <s v="T6"/>
    <m/>
    <m/>
    <m/>
    <d v="2022-07-25T00:00:00"/>
    <n v="2.1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1"/>
    <s v="621491 PMC-QUICK TURN"/>
    <s v="IPS Gearing - Large"/>
    <x v="0"/>
    <x v="0"/>
    <s v="IPS Gearing Division"/>
    <m/>
    <s v="Direct Labor"/>
    <s v="Sam Gonzalez"/>
    <s v="610145068"/>
    <s v="11-Sep-2024"/>
    <m/>
    <m/>
    <m/>
    <m/>
    <m/>
    <m/>
    <m/>
    <m/>
    <m/>
    <s v="Male"/>
    <s v="Black or African American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s v="610160503"/>
    <s v="Fernando Flores Castro"/>
    <m/>
    <s v="Employee"/>
    <d v="2024-09-11T00:00:00"/>
    <s v="11-Sep-2024"/>
    <d v="2024-09-11T00:00:00"/>
    <x v="0"/>
    <s v="Family/Personal Issues"/>
    <s v="Q2"/>
    <m/>
    <m/>
    <s v="Renuncia - Personal/Familiar"/>
    <d v="2024-01-29T00:00:00"/>
    <n v="0.6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Ops + RBS"/>
    <x v="1"/>
    <x v="1"/>
    <s v="PES NA Motors and Drives"/>
    <m/>
    <s v="Direct Labor"/>
    <s v="Silverio Ramirez Luna"/>
    <s v="100029567"/>
    <s v="11-Sep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s v="220666025"/>
    <s v="Connley McGinnis"/>
    <m/>
    <s v="Employee"/>
    <d v="2024-09-11T00:00:00"/>
    <s v="06-Sep-2024"/>
    <d v="2024-09-11T00:00:00"/>
    <x v="1"/>
    <s v="Disciplinary"/>
    <s v="T2"/>
    <s v="Terminate Employee &gt; Involuntary &gt; Insubordination"/>
    <s v="INSUB"/>
    <m/>
    <d v="2023-06-21T00:00:00"/>
    <n v="1.23"/>
    <s v="Altra - Hourly"/>
    <s v="Altra - Conversion Job Profiles"/>
    <s v="Altra"/>
    <s v="Associates"/>
    <m/>
    <s v="Direct Labor"/>
    <s v="Hourly"/>
    <m/>
    <s v="Boston Gear LLC"/>
    <s v="Charlotte  North Carolina"/>
    <s v="United States of America"/>
    <s v="US/Canada Region"/>
    <s v="Altra USA - Weekly"/>
    <s v="(Altra USA - Weekly)"/>
    <s v="1355525BG"/>
    <s v="1355525BG BGC Production"/>
    <s v="IPS Gearing - Commercial"/>
    <x v="0"/>
    <x v="0"/>
    <s v="IPS Gearing Division"/>
    <m/>
    <s v="Direct Labor"/>
    <s v="Adrienne Zonneville"/>
    <s v="610167143"/>
    <s v="10-Sep-2024"/>
    <m/>
    <m/>
    <m/>
    <m/>
    <m/>
    <m/>
    <m/>
    <m/>
    <m/>
    <s v="Male"/>
    <s v="White (Not Hispanic or Latino) (United States of America)"/>
    <s v="Adrienne Zonneville"/>
    <s v="Jeffrey Nichols"/>
    <s v="Tyler Kielman"/>
    <s v="Mark Roberts"/>
    <s v="David Brick"/>
    <s v="Jerry Morton"/>
    <s v="Louis Pinkham"/>
    <x v="2"/>
  </r>
  <r>
    <s v="610167954"/>
    <s v="Quevin Manuel Castillo Hernandez"/>
    <m/>
    <s v="Employee"/>
    <d v="2024-09-11T00:00:00"/>
    <s v="11-Sep-2024"/>
    <d v="2024-09-11T00:00:00"/>
    <x v="0"/>
    <s v="No Call/No Show"/>
    <s v="T6"/>
    <m/>
    <m/>
    <s v="Abandono de Empleo"/>
    <d v="2024-08-26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HQ"/>
    <x v="1"/>
    <x v="1"/>
    <s v="PES NA Motors and Drives"/>
    <m/>
    <s v="Direct Labor"/>
    <s v="Silverio Ramirez Luna"/>
    <s v="100029567"/>
    <s v="11-Sep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s v="610154738"/>
    <s v="Milthon  Everardo Rosas Ramos"/>
    <m/>
    <s v="Employee"/>
    <d v="2024-09-11T00:00:00"/>
    <s v="11-Sep-2024"/>
    <d v="2024-09-11T00:00:00"/>
    <x v="1"/>
    <s v="Non Renewal of Contract"/>
    <s v="NONEWCONTRACT"/>
    <m/>
    <m/>
    <s v="Rescicion de Contrato"/>
    <d v="2024-07-29T00:00:00"/>
    <n v="0.12"/>
    <s v="EHS Technician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2143"/>
    <s v="54232143 APODACA 1 - EH&amp;S"/>
    <s v="IPS Ind Comp - Bearings"/>
    <x v="0"/>
    <x v="0"/>
    <s v="IPS Industrial Components Division"/>
    <m/>
    <s v="Indirect Labor"/>
    <s v="Zayda Veronica Muñoz Gutierrez"/>
    <s v="610153805"/>
    <s v="11-Sep-2024"/>
    <m/>
    <m/>
    <m/>
    <m/>
    <m/>
    <m/>
    <m/>
    <m/>
    <m/>
    <s v="Male"/>
    <m/>
    <s v="Arcelia del Carmen Mora Resendiz"/>
    <s v="Jesus Silva Varela"/>
    <s v="Mike Evans"/>
    <s v="William Harrison"/>
    <s v="James Quilter"/>
    <s v="Jerry Morton"/>
    <s v="Louis Pinkham"/>
    <x v="2"/>
  </r>
  <r>
    <s v="610164654"/>
    <s v="Javier Enrique Jimenez Cruz"/>
    <m/>
    <s v="Employee"/>
    <d v="2024-09-11T00:00:00"/>
    <s v="11-Sep-2024"/>
    <d v="2024-09-11T00:00:00"/>
    <x v="0"/>
    <s v="School"/>
    <s v="Q10"/>
    <m/>
    <m/>
    <s v="Regreso a la Escuela"/>
    <d v="2024-06-07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Edivaldo Marroquin Santos"/>
    <s v="610156801"/>
    <s v="11-Sep-2024"/>
    <m/>
    <m/>
    <m/>
    <m/>
    <m/>
    <m/>
    <m/>
    <m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31527"/>
    <s v="Ramon Cruz Garcia"/>
    <m/>
    <s v="Employee"/>
    <d v="2024-09-11T00:00:00"/>
    <s v="11-Sep-2024"/>
    <d v="2024-09-11T00:00:00"/>
    <x v="1"/>
    <s v="Disciplinary"/>
    <s v="T2"/>
    <m/>
    <m/>
    <s v="Disciplina"/>
    <d v="2024-03-26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Jose Humberto Villarreal Gonzalez"/>
    <s v="100004885"/>
    <s v="11-Sep-2024"/>
    <m/>
    <m/>
    <m/>
    <m/>
    <m/>
    <m/>
    <m/>
    <s v="Y"/>
    <m/>
    <s v="Male"/>
    <m/>
    <s v="Pedro Martinez Torres"/>
    <s v="Julio Frayre"/>
    <s v="Arturo Garcia Casas"/>
    <s v="David Klotz"/>
    <s v="David Fry"/>
    <s v="Brooke Lang"/>
    <s v="Louis Pinkham"/>
    <x v="2"/>
  </r>
  <r>
    <s v="610165403"/>
    <s v="sudarshan shelke"/>
    <m/>
    <s v="Employee"/>
    <d v="2024-09-11T00:00:00"/>
    <s v="11-Sep-2024"/>
    <d v="2024-09-11T00:00:00"/>
    <x v="0"/>
    <s v="School"/>
    <s v="Q10"/>
    <m/>
    <m/>
    <s v="Cessation"/>
    <d v="2024-07-08T00:00:00"/>
    <n v="0.18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Pune India"/>
    <s v="India"/>
    <s v="India Region"/>
    <s v="India - Pune - Staff - Monthly"/>
    <s v="(India - Pune - Staff - Monthly)"/>
    <s v="414009"/>
    <s v="414009 RBC-INDIA MCS ROTATING - ENG"/>
    <s v="Energy - General"/>
    <x v="0"/>
    <x v="0"/>
    <s v="IPS Couplings Division"/>
    <m/>
    <s v="Administrative, Managerial, Professional"/>
    <s v="Kiran Gandole"/>
    <s v="610064179"/>
    <s v="11-Sep-2024"/>
    <m/>
    <m/>
    <m/>
    <m/>
    <m/>
    <m/>
    <m/>
    <m/>
    <m/>
    <s v="Male"/>
    <m/>
    <s v="Kiran Gandole"/>
    <s v="Amit Manere"/>
    <s v="Chuck Sakers"/>
    <s v="Joerg Lindemaier"/>
    <s v="Mark Klossner"/>
    <s v="Jerry Morton"/>
    <s v="Louis Pinkham"/>
    <x v="1"/>
  </r>
  <r>
    <s v="610167315"/>
    <s v="Angel Alejandro Valadez Gallegos"/>
    <m/>
    <s v="Employee"/>
    <d v="2024-09-11T00:00:00"/>
    <s v="11-Sep-2024"/>
    <d v="2024-09-11T00:00:00"/>
    <x v="1"/>
    <s v="Attendance"/>
    <s v="T1"/>
    <m/>
    <m/>
    <s v="Ausentismo"/>
    <d v="2024-08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8"/>
    <s v="843778 X64 80+"/>
    <s v="PES NA Motors Solutions - HQ"/>
    <x v="1"/>
    <x v="1"/>
    <s v="PES NA Motors Solutions"/>
    <m/>
    <s v="Direct Labor"/>
    <s v="Manuel De Jesus Monreal Castañeda"/>
    <s v="610009908"/>
    <s v="11-Sep-2024"/>
    <m/>
    <m/>
    <m/>
    <m/>
    <m/>
    <m/>
    <m/>
    <s v="Y"/>
    <m/>
    <s v="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s v="610167317"/>
    <s v="Valeria Diaz Bernal"/>
    <m/>
    <s v="Employee"/>
    <d v="2024-09-11T00:00:00"/>
    <s v="11-Sep-2024"/>
    <d v="2024-09-11T00:00:00"/>
    <x v="0"/>
    <s v="No Call/No Show"/>
    <s v="T6"/>
    <m/>
    <m/>
    <s v="Abandono de Empleo"/>
    <d v="2024-08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8"/>
    <s v="843778 X64 80+"/>
    <s v="PES NA Motors and Drives - Ops + RBS"/>
    <x v="1"/>
    <x v="1"/>
    <s v="PES NA Motors and Drives"/>
    <m/>
    <s v="Direct Labor"/>
    <s v="Manuel De Jesus Monreal Castañeda"/>
    <s v="610009908"/>
    <s v="11-Sep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s v="610093987"/>
    <s v="Vicente Osvaldo Perales Martinez"/>
    <m/>
    <s v="Employee"/>
    <d v="2024-09-11T00:00:00"/>
    <s v="11-Sep-2024"/>
    <d v="2024-09-11T00:00:00"/>
    <x v="0"/>
    <s v="No Call/No Show"/>
    <s v="T6"/>
    <m/>
    <m/>
    <s v="Abandono de Empleo"/>
    <d v="2024-05-02T00:00:00"/>
    <n v="0.3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PES NA Motors Solutions - HQ"/>
    <x v="1"/>
    <x v="1"/>
    <s v="PES NA Motors Solutions"/>
    <m/>
    <s v="Direct Labor"/>
    <s v="Rodolfo Alejandro Hernandez Aguilar"/>
    <s v="610009616"/>
    <s v="11-Sep-2024"/>
    <m/>
    <m/>
    <m/>
    <m/>
    <m/>
    <m/>
    <m/>
    <s v="Y"/>
    <m/>
    <s v="Male"/>
    <m/>
    <s v="Rodolfo Alejandro Hernandez Aguilar"/>
    <s v="Jorge Williams Salazar Gomez"/>
    <s v="Carlos Gonzalez Romero"/>
    <s v="Jose Guadalupe Cerda Morgado"/>
    <s v="Emily Kern"/>
    <s v="Brooke Lang"/>
    <s v="Louis Pinkham"/>
    <x v="2"/>
  </r>
  <r>
    <s v="610142467"/>
    <s v="Mauro Amador Moreno"/>
    <m/>
    <s v="Employee"/>
    <d v="2024-09-11T00:00:00"/>
    <s v="11-Sep-2024"/>
    <d v="2024-09-11T00:00:00"/>
    <x v="0"/>
    <s v="No Call/No Show"/>
    <s v="T6"/>
    <m/>
    <m/>
    <s v="Abandono de Empleo"/>
    <d v="2022-05-25T00:00:00"/>
    <n v="2.29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61"/>
    <s v="843761 X42 Ensamble de estator"/>
    <s v="PES NA Motors and Drives - Ops + RBS"/>
    <x v="1"/>
    <x v="1"/>
    <s v="PES NA Motors and Drives"/>
    <m/>
    <s v="Direct Labor"/>
    <s v="Hector Alejandro Polanco Escalante"/>
    <s v="610082172"/>
    <s v="11-Sep-2024"/>
    <m/>
    <m/>
    <m/>
    <m/>
    <m/>
    <m/>
    <m/>
    <s v="Y"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s v="610167305"/>
    <s v="Jose Angel Flores Espinoza"/>
    <m/>
    <s v="Employee"/>
    <d v="2024-09-11T00:00:00"/>
    <s v="11-Sep-2024"/>
    <d v="2024-09-11T00:00:00"/>
    <x v="0"/>
    <s v="No Call/No Show"/>
    <s v="T6"/>
    <m/>
    <m/>
    <s v="Abandono de Empleo"/>
    <d v="2024-08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5"/>
    <s v="843785 X105/GEN 5 "/>
    <s v="PES NA Motors Solutions - HQ"/>
    <x v="1"/>
    <x v="1"/>
    <s v="PES NA Motors Solutions"/>
    <m/>
    <s v="Direct Labor"/>
    <s v="Hector Arnulfo Guerrero Palacios"/>
    <s v="610008918"/>
    <s v="11-Sep-2024"/>
    <m/>
    <m/>
    <m/>
    <m/>
    <m/>
    <m/>
    <m/>
    <s v="Y"/>
    <m/>
    <s v="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s v="200222195"/>
    <s v="Bradford Knott"/>
    <m/>
    <s v="Employee"/>
    <d v="2024-09-11T00:00:00"/>
    <s v="11-Sep-2024"/>
    <d v="2024-09-11T00:00:00"/>
    <x v="1"/>
    <s v="Quality/Job Performance"/>
    <s v="T8"/>
    <m/>
    <m/>
    <m/>
    <d v="2021-05-10T00:00:00"/>
    <n v="3.33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s v="US/Canada Region"/>
    <s v="USA - Bi-Weekly"/>
    <s v="Rexnord Industries (USA - Bi-Weekly)"/>
    <s v="911202"/>
    <s v="911202 PMC-MACHINERY"/>
    <s v="IPS Gearing - General_Other"/>
    <x v="0"/>
    <x v="0"/>
    <s v="IPS Gearing Division"/>
    <m/>
    <s v="Direct Labor"/>
    <s v="Robert Cundiff"/>
    <s v="200218783"/>
    <s v="11-Sep-2024"/>
    <m/>
    <m/>
    <m/>
    <m/>
    <m/>
    <m/>
    <m/>
    <s v="Y"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2"/>
  </r>
  <r>
    <s v="610121364"/>
    <s v="Perlita Gabriela Tucar Cabello"/>
    <m/>
    <s v="Employee"/>
    <d v="2024-09-11T00:00:00"/>
    <s v="11-Sep-2024"/>
    <d v="2024-09-11T00:00:00"/>
    <x v="0"/>
    <s v="Family/Personal Issues"/>
    <s v="Q2"/>
    <m/>
    <m/>
    <s v="Renuncia - Personal/Familiar"/>
    <d v="2023-12-08T00:00:00"/>
    <n v="0.7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PES NA Motors and Drives - Ops + RBS"/>
    <x v="1"/>
    <x v="1"/>
    <s v="PES NA Motors and Drives"/>
    <m/>
    <s v="Direct Labor"/>
    <s v="Xavier Olmedo Soriano Nieto"/>
    <s v="610136718"/>
    <s v="11-Sep-2024"/>
    <m/>
    <m/>
    <m/>
    <m/>
    <m/>
    <m/>
    <m/>
    <s v="Y"/>
    <m/>
    <s v="Female"/>
    <m/>
    <s v="Fernando Aguilera Herrera"/>
    <s v="Salvador Lindell Luna Martinez"/>
    <s v="Arturo Garcia Casas"/>
    <s v="David Klotz"/>
    <s v="David Fry"/>
    <s v="Brooke Lang"/>
    <s v="Louis Pinkham"/>
    <x v="2"/>
  </r>
  <r>
    <s v="220663706"/>
    <s v="Antonio Bottazzi"/>
    <m/>
    <s v="Employee"/>
    <d v="2024-09-11T00:00:00"/>
    <s v="11-Sep-2024"/>
    <d v="2024-09-11T00:00:00"/>
    <x v="1"/>
    <s v="Reduction in Force_No Severance"/>
    <s v="RIF1"/>
    <m/>
    <m/>
    <m/>
    <d v="2022-06-15T00:00:00"/>
    <n v="2.2400000000000002"/>
    <s v="Account Manager II"/>
    <s v="Sales"/>
    <s v="Sales and Marketing"/>
    <s v="Professional"/>
    <s v="P4"/>
    <s v="Sales labor"/>
    <s v="Salary"/>
    <s v="Altra Industrial Motion"/>
    <s v="Kollmorgen Srl"/>
    <s v="Nova Milanese, Italy"/>
    <s v="Italy"/>
    <s v="EMEA"/>
    <s v="Altra Default Pay Group - Non US"/>
    <s v="(Altra Default Pay Group - Non US)"/>
    <s v="7256"/>
    <s v="7256 Italy - KOLSR"/>
    <s v="AMC Kollmorgen IA Division"/>
    <x v="2"/>
    <x v="2"/>
    <m/>
    <m/>
    <s v="Sales labor"/>
    <s v="Fabio Massari"/>
    <s v="220032873"/>
    <s v="11-Sep-2024"/>
    <m/>
    <m/>
    <m/>
    <m/>
    <m/>
    <m/>
    <m/>
    <m/>
    <m/>
    <s v="Male"/>
    <m/>
    <m/>
    <s v="Fabio Massari"/>
    <s v="Alberto Favalessa"/>
    <s v="Juan Lagos Lucero"/>
    <s v="Luke Grant"/>
    <s v="Kevin Zaba"/>
    <s v="Louis Pinkham"/>
    <x v="1"/>
  </r>
  <r>
    <s v="610163765"/>
    <s v="Kimberly Cook"/>
    <m/>
    <s v="Employee"/>
    <d v="2024-09-12T00:00:00"/>
    <s v="12-Sep-2024"/>
    <d v="2024-09-12T00:00:00"/>
    <x v="0"/>
    <s v="QUIT_No Reason Given"/>
    <s v="Q7"/>
    <m/>
    <m/>
    <m/>
    <d v="2024-05-06T00:00:00"/>
    <n v="0.35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2"/>
    <x v="2"/>
    <m/>
    <m/>
    <s v="Direct Labor"/>
    <s v="Mark Underwood"/>
    <s v="220258286"/>
    <s v="11-Sep-2024"/>
    <s v="12-Sep-2024"/>
    <m/>
    <m/>
    <m/>
    <m/>
    <m/>
    <m/>
    <m/>
    <m/>
    <s v="Female"/>
    <s v="White (Not Hispanic or Latino) (United States of America)"/>
    <s v="Mark Underwood"/>
    <s v="Sarah Hoffman"/>
    <s v="Simon Pata"/>
    <s v="Mark Lavinder"/>
    <s v="Luke Grant"/>
    <s v="Kevin Zaba"/>
    <s v="Louis Pinkham"/>
    <x v="2"/>
  </r>
  <r>
    <s v="220660944"/>
    <s v="Yonnathan Vega"/>
    <m/>
    <s v="Employee"/>
    <d v="2024-09-12T00:00:00"/>
    <s v="12-Sep-2024"/>
    <d v="2024-09-12T00:00:00"/>
    <x v="0"/>
    <s v="New Career"/>
    <s v="Q5"/>
    <m/>
    <m/>
    <m/>
    <d v="2021-05-17T00:00:00"/>
    <n v="3.32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5399"/>
    <s v="5399 Facility/Occupancy Indir Mfg Gen O/H - THOI"/>
    <s v="AMC Thomson Linear Motion - General"/>
    <x v="2"/>
    <x v="2"/>
    <s v="AMC Thomson Linear Motion Division"/>
    <m/>
    <s v="Direct Labor"/>
    <s v="Alexis Martinez"/>
    <s v="220273403"/>
    <s v="12-Sep-2024"/>
    <m/>
    <m/>
    <m/>
    <m/>
    <m/>
    <m/>
    <m/>
    <m/>
    <m/>
    <s v="Male"/>
    <m/>
    <s v="Alexis Martinez"/>
    <s v="Alfredo Gonzalez  Beas"/>
    <s v="RAMSES RUIZ CORDOVA"/>
    <s v="Fernando Reales"/>
    <s v="Nick Sharma"/>
    <s v="Kevin Zaba"/>
    <s v="Louis Pinkham"/>
    <x v="2"/>
  </r>
  <r>
    <s v="610165386"/>
    <s v="Diana Beatriz Martinez Vazquez"/>
    <m/>
    <s v="Employee"/>
    <d v="2024-09-12T00:00:00"/>
    <s v="12-Sep-2024"/>
    <d v="2024-09-12T00:00:00"/>
    <x v="0"/>
    <s v="Family/Personal Issues"/>
    <s v="Q2"/>
    <m/>
    <m/>
    <s v="Renuncia - Personal/Familiar"/>
    <d v="2024-06-26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Estefana Garcia Riojas"/>
    <s v="610032495"/>
    <s v="12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57943"/>
    <s v="Jesus Ortega Mireles"/>
    <m/>
    <s v="Employee"/>
    <d v="2024-09-12T00:00:00"/>
    <s v="12-Sep-2024"/>
    <d v="2024-09-12T00:00:00"/>
    <x v="1"/>
    <s v="Disciplinary"/>
    <s v="T2"/>
    <m/>
    <m/>
    <s v="Disciplina"/>
    <d v="2024-01-19T00:00:00"/>
    <n v="0.65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1234"/>
    <s v="54231234 APODACA 1 - MATERIAL HANDLING"/>
    <s v="IPS Ind Comp - General"/>
    <x v="0"/>
    <x v="0"/>
    <s v="IPS Industrial Components Division"/>
    <m/>
    <s v="Indirect Labor"/>
    <s v="Joel Jimenez Barrera"/>
    <s v="200218366"/>
    <s v="12-Sep-2024"/>
    <m/>
    <m/>
    <m/>
    <m/>
    <m/>
    <m/>
    <m/>
    <m/>
    <m/>
    <s v="Female"/>
    <m/>
    <s v="Jose Villegas Cantu"/>
    <s v="Jesus Silva Varela"/>
    <s v="Mike Evans"/>
    <s v="William Harrison"/>
    <s v="James Quilter"/>
    <s v="Jerry Morton"/>
    <s v="Louis Pinkham"/>
    <x v="2"/>
  </r>
  <r>
    <s v="610165970"/>
    <s v="Yubana Platas Victoria"/>
    <m/>
    <s v="Employee"/>
    <d v="2024-09-12T00:00:00"/>
    <s v="12-Sep-2024"/>
    <d v="2024-09-12T00:00:00"/>
    <x v="1"/>
    <s v="Non Renewal of Contract"/>
    <s v="NONEWCONTRACT"/>
    <m/>
    <m/>
    <s v="Rescicion de Contrato"/>
    <d v="2024-07-08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3"/>
    <s v="54231203 APODACA 1 - HOUSING MACH BB RB"/>
    <s v="IPS Ind Comp - Bearings"/>
    <x v="0"/>
    <x v="0"/>
    <s v="IPS Industrial Components Division"/>
    <m/>
    <s v="Direct Labor"/>
    <s v="Ana Cecilia Tovar Acosta"/>
    <s v="610155214"/>
    <s v="12-Sep-2024"/>
    <m/>
    <m/>
    <m/>
    <m/>
    <m/>
    <m/>
    <m/>
    <m/>
    <m/>
    <s v="Female"/>
    <m/>
    <s v="Finola De Luna Lopez"/>
    <s v="Jesus Silva Varela"/>
    <s v="Mike Evans"/>
    <s v="William Harrison"/>
    <s v="James Quilter"/>
    <s v="Jerry Morton"/>
    <s v="Louis Pinkham"/>
    <x v="2"/>
  </r>
  <r>
    <s v="220666620"/>
    <s v="Matthew Farner"/>
    <m/>
    <s v="Employee"/>
    <d v="2024-09-12T00:00:00"/>
    <s v="12-Sep-2024"/>
    <d v="2024-09-12T00:00:00"/>
    <x v="0"/>
    <s v="No Call/No Show"/>
    <s v="T6"/>
    <m/>
    <m/>
    <m/>
    <d v="2024-01-29T00:00:00"/>
    <n v="0.6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0"/>
    <x v="0"/>
    <m/>
    <m/>
    <s v="Direct Labor"/>
    <s v="Michele Andreas"/>
    <s v="220652142"/>
    <s v="12-Sep-202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s v="610162299"/>
    <s v="Samatar Abdillahi"/>
    <m/>
    <s v="Employee"/>
    <d v="2024-09-12T00:00:00"/>
    <s v="12-Sep-2024"/>
    <d v="2024-09-12T00:00:00"/>
    <x v="1"/>
    <s v="Attendance"/>
    <s v="T1"/>
    <m/>
    <m/>
    <m/>
    <d v="2024-08-05T00:00:00"/>
    <n v="0.1"/>
    <s v="Warehouse Associate I"/>
    <s v="Indirect Labor"/>
    <s v="Associates"/>
    <s v="Associates"/>
    <m/>
    <s v="Indirect Labor"/>
    <s v="Hourly"/>
    <m/>
    <s v="Regal Beloit Canada ULC"/>
    <s v="Edmonton EDM Canada"/>
    <s v="Canada"/>
    <s v="US/Canada Region"/>
    <s v="Canada Pay"/>
    <s v="(Canada Pay)"/>
    <s v="509103"/>
    <s v="509103 EDM Warehouse"/>
    <s v="PES EMEA - Product Management"/>
    <x v="1"/>
    <x v="4"/>
    <s v="PES EMEA"/>
    <m/>
    <s v="Indirect Labor"/>
    <s v="George Greco"/>
    <s v="100043159"/>
    <s v="13-Sep-2024"/>
    <m/>
    <m/>
    <m/>
    <s v="13-Sep-2024"/>
    <m/>
    <s v="Y"/>
    <m/>
    <s v="Y"/>
    <m/>
    <s v="Male"/>
    <m/>
    <m/>
    <m/>
    <s v="George Greco"/>
    <s v="John Guinn"/>
    <s v="Eric Wimer"/>
    <s v="Brooke Lang"/>
    <s v="Louis Pinkham"/>
    <x v="2"/>
  </r>
  <r>
    <s v="610165550"/>
    <s v="Enevis Yuneli Rivera Crispin"/>
    <m/>
    <s v="Employee"/>
    <d v="2024-09-12T00:00:00"/>
    <s v="12-Sep-2024"/>
    <d v="2024-09-12T00:00:00"/>
    <x v="0"/>
    <s v="Shift/Work Schedule Preference"/>
    <s v="Q13"/>
    <m/>
    <m/>
    <s v="Renuncia - Otros"/>
    <d v="2024-06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12"/>
    <s v="837712 TACO"/>
    <s v="PES NA Motors and Drives - Ops + RBS"/>
    <x v="1"/>
    <x v="1"/>
    <s v="PES NA Motors and Drives"/>
    <m/>
    <s v="Direct Labor"/>
    <s v="Brenda Marisol Galaviz Avila"/>
    <s v="610137245"/>
    <s v="12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053724"/>
    <s v="Andres Garcia Cruz"/>
    <m/>
    <s v="Employee"/>
    <d v="2024-09-12T00:00:00"/>
    <s v="12-Sep-2024"/>
    <d v="2024-09-12T00:00:00"/>
    <x v="0"/>
    <s v="New Career"/>
    <s v="Q5"/>
    <m/>
    <m/>
    <s v="Cambio Otra Empresa"/>
    <d v="2024-08-20T00:00:00"/>
    <n v="0.06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6"/>
    <s v="843756 Plant HR"/>
    <s v="PES NA Motors and Drives - Ops + RBS"/>
    <x v="1"/>
    <x v="1"/>
    <s v="PES NA Motors and Drives"/>
    <m/>
    <s v="Indirect Labor"/>
    <s v="Ricardo Zurita Padilla"/>
    <s v="610165286"/>
    <s v="12-Sep-2024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s v="100010848"/>
    <s v="Laura Martinez Martinez"/>
    <m/>
    <s v="Employee"/>
    <d v="2024-09-12T00:00:00"/>
    <s v="12-Sep-2024"/>
    <d v="2024-09-12T00:00:00"/>
    <x v="1"/>
    <s v="Termination of Temporary Contract"/>
    <s v="CON"/>
    <m/>
    <m/>
    <s v="Terminacion del Contrato"/>
    <d v="2024-08-13T00:00:00"/>
    <n v="0.08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Pedro Martinez Torres"/>
    <s v="610164467"/>
    <s v="12-Sep-2024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2"/>
  </r>
  <r>
    <s v="610168152"/>
    <s v="LAURA NIÑO HERNANDEZ"/>
    <m/>
    <s v="Employee"/>
    <d v="2024-09-12T00:00:00"/>
    <s v="12-Sep-2024"/>
    <d v="2024-09-12T00:00:00"/>
    <x v="1"/>
    <s v="Termination of Temporary Contract"/>
    <s v="CON"/>
    <m/>
    <m/>
    <m/>
    <d v="2024-08-13T00:00:00"/>
    <n v="0.08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s v="Mexico Region"/>
    <s v="Mexico - Monthly"/>
    <s v="(Mexico - Monthly)"/>
    <s v="56121019"/>
    <s v="56121019 Flat Wire"/>
    <s v="Conveying - Food"/>
    <x v="2"/>
    <x v="2"/>
    <s v="AMC Conveying &amp; Power Systems Division"/>
    <m/>
    <s v="Direct Labor"/>
    <s v="JOSEL FAJARDO"/>
    <s v="610154412"/>
    <s v="12-Sep-2024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2"/>
  </r>
  <r>
    <s v="610163570"/>
    <s v="Emmanuel RIOUX"/>
    <m/>
    <s v="Employee"/>
    <d v="2024-09-13T00:00:00"/>
    <s v="13-Sep-2024"/>
    <d v="2024-09-13T00:00:00"/>
    <x v="1"/>
    <s v="Non Renewal of Contract"/>
    <s v="NONEWCONTRACT"/>
    <m/>
    <m/>
    <m/>
    <d v="2024-05-02T00:00:00"/>
    <n v="0.36"/>
    <s v="Production Control Coordinator Team Lead"/>
    <s v="Operations"/>
    <s v="Manufacturing"/>
    <s v="Professional"/>
    <s v="AT4"/>
    <s v="Clerical, Technical"/>
    <s v="Salary"/>
    <m/>
    <s v="Warner Electric Europe SAS"/>
    <s v="St Barthelemy D'Anjou France"/>
    <s v="France"/>
    <s v="EMEA"/>
    <s v="France Pay"/>
    <s v="(France Pay)"/>
    <s v="2230525"/>
    <s v="2230525 Usinage Sarthe - WEES"/>
    <s v="IPS Clutches &amp; Brakes Division"/>
    <x v="0"/>
    <x v="0"/>
    <m/>
    <m/>
    <s v="Clerical, Technical"/>
    <s v="Frederic Simon"/>
    <s v="220653498"/>
    <s v="13-Sep-2024"/>
    <m/>
    <m/>
    <m/>
    <m/>
    <m/>
    <m/>
    <m/>
    <s v="Y"/>
    <m/>
    <s v="Male"/>
    <m/>
    <s v="Frederic Simon"/>
    <s v="Arnaud Galpin"/>
    <s v="Pascal Connan (On Leave)"/>
    <s v="Joshua Johnson"/>
    <s v="Mark Stuebe"/>
    <s v="Jerry Morton"/>
    <s v="Louis Pinkham"/>
    <x v="3"/>
  </r>
  <r>
    <s v="610158325"/>
    <s v="Nicholas Cianciolo"/>
    <m/>
    <s v="Employee"/>
    <d v="2024-09-13T00:00:00"/>
    <s v="13-Sep-2024"/>
    <d v="2024-09-13T00:00:00"/>
    <x v="0"/>
    <s v="New Career"/>
    <s v="Q5"/>
    <m/>
    <m/>
    <m/>
    <d v="2023-11-06T00:00:00"/>
    <n v="0.85"/>
    <s v="Inside Sales Specialist I"/>
    <s v="Sales"/>
    <s v="Sales and Marketing"/>
    <s v="Professional"/>
    <s v="P1"/>
    <s v="Sales labor"/>
    <s v="Salary"/>
    <m/>
    <s v="Regal Beloit America, Inc."/>
    <s v="Grafton Wisconsin"/>
    <s v="United States of America"/>
    <s v="US/Canada Region"/>
    <s v="USA - Bi-Weekly"/>
    <s v="Regal Beloit America (USA - Bi-Weekly)"/>
    <s v="909725"/>
    <s v="909725 PES HQ Sales OpEx Sales"/>
    <s v="PES NA Sales - HQ"/>
    <x v="1"/>
    <x v="1"/>
    <s v="PES NA Sales"/>
    <m/>
    <s v="Sales labor"/>
    <s v="Brian Shoup"/>
    <s v="610097176"/>
    <s v="13-Sep-2024"/>
    <m/>
    <m/>
    <m/>
    <m/>
    <m/>
    <m/>
    <m/>
    <m/>
    <m/>
    <s v="Male"/>
    <s v="White (Not Hispanic or Latino) (United States of America)"/>
    <m/>
    <m/>
    <m/>
    <s v="Brian Shoup"/>
    <s v="Shawn Kordes"/>
    <s v="Brooke Lang"/>
    <s v="Louis Pinkham"/>
    <x v="1"/>
  </r>
  <r>
    <s v="220661470"/>
    <s v="Russell Alberson II"/>
    <m/>
    <s v="Employee"/>
    <d v="2024-09-13T00:00:00"/>
    <s v="13-Sep-2024"/>
    <d v="2024-09-13T00:00:00"/>
    <x v="0"/>
    <s v="New Career"/>
    <s v="Q5"/>
    <s v="Terminate Employee &gt; Voluntary &gt; Job Closer to Home"/>
    <s v="Q3"/>
    <m/>
    <d v="2021-07-26T00:00:00"/>
    <n v="3.13"/>
    <s v="Manager I, Quality Assurance"/>
    <s v="Quality Assurance"/>
    <s v="Quality Management"/>
    <s v="Managers"/>
    <s v="M2"/>
    <s v="Administrative, Managerial, Professional"/>
    <s v="Salary"/>
    <s v="Altra Industrial Motion"/>
    <s v="Warner Electric LLC"/>
    <s v="Columbia City Indiana"/>
    <s v="United States of America"/>
    <s v="US/Canada Region"/>
    <s v="Altra USA - BiWeekly"/>
    <s v="(Altra USA - BiWeekly)"/>
    <s v="1380635WE"/>
    <s v="1380635WE CC Quality"/>
    <s v="IPS Clutches &amp; Brakes Division"/>
    <x v="0"/>
    <x v="0"/>
    <m/>
    <m/>
    <s v="Administrative, Managerial, Professional"/>
    <s v="Lucas Balcerzak"/>
    <s v="220663563"/>
    <s v="13-Sep-2024"/>
    <s v="30-Aug-2024"/>
    <m/>
    <m/>
    <m/>
    <m/>
    <m/>
    <m/>
    <m/>
    <m/>
    <s v="Male"/>
    <s v="White (Not Hispanic or Latino) (United States of America)"/>
    <m/>
    <s v="Lucas Balcerzak"/>
    <s v="Lucas Balcerzak"/>
    <s v="Joshua Johnson"/>
    <s v="Mark Stuebe"/>
    <s v="Jerry Morton"/>
    <s v="Louis Pinkham"/>
    <x v="0"/>
  </r>
  <r>
    <s v="220652301"/>
    <s v="Nyoka Geesaman"/>
    <m/>
    <s v="Employee"/>
    <d v="2024-09-13T00:00:00"/>
    <s v="13-Sep-2024"/>
    <d v="2024-09-13T00:00:00"/>
    <x v="0"/>
    <s v="Dissatisfied with Job Supervisor"/>
    <s v="Q1"/>
    <m/>
    <m/>
    <m/>
    <d v="2017-03-10T00:00:00"/>
    <n v="7.51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Milwaukee Pmc Hq Wisconsin"/>
    <s v="United States of America"/>
    <s v="US/Canada Region"/>
    <s v="USA - Bi-Weekly"/>
    <s v="Rexnord Industries (USA - Bi-Weekly)"/>
    <s v="994451"/>
    <s v="994451 PMC-CUSTOMER CARE - NON-EXEMPT EE'S"/>
    <s v="IPS Seg Function_Cust Care - General_Other"/>
    <x v="0"/>
    <x v="0"/>
    <s v="IPS Segment Functions"/>
    <s v="IPS Segment Function - Customer Care"/>
    <s v="Clerical, Technical"/>
    <s v="Nathaniel Perry"/>
    <s v="610156546"/>
    <s v="13-Sep-2024"/>
    <m/>
    <m/>
    <m/>
    <m/>
    <m/>
    <m/>
    <m/>
    <m/>
    <m/>
    <s v="Female"/>
    <s v="White (Not Hispanic or Latino) (United States of America)"/>
    <m/>
    <s v="Nathaniel Perry"/>
    <s v="Sendy Neal"/>
    <s v="Robert Watson"/>
    <s v="Scott Curley"/>
    <s v="Jerry Morton"/>
    <s v="Louis Pinkham"/>
    <x v="3"/>
  </r>
  <r>
    <s v="220664578"/>
    <s v="Anthea Empson"/>
    <m/>
    <s v="Employee"/>
    <d v="2024-09-13T00:00:00"/>
    <s v="13-Sep-2024"/>
    <d v="2024-09-13T00:00:00"/>
    <x v="0"/>
    <s v="New Career"/>
    <s v="Q5"/>
    <m/>
    <m/>
    <m/>
    <d v="2022-12-12T00:00:00"/>
    <n v="1.75"/>
    <s v="Design Engineer I"/>
    <s v="Design Engineering"/>
    <s v="Engineering"/>
    <s v="Professional"/>
    <s v="P1"/>
    <s v="Administrative, Managerial, Professional"/>
    <s v="Salary"/>
    <s v="Altra Industrial Motion"/>
    <s v="Kollmorgen Corporation"/>
    <s v="Rock Road Radford Virginia"/>
    <s v="United States of America"/>
    <s v="US/Canada Region"/>
    <s v="Altra USA - BiWeekly"/>
    <s v="(Altra USA - BiWeekly)"/>
    <s v="016301K"/>
    <s v="016301K Sustaining Engineering"/>
    <s v="AMC Kollmorgen IA Division"/>
    <x v="2"/>
    <x v="2"/>
    <m/>
    <m/>
    <s v="Administrative, Managerial, Professional"/>
    <s v="Steven Mcclellan"/>
    <s v="220015113"/>
    <s v="13-Sep-2024"/>
    <m/>
    <m/>
    <m/>
    <m/>
    <m/>
    <m/>
    <m/>
    <m/>
    <m/>
    <s v="Female"/>
    <s v="White (Not Hispanic or Latino) (United States of America)"/>
    <m/>
    <s v="Steven Mcclellan"/>
    <s v="Judy Mitchell"/>
    <s v="Ross Mcmillan"/>
    <s v="Luke Grant"/>
    <s v="Kevin Zaba"/>
    <s v="Louis Pinkham"/>
    <x v="1"/>
  </r>
  <r>
    <s v="220666045"/>
    <s v="Andrew Kramer"/>
    <m/>
    <s v="Employee"/>
    <d v="2024-09-13T00:00:00"/>
    <s v="13-Sep-2024"/>
    <d v="2024-09-13T00:00:00"/>
    <x v="0"/>
    <s v="QUIT_Other"/>
    <s v="Q8"/>
    <m/>
    <m/>
    <m/>
    <d v="2023-06-26T00:00:00"/>
    <n v="1.22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s v="US/Canada Region"/>
    <s v="Altra USA - Weekly"/>
    <s v="(Altra USA - Weekly)"/>
    <s v="307601TB"/>
    <s v="307601TB CB Warehouse"/>
    <s v="IPS Ind Comp - General"/>
    <x v="0"/>
    <x v="0"/>
    <s v="IPS Industrial Components Division"/>
    <m/>
    <s v="Direct Labor"/>
    <s v="Laura Truett"/>
    <s v="220651120"/>
    <s v="13-Sep-2024"/>
    <s v="04-Sep-2024"/>
    <m/>
    <m/>
    <m/>
    <m/>
    <m/>
    <m/>
    <m/>
    <m/>
    <s v="Male"/>
    <s v="White (Not Hispanic or Latino) (United States of America)"/>
    <s v="Oscar Garcia"/>
    <s v="Holly Loraw"/>
    <s v="Lewis Crist"/>
    <s v="Eric Fontaine"/>
    <s v="James Quilter"/>
    <s v="Jerry Morton"/>
    <s v="Louis Pinkham"/>
    <x v="2"/>
  </r>
  <r>
    <s v="220665109"/>
    <s v="Lydia Welch"/>
    <m/>
    <s v="Employee"/>
    <d v="2024-09-13T00:00:00"/>
    <s v="13-Sep-2024"/>
    <d v="2024-09-13T00:00:00"/>
    <x v="0"/>
    <s v="QUIT_Other"/>
    <s v="Q8"/>
    <m/>
    <m/>
    <m/>
    <d v="2023-02-27T00:00:00"/>
    <n v="1.55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Chambersburg Pennsylvania"/>
    <s v="United States of America"/>
    <s v="US/Canada Region"/>
    <s v="USA - Bi-Weekly"/>
    <s v="Rexnord Industries (USA - Bi-Weekly)"/>
    <s v="463500"/>
    <s v="463500 INDL COMP PM"/>
    <s v="IPS Ind Comp - General"/>
    <x v="0"/>
    <x v="0"/>
    <s v="IPS Industrial Components Division"/>
    <m/>
    <s v="Clerical, Technical"/>
    <s v="Christine Collins"/>
    <s v="220661746"/>
    <s v="13-Sep-2024"/>
    <s v="06-Sep-2024"/>
    <m/>
    <m/>
    <m/>
    <m/>
    <m/>
    <m/>
    <s v="Y"/>
    <m/>
    <s v="Female"/>
    <s v="White (Not Hispanic or Latino) (United States of America)"/>
    <m/>
    <s v="Christine Collins"/>
    <s v="Dan Fannin"/>
    <s v="Eric Fontaine"/>
    <s v="James Quilter"/>
    <s v="Jerry Morton"/>
    <s v="Louis Pinkham"/>
    <x v="3"/>
  </r>
  <r>
    <s v="220663663"/>
    <s v="Logan Alexander"/>
    <m/>
    <s v="Employee"/>
    <d v="2024-09-13T00:00:00"/>
    <s v="13-Sep-2024"/>
    <d v="2024-09-13T00:00:00"/>
    <x v="0"/>
    <s v="QUIT_No Reason Given"/>
    <s v="Q7"/>
    <m/>
    <m/>
    <m/>
    <d v="2022-06-27T00:00:00"/>
    <n v="2.2200000000000002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s v="US/Canada Region"/>
    <s v="Altra USA - Weekly"/>
    <s v="(Altra USA - Weekly)"/>
    <s v="1365525WE"/>
    <s v="1365525WE WIT Machine Shop"/>
    <s v="IPS Clutches &amp; Brakes Division"/>
    <x v="0"/>
    <x v="0"/>
    <m/>
    <m/>
    <s v="Direct Labor"/>
    <s v="Scotty Francisco"/>
    <s v="220652387"/>
    <s v="13-Sep-2024"/>
    <s v="13-Sep-2024"/>
    <m/>
    <m/>
    <m/>
    <m/>
    <m/>
    <m/>
    <m/>
    <m/>
    <s v="Male"/>
    <s v="White (Not Hispanic or Latino) (United States of America)"/>
    <s v="Scotty Francisco"/>
    <s v="Tom Sharp"/>
    <s v="Usman Malik"/>
    <s v="Robert Rank"/>
    <s v="Mark Stuebe"/>
    <s v="Jerry Morton"/>
    <s v="Louis Pinkham"/>
    <x v="2"/>
  </r>
  <r>
    <s v="610165877"/>
    <s v="Joseph Ciach"/>
    <m/>
    <s v="Employee"/>
    <d v="2024-09-13T00:00:00"/>
    <s v="13-Sep-2024"/>
    <d v="2024-09-13T00:00:00"/>
    <x v="1"/>
    <s v="Job Elimination/Lack of Work"/>
    <s v="T5"/>
    <m/>
    <m/>
    <m/>
    <d v="2024-07-10T00:00:00"/>
    <n v="0.18"/>
    <s v="Intern"/>
    <s v="Indirect Labor"/>
    <s v="Associates"/>
    <s v="Associates"/>
    <m/>
    <s v="Indirect Labor"/>
    <s v="Hourly"/>
    <m/>
    <s v="Regal Beloit America, Inc."/>
    <s v="Bowling Green Ohio"/>
    <s v="United States of America"/>
    <s v="US/Canada Region"/>
    <s v="USA - Weekly"/>
    <s v="Regal Beloit America (USA - Weekly)"/>
    <s v="252300"/>
    <s v="252300 MSP - SALES"/>
    <s v="Conveying - Marathon (MSP)"/>
    <x v="2"/>
    <x v="2"/>
    <s v="AMC Conveying &amp; Power Systems Division"/>
    <m/>
    <s v="Indirect Labor"/>
    <s v="Tim Brakefield"/>
    <s v="610013605"/>
    <s v="13-Sep-2024"/>
    <m/>
    <m/>
    <m/>
    <m/>
    <m/>
    <m/>
    <m/>
    <m/>
    <m/>
    <s v="Male"/>
    <s v="White (Not Hispanic or Latino) (United States of America)"/>
    <m/>
    <m/>
    <s v="Tim Brakefield"/>
    <s v="Ling Zhou"/>
    <s v="Jonathan Dube"/>
    <s v="Kevin Zaba"/>
    <s v="Louis Pinkham"/>
    <x v="2"/>
  </r>
  <r>
    <s v="610157075"/>
    <s v="Taylor Ragsdale"/>
    <m/>
    <s v="Employee"/>
    <d v="2024-09-13T00:00:00"/>
    <s v="13-Sep-2024"/>
    <d v="2024-09-13T00:00:00"/>
    <x v="0"/>
    <s v="New Career"/>
    <s v="Q5"/>
    <m/>
    <m/>
    <m/>
    <d v="2023-09-25T00:00:00"/>
    <n v="0.97"/>
    <s v="Machinist II"/>
    <s v="Direct Labor"/>
    <s v="Associates"/>
    <s v="Associates"/>
    <m/>
    <s v="Direct Labor"/>
    <s v="Hourly"/>
    <m/>
    <s v="Rexnord Industries, LLC"/>
    <s v="Auburn Alabama"/>
    <s v="United States of America"/>
    <s v="US/Canada Region"/>
    <s v="USA - Bi-Weekly"/>
    <s v="Rexnord Industries (USA - Bi-Weekly)"/>
    <s v="901300"/>
    <s v="901300 PMC-FALK HUBS &amp; SLEEVES"/>
    <s v="IPS Couplings Division"/>
    <x v="0"/>
    <x v="0"/>
    <m/>
    <m/>
    <s v="Direct Labor"/>
    <s v="Kelvin Flute"/>
    <s v="610143811"/>
    <s v="13-Sep-2024"/>
    <m/>
    <m/>
    <m/>
    <m/>
    <m/>
    <m/>
    <m/>
    <m/>
    <m/>
    <s v="Male"/>
    <s v="White (Not Hispanic or Latino) (United States of America)"/>
    <s v="Kelvin Flute"/>
    <s v="Daniel Suggs"/>
    <s v="Daniel Suggs"/>
    <s v="Scott Wilke"/>
    <s v="Mark Klossner"/>
    <s v="Jerry Morton"/>
    <s v="Louis Pinkham"/>
    <x v="2"/>
  </r>
  <r>
    <s v="610167409"/>
    <s v="Alfredo Vicente De la Cruz"/>
    <m/>
    <s v="Employee"/>
    <d v="2024-09-13T00:00:00"/>
    <s v="13-Sep-2024"/>
    <d v="2024-09-13T00:00:00"/>
    <x v="1"/>
    <s v="Attendance"/>
    <s v="T1"/>
    <m/>
    <m/>
    <s v="Abandono de Empleo"/>
    <d v="2024-08-09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General"/>
    <x v="2"/>
    <x v="2"/>
    <s v="AMC Conveying &amp; Power Systems Division"/>
    <m/>
    <s v="Direct Labor"/>
    <s v="Dolores Janeth Tamez Torres"/>
    <s v="100058577"/>
    <s v="13-Sep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s v="610164189"/>
    <s v="Azucena Arias Cervantes"/>
    <m/>
    <s v="Employee"/>
    <d v="2024-09-13T00:00:00"/>
    <s v="13-Sep-2024"/>
    <d v="2024-09-13T00:00:00"/>
    <x v="1"/>
    <s v="Attendance"/>
    <s v="T1"/>
    <m/>
    <m/>
    <s v="Abandono de Empleo"/>
    <d v="2024-05-24T00:00:00"/>
    <n v="0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Nelson Garza Soriano"/>
    <s v="200222091"/>
    <s v="13-Sep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s v="610141929"/>
    <s v="Nicholas Fontana"/>
    <m/>
    <s v="Employee"/>
    <d v="2024-09-13T00:00:00"/>
    <s v="13-Sep-2024"/>
    <d v="2024-09-13T00:00:00"/>
    <x v="0"/>
    <s v="Relocation"/>
    <s v="Q12"/>
    <m/>
    <m/>
    <m/>
    <d v="2022-05-09T00:00:00"/>
    <n v="2.34"/>
    <s v="Maintenance Technician"/>
    <s v="Indirect Labor"/>
    <s v="Associates"/>
    <s v="Associates"/>
    <m/>
    <s v="In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82"/>
    <s v="861082 PMC-FACILITIES MAINTENANCE"/>
    <s v="AMC Aerospace Division"/>
    <x v="2"/>
    <x v="2"/>
    <m/>
    <m/>
    <s v="Indirect Labor"/>
    <s v="Norb Poss"/>
    <s v="200219229"/>
    <s v="13-Sep-2024"/>
    <s v="30-Aug-2024"/>
    <m/>
    <m/>
    <m/>
    <m/>
    <m/>
    <m/>
    <m/>
    <m/>
    <s v="Male"/>
    <s v="White (Not Hispanic or Latino) (United States of America)"/>
    <m/>
    <s v="Norb Poss"/>
    <s v="Nate Aguilar"/>
    <s v="Nate Aguilar"/>
    <s v="Jonathon Dishaw"/>
    <s v="Kevin Zaba"/>
    <s v="Louis Pinkham"/>
    <x v="2"/>
  </r>
  <r>
    <s v="610144708"/>
    <s v="Jeffrey Spencer"/>
    <m/>
    <s v="Employee"/>
    <d v="2024-09-13T00:00:00"/>
    <s v="13-Sep-2024"/>
    <d v="2024-09-13T00:00:00"/>
    <x v="1"/>
    <s v="Reduction in Force_Restructuring_Severance with Benefits"/>
    <s v="RIF3"/>
    <m/>
    <m/>
    <m/>
    <d v="2022-08-22T00:00:00"/>
    <n v="2.06"/>
    <s v="Supervisor, Production"/>
    <s v="Manufacturing Leadership"/>
    <s v="Manufacturing"/>
    <s v="Professional"/>
    <s v="M1"/>
    <s v="Administrative, Managerial, Professional"/>
    <s v="Salary"/>
    <m/>
    <s v="Regal Beloit America, Inc."/>
    <s v="Union Grove Wisconsin"/>
    <s v="United States of America"/>
    <s v="US/Canada Region"/>
    <s v="USA - Bi-Weekly"/>
    <s v="Regal Beloit America (USA - Bi-Weekly)"/>
    <s v="228755"/>
    <s v="228755 GROVE GEAR - GENERAL FACTORY"/>
    <s v="IPS Gearing - General_Other"/>
    <x v="0"/>
    <x v="0"/>
    <s v="IPS Gearing Division"/>
    <m/>
    <s v="Administrative, Managerial, Professional"/>
    <s v="Michael Ramig"/>
    <s v="610151189"/>
    <s v="13-Sep-2024"/>
    <m/>
    <m/>
    <m/>
    <m/>
    <m/>
    <m/>
    <m/>
    <s v="Y"/>
    <m/>
    <s v="Male"/>
    <s v="White (Not Hispanic or Latino) (United States of America)"/>
    <m/>
    <s v="Michael Ramig"/>
    <s v="Skip Skyles"/>
    <s v="Mark Roberts"/>
    <s v="David Brick"/>
    <s v="Jerry Morton"/>
    <s v="Louis Pinkham"/>
    <x v="4"/>
  </r>
  <r>
    <s v="610164260"/>
    <s v="Gustavo Elizondo Santana"/>
    <m/>
    <s v="Employee"/>
    <d v="2024-09-13T00:00:00"/>
    <s v="13-Sep-2024"/>
    <d v="2024-09-13T00:00:00"/>
    <x v="1"/>
    <s v="Attendance"/>
    <s v="T1"/>
    <m/>
    <m/>
    <s v="Abandono de Empleo"/>
    <d v="2024-05-27T00:00:00"/>
    <n v="0.3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2141"/>
    <s v="54262141 APODACA 2 - MANUFACTURING ADMIN"/>
    <s v="Conveying - Beverage"/>
    <x v="2"/>
    <x v="2"/>
    <s v="AMC Conveying &amp; Power Systems Division"/>
    <m/>
    <s v="Indirect Labor"/>
    <s v="Dolores Janeth Tamez Torres"/>
    <s v="100058577"/>
    <s v="13-Sep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s v="610154372"/>
    <s v="Wendy Carrillo Villanueva"/>
    <m/>
    <s v="Employee"/>
    <d v="2024-09-13T00:00:00"/>
    <s v="13-Sep-2024"/>
    <d v="2024-09-13T00:00:00"/>
    <x v="1"/>
    <s v="Attendance"/>
    <s v="T1"/>
    <m/>
    <m/>
    <s v="Abandono de Empleo"/>
    <d v="2023-05-30T00:00:00"/>
    <n v="1.2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601"/>
    <s v="54261601 APODACA 2 - TPS"/>
    <s v="Conveying - Beverage"/>
    <x v="2"/>
    <x v="2"/>
    <s v="AMC Conveying &amp; Power Systems Division"/>
    <m/>
    <s v="Direct Labor"/>
    <s v="Jesus Perez Hernandez"/>
    <s v="100058435"/>
    <s v="13-Sep-2024"/>
    <m/>
    <m/>
    <m/>
    <m/>
    <m/>
    <m/>
    <m/>
    <m/>
    <m/>
    <s v="Female"/>
    <m/>
    <m/>
    <s v="Jesus Perez Hernandez"/>
    <s v="Lucina Ramos Peña"/>
    <s v="John Masiala"/>
    <s v="Jonathan Dube"/>
    <s v="Kevin Zaba"/>
    <s v="Louis Pinkham"/>
    <x v="2"/>
  </r>
  <r>
    <s v="610167883"/>
    <s v="Amado Garcia Sada"/>
    <m/>
    <s v="Employee"/>
    <d v="2024-09-13T00:00:00"/>
    <s v="13-Sep-2024"/>
    <d v="2024-09-13T00:00:00"/>
    <x v="1"/>
    <s v="Attendance"/>
    <s v="T1"/>
    <m/>
    <m/>
    <s v="Abandono de Empleo"/>
    <d v="2024-08-26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2143"/>
    <s v="54262143 APODACA 2 - EH&amp;S"/>
    <s v="Conveying - Beverage"/>
    <x v="2"/>
    <x v="2"/>
    <s v="AMC Conveying &amp; Power Systems Division"/>
    <m/>
    <s v="Direct Labor"/>
    <s v="MELISA SOLEDAD FEIGELMÜLLER"/>
    <s v="610160680"/>
    <s v="13-Sep-2024"/>
    <m/>
    <m/>
    <m/>
    <m/>
    <m/>
    <m/>
    <m/>
    <m/>
    <m/>
    <s v="Male"/>
    <m/>
    <m/>
    <s v="MELISA SOLEDAD FEIGELMÜLLER"/>
    <s v="Ruben Ruiz Salinas"/>
    <s v="Robert Maine"/>
    <s v="Chad Hartley"/>
    <s v="Kevin Zaba"/>
    <s v="Louis Pinkham"/>
    <x v="2"/>
  </r>
  <r>
    <s v="610167892"/>
    <s v="Eduardo Emmanuel Flores Adan"/>
    <m/>
    <s v="Employee"/>
    <d v="2024-09-13T00:00:00"/>
    <s v="13-Sep-2024"/>
    <d v="2024-09-13T00:00:00"/>
    <x v="1"/>
    <s v="Attendance"/>
    <s v="T1"/>
    <m/>
    <m/>
    <s v="Abandono de Empleo"/>
    <d v="2024-08-26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2143"/>
    <s v="54262143 APODACA 2 - EH&amp;S"/>
    <s v="Conveying - Beverage"/>
    <x v="2"/>
    <x v="2"/>
    <s v="AMC Conveying &amp; Power Systems Division"/>
    <m/>
    <s v="Direct Labor"/>
    <s v="MELISA SOLEDAD FEIGELMÜLLER"/>
    <s v="610160680"/>
    <s v="13-Sep-2024"/>
    <m/>
    <m/>
    <m/>
    <m/>
    <m/>
    <m/>
    <m/>
    <m/>
    <m/>
    <s v="Male"/>
    <m/>
    <m/>
    <s v="MELISA SOLEDAD FEIGELMÜLLER"/>
    <s v="Ruben Ruiz Salinas"/>
    <s v="Robert Maine"/>
    <s v="Chad Hartley"/>
    <s v="Kevin Zaba"/>
    <s v="Louis Pinkham"/>
    <x v="2"/>
  </r>
  <r>
    <s v="600004579"/>
    <s v="Steven Stover"/>
    <m/>
    <s v="Employee"/>
    <d v="2024-09-13T00:00:00"/>
    <s v="13-Sep-2024"/>
    <d v="2024-09-13T00:00:00"/>
    <x v="1"/>
    <s v="Reduction in Force_Restructuring_Severance with Benefits"/>
    <s v="RIF3"/>
    <m/>
    <m/>
    <m/>
    <d v="1988-10-10T00:00:00"/>
    <n v="35.93"/>
    <s v="Machining Lead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35"/>
    <s v="228735 GROVE GEAR - TURNING"/>
    <s v="IPS Gearing - General_Other"/>
    <x v="0"/>
    <x v="0"/>
    <s v="IPS Gearing Division"/>
    <m/>
    <s v="Direct Labor"/>
    <s v="Jeffrey Spencer"/>
    <s v="610144708"/>
    <s v="13-Sep-2024"/>
    <m/>
    <m/>
    <m/>
    <m/>
    <m/>
    <m/>
    <m/>
    <s v="Y"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2"/>
  </r>
  <r>
    <s v="610167801"/>
    <s v="Yesenia Rubi Cisneros Salas"/>
    <m/>
    <s v="Employee"/>
    <d v="2024-09-13T00:00:00"/>
    <s v="13-Sep-2024"/>
    <d v="2024-09-13T00:00:00"/>
    <x v="1"/>
    <s v="Attendance"/>
    <s v="T1"/>
    <m/>
    <m/>
    <s v="Abandono de Empleo"/>
    <d v="2024-08-23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2143"/>
    <s v="54262143 APODACA 2 - EH&amp;S"/>
    <s v="Conveying - Beverage"/>
    <x v="2"/>
    <x v="2"/>
    <s v="AMC Conveying &amp; Power Systems Division"/>
    <m/>
    <s v="Direct Labor"/>
    <s v="MELISA SOLEDAD FEIGELMÜLLER"/>
    <s v="610160680"/>
    <s v="13-Sep-2024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s v="610164441"/>
    <s v="Wilians Ignacio Miguel"/>
    <m/>
    <s v="Employee"/>
    <d v="2024-09-13T00:00:00"/>
    <s v="13-Sep-2024"/>
    <d v="2024-09-13T00:00:00"/>
    <x v="1"/>
    <s v="Attendance"/>
    <s v="T1"/>
    <m/>
    <m/>
    <s v="Abandono de Empleo"/>
    <d v="2024-05-30T00:00:00"/>
    <n v="0.2899999999999999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Miguel Jimenez Martinez"/>
    <s v="200221655"/>
    <s v="13-Sep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s v="610014006"/>
    <s v="Jacob Comstock"/>
    <m/>
    <s v="Employee"/>
    <d v="2024-09-13T00:00:00"/>
    <s v="13-Sep-2024"/>
    <d v="2024-09-13T00:00:00"/>
    <x v="1"/>
    <s v="Reduction in Force_Restructuring_Severance with Benefits"/>
    <s v="RIF3"/>
    <m/>
    <m/>
    <m/>
    <d v="2011-02-21T00:00:00"/>
    <n v="13.56"/>
    <s v="Machine Center Operator A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36"/>
    <s v="228736 GROVE GEAR - MILL &amp; DRILL"/>
    <s v="IPS Gearing - General_Other"/>
    <x v="0"/>
    <x v="0"/>
    <s v="IPS Gearing Division"/>
    <m/>
    <s v="Direct Labor"/>
    <s v="Jeffrey Spencer"/>
    <s v="610144708"/>
    <s v="13-Sep-2024"/>
    <m/>
    <m/>
    <m/>
    <m/>
    <m/>
    <m/>
    <m/>
    <s v="Y"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2"/>
  </r>
  <r>
    <s v="610119869"/>
    <s v="Jeff Peterson"/>
    <m/>
    <s v="Employee"/>
    <d v="2024-09-13T00:00:00"/>
    <s v="13-Sep-2024"/>
    <d v="2024-09-13T00:00:00"/>
    <x v="1"/>
    <s v="Reduction in Force_Restructuring_Severance with Benefits"/>
    <s v="RIF3"/>
    <m/>
    <m/>
    <m/>
    <d v="2020-10-04T00:00:00"/>
    <n v="3.94"/>
    <s v="Lathe Operator B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35"/>
    <s v="228735 GROVE GEAR - TURNING"/>
    <s v="IPS Gearing - General_Other"/>
    <x v="0"/>
    <x v="0"/>
    <s v="IPS Gearing Division"/>
    <m/>
    <s v="Direct Labor"/>
    <s v="Jeffrey Spencer"/>
    <s v="610144708"/>
    <s v="13-Sep-2024"/>
    <m/>
    <m/>
    <m/>
    <m/>
    <m/>
    <m/>
    <m/>
    <s v="Y"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2"/>
  </r>
  <r>
    <s v="600004243"/>
    <s v="Francisco Garcia"/>
    <m/>
    <s v="Employee"/>
    <d v="2024-09-13T00:00:00"/>
    <s v="13-Sep-2024"/>
    <d v="2024-09-13T00:00:00"/>
    <x v="1"/>
    <s v="Reduction in Force_Restructuring_Severance with Benefits"/>
    <s v="RIF3"/>
    <m/>
    <m/>
    <m/>
    <d v="2004-07-15T00:00:00"/>
    <n v="20.16"/>
    <s v="Store Attendant"/>
    <s v="Indirect Labor"/>
    <s v="Associates"/>
    <s v="Associates"/>
    <m/>
    <s v="Indirect Labor"/>
    <s v="Hourly"/>
    <m/>
    <s v="Regal Beloit America, Inc."/>
    <s v="Union Grove Wisconsin"/>
    <s v="United States of America"/>
    <s v="US/Canada Region"/>
    <s v="USA - Weekly"/>
    <s v="Regal Beloit America (USA - Weekly)"/>
    <s v="228755"/>
    <s v="228755 GROVE GEAR - GENERAL FACTORY"/>
    <s v="IPS Gearing - General_Other"/>
    <x v="0"/>
    <x v="0"/>
    <s v="IPS Gearing Division"/>
    <m/>
    <s v="Indirect Labor"/>
    <s v="Christopher Lowery"/>
    <s v="610161597"/>
    <s v="13-Sep-2024"/>
    <m/>
    <m/>
    <m/>
    <m/>
    <m/>
    <m/>
    <m/>
    <s v="Y"/>
    <m/>
    <s v="Male"/>
    <s v="Hispanic or Latino (United States of America)"/>
    <s v="Christopher Lowery"/>
    <s v="Andrew Boster"/>
    <s v="Skip Skyles"/>
    <s v="Mark Roberts"/>
    <s v="David Brick"/>
    <s v="Jerry Morton"/>
    <s v="Louis Pinkham"/>
    <x v="2"/>
  </r>
  <r>
    <s v="610142366"/>
    <s v="Rhonda Grimes"/>
    <m/>
    <s v="Employee"/>
    <d v="2024-09-13T00:00:00"/>
    <s v="13-Sep-2024"/>
    <d v="2024-09-13T00:00:00"/>
    <x v="1"/>
    <s v="Reduction in Force_Restructuring_Severance with Benefits"/>
    <s v="RIF3"/>
    <m/>
    <m/>
    <m/>
    <d v="2022-05-31T00:00:00"/>
    <n v="2.29"/>
    <s v="Assembler C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18"/>
    <s v="228718 GROVE GEAR - ASSEMBLY"/>
    <s v="IPS Gearing - General_Other"/>
    <x v="0"/>
    <x v="0"/>
    <s v="IPS Gearing Division"/>
    <m/>
    <s v="Direct Labor"/>
    <s v="Ruben Riojas"/>
    <s v="610154857"/>
    <s v="13-Sep-2024"/>
    <m/>
    <m/>
    <m/>
    <m/>
    <m/>
    <m/>
    <m/>
    <s v="Y"/>
    <m/>
    <s v="Female"/>
    <s v="White (Not Hispanic or Latino) (United States of America)"/>
    <s v="Ruben Riojas"/>
    <s v="Michael Ramig"/>
    <s v="Skip Skyles"/>
    <s v="Mark Roberts"/>
    <s v="David Brick"/>
    <s v="Jerry Morton"/>
    <s v="Louis Pinkham"/>
    <x v="2"/>
  </r>
  <r>
    <s v="600004140"/>
    <s v="Stacey Clementi"/>
    <m/>
    <s v="Employee"/>
    <d v="2024-09-13T00:00:00"/>
    <s v="13-Sep-2024"/>
    <d v="2024-09-13T00:00:00"/>
    <x v="1"/>
    <s v="Reduction in Force_Restructuring_Severance with Benefits"/>
    <s v="RIF3"/>
    <m/>
    <m/>
    <m/>
    <d v="1997-04-08T00:00:00"/>
    <n v="27.43"/>
    <s v="Shipping Clerk"/>
    <s v="Indirect Labor"/>
    <s v="Associates"/>
    <s v="Associates"/>
    <m/>
    <s v="Indirect Labor"/>
    <s v="Hourly"/>
    <m/>
    <s v="Regal Beloit America, Inc."/>
    <s v="Union Grove Wisconsin"/>
    <s v="United States of America"/>
    <s v="US/Canada Region"/>
    <s v="USA - Weekly"/>
    <s v="Regal Beloit America (USA - Weekly)"/>
    <s v="228728"/>
    <s v="228728 GROVE GEAR - SHIPPING &amp; RECEIVING"/>
    <s v="IPS Gearing - General_Other"/>
    <x v="0"/>
    <x v="0"/>
    <s v="IPS Gearing Division"/>
    <m/>
    <s v="Indirect Labor"/>
    <s v="Ruben Riojas"/>
    <s v="610154857"/>
    <s v="13-Sep-2024"/>
    <m/>
    <m/>
    <m/>
    <m/>
    <m/>
    <m/>
    <m/>
    <s v="Y"/>
    <m/>
    <s v="Female"/>
    <s v="White (Not Hispanic or Latino) (United States of America)"/>
    <s v="Ruben Riojas"/>
    <s v="Michael Ramig"/>
    <s v="Skip Skyles"/>
    <s v="Mark Roberts"/>
    <s v="David Brick"/>
    <s v="Jerry Morton"/>
    <s v="Louis Pinkham"/>
    <x v="2"/>
  </r>
  <r>
    <s v="610104774"/>
    <s v="Steven Schnur"/>
    <m/>
    <s v="Employee"/>
    <d v="2024-09-13T00:00:00"/>
    <s v="13-Sep-2024"/>
    <d v="2024-09-13T00:00:00"/>
    <x v="1"/>
    <s v="Reduction in Force_No Severance"/>
    <s v="RIF1"/>
    <m/>
    <m/>
    <m/>
    <d v="2019-05-20T00:00:00"/>
    <n v="5.32"/>
    <s v="Assembler C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18"/>
    <s v="228718 GROVE GEAR - ASSEMBLY"/>
    <s v="IPS Gearing - General_Other"/>
    <x v="0"/>
    <x v="0"/>
    <s v="IPS Gearing Division"/>
    <m/>
    <s v="Direct Labor"/>
    <s v="Jason Merath"/>
    <s v="200014602"/>
    <s v="13-Sep-2024"/>
    <m/>
    <m/>
    <m/>
    <m/>
    <m/>
    <m/>
    <m/>
    <s v="Y"/>
    <m/>
    <s v="Male"/>
    <s v="White (Not Hispanic or Latino) (United States of America)"/>
    <s v="Jason Merath"/>
    <s v="Michael Ramig"/>
    <s v="Skip Skyles"/>
    <s v="Mark Roberts"/>
    <s v="David Brick"/>
    <s v="Jerry Morton"/>
    <s v="Louis Pinkham"/>
    <x v="2"/>
  </r>
  <r>
    <s v="610104185"/>
    <s v="Linda Weibel"/>
    <m/>
    <s v="Employee"/>
    <d v="2024-09-13T00:00:00"/>
    <s v="13-Sep-2024"/>
    <d v="2024-09-13T00:00:00"/>
    <x v="0"/>
    <s v="Retirement with Subsidy"/>
    <s v="T10"/>
    <m/>
    <m/>
    <m/>
    <d v="2019-05-01T00:00:00"/>
    <n v="14.45"/>
    <s v="Tester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8"/>
    <s v="705718 BRF-Assembly"/>
    <s v="PES NA Motors and Drives - Ops + RBS"/>
    <x v="1"/>
    <x v="1"/>
    <s v="PES NA Motors and Drives"/>
    <m/>
    <s v="Direct Labor"/>
    <s v="Brandalyn Smith"/>
    <s v="610074625"/>
    <s v="15-Sep-2024"/>
    <m/>
    <m/>
    <m/>
    <m/>
    <m/>
    <m/>
    <m/>
    <m/>
    <m/>
    <s v="Female"/>
    <s v="White (Not Hispanic or Latino) (United States of America)"/>
    <s v="Brandalyn Smith"/>
    <s v="Colleen Wood"/>
    <s v="Patti Krahenbuhl"/>
    <s v="David Klotz"/>
    <s v="David Fry"/>
    <s v="Brooke Lang"/>
    <s v="Louis Pinkham"/>
    <x v="2"/>
  </r>
  <r>
    <s v="610164730"/>
    <s v="Eriberto Rodriguez"/>
    <m/>
    <s v="Employee"/>
    <d v="2024-09-13T00:00:00"/>
    <s v="13-Sep-2024"/>
    <d v="2024-09-13T00:00:00"/>
    <x v="1"/>
    <s v="Attendance"/>
    <s v="T1"/>
    <m/>
    <m/>
    <m/>
    <d v="2024-06-17T00:00:00"/>
    <n v="0.2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03"/>
    <s v="861003 PMC-SUB ASSEMBLY - SEAL"/>
    <s v="AMC Aerospace Division"/>
    <x v="2"/>
    <x v="2"/>
    <m/>
    <m/>
    <s v="Direct Labor"/>
    <s v="Michael Groos"/>
    <s v="610137391"/>
    <s v="13-Sep-2024"/>
    <m/>
    <m/>
    <m/>
    <m/>
    <m/>
    <m/>
    <m/>
    <m/>
    <m/>
    <s v="Male"/>
    <s v="Hispanic or Latino (United States of America)"/>
    <m/>
    <s v="Michael Groos"/>
    <s v="Nate Aguilar"/>
    <s v="Nate Aguilar"/>
    <s v="Jonathon Dishaw"/>
    <s v="Kevin Zaba"/>
    <s v="Louis Pinkham"/>
    <x v="2"/>
  </r>
  <r>
    <s v="100057630"/>
    <s v="Tomas Garcia Picon"/>
    <m/>
    <s v="Employee"/>
    <d v="2024-09-13T00:00:00"/>
    <s v="13-Sep-2024"/>
    <d v="2024-09-13T00:00:00"/>
    <x v="0"/>
    <s v="QUIT_Other"/>
    <s v="Q8"/>
    <m/>
    <m/>
    <s v="Renuncia - Personal/Familiar"/>
    <d v="2022-04-27T00:00:00"/>
    <n v="2.3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33"/>
    <s v="54231233 APODACA 1 - RING GRINDING - CRB"/>
    <s v="IPS Ind Comp - General"/>
    <x v="0"/>
    <x v="0"/>
    <s v="IPS Industrial Components Division"/>
    <m/>
    <s v="Direct Labor"/>
    <s v="Blas Sanchez Trujillo"/>
    <s v="200222563"/>
    <s v="13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100058225"/>
    <s v="Alejandro Castillo Amador"/>
    <m/>
    <s v="Employee"/>
    <d v="2024-09-13T00:00:00"/>
    <s v="13-Sep-2024"/>
    <d v="2024-09-13T00:00:00"/>
    <x v="0"/>
    <s v="More Money"/>
    <s v="Q4"/>
    <m/>
    <m/>
    <s v="Cambio Otra Empresa"/>
    <d v="2022-08-26T00:00:00"/>
    <n v="2.0499999999999998"/>
    <s v="Quality Technician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1212"/>
    <s v="54231212 APODACA 1 - QUALITY ASSURANCE"/>
    <s v="IPS Ind Comp - General"/>
    <x v="0"/>
    <x v="0"/>
    <s v="IPS Industrial Components Division"/>
    <m/>
    <s v="Indirect Labor"/>
    <s v="Maximiliano Cortes Ramirez"/>
    <s v="100058300"/>
    <s v="13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610167000"/>
    <s v="Amol Namjoshi"/>
    <m/>
    <s v="Employee"/>
    <d v="2024-09-13T00:00:00"/>
    <s v="13-Sep-2024"/>
    <d v="2024-09-13T00:00:00"/>
    <x v="0"/>
    <s v="More Money"/>
    <s v="Q4"/>
    <m/>
    <m/>
    <m/>
    <d v="2024-09-02T00:00:00"/>
    <n v="0.03"/>
    <s v="Internal IT Audit Analyst III"/>
    <s v="Internal Audit"/>
    <s v="Finance"/>
    <s v="Professional"/>
    <s v="P3"/>
    <s v="Administrative, Managerial, Professional"/>
    <s v="Salary"/>
    <m/>
    <s v="Marathon Electric India Private Limited"/>
    <s v="Pune India"/>
    <s v="India"/>
    <s v="India Region"/>
    <s v="India - Pune - Staff - Monthly"/>
    <s v="(India - Pune - Staff - Monthly)"/>
    <s v="414061"/>
    <s v="414061 RBC-INDIA - IM - IT - AFFL - INDIA"/>
    <s v="Corp Finance"/>
    <x v="3"/>
    <x v="3"/>
    <s v="Finance"/>
    <m/>
    <s v="Administrative, Managerial, Professional"/>
    <s v="Patrick Young"/>
    <s v="200219338"/>
    <s v="13-Sep-2024"/>
    <s v="10-Sep-2024"/>
    <m/>
    <m/>
    <m/>
    <m/>
    <m/>
    <m/>
    <s v="Y"/>
    <m/>
    <s v="Male"/>
    <m/>
    <m/>
    <m/>
    <m/>
    <s v="Patrick Young"/>
    <s v="Susan Lewis"/>
    <s v="Robert Rehard"/>
    <s v="Louis Pinkham"/>
    <x v="1"/>
  </r>
  <r>
    <s v="610045278"/>
    <s v="John Iverson"/>
    <m/>
    <s v="Employee"/>
    <d v="2024-09-13T00:00:00"/>
    <s v="13-Sep-2024"/>
    <d v="2024-09-13T00:00:00"/>
    <x v="1"/>
    <s v="Reduction in Force_Restructuring_Severance with Benefits"/>
    <s v="RIF3"/>
    <m/>
    <m/>
    <m/>
    <d v="2013-12-05T00:00:00"/>
    <n v="10.77"/>
    <s v="Manager II, Sourcing"/>
    <s v="Sourcing"/>
    <s v="Supply Chain"/>
    <s v="Managers"/>
    <s v="M3"/>
    <s v="Administrative, Managerial, Professional"/>
    <s v="Salary"/>
    <m/>
    <s v="Regal Beloit America, Inc."/>
    <s v="Union Grove Wisconsin"/>
    <s v="United States of America"/>
    <s v="US/Canada Region"/>
    <s v="USA - Bi-Weekly"/>
    <s v="Regal Beloit America (USA - Bi-Weekly)"/>
    <s v="228755"/>
    <s v="228755 GROVE GEAR - GENERAL FACTORY"/>
    <s v="IPS Gearing - General_Other"/>
    <x v="0"/>
    <x v="0"/>
    <s v="IPS Gearing Division"/>
    <m/>
    <s v="Administrative, Managerial, Professional"/>
    <s v="Skip Skyles"/>
    <s v="610150575"/>
    <s v="13-Sep-2024"/>
    <m/>
    <m/>
    <m/>
    <m/>
    <m/>
    <m/>
    <m/>
    <m/>
    <m/>
    <s v="Male"/>
    <s v="White (Not Hispanic or Latino) (United States of America)"/>
    <m/>
    <m/>
    <s v="Skip Skyles"/>
    <s v="Mark Roberts"/>
    <s v="David Brick"/>
    <s v="Jerry Morton"/>
    <s v="Louis Pinkham"/>
    <x v="0"/>
  </r>
  <r>
    <s v="610062092"/>
    <s v="Karla Eilers"/>
    <m/>
    <s v="Employee"/>
    <d v="2024-09-13T00:00:00"/>
    <s v="13-Sep-2024"/>
    <d v="2024-09-13T00:00:00"/>
    <x v="0"/>
    <s v="Dissatisfied with Job Supervisor"/>
    <s v="Q1"/>
    <m/>
    <m/>
    <m/>
    <d v="2015-06-16T00:00:00"/>
    <n v="9.25"/>
    <s v="Manager II, Site Controller"/>
    <s v="Accounting"/>
    <s v="Finance"/>
    <s v="Managers"/>
    <s v="M3"/>
    <s v="Administrative, Managerial, Professional"/>
    <s v="Salary"/>
    <m/>
    <s v="Regal Beloit America, Inc."/>
    <s v="Florence Kentucky"/>
    <s v="United States of America"/>
    <s v="US/Canada Region"/>
    <s v="USA - Bi-Weekly"/>
    <s v="Regal Beloit America (USA - Bi-Weekly)"/>
    <s v="287006"/>
    <s v="287006 PTS - Florence Manufacturing General Factory"/>
    <s v="IPS Gearing - General_Other"/>
    <x v="0"/>
    <x v="0"/>
    <s v="IPS Gearing Division"/>
    <m/>
    <s v="Administrative, Managerial, Professional"/>
    <s v="Michael Gregoire"/>
    <s v="610152831"/>
    <s v="13-Sep-2024"/>
    <s v="19-Aug-2024"/>
    <m/>
    <m/>
    <m/>
    <m/>
    <m/>
    <m/>
    <m/>
    <m/>
    <s v="Female"/>
    <s v="White (Not Hispanic or Latino) (United States of America)"/>
    <m/>
    <m/>
    <s v="Michael Gregoire"/>
    <s v="Mark Roberts"/>
    <s v="David Brick"/>
    <s v="Jerry Morton"/>
    <s v="Louis Pinkham"/>
    <x v="0"/>
  </r>
  <r>
    <s v="100057202"/>
    <s v="Daniela Pesina Hernandez"/>
    <m/>
    <s v="Employee"/>
    <d v="2024-09-13T00:00:00"/>
    <s v="13-Sep-2024"/>
    <d v="2024-09-13T00:00:00"/>
    <x v="0"/>
    <s v="Family/Personal Issues"/>
    <s v="Q2"/>
    <m/>
    <m/>
    <s v="Renuncia - Personal/Familiar"/>
    <d v="2022-01-10T00:00:00"/>
    <n v="2.6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5"/>
    <s v="54261115 APODACA 2 - MSP ASSY"/>
    <s v="Conveying - General"/>
    <x v="2"/>
    <x v="2"/>
    <s v="AMC Conveying &amp; Power Systems Division"/>
    <m/>
    <s v="Direct Labor"/>
    <s v="Ricardo Garcia Lucio"/>
    <s v="100058188"/>
    <s v="13-Sep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s v="100057270"/>
    <s v="Fernando Hernandez Gonzalez"/>
    <m/>
    <s v="Employee"/>
    <d v="2024-09-13T00:00:00"/>
    <s v="13-Sep-2024"/>
    <d v="2024-09-13T00:00:00"/>
    <x v="0"/>
    <s v="Family/Personal Issues"/>
    <s v="Q2"/>
    <m/>
    <m/>
    <s v="Renuncia - Personal/Familiar"/>
    <d v="2022-01-24T00:00:00"/>
    <n v="2.6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801"/>
    <s v="54261801 APODACA 2 - MATTOP DEPT"/>
    <s v="Conveying - General"/>
    <x v="2"/>
    <x v="2"/>
    <s v="AMC Conveying &amp; Power Systems Division"/>
    <m/>
    <s v="Direct Labor"/>
    <s v="Dolores Janeth Tamez Torres"/>
    <s v="100058577"/>
    <s v="13-Sep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s v="610165297"/>
    <s v="Mayra Alejandra Chaffino Sauceda"/>
    <m/>
    <s v="Employee"/>
    <d v="2024-09-13T00:00:00"/>
    <s v="13-Sep-2024"/>
    <d v="2024-09-13T00:00:00"/>
    <x v="0"/>
    <s v="Family/Personal Issues"/>
    <s v="Q2"/>
    <m/>
    <m/>
    <s v="Renuncia - Personal/Familiar"/>
    <d v="2024-06-26T00:00:00"/>
    <n v="0.22"/>
    <s v="Supervisor, Production"/>
    <s v="Manufacturing Leadership"/>
    <s v="Manufacturing"/>
    <s v="Professional"/>
    <s v="M1"/>
    <s v="Administrative, Managerial, Professional"/>
    <s v="Salary"/>
    <m/>
    <s v="Rexnord Monterrey S. de R.L. de C.V."/>
    <s v="Apodaca Pmc Plant 2 Mexico"/>
    <s v="Mexico"/>
    <s v="Mexico Region"/>
    <s v="Mexico - Monthly"/>
    <s v="(Mexico - Monthly)"/>
    <s v="54262141"/>
    <s v="54262141 APODACA 2 - MANUFACTURING ADMIN"/>
    <s v="Conveying - General"/>
    <x v="2"/>
    <x v="2"/>
    <s v="AMC Conveying &amp; Power Systems Division"/>
    <m/>
    <s v="Administrative, Managerial, Professional"/>
    <s v="Jaime Garza"/>
    <s v="610158787"/>
    <s v="13-Sep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4"/>
  </r>
  <r>
    <s v="610155229"/>
    <s v="Sonia Vicente Cisneros"/>
    <m/>
    <s v="Employee"/>
    <d v="2024-09-13T00:00:00"/>
    <s v="13-Sep-2024"/>
    <d v="2024-09-13T00:00:00"/>
    <x v="0"/>
    <s v="Family/Personal Issues"/>
    <s v="Q2"/>
    <m/>
    <m/>
    <s v="Renuncia - Personal/Familiar"/>
    <d v="2023-07-10T00:00:00"/>
    <n v="1.1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PES NA Motors and Drives - Ops + RBS"/>
    <x v="1"/>
    <x v="1"/>
    <s v="PES NA Motors and Drives"/>
    <m/>
    <s v="Direct Labor"/>
    <s v="Victor Miguel Moreno Reyes"/>
    <s v="610040377"/>
    <s v="13-Sep-2024"/>
    <m/>
    <m/>
    <m/>
    <m/>
    <m/>
    <m/>
    <m/>
    <m/>
    <m/>
    <s v="Female"/>
    <m/>
    <s v="Armando Calvillo Gonzalez"/>
    <s v="Jose Eulalio Acuña De Leon"/>
    <s v="Glenda Berenice Hernandez Ramirez"/>
    <s v="David Klotz"/>
    <s v="David Fry"/>
    <s v="Brooke Lang"/>
    <s v="Louis Pinkham"/>
    <x v="2"/>
  </r>
  <r>
    <s v="610153290"/>
    <s v="Erna Paguirigan"/>
    <m/>
    <s v="Employee"/>
    <d v="2024-09-13T00:00:00"/>
    <s v="13-Sep-2024"/>
    <d v="2024-09-13T00:00:00"/>
    <x v="0"/>
    <s v="Job Closer to Home"/>
    <s v="Q3"/>
    <s v="Terminate Employee &gt; Voluntary &gt; More Money"/>
    <s v="Q4"/>
    <m/>
    <d v="2023-04-24T00:00:00"/>
    <n v="1.38"/>
    <s v="Materials Planner II"/>
    <s v="Supply Management"/>
    <s v="Supply Chain"/>
    <s v="Professional"/>
    <s v="P2"/>
    <s v="Administrative, Managerial, Professional"/>
    <s v="Salary"/>
    <m/>
    <s v="Rexnord Industries, LLC"/>
    <s v="Simi Valley California"/>
    <s v="United States of America"/>
    <s v="US/Canada Region"/>
    <s v="USA - Bi-Weekly"/>
    <s v="Rexnord Industries (USA - Bi-Weekly)"/>
    <s v="822002"/>
    <s v="822002 PMC-PRODUCTION CONTROL"/>
    <s v="AMC Aerospace Division"/>
    <x v="2"/>
    <x v="2"/>
    <m/>
    <m/>
    <s v="Administrative, Managerial, Professional"/>
    <s v="Darwin Agulto"/>
    <s v="200211715"/>
    <s v="13-Sep-2024"/>
    <s v="02-Sep-2024"/>
    <m/>
    <m/>
    <m/>
    <m/>
    <m/>
    <m/>
    <m/>
    <m/>
    <s v="Female"/>
    <s v="Asian (Not Hispanic or Latino) (United States of America)"/>
    <s v="Darwin Agulto"/>
    <s v="Harout Derounian"/>
    <s v="Nate Aguilar"/>
    <s v="Nate Aguilar"/>
    <s v="Jonathon Dishaw"/>
    <s v="Kevin Zaba"/>
    <s v="Louis Pinkham"/>
    <x v="1"/>
  </r>
  <r>
    <s v="610130081"/>
    <s v="Araceli Venegas Plascencia"/>
    <m/>
    <s v="Employee"/>
    <d v="2024-09-13T00:00:00"/>
    <s v="13-Sep-2024"/>
    <d v="2024-09-13T00:00:00"/>
    <x v="1"/>
    <s v="Termination of Temporary Contract"/>
    <s v="CON"/>
    <m/>
    <m/>
    <s v="Rescicion de Contrato"/>
    <d v="2021-06-14T00:00:00"/>
    <n v="3.25"/>
    <s v="Quality Inspector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7"/>
    <s v="205027 Quality"/>
    <s v="IPS Ind Comp - General"/>
    <x v="0"/>
    <x v="0"/>
    <s v="IPS Industrial Components Division"/>
    <m/>
    <s v="Indirect Labor"/>
    <s v="Juan Manuel Rodriguez Vazquez"/>
    <s v="100046270"/>
    <s v="13-Sep-2024"/>
    <m/>
    <m/>
    <m/>
    <m/>
    <m/>
    <m/>
    <m/>
    <s v="Y"/>
    <m/>
    <s v="Female"/>
    <m/>
    <s v="Daniel Cardenas Pantoja"/>
    <s v="Antonio Lara Robles"/>
    <s v="Mike Evans"/>
    <s v="William Harrison"/>
    <s v="James Quilter"/>
    <s v="Jerry Morton"/>
    <s v="Louis Pinkham"/>
    <x v="2"/>
  </r>
  <r>
    <s v="610162297"/>
    <s v="Zurich Itzel Montero Ortiz"/>
    <m/>
    <s v="Employee"/>
    <d v="2024-09-13T00:00:00"/>
    <s v="13-Sep-2024"/>
    <d v="2024-09-13T00:00:00"/>
    <x v="0"/>
    <s v="School"/>
    <s v="Q10"/>
    <m/>
    <m/>
    <s v="Regreso a la Escuela"/>
    <d v="2024-03-25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13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100058262"/>
    <s v="Aldo De La Cruz Rangel"/>
    <m/>
    <s v="Employee"/>
    <d v="2024-09-13T00:00:00"/>
    <s v="13-Sep-2024"/>
    <d v="2024-09-13T00:00:00"/>
    <x v="1"/>
    <s v="Quality/Job Performance"/>
    <s v="T8"/>
    <m/>
    <m/>
    <s v="Terminacion del Contrato"/>
    <d v="2022-09-05T00:00:00"/>
    <n v="2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31"/>
    <s v="54231231 APODACA 1 - GRIND BB RB"/>
    <s v="IPS Ind Comp - General"/>
    <x v="0"/>
    <x v="0"/>
    <s v="IPS Industrial Components Division"/>
    <m/>
    <s v="Direct Labor"/>
    <s v="Hector Garcia Garcia"/>
    <s v="200218974"/>
    <s v="13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s v="220666112"/>
    <s v="Dnyaneshwar Aher"/>
    <m/>
    <s v="Employee"/>
    <d v="2024-09-13T00:00:00"/>
    <s v="13-Sep-2024"/>
    <d v="2024-09-13T00:00:00"/>
    <x v="0"/>
    <s v="More Money"/>
    <s v="Q4"/>
    <m/>
    <m/>
    <m/>
    <d v="2023-08-21T00:00:00"/>
    <n v="1.06"/>
    <s v="Quality Engineer II"/>
    <s v="Quality Assurance"/>
    <s v="Quality Management"/>
    <s v="Professional"/>
    <s v="P2"/>
    <s v="Administrative, Managerial, Professional"/>
    <s v="Salary"/>
    <m/>
    <s v="Portescap India Private Limited"/>
    <s v="SEEPZ-SEZ Mumbai India"/>
    <s v="India"/>
    <s v="India Region"/>
    <s v="Altra Default Pay Group - Non US"/>
    <s v="(Altra Default Pay Group - Non US)"/>
    <s v="5330"/>
    <s v="5330 Inspection"/>
    <s v="AMC Portescap Division"/>
    <x v="2"/>
    <x v="2"/>
    <m/>
    <m/>
    <s v="Administrative, Managerial, Professional"/>
    <s v="Narendra Durge"/>
    <s v="610166267"/>
    <s v="13-Sep-2024"/>
    <s v="17-Jul-2024"/>
    <m/>
    <m/>
    <m/>
    <m/>
    <m/>
    <m/>
    <m/>
    <m/>
    <s v="Male"/>
    <m/>
    <s v="Narendra Durge"/>
    <s v="Satish Marella"/>
    <s v="Sanjay Kachroo"/>
    <s v="Miguel Barajas"/>
    <s v="Dipeshwar Singh"/>
    <s v="Kevin Zaba"/>
    <s v="Louis Pinkham"/>
    <x v="1"/>
  </r>
  <r>
    <s v="100057197"/>
    <s v="Ivan Davalos Casas"/>
    <m/>
    <s v="Employee"/>
    <d v="2024-09-13T00:00:00"/>
    <s v="13-Sep-2024"/>
    <d v="2024-09-13T00:00:00"/>
    <x v="1"/>
    <s v="Termination of Temporary Contract"/>
    <s v="CON"/>
    <m/>
    <m/>
    <s v="Rescicion de Contrato"/>
    <d v="2022-01-10T00:00:00"/>
    <n v="2.6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7"/>
    <s v="54231207 APODACA 1 - TURNING - CRB"/>
    <s v="IPS Ind Comp - Bearings"/>
    <x v="0"/>
    <x v="0"/>
    <s v="IPS Industrial Components Division"/>
    <m/>
    <s v="Direct Labor"/>
    <s v="Iván de Jesús Rodríguez Serna"/>
    <s v="610158097"/>
    <s v="13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610139474"/>
    <s v="Denise Franco"/>
    <m/>
    <s v="Employee"/>
    <d v="2024-09-13T00:00:00"/>
    <s v="13-Sep-2024"/>
    <d v="2024-09-13T00:00:00"/>
    <x v="1"/>
    <s v="Quality/Job Performance"/>
    <s v="T8"/>
    <m/>
    <m/>
    <m/>
    <d v="2022-02-16T00:00:00"/>
    <n v="2.58"/>
    <s v="Tax Analyst II"/>
    <s v="Tax"/>
    <s v="Finance"/>
    <s v="Professional"/>
    <s v="P2"/>
    <s v="Administrative, Managerial, Professional"/>
    <s v="Salary"/>
    <m/>
    <s v="Elco Do Brasil Ltda"/>
    <s v="Sao Paulo Brazil"/>
    <s v="Brazil"/>
    <s v="LATAM Region"/>
    <s v="Brazil Pay"/>
    <s v="(Brazil Pay)"/>
    <s v="Default"/>
    <s v="DEFAULT Cost Center"/>
    <s v="PES EMEA - Brazil"/>
    <x v="1"/>
    <x v="1"/>
    <s v="PES EMEA"/>
    <m/>
    <s v="Administrative, Managerial, Professional"/>
    <s v="Henrique Pinto"/>
    <s v="100027292"/>
    <s v="13-Sep-2024"/>
    <m/>
    <m/>
    <m/>
    <m/>
    <m/>
    <m/>
    <m/>
    <m/>
    <m/>
    <s v="Female"/>
    <m/>
    <m/>
    <m/>
    <m/>
    <s v="Henrique Pinto"/>
    <s v="Gerlando Cozzo"/>
    <s v="Brooke Lang"/>
    <s v="Louis Pinkham"/>
    <x v="1"/>
  </r>
  <r>
    <s v="100025462"/>
    <s v="Natalice Conceiçao"/>
    <m/>
    <s v="Employee"/>
    <d v="2024-09-13T00:00:00"/>
    <s v="13-Sep-2024"/>
    <d v="2024-09-13T00:00:00"/>
    <x v="1"/>
    <s v="Quality/Job Performance"/>
    <s v="T8"/>
    <m/>
    <m/>
    <m/>
    <d v="2002-05-02T00:00:00"/>
    <n v="22.36"/>
    <s v="Production Leader"/>
    <s v="Direct Labor"/>
    <s v="Associates"/>
    <s v="Associates"/>
    <m/>
    <s v="Direct Labor"/>
    <s v="Hourly"/>
    <m/>
    <s v="Elco Do Brasil Ltda"/>
    <s v="Sao Paulo Brazil"/>
    <s v="Brazil"/>
    <s v="LATAM Region"/>
    <s v="Brazil Pay"/>
    <s v="(Brazil Pay)"/>
    <s v="Default"/>
    <s v="DEFAULT Cost Center"/>
    <s v="PES EMEA - Brazil"/>
    <x v="1"/>
    <x v="1"/>
    <s v="PES EMEA"/>
    <m/>
    <s v="Direct Labor"/>
    <s v="Fernando Pinto"/>
    <s v="100027293"/>
    <s v="13-Sep-2024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s v="100025314"/>
    <s v="Regiane Hermenegildo"/>
    <m/>
    <s v="Employee"/>
    <d v="2024-09-13T00:00:00"/>
    <s v="13-Sep-2024"/>
    <d v="2024-09-13T00:00:00"/>
    <x v="1"/>
    <s v="Quality/Job Performance"/>
    <s v="T8"/>
    <m/>
    <m/>
    <m/>
    <d v="1999-01-05T00:00:00"/>
    <n v="25.69"/>
    <s v="Production Leader"/>
    <s v="Direct Labor"/>
    <s v="Associates"/>
    <s v="Associates"/>
    <m/>
    <s v="Direct Labor"/>
    <s v="Hourly"/>
    <m/>
    <s v="Elco Do Brasil Ltda"/>
    <s v="Sao Paulo Brazil"/>
    <s v="Brazil"/>
    <s v="LATAM Region"/>
    <s v="Brazil Pay"/>
    <s v="(Brazil Pay)"/>
    <s v="Default"/>
    <s v="DEFAULT Cost Center"/>
    <s v="PES EMEA - Brazil"/>
    <x v="1"/>
    <x v="1"/>
    <s v="PES EMEA"/>
    <m/>
    <s v="Direct Labor"/>
    <s v="Fernando Pinto"/>
    <s v="100027293"/>
    <s v="13-Sep-2024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s v="200213325"/>
    <s v="Michal Majdak"/>
    <m/>
    <s v="Employee"/>
    <d v="2024-09-15T00:00:00"/>
    <s v="15-Sep-2024"/>
    <d v="2024-09-15T00:00:00"/>
    <x v="0"/>
    <s v="Disability"/>
    <s v="DISABILITY"/>
    <m/>
    <m/>
    <m/>
    <d v="2016-07-01T00:00:00"/>
    <n v="8.2100000000000009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s v="EMEA"/>
    <s v="Netherlands Pay"/>
    <s v="(Netherlands Pay)"/>
    <s v="Default"/>
    <s v="DEFAULT Cost Center"/>
    <s v="Conveying - Beverage"/>
    <x v="2"/>
    <x v="2"/>
    <s v="AMC Conveying &amp; Power Systems Division"/>
    <m/>
    <s v="Direct Labor"/>
    <s v="Dave van Spronsen"/>
    <s v="200204606"/>
    <s v="15-Sep-2024"/>
    <m/>
    <m/>
    <m/>
    <m/>
    <m/>
    <m/>
    <m/>
    <m/>
    <m/>
    <s v="Male"/>
    <m/>
    <s v="Dave van Spronsen"/>
    <s v="Perry Weterings"/>
    <s v="Gennaro Bagordo"/>
    <s v="Tom Boers"/>
    <s v="Chad Hartley"/>
    <s v="Kevin Zaba"/>
    <s v="Louis Pinkham"/>
    <x v="2"/>
  </r>
  <r>
    <s v="200211249"/>
    <s v="Alessio Marangon"/>
    <m/>
    <s v="Employee"/>
    <d v="2024-09-15T00:00:00"/>
    <s v="15-Sep-2024"/>
    <d v="2024-09-15T00:00:00"/>
    <x v="0"/>
    <s v="More Money"/>
    <s v="Q4"/>
    <m/>
    <m/>
    <m/>
    <d v="2014-11-06T00:00:00"/>
    <n v="9.85"/>
    <s v="Maintenance Coordinator III"/>
    <s v="Maintenance"/>
    <s v="Manufacturing"/>
    <s v="Administrative"/>
    <s v="AT3"/>
    <s v="Clerical, Technical"/>
    <s v="Salary"/>
    <m/>
    <s v="Rexnord FlatTop Europe Srl"/>
    <s v="Correggio Italy"/>
    <s v="Italy"/>
    <s v="EMEA"/>
    <s v="Italy - Monthly"/>
    <s v="(Italy - Monthly)"/>
    <s v="Default"/>
    <s v="DEFAULT Cost Center"/>
    <s v="Conveying - General"/>
    <x v="2"/>
    <x v="2"/>
    <s v="AMC Conveying &amp; Power Systems Division"/>
    <m/>
    <s v="Clerical, Technical"/>
    <s v="Fabrizio Dodi"/>
    <s v="200203678"/>
    <s v="15-Sep-2024"/>
    <s v="07-Jul-2024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3"/>
  </r>
  <r>
    <s v="100058537"/>
    <s v="Francisco Alvarez"/>
    <m/>
    <s v="Employee"/>
    <d v="2024-09-15T00:00:00"/>
    <s v="15-Sep-2024"/>
    <d v="2024-09-15T00:00:00"/>
    <x v="0"/>
    <s v="New Career"/>
    <s v="Q5"/>
    <m/>
    <m/>
    <m/>
    <d v="2023-01-02T00:00:00"/>
    <n v="1.71"/>
    <s v="Production Associate"/>
    <s v="Direct Labor"/>
    <s v="Associates"/>
    <s v="Associates"/>
    <m/>
    <s v="Direct Labor"/>
    <s v="Hourly"/>
    <m/>
    <s v="Rexnord Kette GmbH"/>
    <s v="Betzdorf Germany"/>
    <s v="Germany"/>
    <s v="EMEA"/>
    <s v="Germany - Monthly"/>
    <s v="(Germany - Monthly)"/>
    <s v="431051"/>
    <s v="431051 PMC-Large Pitch Roller Chain"/>
    <s v="IPS Ind Comp - General"/>
    <x v="0"/>
    <x v="0"/>
    <s v="IPS Industrial Components Division"/>
    <m/>
    <s v="Direct Labor"/>
    <s v="Uwe Egly"/>
    <s v="200205750"/>
    <s v="15-Sep-2024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2"/>
  </r>
  <r>
    <s v="220663848"/>
    <s v="Bonnieanne Snihatsch"/>
    <m/>
    <s v="Employee"/>
    <d v="2024-09-16T00:00:00"/>
    <s v="16-Sep-2024"/>
    <d v="2024-09-16T00:00:00"/>
    <x v="0"/>
    <s v="New Career"/>
    <s v="Q5"/>
    <m/>
    <m/>
    <m/>
    <d v="2022-07-05T00:00:00"/>
    <n v="2.2000000000000002"/>
    <s v="Shipping"/>
    <s v="Indirect Labor"/>
    <s v="Associates"/>
    <s v="Associates"/>
    <m/>
    <s v="Indirect Labor"/>
    <s v="Hourly"/>
    <s v="Altra Industrial Motion"/>
    <s v="Inertia Dynamics LLC"/>
    <s v="New Hartford Connecticut"/>
    <s v="United States of America"/>
    <s v="US/Canada Region"/>
    <s v="Altra USA - Weekly"/>
    <s v="(Altra USA - Weekly)"/>
    <s v="1370605ID"/>
    <s v="1370605ID IDI Logistics"/>
    <s v="IPS Clutches &amp; Brakes Division"/>
    <x v="0"/>
    <x v="0"/>
    <m/>
    <m/>
    <s v="Indirect Labor"/>
    <s v="Edison Lalles"/>
    <s v="220663849"/>
    <s v="16-Sep-2024"/>
    <s v="10-Sep-2024"/>
    <m/>
    <m/>
    <m/>
    <m/>
    <m/>
    <m/>
    <m/>
    <m/>
    <s v="Female"/>
    <s v="White (Not Hispanic or Latino) (United States of America)"/>
    <s v="Edison Lalles"/>
    <s v="Paul Elsdon"/>
    <s v="Paul Elsdon"/>
    <s v="Joshua Johnson"/>
    <s v="Mark Stuebe"/>
    <s v="Jerry Morton"/>
    <s v="Louis Pinkham"/>
    <x v="2"/>
  </r>
  <r>
    <s v="610167522"/>
    <s v="GLEN DENTON"/>
    <m/>
    <s v="Employee"/>
    <d v="2024-09-16T00:00:00"/>
    <s v="16-Sep-2024"/>
    <d v="2024-09-16T00:00:00"/>
    <x v="1"/>
    <s v="Quality/Job Performance"/>
    <s v="T8"/>
    <s v="Terminate Employee &gt; Involuntary &gt; Gross Misconduct"/>
    <s v="G"/>
    <m/>
    <d v="2024-08-19T00:00:00"/>
    <n v="0.08"/>
    <s v="Machinist"/>
    <s v="Direct Labor"/>
    <s v="Associates"/>
    <s v="Associates"/>
    <m/>
    <s v="Direct Labor"/>
    <s v="Hourly"/>
    <m/>
    <s v="Ameridrives International LLC"/>
    <s v="Erie Pennsylvania"/>
    <s v="United States of America"/>
    <s v="US/Canada Region"/>
    <s v="Altra USA - Weekly"/>
    <s v="(Altra USA - Weekly)"/>
    <s v="1343525AM"/>
    <s v="1343525AM AMD Machining/Milling/Turning-U-joints"/>
    <s v="Altra - CCB"/>
    <x v="0"/>
    <x v="0"/>
    <s v="IPS Couplings Division"/>
    <m/>
    <s v="Direct Labor"/>
    <s v="Scott Scheiwer"/>
    <s v="220662466"/>
    <s v="16-Sep-2024"/>
    <m/>
    <m/>
    <m/>
    <m/>
    <m/>
    <m/>
    <m/>
    <s v="Y"/>
    <m/>
    <s v="Male"/>
    <s v="White (Not Hispanic or Latino) (United States of America)"/>
    <m/>
    <s v="Scott Scheiwer"/>
    <s v="Frank Gastrich"/>
    <s v="Scott Wilke"/>
    <s v="Mark Klossner"/>
    <s v="Jerry Morton"/>
    <s v="Louis Pinkham"/>
    <x v="2"/>
  </r>
  <r>
    <s v="610167702"/>
    <s v="April Hart"/>
    <m/>
    <s v="Employee"/>
    <d v="2024-09-16T00:00:00"/>
    <s v="16-Sep-2024"/>
    <d v="2024-09-16T00:00:00"/>
    <x v="1"/>
    <s v="Attendance"/>
    <s v="T1"/>
    <m/>
    <m/>
    <m/>
    <d v="2024-08-27T00:00:00"/>
    <n v="0.05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s v="US/Canada Region"/>
    <s v="USA - Weekly"/>
    <s v="Regal Beloit America (USA - Weekly)"/>
    <s v="160580"/>
    <s v="160580 IDW - PLAINFIELD CORPORATE WAREHOUSE"/>
    <s v="Corp Logistics"/>
    <x v="3"/>
    <x v="4"/>
    <m/>
    <m/>
    <s v="Indirect Labor"/>
    <s v="Clinton Wise"/>
    <s v="100000556"/>
    <s v="16-Sep-2024"/>
    <m/>
    <m/>
    <m/>
    <m/>
    <m/>
    <m/>
    <m/>
    <m/>
    <m/>
    <s v="Female"/>
    <m/>
    <m/>
    <s v="Clinton Wise"/>
    <s v="John Crowder"/>
    <s v="John Guinn"/>
    <s v="Eric Wimer"/>
    <s v="Brooke Lang"/>
    <s v="Louis Pinkham"/>
    <x v="2"/>
  </r>
  <r>
    <s v="610162726"/>
    <s v="Gema Yomaira Casillas Olivo"/>
    <m/>
    <s v="Employee"/>
    <d v="2024-09-16T00:00:00"/>
    <s v="16-Sep-2024"/>
    <d v="2024-09-16T00:00:00"/>
    <x v="0"/>
    <s v="Family/Personal Issues"/>
    <s v="Q2"/>
    <m/>
    <m/>
    <s v="Renuncia - Personal/Familiar"/>
    <d v="2024-03-29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ntonio de Jesus Becerril Ortiz"/>
    <s v="610159168"/>
    <s v="16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0471"/>
    <s v="Serge Ibamba"/>
    <m/>
    <s v="Employee"/>
    <d v="2024-09-16T00:00:00"/>
    <s v="26-Jul-2024"/>
    <d v="2024-09-16T00:00:00"/>
    <x v="0"/>
    <s v="Family/Personal Issues"/>
    <s v="Q2"/>
    <m/>
    <m/>
    <m/>
    <d v="2024-02-19T00:00:00"/>
    <n v="0.57999999999999996"/>
    <s v="Machine Operator C"/>
    <s v="Direct Labor"/>
    <s v="Associates"/>
    <s v="Associates"/>
    <m/>
    <s v="Direct Labor"/>
    <s v="Hourly"/>
    <m/>
    <s v="Kilian Manufacturing Corporation"/>
    <s v="Syracuse New York"/>
    <s v="United States of America"/>
    <s v="US/Canada Region"/>
    <s v="Altra USA - Weekly"/>
    <s v="(Altra USA - Weekly)"/>
    <s v="1390525KI"/>
    <s v="1390525KI Kilian Machining"/>
    <s v="IPS Ind Comp - Components"/>
    <x v="0"/>
    <x v="0"/>
    <s v="IPS Industrial Components Division"/>
    <m/>
    <s v="Direct Labor"/>
    <s v="James Desimone"/>
    <s v="220651371"/>
    <s v="26-Jul-2024"/>
    <m/>
    <m/>
    <m/>
    <m/>
    <m/>
    <m/>
    <m/>
    <m/>
    <m/>
    <s v="Male"/>
    <s v="Black or African American (Not Hispanic or Latino) (United States of America)"/>
    <s v="Bob Mccarthy"/>
    <s v="James Sartori"/>
    <s v="Lewis Crist"/>
    <s v="Eric Fontaine"/>
    <s v="James Quilter"/>
    <s v="Jerry Morton"/>
    <s v="Louis Pinkham"/>
    <x v="2"/>
  </r>
  <r>
    <s v="610154881"/>
    <s v="Clarice Furgeson"/>
    <m/>
    <s v="Employee"/>
    <d v="2024-09-16T00:00:00"/>
    <s v="11-Sep-2024"/>
    <d v="2024-09-16T00:00:00"/>
    <x v="0"/>
    <s v="Work Environment"/>
    <s v="WE"/>
    <m/>
    <m/>
    <m/>
    <d v="2023-06-26T00:00:00"/>
    <n v="1.23"/>
    <s v="Quality Technician"/>
    <s v="Indirect Labor"/>
    <s v="Associates"/>
    <s v="Associates"/>
    <m/>
    <s v="Indirect Labor"/>
    <s v="Hourly"/>
    <m/>
    <s v="Regal Beloit America, Inc."/>
    <s v="Lincoln Missouri"/>
    <s v="United States of America"/>
    <s v="US/Canada Region"/>
    <s v="USA - Weekly"/>
    <s v="Regal Beloit America (USA - Weekly)"/>
    <s v="750753"/>
    <s v="750753 Lincoln Quality Control"/>
    <s v="PES NA Motors Solutions - Operations (Lincoln)"/>
    <x v="1"/>
    <x v="1"/>
    <s v="PES NA Motors Solutions"/>
    <m/>
    <s v="Indirect Labor"/>
    <s v="Pamela Swearngin"/>
    <s v="100002710"/>
    <s v="20-Sep-2024"/>
    <s v="16-Sep-2024"/>
    <m/>
    <m/>
    <m/>
    <m/>
    <m/>
    <m/>
    <s v="Y"/>
    <m/>
    <s v="Female"/>
    <s v="White (Not Hispanic or Latino) (United States of America)"/>
    <m/>
    <m/>
    <s v="Pamela Swearngin"/>
    <s v="Michael Gray"/>
    <s v="Emily Kern"/>
    <s v="Brooke Lang"/>
    <s v="Louis Pinkham"/>
    <x v="2"/>
  </r>
  <r>
    <s v="600004623"/>
    <s v="Randy Vincent"/>
    <m/>
    <s v="Employee"/>
    <d v="2024-09-16T00:00:00"/>
    <s v="16-Sep-2024"/>
    <d v="2024-09-16T00:00:00"/>
    <x v="1"/>
    <s v="Reduction in Force_Restructuring_Severance with Benefits"/>
    <s v="RIF3"/>
    <m/>
    <m/>
    <m/>
    <d v="2005-02-01T00:00:00"/>
    <n v="19.62"/>
    <s v="QA Inspector"/>
    <s v="Indirect Labor"/>
    <s v="Associates"/>
    <s v="Associates"/>
    <m/>
    <s v="Indirect Labor"/>
    <s v="Hourly"/>
    <m/>
    <s v="Regal Beloit America, Inc."/>
    <s v="Union Grove Wisconsin"/>
    <s v="United States of America"/>
    <s v="US/Canada Region"/>
    <s v="USA - Weekly"/>
    <s v="Regal Beloit America (USA - Weekly)"/>
    <s v="228757"/>
    <s v="228757 GROVE GEAR - INSPECTION"/>
    <s v="IPS Gearing - General_Other"/>
    <x v="0"/>
    <x v="0"/>
    <s v="IPS Gearing Division"/>
    <m/>
    <s v="Indirect Labor"/>
    <s v="Stefan Mundt"/>
    <s v="610162851"/>
    <s v="16-Sep-2024"/>
    <m/>
    <m/>
    <m/>
    <m/>
    <m/>
    <m/>
    <m/>
    <s v="Y"/>
    <m/>
    <s v="Male"/>
    <s v="White (Not Hispanic or Latino) (United States of America)"/>
    <m/>
    <s v="Stefan Mundt"/>
    <s v="Skip Skyles"/>
    <s v="Mark Roberts"/>
    <s v="David Brick"/>
    <s v="Jerry Morton"/>
    <s v="Louis Pinkham"/>
    <x v="2"/>
  </r>
  <r>
    <s v="610085086"/>
    <s v="Suzanne Cruz"/>
    <m/>
    <s v="Employee"/>
    <d v="2024-09-16T00:00:00"/>
    <s v="16-Sep-2024"/>
    <d v="2024-09-16T00:00:00"/>
    <x v="1"/>
    <s v="Reduction in Force_Restructuring_Severance with Benefits"/>
    <s v="RIF3"/>
    <m/>
    <m/>
    <m/>
    <d v="2017-08-28T00:00:00"/>
    <n v="7.05"/>
    <s v="Shipping Clerk"/>
    <s v="Indirect Labor"/>
    <s v="Associates"/>
    <s v="Associates"/>
    <m/>
    <s v="Indirect Labor"/>
    <s v="Hourly"/>
    <m/>
    <s v="Regal Beloit America, Inc."/>
    <s v="Union Grove Wisconsin"/>
    <s v="United States of America"/>
    <s v="US/Canada Region"/>
    <s v="USA - Weekly"/>
    <s v="Regal Beloit America (USA - Weekly)"/>
    <s v="228728"/>
    <s v="228728 GROVE GEAR - SHIPPING &amp; RECEIVING"/>
    <s v="IPS Gearing - General_Other"/>
    <x v="0"/>
    <x v="0"/>
    <s v="IPS Gearing Division"/>
    <m/>
    <s v="Indirect Labor"/>
    <s v="Jason Merath"/>
    <s v="200014602"/>
    <s v="16-Sep-2024"/>
    <m/>
    <m/>
    <m/>
    <m/>
    <m/>
    <m/>
    <m/>
    <s v="Y"/>
    <m/>
    <s v="Female"/>
    <s v="White (Not Hispanic or Latino) (United States of America)"/>
    <s v="Jason Merath"/>
    <s v="Michael Ramig"/>
    <s v="Skip Skyles"/>
    <s v="Mark Roberts"/>
    <s v="David Brick"/>
    <s v="Jerry Morton"/>
    <s v="Louis Pinkham"/>
    <x v="2"/>
  </r>
  <r>
    <s v="200220698"/>
    <s v="Vinicius Nisus"/>
    <m/>
    <s v="Employee"/>
    <d v="2024-09-16T00:00:00"/>
    <s v="16-Sep-2024"/>
    <d v="2024-09-16T00:00:00"/>
    <x v="1"/>
    <s v="Quality/Job Performance"/>
    <s v="T8"/>
    <s v="Terminate Employee &gt; Involuntary &gt; Attendance"/>
    <s v="T1"/>
    <m/>
    <d v="2020-08-17T00:00:00"/>
    <n v="4.08"/>
    <s v="Fulfillment Analyst I"/>
    <s v="Fulfillment"/>
    <s v="Supply Chain"/>
    <s v="Professional"/>
    <s v="P1"/>
    <s v="Administrative, Managerial, Professional"/>
    <s v="Salary"/>
    <m/>
    <s v="Rexnord Brasil Sistemas de Transmissao e Movimentacao Ltd."/>
    <s v="Sao Leopoldo Brazil"/>
    <s v="Brazil"/>
    <s v="LATAM Region"/>
    <s v="Brazil Pay"/>
    <s v="(Brazil Pay)"/>
    <s v="1650"/>
    <s v="1650 MATERIAS"/>
    <s v="IPS Seg Function Sales - General_Other"/>
    <x v="0"/>
    <x v="0"/>
    <s v="IPS Segment Functions"/>
    <s v="IPS Segment Function - Sales"/>
    <s v="Administrative, Managerial, Professional"/>
    <s v="Marcelo Murata"/>
    <s v="200215135"/>
    <s v="16-Sep-2024"/>
    <m/>
    <m/>
    <m/>
    <m/>
    <m/>
    <m/>
    <m/>
    <m/>
    <m/>
    <s v="Male"/>
    <m/>
    <m/>
    <m/>
    <s v="Marcelo Murata"/>
    <s v="Daniel Pereira"/>
    <s v="Scott Curley"/>
    <s v="Jerry Morton"/>
    <s v="Louis Pinkham"/>
    <x v="1"/>
  </r>
  <r>
    <s v="220659853"/>
    <s v="Gregory Holman"/>
    <m/>
    <s v="Employee"/>
    <d v="2024-09-16T00:00:00"/>
    <s v="16-Sep-2024"/>
    <d v="2024-09-16T00:00:00"/>
    <x v="1"/>
    <s v="Reduction in Force_Restructuring_Severance"/>
    <s v="RIF2"/>
    <m/>
    <m/>
    <m/>
    <d v="2020-08-03T00:00:00"/>
    <n v="4.12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51TH"/>
    <s v="002051TH Actuators  Pro 80/40"/>
    <s v="AMC Thomson Linear Motion - Delevan"/>
    <x v="2"/>
    <x v="2"/>
    <s v="AMC Thomson Linear Motion Division"/>
    <m/>
    <s v="Direct Labor"/>
    <s v="Adam Woolger"/>
    <s v="220663325"/>
    <s v="16-Sep-2024"/>
    <m/>
    <m/>
    <m/>
    <m/>
    <m/>
    <m/>
    <m/>
    <m/>
    <m/>
    <s v="Male"/>
    <s v="White (Not Hispanic or Latino) (United States of America)"/>
    <s v="Adam Woolger"/>
    <s v="Conor Harris"/>
    <s v="Brent Moynihan"/>
    <s v="Fernando Reales"/>
    <s v="Nick Sharma"/>
    <s v="Kevin Zaba"/>
    <s v="Louis Pinkham"/>
    <x v="2"/>
  </r>
  <r>
    <s v="220664142"/>
    <s v="Marisa Rosales"/>
    <m/>
    <s v="Employee"/>
    <d v="2024-09-16T00:00:00"/>
    <s v="16-Sep-2024"/>
    <d v="2024-09-16T00:00:00"/>
    <x v="1"/>
    <s v="Reduction in Force_Restructuring_Severance"/>
    <s v="RIF2"/>
    <m/>
    <m/>
    <m/>
    <d v="2022-08-15T00:00:00"/>
    <n v="2.08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53TH"/>
    <s v="002053TH Actuators  Mercury Marine"/>
    <s v="AMC Thomson Linear Motion - Delevan"/>
    <x v="2"/>
    <x v="2"/>
    <s v="AMC Thomson Linear Motion Division"/>
    <m/>
    <s v="Direct Labor"/>
    <s v="Adam Woolger"/>
    <s v="220663325"/>
    <s v="16-Sep-2024"/>
    <m/>
    <m/>
    <m/>
    <m/>
    <m/>
    <m/>
    <m/>
    <m/>
    <m/>
    <s v="Female"/>
    <s v="Hispanic or Latino (United States of America)"/>
    <s v="Adam Woolger"/>
    <s v="Conor Harris"/>
    <s v="Brent Moynihan"/>
    <s v="Fernando Reales"/>
    <s v="Nick Sharma"/>
    <s v="Kevin Zaba"/>
    <s v="Louis Pinkham"/>
    <x v="2"/>
  </r>
  <r>
    <s v="610101731"/>
    <s v="Nahum Castillo Carballo"/>
    <m/>
    <s v="Employee"/>
    <d v="2024-09-16T00:00:00"/>
    <s v="16-Sep-2024"/>
    <d v="2024-09-16T00:00:00"/>
    <x v="1"/>
    <s v="Termination of Temporary Contract"/>
    <s v="CON"/>
    <m/>
    <m/>
    <s v="Terminacion del Contrato"/>
    <d v="2024-09-17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Pedro Martinez Torres"/>
    <s v="610164467"/>
    <s v="15-Mar-2024"/>
    <m/>
    <m/>
    <m/>
    <m/>
    <m/>
    <m/>
    <m/>
    <m/>
    <m/>
    <s v="Male"/>
    <m/>
    <s v="Pedro Martinez Torres"/>
    <s v="Julio Frayre"/>
    <s v="Arturo Garcia Casas"/>
    <s v="David Klotz"/>
    <s v="David Fry"/>
    <s v="Brooke Lang"/>
    <s v="Louis Pinkham"/>
    <x v="2"/>
  </r>
  <r>
    <s v="610048316"/>
    <s v="Erwin Gonzalez Ramos"/>
    <m/>
    <s v="Employee"/>
    <d v="2024-09-16T00:00:00"/>
    <s v="16-Sep-2024"/>
    <d v="2024-09-16T00:00:00"/>
    <x v="1"/>
    <s v="Termination of Temporary Contract"/>
    <s v="CON"/>
    <m/>
    <m/>
    <s v="Terminacion del Contrato"/>
    <d v="2024-08-19T00:00:00"/>
    <n v="0.08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6"/>
    <s v="843756 Plant HR"/>
    <s v="PES NA Motors and Drives - Ops + RBS"/>
    <x v="1"/>
    <x v="1"/>
    <s v="PES NA Motors and Drives"/>
    <m/>
    <s v="Indirect Labor"/>
    <s v="Ricardo Zurita Padilla"/>
    <s v="610165286"/>
    <s v="16-Sep-2024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s v="610069964"/>
    <s v="Pedro Alonso Morales"/>
    <m/>
    <s v="Employee"/>
    <d v="2024-09-16T00:00:00"/>
    <s v="16-Sep-2024"/>
    <d v="2024-09-16T00:00:00"/>
    <x v="1"/>
    <s v="Termination of Temporary Contract"/>
    <s v="CON"/>
    <m/>
    <m/>
    <s v="Terminacion del Contrato"/>
    <d v="2024-09-23T00:00:00"/>
    <m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6"/>
    <s v="843756 Plant HR"/>
    <s v="PES NA Motors and Drives - HQ"/>
    <x v="1"/>
    <x v="1"/>
    <s v="PES NA Motors and Drives"/>
    <m/>
    <s v="Indirect Labor"/>
    <s v="Ricardo Zurita Padilla"/>
    <s v="610165286"/>
    <s v="16-Sep-2024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s v="100007131"/>
    <s v="Antonio Placencia Gomez"/>
    <m/>
    <s v="Employee"/>
    <d v="2024-09-16T00:00:00"/>
    <s v="16-Sep-2024"/>
    <d v="2024-09-16T00:00:00"/>
    <x v="1"/>
    <s v="Termination of Temporary Contract"/>
    <s v="CON"/>
    <m/>
    <m/>
    <s v="Terminacion del Contrato"/>
    <d v="2024-08-13T00:00:00"/>
    <n v="0.09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Indirect Labor"/>
    <s v="Ricardo Zurita Padilla"/>
    <s v="610165286"/>
    <s v="16-Sep-2024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s v="610168032"/>
    <s v="Jesus Dominguez Nieto"/>
    <m/>
    <s v="Employee"/>
    <d v="2024-09-16T00:00:00"/>
    <s v="16-Sep-2024"/>
    <d v="2024-09-16T00:00:00"/>
    <x v="0"/>
    <s v="No Call/No Show"/>
    <s v="T6"/>
    <m/>
    <m/>
    <s v="Abandono de Empleo"/>
    <d v="2024-08-30T00:00:00"/>
    <n v="0.05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95"/>
    <s v="206095 APO - Ind Maintenance"/>
    <s v="IPS Gearing - Commercial"/>
    <x v="0"/>
    <x v="0"/>
    <s v="IPS Gearing Division"/>
    <m/>
    <s v="Indirect Labor"/>
    <s v="Ismael Gregorio Gonzalez Basurto"/>
    <s v="610093106"/>
    <s v="16-Sep-2024"/>
    <m/>
    <m/>
    <m/>
    <m/>
    <m/>
    <m/>
    <m/>
    <s v="Y"/>
    <m/>
    <s v="Male"/>
    <m/>
    <s v="Ismael Gregorio Gonzalez Basurto"/>
    <s v="Jose Alberto Zamudio Garza"/>
    <s v="Maria Luisa Alejandra Cavazos Mata"/>
    <s v="Mark Roberts"/>
    <s v="David Brick"/>
    <s v="Jerry Morton"/>
    <s v="Louis Pinkham"/>
    <x v="2"/>
  </r>
  <r>
    <s v="610167228"/>
    <s v="Martha Manuela Delgado Munguia"/>
    <m/>
    <s v="Employee"/>
    <d v="2024-09-17T00:00:00"/>
    <s v="17-Sep-2024"/>
    <d v="2024-09-17T00:00:00"/>
    <x v="0"/>
    <s v="Family/Personal Issues"/>
    <s v="Q2"/>
    <m/>
    <m/>
    <s v="Renuncia - Personal/Familiar"/>
    <d v="2024-08-05T00:00:00"/>
    <n v="0.1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0"/>
    <x v="0"/>
    <s v="IPS Industrial Components Division"/>
    <m/>
    <s v="Indirect Labor"/>
    <s v="Juan Jesus Bedolla Garcia"/>
    <s v="610160602"/>
    <s v="17-Sep-2024"/>
    <m/>
    <m/>
    <m/>
    <m/>
    <m/>
    <m/>
    <m/>
    <s v="Y"/>
    <m/>
    <s v="Female"/>
    <m/>
    <s v="Julio Cesar Ramirez Ruelas"/>
    <s v="Antonio Lara Robles"/>
    <s v="Mike Evans"/>
    <s v="William Harrison"/>
    <s v="James Quilter"/>
    <s v="Jerry Morton"/>
    <s v="Louis Pinkham"/>
    <x v="2"/>
  </r>
  <r>
    <s v="610163297"/>
    <s v="Deonta Jones"/>
    <m/>
    <s v="Employee"/>
    <d v="2024-09-17T00:00:00"/>
    <s v="11-Sep-2024"/>
    <d v="2024-09-17T00:00:00"/>
    <x v="0"/>
    <s v="No Call/No Show"/>
    <s v="T6"/>
    <m/>
    <m/>
    <m/>
    <d v="2024-04-22T00:00:00"/>
    <n v="0.4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s v="US/Canada Region"/>
    <s v="Altra USA - Weekly"/>
    <s v="(Altra USA - Weekly)"/>
    <s v="500000NO"/>
    <s v="500000NO Assembly"/>
    <s v="AMC Thomson Linear Motion - Delevan"/>
    <x v="2"/>
    <x v="2"/>
    <s v="AMC Thomson Linear Motion Division"/>
    <m/>
    <s v="Direct Labor"/>
    <s v="Thomas Rower"/>
    <s v="610168146"/>
    <s v="17-Sep-2024"/>
    <m/>
    <m/>
    <m/>
    <m/>
    <m/>
    <m/>
    <m/>
    <m/>
    <m/>
    <s v="Male"/>
    <s v="Black or African American (Not Hispanic or Latino) (United States of America)"/>
    <s v="Thomas Rower"/>
    <s v="Karin Connor"/>
    <s v="Karin Connor"/>
    <s v="Fernando Reales"/>
    <s v="Nick Sharma"/>
    <s v="Kevin Zaba"/>
    <s v="Louis Pinkham"/>
    <x v="2"/>
  </r>
  <r>
    <s v="610167742"/>
    <s v="Luis Armando Flores Ramos"/>
    <m/>
    <s v="Employee"/>
    <d v="2024-09-17T00:00:00"/>
    <s v="17-Sep-2024"/>
    <d v="2024-09-17T00:00:00"/>
    <x v="1"/>
    <s v="Attendance"/>
    <s v="T1"/>
    <m/>
    <m/>
    <s v="Ausentismo"/>
    <d v="2024-08-20T00:00:00"/>
    <n v="0.08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2"/>
    <s v="837752 Sourcing/Scheduling"/>
    <s v="PES NA Motors and Drives - Ops + RBS"/>
    <x v="1"/>
    <x v="1"/>
    <s v="PES NA Motors and Drives"/>
    <m/>
    <s v="Indirect Labor"/>
    <s v="Erick Alejandro Fuentes Salazar"/>
    <s v="610071436"/>
    <s v="17-Sep-2024"/>
    <m/>
    <m/>
    <m/>
    <m/>
    <m/>
    <m/>
    <m/>
    <s v="Y"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s v="610160337"/>
    <s v="Itzel Alejandra Puente Cervantes"/>
    <m/>
    <s v="Employee"/>
    <d v="2024-09-17T00:00:00"/>
    <s v="17-Sep-2024"/>
    <d v="2024-09-17T00:00:00"/>
    <x v="0"/>
    <s v="QUIT_Other"/>
    <s v="Q8"/>
    <m/>
    <m/>
    <s v="Renuncia - Otros"/>
    <d v="2024-01-24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Pedro Damian Rincon Cruz"/>
    <s v="610159170"/>
    <s v="17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6153"/>
    <s v="Rubi Esmeralda Cervantes Bernal"/>
    <m/>
    <s v="Employee"/>
    <d v="2024-09-17T00:00:00"/>
    <s v="17-Sep-2024"/>
    <d v="2024-09-17T00:00:00"/>
    <x v="0"/>
    <s v="Family/Personal Issues"/>
    <s v="Q2"/>
    <m/>
    <m/>
    <s v="Renuncia - Personal/Familiar"/>
    <d v="2024-07-08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17-Sep-202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s v="610101537"/>
    <s v="Maria Isabel Villegas Nuñez"/>
    <m/>
    <s v="Employee"/>
    <d v="2024-09-17T00:00:00"/>
    <s v="17-Sep-2024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Alonso Lopez Zertuche"/>
    <s v="610100357"/>
    <s v="17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087776"/>
    <s v="Jose Adolfo Rodriguez Vargas"/>
    <m/>
    <s v="Employee"/>
    <d v="2024-09-17T00:00:00"/>
    <s v="17-Sep-2024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Alonso Lopez Zertuche"/>
    <s v="610100357"/>
    <s v="17-Sep-2024"/>
    <m/>
    <m/>
    <m/>
    <m/>
    <m/>
    <m/>
    <m/>
    <m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12065"/>
    <s v="Jessica Natali Barron Silva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27-Mar-2024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s v="100006584"/>
    <s v="Victor Manuel Hernandez Alvarado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15-Mar-2024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s v="100014702"/>
    <s v="Juan Gabriel Gonzalez Cruz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Cesar Daniel Salinas Barcena"/>
    <s v="100012389"/>
    <s v="30-Apr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s v="610072513"/>
    <s v="Felix Cruz Zavala"/>
    <m/>
    <s v="Employee"/>
    <d v="2024-09-17T00:00:00"/>
    <s v="17-Sep-2024"/>
    <d v="2024-09-17T00:00:00"/>
    <x v="1"/>
    <s v="Termination of Temporary Contract"/>
    <s v="CON"/>
    <m/>
    <m/>
    <m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01-Mar-2024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s v="100014691"/>
    <s v="Ulises Lopez Estrada"/>
    <m/>
    <s v="Employee"/>
    <d v="2024-09-17T00:00:00"/>
    <s v="17-Sep-2024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Cesar Daniel Salinas Barcena"/>
    <s v="100012389"/>
    <s v="17-Sep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s v="100010825"/>
    <s v="Jorge Luis Vega Gonzalez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15-Mar-2024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s v="610095241"/>
    <s v="Josefina Yadira Matias Gutierrez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27-Mar-2024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s v="100010346"/>
    <s v="Selene Judith Zuñiga Aguirre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15-Mar-2024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s v="200212874"/>
    <s v="Mirza Awais"/>
    <m/>
    <s v="Employee"/>
    <d v="2024-09-17T00:00:00"/>
    <s v="17-Sep-2024"/>
    <d v="2024-09-17T00:00:00"/>
    <x v="1"/>
    <s v="Reduction in Force_Restructuring_Severance with Benefits"/>
    <s v="RIF3"/>
    <m/>
    <m/>
    <m/>
    <d v="2016-01-04T00:00:00"/>
    <n v="8.7100000000000009"/>
    <s v="Manager I, Customer Care"/>
    <s v="CS-Customer Service"/>
    <s v="Customer Service"/>
    <s v="Managers"/>
    <s v="M2"/>
    <s v="Administrative, Managerial, Professional"/>
    <s v="Salary"/>
    <m/>
    <s v="Regal Beloit Canada ULC"/>
    <s v="Scarborough Canada"/>
    <s v="Canada"/>
    <s v="US/Canada Region"/>
    <s v="Canada Pay"/>
    <s v="(Canada Pay)"/>
    <s v="202545"/>
    <s v="202545 REXNORD - CUSTOMER SERVICE"/>
    <s v="IPS Seg Function_Cust Care - General_Other"/>
    <x v="0"/>
    <x v="0"/>
    <s v="IPS Segment Functions"/>
    <s v="IPS Segment Function - Customer Care"/>
    <s v="Administrative, Managerial, Professional"/>
    <s v="Crystal Aldred"/>
    <s v="220655875"/>
    <s v="17-Sep-2024"/>
    <m/>
    <m/>
    <m/>
    <s v="17-Sep-2024"/>
    <m/>
    <s v="Y"/>
    <m/>
    <m/>
    <m/>
    <s v="Male"/>
    <m/>
    <m/>
    <s v="Crystal Aldred"/>
    <s v="ADAM LYMAN"/>
    <s v="Robert Watson"/>
    <s v="Scott Curley"/>
    <s v="Jerry Morton"/>
    <s v="Louis Pinkham"/>
    <x v="0"/>
  </r>
  <r>
    <s v="610095243"/>
    <s v="Sergio Eduardo Ramos Gonzalez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27-Mar-2024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s v="610159656"/>
    <s v="Jose Alfredo Evangelista Perez"/>
    <m/>
    <s v="Employee"/>
    <d v="2024-09-17T00:00:00"/>
    <s v="17-Sep-2024"/>
    <d v="2024-09-17T00:00:00"/>
    <x v="0"/>
    <s v="New Career"/>
    <s v="Q5"/>
    <m/>
    <m/>
    <s v="Cambio Otra Empresa"/>
    <d v="2024-01-08T00:00:00"/>
    <n v="0.6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1"/>
    <s v="205131 SPHERICAL BEARINGS SB/SRB"/>
    <s v="IPS Ind Comp - General"/>
    <x v="0"/>
    <x v="0"/>
    <s v="IPS Industrial Components Division"/>
    <m/>
    <s v="Direct Labor"/>
    <s v="Cesar Eduardo Aguilar Mejia"/>
    <s v="100046062"/>
    <s v="17-Sep-2024"/>
    <m/>
    <m/>
    <m/>
    <m/>
    <m/>
    <m/>
    <m/>
    <s v="Y"/>
    <m/>
    <s v="Male"/>
    <m/>
    <s v="Cesar Perez Solis"/>
    <s v="Antonio Lara Robles"/>
    <s v="Mike Evans"/>
    <s v="William Harrison"/>
    <s v="James Quilter"/>
    <s v="Jerry Morton"/>
    <s v="Louis Pinkham"/>
    <x v="2"/>
  </r>
  <r>
    <s v="100014708"/>
    <s v="Anastacio Zaleta Vazquez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Cesar Daniel Salinas Barcena"/>
    <s v="100012389"/>
    <s v="15-Mar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s v="100010740"/>
    <s v="Anselmo Cuervo Quintero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Marco Antonio Valdez Macias"/>
    <s v="610163105"/>
    <s v="27-Mar-2024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s v="610081659"/>
    <s v="Guillermo Zepeda Gonzalez"/>
    <m/>
    <s v="Employee"/>
    <d v="2024-09-17T00:00:00"/>
    <s v="17-Sep-2024"/>
    <d v="2024-09-17T00:00:00"/>
    <x v="1"/>
    <s v="Non Renewal of Contract"/>
    <s v="NONEWCONTRACT"/>
    <m/>
    <m/>
    <s v="Terminacion del Contrato"/>
    <d v="2017-06-05T00:00:00"/>
    <n v="7.28"/>
    <s v="Manufacturing Project Manager Senior"/>
    <s v="Manufacturing Engineering"/>
    <s v="Manufacturing"/>
    <s v="Professional"/>
    <s v="P4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Administrative, Managerial, Professional"/>
    <s v="Juan Pablo Lopez"/>
    <s v="610164341"/>
    <s v="17-Sep-2024"/>
    <m/>
    <m/>
    <m/>
    <m/>
    <m/>
    <m/>
    <m/>
    <m/>
    <m/>
    <s v="Male"/>
    <m/>
    <m/>
    <s v="Juan Pablo Lopez"/>
    <s v="Arturo Garcia Casas"/>
    <s v="David Klotz"/>
    <s v="David Fry"/>
    <s v="Brooke Lang"/>
    <s v="Louis Pinkham"/>
    <x v="1"/>
  </r>
  <r>
    <s v="100005479"/>
    <s v="Salvador Lindell Luna Martinez"/>
    <m/>
    <s v="Employee"/>
    <d v="2024-09-17T00:00:00"/>
    <s v="17-Sep-2024"/>
    <d v="2024-09-17T00:00:00"/>
    <x v="1"/>
    <s v="Non Renewal of Contract"/>
    <s v="NONEWCONTRACT"/>
    <m/>
    <m/>
    <s v="Terminacion del Contrato"/>
    <d v="2006-08-14T00:00:00"/>
    <n v="18.09"/>
    <s v="Senior Manager, Plant Manager"/>
    <s v="Manufacturing Leadership"/>
    <s v="Manufacturing"/>
    <s v="Managers"/>
    <s v="M4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Administrative, Managerial, Professional"/>
    <s v="Arturo Garcia Casas"/>
    <s v="610163927"/>
    <s v="17-Sep-2024"/>
    <m/>
    <m/>
    <m/>
    <m/>
    <m/>
    <m/>
    <m/>
    <m/>
    <m/>
    <s v="Male"/>
    <m/>
    <m/>
    <m/>
    <s v="Arturo Garcia Casas"/>
    <s v="David Klotz"/>
    <s v="David Fry"/>
    <s v="Brooke Lang"/>
    <s v="Louis Pinkham"/>
    <x v="0"/>
  </r>
  <r>
    <s v="610163206"/>
    <s v="Felipe Medina Mancillas"/>
    <m/>
    <s v="Employee"/>
    <d v="2024-09-17T00:00:00"/>
    <s v="17-Sep-2024"/>
    <d v="2024-09-17T00:00:00"/>
    <x v="0"/>
    <s v="QUIT_Other"/>
    <s v="Q8"/>
    <m/>
    <m/>
    <s v="Separacion Voluntaria"/>
    <d v="2024-04-15T00:00:00"/>
    <n v="0.43"/>
    <s v="Maintenance Group Leade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Indirect Labor"/>
    <s v="Victor Alonso Guzman Arzola"/>
    <s v="100005744"/>
    <s v="17-Sep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s v="610166545"/>
    <s v="Jesus Francisco Loya Olivas"/>
    <m/>
    <s v="Employee"/>
    <d v="2024-09-17T00:00:00"/>
    <s v="13-Sep-2024"/>
    <d v="2024-09-17T00:00:00"/>
    <x v="0"/>
    <s v="Work Environment"/>
    <s v="WE"/>
    <s v="Terminate Employee &gt; Voluntary &gt; QUIT_Other"/>
    <s v="Q8"/>
    <s v="Renuncia Liderazgo"/>
    <d v="2024-07-23T00:00:00"/>
    <n v="0.15"/>
    <s v="Deburr Operator"/>
    <s v="Direct Labor"/>
    <s v="Associates"/>
    <s v="Associates"/>
    <m/>
    <s v="Direct Labor"/>
    <s v="Hourly"/>
    <m/>
    <s v="Rexnord Monterrey S. de R.L. de C.V."/>
    <s v="Silvestre Terrazas, Chihuahua Mexico Aerospace"/>
    <s v="Mexico"/>
    <s v="Mexico Region"/>
    <s v="Mexico - Monthly"/>
    <s v="(Mexico - Monthly)"/>
    <s v="54351001"/>
    <s v="54351001 CHIHUHUA MX - MFGMACHINE SHOP"/>
    <s v="AMC Aerospace Division"/>
    <x v="2"/>
    <x v="2"/>
    <m/>
    <m/>
    <s v="Direct Labor"/>
    <s v="Alfredo Nuñez Contreras"/>
    <s v="610154077"/>
    <s v="17-Sep-2024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2"/>
  </r>
  <r>
    <s v="610046769"/>
    <s v="Dulce Maria Galo Enriquez"/>
    <m/>
    <s v="Employee"/>
    <d v="2024-09-17T00:00:00"/>
    <s v="17-Sep-2024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1"/>
    <x v="1"/>
    <s v="PES NA Motors and Drives"/>
    <m/>
    <s v="Indirect Labor"/>
    <s v="Alonso Lopez Zertuche"/>
    <s v="610100357"/>
    <s v="17-Sep-202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0589"/>
    <s v="Francisco Estrada Castañeda"/>
    <m/>
    <s v="Employee"/>
    <d v="2024-09-17T00:00:00"/>
    <s v="17-Sep-2024"/>
    <d v="2024-09-17T00:00:00"/>
    <x v="0"/>
    <s v="Family/Personal Issues"/>
    <s v="Q2"/>
    <m/>
    <m/>
    <s v="Renuncia - Personal/Familiar"/>
    <d v="2024-02-01T00:00:00"/>
    <n v="0.6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PES NA Motors and Drives - Ops + RBS"/>
    <x v="1"/>
    <x v="1"/>
    <s v="PES NA Motors and Drives"/>
    <m/>
    <s v="Direct Labor"/>
    <s v="Claudia Paulina Rodriguez Perez"/>
    <s v="610116022"/>
    <s v="17-Sep-2024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s v="200217628"/>
    <s v="Derek Kuske"/>
    <m/>
    <s v="Employee"/>
    <d v="2024-09-17T00:00:00"/>
    <s v="17-Sep-2024"/>
    <d v="2024-09-17T00:00:00"/>
    <x v="0"/>
    <s v="Dissatisfied with Job Supervisor"/>
    <s v="Q1"/>
    <s v="Terminate Employee &gt; Voluntary &gt; More Money"/>
    <s v="Q4"/>
    <m/>
    <d v="2018-06-25T00:00:00"/>
    <n v="6.2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0"/>
    <s v="621490 PMC-REPAIR &amp; REMAN"/>
    <s v="IPS Gearing - General_Other"/>
    <x v="0"/>
    <x v="0"/>
    <s v="IPS Gearing Division"/>
    <m/>
    <s v="Direct Labor"/>
    <s v="Wayne Godlevske"/>
    <s v="200202146"/>
    <s v="17-Sep-2024"/>
    <s v="03-Sep-2024"/>
    <m/>
    <m/>
    <m/>
    <m/>
    <m/>
    <m/>
    <m/>
    <m/>
    <s v="Male"/>
    <s v="White (Not Hispanic or Latino) (United States of America)"/>
    <s v="Wayne Godlevske"/>
    <s v="Greg Bartolutti"/>
    <s v="Rick Craven"/>
    <s v="Harris Worthington"/>
    <s v="Mark Klossner"/>
    <s v="Jerry Morton"/>
    <s v="Louis Pinkham"/>
    <x v="2"/>
  </r>
  <r>
    <s v="610082593"/>
    <s v="Juanita Guadalupe Exiga Perez"/>
    <m/>
    <s v="Employee"/>
    <d v="2024-09-17T00:00:00"/>
    <s v="17-Sep-2024"/>
    <d v="2024-09-17T00:00:00"/>
    <x v="1"/>
    <s v="Attendance"/>
    <s v="T1"/>
    <m/>
    <m/>
    <s v="Ausentismo"/>
    <d v="2024-03-21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PES NA Motors Solutions - HQ"/>
    <x v="1"/>
    <x v="1"/>
    <s v="PES NA Motors Solutions"/>
    <m/>
    <s v="Direct Labor"/>
    <s v="Manuel De Jesus Monreal Castañeda"/>
    <s v="610009908"/>
    <s v="17-Sep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s v="610162224"/>
    <s v="Adriana Isabel Salas Jimenez"/>
    <m/>
    <s v="Employee"/>
    <d v="2024-09-17T00:00:00"/>
    <s v="17-Sep-2024"/>
    <d v="2024-09-17T00:00:00"/>
    <x v="1"/>
    <s v="Attendance"/>
    <s v="T1"/>
    <m/>
    <m/>
    <s v="Ausentismo"/>
    <d v="2024-03-22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PES NA Motors and Drives - Ops + RBS"/>
    <x v="1"/>
    <x v="1"/>
    <s v="PES NA Motors and Drives"/>
    <m/>
    <s v="Direct Labor"/>
    <s v="Manuel De Jesus Monreal Castañeda"/>
    <s v="610009908"/>
    <s v="17-Sep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s v="610136126"/>
    <s v="Ana Luisa Hernandez Moreno"/>
    <m/>
    <s v="Employee"/>
    <d v="2024-09-17T00:00:00"/>
    <s v="17-Sep-2024"/>
    <d v="2024-09-17T00:00:00"/>
    <x v="1"/>
    <s v="Attendance"/>
    <s v="T1"/>
    <m/>
    <m/>
    <s v="Ausentismo"/>
    <d v="2021-11-05T00:00:00"/>
    <n v="2.8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8"/>
    <s v="843778 X64 80+"/>
    <s v="PES NA Motors and Drives - Ops + RBS"/>
    <x v="1"/>
    <x v="1"/>
    <s v="PES NA Motors and Drives"/>
    <m/>
    <s v="Direct Labor"/>
    <s v="Manuel De Jesus Monreal Castañeda"/>
    <s v="610009908"/>
    <s v="17-Sep-2024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s v="610008497"/>
    <s v="Julio Cesar Gonzalez Cruz"/>
    <m/>
    <s v="Employee"/>
    <d v="2024-09-17T00:00:00"/>
    <s v="17-Sep-2024"/>
    <d v="2024-09-17T00:00:00"/>
    <x v="1"/>
    <s v="Termination of Temporary Contract"/>
    <s v="CON"/>
    <m/>
    <m/>
    <s v="Terminacion del Contrato"/>
    <d v="2024-08-19T00:00:00"/>
    <n v="0.08"/>
    <s v="Technical Support Team"/>
    <s v="Indirect Labor"/>
    <s v="Associates"/>
    <s v="Associates"/>
    <m/>
    <s v="Indirect Labor"/>
    <s v="Hourly"/>
    <m/>
    <s v="Motores Jakel de Mexico, S. de R.L. de C.V."/>
    <s v="Piedras Negras Fasco Mexico"/>
    <s v="Mexico"/>
    <s v="Mexico Region"/>
    <s v="Mexico - Monthly"/>
    <s v="Motores Jakel de Mexico (Mexico - Monthly)"/>
    <s v="843756"/>
    <s v="843756 Plant HR"/>
    <s v="PES NA Motors and Drives - HQ"/>
    <x v="1"/>
    <x v="1"/>
    <s v="PES NA Motors and Drives"/>
    <m/>
    <s v="Indirect Labor"/>
    <s v="Ricardo Zurita Padilla"/>
    <s v="610165286"/>
    <s v="17-Sep-2024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s v="610162253"/>
    <s v="Gabriel Guadalupe Montes Chavez"/>
    <m/>
    <s v="Employee"/>
    <d v="2024-09-17T00:00:00"/>
    <s v="17-Sep-2024"/>
    <d v="2024-09-17T00:00:00"/>
    <x v="1"/>
    <s v="Termination of Temporary Contract"/>
    <s v="CON"/>
    <m/>
    <m/>
    <s v="Terminacion del Contrato"/>
    <d v="2024-03-22T00:00:00"/>
    <n v="0.49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Direct Labor"/>
    <s v="Pedro Damian Rincon Cruz"/>
    <s v="610159170"/>
    <s v="17-Sep-2024"/>
    <m/>
    <m/>
    <m/>
    <m/>
    <m/>
    <m/>
    <m/>
    <s v="Y"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1498"/>
    <s v="Jose Roberto Garcia Escobar"/>
    <m/>
    <s v="Employee"/>
    <d v="2024-09-17T00:00:00"/>
    <s v="17-Sep-2024"/>
    <d v="2024-09-17T00:00:00"/>
    <x v="1"/>
    <s v="Termination of Temporary Contract"/>
    <s v="CON"/>
    <m/>
    <m/>
    <s v="Terminacion del Contrato"/>
    <d v="2024-02-29T00:00:00"/>
    <n v="0.550000000000000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Pedro Damian Rincon Cruz"/>
    <s v="610159170"/>
    <s v="17-Sep-2024"/>
    <m/>
    <m/>
    <m/>
    <m/>
    <m/>
    <m/>
    <m/>
    <s v="Y"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2228"/>
    <s v="Yessica Jasmin Alejo Herrera"/>
    <m/>
    <s v="Employee"/>
    <d v="2024-09-17T00:00:00"/>
    <s v="17-Sep-2024"/>
    <d v="2024-09-17T00:00:00"/>
    <x v="1"/>
    <s v="Termination of Temporary Contract"/>
    <s v="CON"/>
    <m/>
    <m/>
    <s v="Terminacion del Contrato"/>
    <d v="2024-03-22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Pedro Damian Rincon Cruz"/>
    <s v="610159170"/>
    <s v="17-Sep-2024"/>
    <m/>
    <m/>
    <m/>
    <m/>
    <m/>
    <m/>
    <m/>
    <s v="Y"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59587"/>
    <s v="Azucena Peña Sanchez"/>
    <m/>
    <s v="Employee"/>
    <d v="2024-09-17T00:00:00"/>
    <s v="17-Sep-2024"/>
    <d v="2024-09-17T00:00:00"/>
    <x v="1"/>
    <s v="Termination of Temporary Contract"/>
    <s v="CON"/>
    <m/>
    <m/>
    <s v="Terminacion del Contrato"/>
    <d v="2024-01-05T00:00:00"/>
    <n v="0.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Pedro Damian Rincon Cruz"/>
    <s v="610159170"/>
    <s v="17-Sep-2024"/>
    <m/>
    <m/>
    <m/>
    <m/>
    <m/>
    <m/>
    <m/>
    <s v="Y"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s v="610166674"/>
    <s v="Diana Karina Treviño Gonzalez"/>
    <m/>
    <s v="Employee"/>
    <d v="2024-09-17T00:00:00"/>
    <s v="17-Sep-2024"/>
    <d v="2024-09-17T00:00:00"/>
    <x v="0"/>
    <s v="No Call/No Show"/>
    <s v="T6"/>
    <m/>
    <m/>
    <s v="Abandono de Empleo"/>
    <d v="2024-07-24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6"/>
    <s v="843786 X106/GEN H "/>
    <s v="PES NA Motors Solutions - HQ"/>
    <x v="1"/>
    <x v="1"/>
    <s v="PES NA Motors Solutions"/>
    <m/>
    <s v="Direct Labor"/>
    <s v="Robin Rodriguez Villatoro"/>
    <s v="610108091"/>
    <s v="17-Sep-2024"/>
    <m/>
    <m/>
    <m/>
    <m/>
    <m/>
    <m/>
    <m/>
    <s v="Y"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s v="610167770"/>
    <s v="Uriel Antonio Mora Gaona"/>
    <m/>
    <s v="Employee"/>
    <d v="2024-09-17T00:00:00"/>
    <s v="17-Sep-2024"/>
    <d v="2024-09-17T00:00:00"/>
    <x v="0"/>
    <s v="No Call/No Show"/>
    <s v="T6"/>
    <m/>
    <m/>
    <s v="Abandono de Empleo"/>
    <d v="2024-08-22T00:00:00"/>
    <n v="7.0000000000000007E-2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PES NA Motors and Drives - Ops + RBS"/>
    <x v="1"/>
    <x v="1"/>
    <s v="PES NA Motors and Drives"/>
    <m/>
    <s v="Indirect Labor"/>
    <s v="Juan Raul Gonzalez Hernandez"/>
    <s v="100011943"/>
    <s v="17-Sep-2024"/>
    <m/>
    <m/>
    <m/>
    <m/>
    <m/>
    <m/>
    <m/>
    <s v="Y"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s v="610166650"/>
    <s v="Reyna Nereida Puente Rodriguez"/>
    <m/>
    <s v="Employee"/>
    <d v="2024-09-17T00:00:00"/>
    <s v="17-Sep-2024"/>
    <d v="2024-09-17T00:00:00"/>
    <x v="0"/>
    <s v="No Call/No Show"/>
    <s v="T6"/>
    <m/>
    <m/>
    <s v="Abandono de Empleo"/>
    <d v="2024-07-24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PES NA Motors Solutions - HQ"/>
    <x v="1"/>
    <x v="1"/>
    <s v="PES NA Motors Solutions"/>
    <m/>
    <s v="Direct Labor"/>
    <s v="Luis Angel Moncada Hernandez"/>
    <s v="610119648"/>
    <s v="17-Sep-2024"/>
    <m/>
    <m/>
    <m/>
    <m/>
    <m/>
    <m/>
    <m/>
    <s v="Y"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s v="610115634"/>
    <s v="Rigoberto Reyes Gonzalez"/>
    <m/>
    <s v="Employee"/>
    <d v="2024-09-17T00:00:00"/>
    <s v="17-Sep-2024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Indirect Labor"/>
    <s v="Ricardo Zurita Padilla"/>
    <s v="610165286"/>
    <s v="15-Mar-2024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s v="220267250"/>
    <s v="Gary Pattinson"/>
    <m/>
    <s v="Employee"/>
    <d v="2024-09-18T00:00:00"/>
    <s v="18-Sep-2024"/>
    <d v="2024-09-18T00:00:00"/>
    <x v="0"/>
    <s v="Retired"/>
    <s v="T9"/>
    <m/>
    <m/>
    <m/>
    <d v="2015-03-02T00:00:00"/>
    <n v="9.5399999999999991"/>
    <s v="IT PC Specialist I"/>
    <s v="IT Infrastructure"/>
    <s v="Information Technology"/>
    <s v="Professional"/>
    <s v="P1"/>
    <s v="Administrative, Managerial, Professional"/>
    <s v="Salary"/>
    <s v="Altra Industrial Motion"/>
    <s v="Regal Beloit America, Inc."/>
    <s v="Milwaukee Pmc Hq Wisconsin"/>
    <s v="United States of America"/>
    <s v="US/Canada Region"/>
    <s v="USA - Bi-Weekly"/>
    <s v="Regal Beloit America (USA - Bi-Weekly)"/>
    <s v="600071"/>
    <s v="600071 IT Payroll"/>
    <s v="Corp Information Technology"/>
    <x v="3"/>
    <x v="3"/>
    <m/>
    <m/>
    <s v="Administrative, Managerial, Professional"/>
    <s v="Bryan Miller"/>
    <s v="610161425"/>
    <s v="18-Sep-2024"/>
    <m/>
    <m/>
    <m/>
    <m/>
    <m/>
    <m/>
    <m/>
    <m/>
    <m/>
    <s v="Male"/>
    <s v="White (Not Hispanic or Latino) (United States of America)"/>
    <m/>
    <m/>
    <s v="Bryan Miller"/>
    <s v="Allan Acosta"/>
    <s v="Stephen Magnuson"/>
    <s v="Timothy Dickson"/>
    <s v="Louis Pinkham"/>
    <x v="1"/>
  </r>
  <r>
    <s v="610111240"/>
    <s v="Kristin Fischer"/>
    <m/>
    <s v="Employee"/>
    <d v="2024-09-18T00:00:00"/>
    <s v="18-Sep-2024"/>
    <d v="2024-09-18T00:00:00"/>
    <x v="0"/>
    <s v="Lack of Opportunities"/>
    <s v="LOO"/>
    <m/>
    <m/>
    <m/>
    <d v="2020-02-24T00:00:00"/>
    <n v="4.57"/>
    <s v="Director, Finance"/>
    <s v="FP&amp;A"/>
    <s v="Finance"/>
    <s v="Directors"/>
    <s v="M5"/>
    <s v="Administrative, Managerial, Professional"/>
    <s v="Salary"/>
    <m/>
    <s v="Regal Beloit America, Inc."/>
    <s v="Grafton Wisconsin"/>
    <s v="United States of America"/>
    <s v="US/Canada Region"/>
    <s v="USA - Bi-Weekly"/>
    <s v="Regal Beloit America (USA - Bi-Weekly)"/>
    <s v="907723"/>
    <s v="907723 PES Motors Drives HQ OpEx Admin"/>
    <s v="PES NA Motors and Drives - Finance"/>
    <x v="1"/>
    <x v="1"/>
    <s v="PES NA Motors and Drives"/>
    <m/>
    <s v="Administrative, Managerial, Professional"/>
    <s v="Jennifer Lockwood"/>
    <s v="610144977"/>
    <s v="18-Sep-2024"/>
    <m/>
    <m/>
    <m/>
    <m/>
    <m/>
    <m/>
    <m/>
    <m/>
    <m/>
    <s v="Female"/>
    <s v="White (Not Hispanic or Latino) (United States of America)"/>
    <m/>
    <m/>
    <m/>
    <s v="Jennifer Lockwood"/>
    <s v="David Fry"/>
    <s v="Brooke Lang"/>
    <s v="Louis Pinkham"/>
    <x v="5"/>
  </r>
  <r>
    <s v="610152811"/>
    <s v="Yibo Zhou （周一波）"/>
    <m/>
    <s v="Employee"/>
    <d v="2024-09-18T00:00:00"/>
    <s v="18-Sep-2024"/>
    <d v="2024-09-18T00:00:00"/>
    <x v="0"/>
    <s v="QUIT_Other"/>
    <s v="Q8"/>
    <m/>
    <m/>
    <m/>
    <d v="2023-03-13T00:00:00"/>
    <n v="1.51"/>
    <s v="Warehouse Keeper"/>
    <s v="Indirect Labor"/>
    <s v="Associates"/>
    <s v="Associates"/>
    <m/>
    <s v="Indirect Labor"/>
    <s v="Hourly"/>
    <m/>
    <s v="Changzhou Rexnord Transmissions Company Limited"/>
    <s v="Changzhou Pmc China"/>
    <s v="China"/>
    <s v="China-Pacific"/>
    <s v="China - Changzhou &amp; Suzhou - Monthly"/>
    <s v="(China - Changzhou &amp; Suzhou - Monthly)"/>
    <s v="Default"/>
    <s v="DEFAULT Cost Center"/>
    <s v="IPS Couplings Division"/>
    <x v="0"/>
    <x v="0"/>
    <m/>
    <m/>
    <s v="Indirect Labor"/>
    <s v="Leon Qiu"/>
    <s v="200215546"/>
    <s v="18-Sep-2024"/>
    <m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2"/>
  </r>
  <r>
    <s v="610167362"/>
    <s v="Samantha Breeden"/>
    <m/>
    <s v="Employee"/>
    <d v="2024-09-18T00:00:00"/>
    <s v="17-Sep-2024"/>
    <d v="2024-09-18T00:00:00"/>
    <x v="0"/>
    <s v="Work Environment"/>
    <s v="WE"/>
    <m/>
    <m/>
    <m/>
    <d v="2024-08-12T00:00:00"/>
    <n v="0.1"/>
    <s v="Motor Assembler"/>
    <s v="Direct Labor"/>
    <s v="Associates"/>
    <s v="Associates"/>
    <m/>
    <s v="Direct Labor"/>
    <s v="Hourly"/>
    <m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2"/>
    <x v="2"/>
    <m/>
    <m/>
    <s v="Direct Labor"/>
    <s v="William Martin"/>
    <s v="220652971"/>
    <s v="17-Sep-2024"/>
    <m/>
    <m/>
    <m/>
    <m/>
    <m/>
    <m/>
    <m/>
    <m/>
    <m/>
    <s v="Female"/>
    <s v="White (Not Hispanic or Latino) (United States of America)"/>
    <s v="William Martin (On Leave)"/>
    <s v="Priscilla Holliday"/>
    <s v="Simon Pata"/>
    <s v="Mark Lavinder"/>
    <s v="Luke Grant"/>
    <s v="Kevin Zaba"/>
    <s v="Louis Pinkham"/>
    <x v="2"/>
  </r>
  <r>
    <s v="220651083"/>
    <s v="Cory Showers"/>
    <m/>
    <s v="Employee"/>
    <d v="2024-09-18T00:00:00"/>
    <s v="18-Sep-2024"/>
    <d v="2024-09-18T00:00:00"/>
    <x v="0"/>
    <s v="Deceased"/>
    <s v="D"/>
    <m/>
    <m/>
    <m/>
    <d v="2014-08-06T00:00:00"/>
    <n v="10.11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s v="US/Canada Region"/>
    <s v="Altra USA - Weekly"/>
    <s v="(Altra USA - Weekly)"/>
    <s v="101104TB"/>
    <s v="101104TB CB Plant Engineering and Maintenance"/>
    <s v="IPS Ind Comp - General"/>
    <x v="0"/>
    <x v="0"/>
    <s v="IPS Industrial Components Division"/>
    <m/>
    <s v="Direct Labor"/>
    <s v="Douglas Deverter"/>
    <s v="220663419"/>
    <s v="18-Sep-2024"/>
    <m/>
    <m/>
    <m/>
    <m/>
    <m/>
    <m/>
    <m/>
    <m/>
    <m/>
    <s v="Male"/>
    <s v="White (Not Hispanic or Latino) (United States of America)"/>
    <s v="Douglas Deverter"/>
    <s v="Holly Loraw"/>
    <s v="Lewis Crist"/>
    <s v="Eric Fontaine"/>
    <s v="James Quilter"/>
    <s v="Jerry Morton"/>
    <s v="Louis Pinkham"/>
    <x v="2"/>
  </r>
  <r>
    <s v="610156046"/>
    <s v="Shannon Henderson"/>
    <m/>
    <s v="Employee"/>
    <d v="2024-09-18T00:00:00"/>
    <s v="18-Sep-2024"/>
    <d v="2024-09-18T00:00:00"/>
    <x v="1"/>
    <s v="Gross Misconduct"/>
    <s v="G"/>
    <m/>
    <m/>
    <m/>
    <d v="2023-08-14T00:00:00"/>
    <n v="1.0900000000000001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31"/>
    <s v="631431 PMC-VS-GEARS"/>
    <s v="IPS Gearing - Large"/>
    <x v="0"/>
    <x v="0"/>
    <s v="IPS Gearing Division"/>
    <m/>
    <s v="Direct Labor"/>
    <s v="Robin Gilkay"/>
    <s v="200014007"/>
    <s v="18-Sep-2024"/>
    <m/>
    <m/>
    <m/>
    <m/>
    <m/>
    <m/>
    <m/>
    <s v="Y"/>
    <m/>
    <s v="Male"/>
    <s v="Black or African American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s v="610155434"/>
    <s v="Leticia De La Cruz Hernandez"/>
    <m/>
    <s v="Employee"/>
    <d v="2024-09-18T00:00:00"/>
    <s v="18-Sep-2024"/>
    <d v="2024-09-18T00:00:00"/>
    <x v="0"/>
    <s v="Family/Personal Issues"/>
    <s v="Q2"/>
    <m/>
    <m/>
    <s v="Renuncia - Personal/Familiar"/>
    <d v="2023-07-24T00:00:00"/>
    <n v="1.1499999999999999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0"/>
    <x v="0"/>
    <s v="IPS Industrial Components Division"/>
    <m/>
    <s v="Indirect Labor"/>
    <s v="Jose Eduardo Alferez Fuentes"/>
    <s v="610159871"/>
    <s v="18-Sep-2024"/>
    <m/>
    <m/>
    <m/>
    <m/>
    <m/>
    <m/>
    <m/>
    <s v="Y"/>
    <m/>
    <s v="Female"/>
    <m/>
    <s v="Julio Cesar Ramirez Ruelas"/>
    <s v="Antonio Lara Robles"/>
    <s v="Mike Evans"/>
    <s v="William Harrison"/>
    <s v="James Quilter"/>
    <s v="Jerry Morton"/>
    <s v="Louis Pinkham"/>
    <x v="2"/>
  </r>
  <r>
    <s v="610167998"/>
    <s v="Sandra Paola Rivas Rodriguez"/>
    <m/>
    <s v="Employee"/>
    <d v="2024-09-18T00:00:00"/>
    <s v="18-Sep-2024"/>
    <d v="2024-09-18T00:00:00"/>
    <x v="0"/>
    <s v="Family/Personal Issues"/>
    <s v="Q2"/>
    <m/>
    <m/>
    <s v="Renuncia - Personal/Familiar"/>
    <d v="2024-08-26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HQ"/>
    <x v="1"/>
    <x v="1"/>
    <s v="PES NA Motors and Drives"/>
    <m/>
    <s v="Direct Labor"/>
    <s v="Silverio Ramirez Luna"/>
    <s v="100029567"/>
    <s v="18-Sep-2024"/>
    <m/>
    <m/>
    <m/>
    <m/>
    <m/>
    <m/>
    <m/>
    <s v="Y"/>
    <m/>
    <s v="Female"/>
    <m/>
    <s v="Luis Miguel Mata Acevedo"/>
    <s v="Carlos Carrasco Reyes"/>
    <s v="Ricardo Carrillo Cano"/>
    <s v="David Klotz"/>
    <s v="David Fry"/>
    <s v="Brooke Lang"/>
    <s v="Louis Pinkham"/>
    <x v="2"/>
  </r>
  <r>
    <s v="100030507"/>
    <s v="Norma Nancy Aguilar Aguilar"/>
    <m/>
    <s v="Employee"/>
    <d v="2024-09-18T00:00:00"/>
    <s v="18-Sep-2024"/>
    <d v="2024-09-18T00:00:00"/>
    <x v="0"/>
    <s v="Deceased"/>
    <s v="D"/>
    <m/>
    <m/>
    <s v="Defuncion"/>
    <d v="2007-02-26T00:00:00"/>
    <n v="17.55999999999999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Ops + RBS"/>
    <x v="1"/>
    <x v="1"/>
    <s v="PES NA Motors and Drives"/>
    <m/>
    <s v="Direct Labor"/>
    <s v="Javier Mauri Castruita Quirino"/>
    <s v="100028317"/>
    <s v="18-Sep-2024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2"/>
  </r>
  <r>
    <s v="610156519"/>
    <s v="Hector Manuel Rodriguez Dominguez"/>
    <m/>
    <s v="Employee"/>
    <d v="2024-09-18T00:00:00"/>
    <s v="18-Sep-2024"/>
    <d v="2024-09-18T00:00:00"/>
    <x v="1"/>
    <s v="Termination of Temporary Contract"/>
    <s v="CON"/>
    <m/>
    <m/>
    <s v="Rescicion de Contrato"/>
    <d v="2023-08-30T00:00:00"/>
    <n v="1.05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4"/>
    <s v="678164 CASA II MATERIALS HANDLER"/>
    <s v="PES NA Motors and Drives - Ops + RBS"/>
    <x v="1"/>
    <x v="1"/>
    <s v="PES NA Motors and Drives"/>
    <m/>
    <s v="Indirect Labor"/>
    <s v="Jose Eduardo Zepeda Rojas"/>
    <s v="610139626"/>
    <s v="18-Sep-2024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s v="610156943"/>
    <s v="Carlos Israel Loyola Contreras"/>
    <m/>
    <s v="Employee"/>
    <d v="2024-09-18T00:00:00"/>
    <s v="18-Sep-2024"/>
    <d v="2024-09-18T00:00:00"/>
    <x v="1"/>
    <s v="Termination of Temporary Contract"/>
    <s v="CON"/>
    <m/>
    <m/>
    <s v="Rescicion de Contrato"/>
    <d v="2023-09-13T00:00:00"/>
    <n v="1.01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4"/>
    <s v="678164 CASA II MATERIALS HANDLER"/>
    <s v="PES NA Motors and Drives - Ops + RBS"/>
    <x v="1"/>
    <x v="1"/>
    <s v="PES NA Motors and Drives"/>
    <m/>
    <s v="Indirect Labor"/>
    <s v="Jose Eduardo Zepeda Rojas"/>
    <s v="610139626"/>
    <s v="18-Sep-2024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s v="610162517"/>
    <s v="Noelia Vargas Lopez"/>
    <m/>
    <s v="Employee"/>
    <d v="2024-09-18T00:00:00"/>
    <s v="18-Sep-2024"/>
    <d v="2024-09-18T00:00:00"/>
    <x v="1"/>
    <s v="Attendance"/>
    <s v="T1"/>
    <m/>
    <m/>
    <s v="Ausentismo"/>
    <d v="2024-03-27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Alonso Lopez Zertuche"/>
    <s v="610100357"/>
    <s v="18-Sep-2024"/>
    <m/>
    <m/>
    <m/>
    <m/>
    <m/>
    <m/>
    <m/>
    <s v="Y"/>
    <m/>
    <s v="Female"/>
    <m/>
    <s v="Arturo Garcia Casas"/>
    <s v="Arturo Garcia Casas"/>
    <s v="Arturo Garcia Casas"/>
    <s v="David Klotz"/>
    <s v="David Fry"/>
    <s v="Brooke Lang"/>
    <s v="Louis Pinkham"/>
    <x v="2"/>
  </r>
  <r>
    <s v="610165420"/>
    <s v="Liliana Garcia Valle"/>
    <m/>
    <s v="Employee"/>
    <d v="2024-09-18T00:00:00"/>
    <s v="18-Sep-2024"/>
    <d v="2024-09-18T00:00:00"/>
    <x v="0"/>
    <s v="Family/Personal Issues"/>
    <s v="Q2"/>
    <m/>
    <m/>
    <s v="Renuncia - Personal/Familiar"/>
    <d v="2024-06-26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Luis Antonio Escalante Guerrero"/>
    <s v="100007169"/>
    <s v="18-Sep-2024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s v="610162706"/>
    <s v="Edgar Perez Zuñiga"/>
    <m/>
    <s v="Employee"/>
    <d v="2024-09-18T00:00:00"/>
    <s v="18-Sep-2024"/>
    <d v="2024-09-18T00:00:00"/>
    <x v="1"/>
    <s v="Attendance"/>
    <s v="T1"/>
    <m/>
    <m/>
    <s v="Ausentismo"/>
    <d v="2024-03-29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18-Sep-2024"/>
    <m/>
    <m/>
    <m/>
    <m/>
    <m/>
    <m/>
    <m/>
    <m/>
    <m/>
    <s v="Male"/>
    <m/>
    <s v="Arturo Garcia Casas"/>
    <s v="Arturo Garcia Casas"/>
    <s v="Arturo Garcia Casas"/>
    <s v="David Klotz"/>
    <s v="David Fry"/>
    <s v="Brooke Lang"/>
    <s v="Louis Pinkham"/>
    <x v="2"/>
  </r>
  <r>
    <s v="610165534"/>
    <s v="Mario Alberto Perez Mondragon"/>
    <m/>
    <s v="Employee"/>
    <d v="2024-09-18T00:00:00"/>
    <s v="18-Sep-2024"/>
    <d v="2024-09-18T00:00:00"/>
    <x v="1"/>
    <s v="Attendance"/>
    <s v="T1"/>
    <m/>
    <m/>
    <s v="Ausentismo"/>
    <d v="2024-06-28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2"/>
    <s v="837802 PIEDRAS - 42 &amp; 48 FR"/>
    <s v="PES NA Motors and Drives - Ops + RBS"/>
    <x v="1"/>
    <x v="1"/>
    <s v="PES NA Motors and Drives"/>
    <m/>
    <s v="Direct Labor"/>
    <s v="Marco Antonio Valdez Macias"/>
    <s v="610163105"/>
    <s v="18-Sep-2024"/>
    <m/>
    <m/>
    <m/>
    <m/>
    <m/>
    <m/>
    <m/>
    <s v="Y"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s v="610167787"/>
    <s v="Rosario Abigail Rodriguez Casillas"/>
    <m/>
    <s v="Employee"/>
    <d v="2024-09-18T00:00:00"/>
    <s v="18-Sep-2024"/>
    <d v="2024-09-18T00:00:00"/>
    <x v="1"/>
    <s v="Termination of Temporary Contract"/>
    <s v="CON"/>
    <m/>
    <m/>
    <s v="Ausentismo"/>
    <d v="2024-08-22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EMEA - Brazil"/>
    <x v="1"/>
    <x v="1"/>
    <s v="PES EMEA"/>
    <m/>
    <s v="Direct Labor"/>
    <s v="Oscar Osorio Bautista"/>
    <s v="100006701"/>
    <s v="18-Sep-2024"/>
    <m/>
    <m/>
    <m/>
    <m/>
    <m/>
    <m/>
    <m/>
    <s v="Y"/>
    <m/>
    <s v="Female"/>
    <m/>
    <s v="Alexander Lara De Aquino"/>
    <s v="Arturo Garcia Casas"/>
    <s v="Arturo Garcia Casas"/>
    <s v="David Klotz"/>
    <s v="David Fry"/>
    <s v="Brooke Lang"/>
    <s v="Louis Pinkham"/>
    <x v="2"/>
  </r>
  <r>
    <s v="610138929"/>
    <s v="Jose Fernando Meza Nuñez"/>
    <m/>
    <s v="Employee"/>
    <d v="2024-09-18T00:00:00"/>
    <s v="18-Sep-2024"/>
    <d v="2024-09-18T00:00:00"/>
    <x v="0"/>
    <s v="Family/Personal Issues"/>
    <s v="Q2"/>
    <m/>
    <m/>
    <s v="Renuncia - Personal/Familiar"/>
    <d v="2022-02-03T00:00:00"/>
    <n v="2.6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61"/>
    <s v="843761 X42 Ensamble de estator"/>
    <s v="PES NA Motors and Drives - Ops + RBS"/>
    <x v="1"/>
    <x v="1"/>
    <s v="PES NA Motors and Drives"/>
    <m/>
    <s v="Direct Labor"/>
    <s v="Hector Alejandro Polanco Escalante"/>
    <s v="610082172"/>
    <s v="18-Sep-2024"/>
    <m/>
    <m/>
    <m/>
    <m/>
    <m/>
    <m/>
    <m/>
    <m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s v="610076476"/>
    <s v="Monica Lizbeth Silva Galvan"/>
    <m/>
    <s v="Employee"/>
    <d v="2024-09-18T00:00:00"/>
    <s v="18-Sep-2024"/>
    <d v="2024-09-18T00:00:00"/>
    <x v="0"/>
    <s v="Family/Personal Issues"/>
    <s v="Q2"/>
    <m/>
    <m/>
    <s v="Renuncia - Personal/Familiar"/>
    <d v="2021-10-12T00:00:00"/>
    <n v="2.9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1"/>
    <s v="843781 Blowers 90+ PN"/>
    <s v="PES NA Motors and Drives - Ops + RBS"/>
    <x v="1"/>
    <x v="1"/>
    <s v="PES NA Motors and Drives"/>
    <m/>
    <s v="Direct Labor"/>
    <s v="Robin Rodriguez Villatoro"/>
    <s v="610108091"/>
    <s v="18-Sep-2024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s v="610140317"/>
    <s v="Daniel De La Cruz Sanchez"/>
    <m/>
    <s v="Employee"/>
    <d v="2024-09-18T00:00:00"/>
    <s v="18-Sep-2024"/>
    <d v="2024-09-18T00:00:00"/>
    <x v="0"/>
    <s v="School"/>
    <s v="Q10"/>
    <m/>
    <m/>
    <s v="Regreso a la Escuela"/>
    <d v="2022-03-17T00:00:00"/>
    <n v="2.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1"/>
    <s v="843781 Blowers 90+ PN"/>
    <s v="PES NA Motors and Drives - Ops + RBS"/>
    <x v="1"/>
    <x v="1"/>
    <s v="PES NA Motors and Drives"/>
    <m/>
    <s v="Direct Labor"/>
    <s v="Robin Rodriguez Villatoro"/>
    <s v="610108091"/>
    <s v="18-Sep-2024"/>
    <m/>
    <m/>
    <m/>
    <m/>
    <m/>
    <m/>
    <m/>
    <m/>
    <m/>
    <s v="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s v="610161051"/>
    <s v="Prashant Magadum"/>
    <m/>
    <s v="Employee"/>
    <d v="2024-09-18T00:00:00"/>
    <s v="18-Sep-2024"/>
    <d v="2024-09-18T00:00:00"/>
    <x v="0"/>
    <s v="Relocation"/>
    <s v="Q12"/>
    <m/>
    <m/>
    <m/>
    <d v="2024-02-12T00:00:00"/>
    <n v="0.6"/>
    <s v="CNC Operator II"/>
    <s v="Direct Labor"/>
    <s v="Associates"/>
    <s v="Associates"/>
    <m/>
    <s v="Direct Labor"/>
    <s v="Hourly"/>
    <m/>
    <s v="Regal Beloit Slovakia, s.r.o."/>
    <s v="Nove Mesto Slovakia"/>
    <s v="Slovakia"/>
    <s v="EMEA"/>
    <s v="Slovakia Pay"/>
    <s v="Regal Beloit Slovakia (Slovakia Pay)"/>
    <s v="601677"/>
    <s v="601677 IND-NOVE MESTO  MFG PLANT"/>
    <s v="IPS Couplings Division"/>
    <x v="0"/>
    <x v="0"/>
    <m/>
    <m/>
    <s v="Direct Labor"/>
    <s v="Miroslav Longauer"/>
    <s v="610156524"/>
    <s v="18-Sep-2024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s v="610141045"/>
    <s v="Faisal Munir"/>
    <m/>
    <s v="Employee"/>
    <d v="2024-09-18T00:00:00"/>
    <s v="02-Sep-2024"/>
    <d v="2024-09-18T00:00:00"/>
    <x v="1"/>
    <s v="Disciplinary"/>
    <s v="T2"/>
    <m/>
    <m/>
    <m/>
    <d v="2022-04-12T00:00:00"/>
    <n v="2.44"/>
    <s v="Production Assistant"/>
    <s v="Direct Labor"/>
    <s v="Associates"/>
    <s v="Associates"/>
    <m/>
    <s v="Direct Labor"/>
    <s v="Hourly"/>
    <m/>
    <s v="Regal Beloit Italy S.p.A."/>
    <s v="Ciserano Italy"/>
    <s v="Italy"/>
    <s v="EMEA"/>
    <s v="Italy - Monthly"/>
    <s v="(Italy - Monthly)"/>
    <s v="52200"/>
    <s v="52200 Direct production"/>
    <s v="PES EMEA - Operations"/>
    <x v="1"/>
    <x v="1"/>
    <s v="PES EMEA"/>
    <m/>
    <s v="Direct Labor"/>
    <s v="Aurelio Del Gaudio"/>
    <s v="100049099"/>
    <s v="18-Sep-2024"/>
    <m/>
    <m/>
    <m/>
    <m/>
    <m/>
    <m/>
    <m/>
    <m/>
    <m/>
    <s v="Male"/>
    <m/>
    <m/>
    <s v="Aurelio Del Gaudio"/>
    <s v="Paolo Di Dionisio"/>
    <s v="Gerlando Cozzo"/>
    <s v="Gerlando Cozzo"/>
    <s v="Brooke Lang"/>
    <s v="Louis Pinkham"/>
    <x v="2"/>
  </r>
  <r>
    <s v="100058104"/>
    <s v="Naresh Babu Chandrasekar"/>
    <m/>
    <s v="Employee"/>
    <d v="2024-09-18T00:00:00"/>
    <s v="18-Sep-2024"/>
    <d v="2024-09-18T00:00:00"/>
    <x v="0"/>
    <s v="Family/Personal Issues"/>
    <s v="Q2"/>
    <m/>
    <m/>
    <m/>
    <d v="2022-08-10T00:00:00"/>
    <n v="2.1"/>
    <s v="Manager II, Quality Assurance"/>
    <s v="Quality Assurance"/>
    <s v="Quality Management"/>
    <s v="Managers"/>
    <s v="M3"/>
    <s v="Administrative, Managerial, Professional"/>
    <s v="Salary"/>
    <m/>
    <s v="Euroflex Transmissions (India) Private Limited"/>
    <s v="Hyderabad Pmc Plant 1 India"/>
    <s v="India"/>
    <s v="India Region"/>
    <s v="India - Hyderabad - Plant Staff - Monthly"/>
    <s v="(India - Hyderabad - Plant Staff - Monthly)"/>
    <s v="Default"/>
    <s v="DEFAULT Cost Center"/>
    <s v="IPS Couplings Division"/>
    <x v="0"/>
    <x v="0"/>
    <m/>
    <m/>
    <s v="Administrative, Managerial, Professional"/>
    <s v="Dnyaneshwar Pawar"/>
    <s v="200220193"/>
    <s v="18-Sep-2024"/>
    <m/>
    <m/>
    <m/>
    <m/>
    <m/>
    <m/>
    <m/>
    <m/>
    <m/>
    <s v="Male"/>
    <m/>
    <m/>
    <s v="Dnyaneshwar Pawar"/>
    <s v="Pankaj Jain"/>
    <s v="Mario Edel"/>
    <s v="Mark Klossner"/>
    <s v="Jerry Morton"/>
    <s v="Louis Pinkham"/>
    <x v="0"/>
  </r>
  <r>
    <s v="220663310"/>
    <s v="Marcus Berg"/>
    <m/>
    <s v="Employee"/>
    <d v="2024-09-19T00:00:00"/>
    <s v="19-Sep-2024"/>
    <d v="2024-09-19T00:00:00"/>
    <x v="0"/>
    <s v="Job Closer to Home"/>
    <s v="Q3"/>
    <m/>
    <m/>
    <m/>
    <d v="2022-04-01T00:00:00"/>
    <n v="2.4700000000000002"/>
    <s v="Application Engineer II"/>
    <s v="Application Engineering"/>
    <s v="Engineering"/>
    <s v="Professional"/>
    <s v="P2"/>
    <s v="Administrative, Managerial, Professional"/>
    <s v="Salary"/>
    <s v="Altra Industrial Motion"/>
    <s v="Kollmorgen Automation AB"/>
    <s v="Kongegårdsgatan Molndal Sweden"/>
    <s v="Sweden"/>
    <s v="EMEA"/>
    <s v="Altra Default Pay Group - Non US"/>
    <s v="(Altra Default Pay Group - Non US)"/>
    <s v="5710"/>
    <s v="5710 Engineering-Staff - KOLA"/>
    <s v="AMC Kollmorgen IA Division"/>
    <x v="2"/>
    <x v="2"/>
    <m/>
    <m/>
    <s v="Administrative, Managerial, Professional"/>
    <s v="Martin Tornqvist"/>
    <s v="220186266"/>
    <s v="19-Sep-2024"/>
    <m/>
    <m/>
    <m/>
    <m/>
    <m/>
    <m/>
    <m/>
    <m/>
    <m/>
    <s v="Male"/>
    <m/>
    <m/>
    <m/>
    <m/>
    <s v="Martin Tornqvist"/>
    <s v="Johan Lundblad"/>
    <s v="Kevin Zaba"/>
    <s v="Louis Pinkham"/>
    <x v="1"/>
  </r>
  <r>
    <s v="220664792"/>
    <s v="Kenneth Jessen"/>
    <m/>
    <s v="Employee"/>
    <d v="2024-09-19T00:00:00"/>
    <s v="19-Sep-2024"/>
    <d v="2024-09-19T00:00:00"/>
    <x v="0"/>
    <s v="Family/Personal Issues"/>
    <s v="Q2"/>
    <m/>
    <m/>
    <m/>
    <d v="2022-12-05T00:00:00"/>
    <n v="1.79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s v="EMEA"/>
    <s v="Altra Default Pay Group - Non US"/>
    <s v="(Altra Default Pay Group - Non US)"/>
    <s v="1140"/>
    <s v="1140 Finance - SFS"/>
    <s v="IPS Clutches &amp; Brakes Division"/>
    <x v="0"/>
    <x v="0"/>
    <m/>
    <m/>
    <s v="Direct Labor"/>
    <s v="Flemming Nielsen"/>
    <s v="220664558"/>
    <s v="19-Sep-2024"/>
    <s v="30-Aug-2024"/>
    <m/>
    <m/>
    <m/>
    <m/>
    <m/>
    <m/>
    <m/>
    <m/>
    <s v="Male"/>
    <m/>
    <s v="Flemming Nielsen"/>
    <s v="Lasse Kristiansen"/>
    <s v="Steven Olsen"/>
    <s v="Robert Rank"/>
    <s v="Mark Stuebe"/>
    <s v="Jerry Morton"/>
    <s v="Louis Pinkham"/>
    <x v="2"/>
  </r>
  <r>
    <s v="220662308"/>
    <s v="Theodore Worley"/>
    <m/>
    <s v="Employee"/>
    <d v="2024-09-19T00:00:00"/>
    <s v="19-Sep-2024"/>
    <d v="2024-09-19T00:00:00"/>
    <x v="0"/>
    <s v="New Career"/>
    <s v="Q5"/>
    <m/>
    <m/>
    <m/>
    <d v="2021-11-22T00:00:00"/>
    <n v="3.07"/>
    <s v="Manufacturing Engineering Technician II"/>
    <s v="Manufacturing Engineering"/>
    <s v="Manufacturing"/>
    <s v="Administrative"/>
    <s v="AT2"/>
    <s v="Clerical, Technical"/>
    <s v="Salary"/>
    <s v="Altra Industrial Motion"/>
    <s v="Kollmorgen Corporation"/>
    <s v="Main St Radford Virginia"/>
    <s v="United States of America"/>
    <s v="US/Canada Region"/>
    <s v="Altra USA - Weekly"/>
    <s v="(Altra USA - Weekly)"/>
    <s v="015315K"/>
    <s v="015315K Manufacturing Engineering"/>
    <s v="AMC Kollmorgen IA Division"/>
    <x v="2"/>
    <x v="2"/>
    <m/>
    <m/>
    <s v="Clerical, Technical"/>
    <s v="Chris McMurray"/>
    <s v="220218511"/>
    <s v="19-Sep-2024"/>
    <s v="05-Sep-2024"/>
    <m/>
    <m/>
    <m/>
    <m/>
    <m/>
    <m/>
    <m/>
    <m/>
    <s v="Male"/>
    <s v="White (Not Hispanic or Latino) (United States of America)"/>
    <m/>
    <s v="Chris McMurray"/>
    <s v="Simon Pata"/>
    <s v="Mark Lavinder"/>
    <s v="Luke Grant"/>
    <s v="Kevin Zaba"/>
    <s v="Louis Pinkham"/>
    <x v="3"/>
  </r>
  <r>
    <s v="220664166"/>
    <s v="April Hiles"/>
    <m/>
    <s v="Employee"/>
    <d v="2024-09-19T00:00:00"/>
    <s v="19-Sep-2024"/>
    <d v="2024-09-19T00:00:00"/>
    <x v="0"/>
    <s v="New Career"/>
    <s v="Q5"/>
    <m/>
    <m/>
    <m/>
    <d v="2022-08-22T00:00:00"/>
    <n v="2.08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s v="US/Canada Region"/>
    <s v="Altra USA - Weekly"/>
    <s v="(Altra USA - Weekly)"/>
    <s v="1346525AM"/>
    <s v="1346525AM GEAR-MACHN SHOP"/>
    <s v="IPS Couplings Division"/>
    <x v="0"/>
    <x v="0"/>
    <m/>
    <m/>
    <s v="Direct Labor"/>
    <s v="Bill Major II"/>
    <s v="220651920"/>
    <s v="19-Sep-2024"/>
    <s v="19-Sep-2024"/>
    <m/>
    <m/>
    <m/>
    <m/>
    <m/>
    <m/>
    <m/>
    <m/>
    <s v="Female"/>
    <s v="White (Not Hispanic or Latino) (United States of America)"/>
    <s v="Bill Major II"/>
    <s v="Boyd Mooso"/>
    <s v="John Malik"/>
    <s v="Scott Wilke"/>
    <s v="Mark Klossner"/>
    <s v="Jerry Morton"/>
    <s v="Louis Pinkham"/>
    <x v="2"/>
  </r>
  <r>
    <s v="200203655"/>
    <s v="Lara Lusuardi"/>
    <m/>
    <s v="Employee"/>
    <d v="2024-09-19T00:00:00"/>
    <s v="19-Sep-2024"/>
    <d v="2024-09-19T00:00:00"/>
    <x v="1"/>
    <s v="Job Elimination/Lack of Work"/>
    <s v="T5"/>
    <m/>
    <m/>
    <m/>
    <d v="2000-12-12T00:00:00"/>
    <n v="23.77"/>
    <s v="Pricing Coordinator I"/>
    <s v="Pricing"/>
    <s v="Sales and Marketing"/>
    <s v="Administrative"/>
    <s v="AT1"/>
    <s v="Clerical, Technical"/>
    <s v="Salary"/>
    <m/>
    <s v="Rexnord FlatTop Europe Srl"/>
    <s v="Correggio Italy"/>
    <s v="Italy"/>
    <s v="EMEA"/>
    <s v="Italy - Monthly"/>
    <s v="(Italy - Monthly)"/>
    <s v="Default"/>
    <s v="DEFAULT Cost Center"/>
    <s v="Conveying - General"/>
    <x v="2"/>
    <x v="2"/>
    <s v="AMC Conveying &amp; Power Systems Division"/>
    <m/>
    <s v="Clerical, Technical"/>
    <s v="Remco Rensen"/>
    <s v="200219765"/>
    <s v="19-Sep-2024"/>
    <m/>
    <m/>
    <m/>
    <m/>
    <m/>
    <m/>
    <m/>
    <s v="Y"/>
    <m/>
    <s v="Female"/>
    <m/>
    <m/>
    <m/>
    <s v="Remco Rensen"/>
    <s v="Tom Boers"/>
    <s v="Chad Hartley"/>
    <s v="Kevin Zaba"/>
    <s v="Louis Pinkham"/>
    <x v="3"/>
  </r>
  <r>
    <s v="100045594"/>
    <s v="Massimiliano Penna"/>
    <m/>
    <s v="Employee"/>
    <d v="2024-09-19T00:00:00"/>
    <s v="19-Sep-2024"/>
    <d v="2024-09-19T00:00:00"/>
    <x v="1"/>
    <s v="Job Elimination/Lack of Work"/>
    <s v="T5"/>
    <m/>
    <m/>
    <m/>
    <d v="2008-09-01T00:00:00"/>
    <n v="16.05"/>
    <s v="Manager II, Sales Engineer"/>
    <s v="Sales"/>
    <s v="Sales and Marketing"/>
    <s v="Managers"/>
    <s v="M3"/>
    <s v="Sales labor"/>
    <s v="Salary"/>
    <m/>
    <s v="System Plast S.R.L."/>
    <s v="Correggio Italy"/>
    <s v="Italy"/>
    <s v="EMEA"/>
    <s v="Italy - Monthly"/>
    <s v="(Italy - Monthly)"/>
    <s v="3"/>
    <s v="3 Production - AIMI"/>
    <s v="Conveying - General"/>
    <x v="2"/>
    <x v="2"/>
    <s v="AMC Conveying &amp; Power Systems Division"/>
    <m/>
    <s v="Sales labor"/>
    <s v="Remco Rensen"/>
    <s v="200219765"/>
    <s v="19-Sep-2024"/>
    <m/>
    <m/>
    <m/>
    <m/>
    <m/>
    <m/>
    <m/>
    <s v="Y"/>
    <m/>
    <s v="Male"/>
    <m/>
    <m/>
    <m/>
    <s v="Remco Rensen"/>
    <s v="Tom Boers"/>
    <s v="Chad Hartley"/>
    <s v="Kevin Zaba"/>
    <s v="Louis Pinkham"/>
    <x v="0"/>
  </r>
  <r>
    <s v="610111770"/>
    <s v="Pedro Perez Alvarez"/>
    <m/>
    <s v="Employee"/>
    <d v="2024-09-19T00:00:00"/>
    <s v="19-Sep-2024"/>
    <d v="2024-09-19T00:00:00"/>
    <x v="0"/>
    <s v="Family/Personal Issues"/>
    <s v="Q2"/>
    <m/>
    <m/>
    <s v="Renuncia - Personal/Familiar"/>
    <d v="2020-03-09T00:00:00"/>
    <n v="4.5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PES NA Motors and Drives - Ops + RBS"/>
    <x v="1"/>
    <x v="1"/>
    <s v="PES NA Motors and Drives"/>
    <m/>
    <s v="Direct Labor"/>
    <s v="Eduardo Nieto Torres"/>
    <s v="100027872"/>
    <s v="19-Sep-2024"/>
    <m/>
    <m/>
    <m/>
    <m/>
    <m/>
    <m/>
    <m/>
    <m/>
    <m/>
    <s v="Male"/>
    <m/>
    <s v="Eduardo Nieto Torres"/>
    <s v="Jose Neftali Quezada Unzueta"/>
    <s v="Ricardo Carrillo Cano"/>
    <s v="David Klotz"/>
    <s v="David Fry"/>
    <s v="Brooke Lang"/>
    <s v="Louis Pinkham"/>
    <x v="2"/>
  </r>
  <r>
    <s v="610157398"/>
    <s v="Kimberly Shields"/>
    <m/>
    <s v="Employee"/>
    <d v="2024-09-19T00:00:00"/>
    <s v="19-Sep-2024"/>
    <d v="2024-09-19T00:00:00"/>
    <x v="1"/>
    <s v="Disciplinary"/>
    <s v="T2"/>
    <m/>
    <m/>
    <m/>
    <d v="2023-10-09T00:00:00"/>
    <n v="0.95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s v="US/Canada Region"/>
    <s v="USA - Bi-Weekly"/>
    <s v="Rexnord Industries (USA - Bi-Weekly)"/>
    <s v="901300"/>
    <s v="901300 PMC-FALK HUBS &amp; SLEEVES"/>
    <s v="IPS Couplings Division"/>
    <x v="0"/>
    <x v="0"/>
    <m/>
    <m/>
    <s v="Direct Labor"/>
    <s v="Kimberly Powell"/>
    <s v="610144409"/>
    <s v="19-Sep-2024"/>
    <m/>
    <m/>
    <m/>
    <m/>
    <m/>
    <m/>
    <m/>
    <s v="Y"/>
    <m/>
    <s v="Female"/>
    <s v="Black or African American (Not Hispanic or Latino) (United States of America)"/>
    <s v="Kimberly Powell"/>
    <s v="Daniel Suggs"/>
    <s v="Daniel Suggs"/>
    <s v="Scott Wilke"/>
    <s v="Mark Klossner"/>
    <s v="Jerry Morton"/>
    <s v="Louis Pinkham"/>
    <x v="2"/>
  </r>
  <r>
    <s v="610137376"/>
    <s v="Leysi Sanchez Perez"/>
    <m/>
    <s v="Employee"/>
    <d v="2024-09-19T00:00:00"/>
    <s v="19-Sep-2024"/>
    <d v="2024-09-19T00:00:00"/>
    <x v="0"/>
    <s v="Family/Personal Issues"/>
    <s v="Q2"/>
    <m/>
    <m/>
    <s v="Renuncia - Personal/Familiar"/>
    <d v="2024-03-12T00:00:00"/>
    <n v="0.5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PES EMEA - Product Management"/>
    <x v="1"/>
    <x v="1"/>
    <s v="PES EMEA"/>
    <m/>
    <s v="Direct Labor"/>
    <s v="Abraham Alonso Valdez Garcia"/>
    <s v="610080172"/>
    <s v="19-Sep-2024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2"/>
  </r>
  <r>
    <s v="610165969"/>
    <s v="Andric Humberto Cadena Torres"/>
    <m/>
    <s v="Employee"/>
    <d v="2024-09-19T00:00:00"/>
    <s v="19-Sep-2024"/>
    <d v="2024-09-19T00:00:00"/>
    <x v="0"/>
    <s v="New Career"/>
    <s v="Q5"/>
    <m/>
    <m/>
    <s v="Cambio Otra Empresa"/>
    <d v="2024-07-08T00:00:00"/>
    <n v="0.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08"/>
    <s v="205108 BRGS ABM'S"/>
    <s v="IPS Ind Comp - General"/>
    <x v="0"/>
    <x v="0"/>
    <s v="IPS Industrial Components Division"/>
    <m/>
    <s v="Direct Labor"/>
    <s v="Joel Arellano Cordova"/>
    <s v="100046065"/>
    <s v="19-Sep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s v="610158794"/>
    <s v="Arcely Yasmin Torres Barrientos"/>
    <m/>
    <s v="Employee"/>
    <d v="2024-09-19T00:00:00"/>
    <s v="19-Sep-2024"/>
    <d v="2024-09-19T00:00:00"/>
    <x v="0"/>
    <s v="Family/Personal Issues"/>
    <s v="Q2"/>
    <m/>
    <m/>
    <s v="Renuncia - Personal/Familiar"/>
    <d v="2023-11-23T00:00:00"/>
    <n v="0.8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PES NA Motors and Drives - Ops + RBS"/>
    <x v="1"/>
    <x v="1"/>
    <s v="PES NA Motors and Drives"/>
    <m/>
    <s v="Direct Labor"/>
    <s v="Hector Arnulfo Guerrero Palacios"/>
    <s v="610008918"/>
    <s v="19-Sep-2024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s v="610161100"/>
    <s v="Patrianne Marie M Pangan"/>
    <m/>
    <s v="Employee"/>
    <d v="2024-09-20T00:00:00"/>
    <s v="20-Sep-2024"/>
    <d v="2024-09-20T00:00:00"/>
    <x v="1"/>
    <s v="Disciplinary"/>
    <s v="T2"/>
    <m/>
    <m/>
    <m/>
    <d v="2024-02-26T00:00:00"/>
    <n v="0.56999999999999995"/>
    <s v="Customer Care Advocate I"/>
    <s v="CS-Customer Service"/>
    <s v="Customer Service"/>
    <s v="Administrative"/>
    <s v="AT1"/>
    <s v="Clerical, Technical"/>
    <s v="Salary"/>
    <m/>
    <s v="Regal-Beloit Asia Pte. Ltd."/>
    <s v="Manila Philippines"/>
    <s v="Philippines"/>
    <s v="China-Pacific"/>
    <s v="Philippines Pay"/>
    <s v="(Philippines Pay)"/>
    <s v="215031"/>
    <s v="215031 PES – Customer Service"/>
    <s v="Manila COE - Climate"/>
    <x v="3"/>
    <x v="3"/>
    <s v="Finance"/>
    <s v="Manila COE"/>
    <s v="Clerical, Technical"/>
    <s v="Charmie Sta. Teresa"/>
    <s v="100045670"/>
    <s v="20-Sep-2024"/>
    <m/>
    <m/>
    <m/>
    <m/>
    <m/>
    <m/>
    <m/>
    <m/>
    <m/>
    <s v="Female"/>
    <m/>
    <s v="Charmie Sta. Teresa"/>
    <s v="Jacqueline Joy Manalo"/>
    <s v="Lorena Biclar"/>
    <s v="Patrick Nelson"/>
    <s v="Alexander Scarpelli"/>
    <s v="Robert Rehard"/>
    <s v="Louis Pinkham"/>
    <x v="3"/>
  </r>
  <r>
    <s v="210051702"/>
    <s v="Britni Kotchon"/>
    <m/>
    <s v="Employee"/>
    <d v="2024-09-20T00:00:00"/>
    <s v="20-Sep-2024"/>
    <d v="2024-09-20T00:00:00"/>
    <x v="0"/>
    <s v="New Career"/>
    <s v="Q5"/>
    <s v="Terminate Employee &gt; Voluntary &gt; Lack of Opportunities"/>
    <s v="LOO"/>
    <m/>
    <d v="2021-02-08T00:00:00"/>
    <n v="3.61"/>
    <s v="Supervisor, Production"/>
    <s v="Manufacturing Leadership"/>
    <s v="Manufacturing"/>
    <s v="Professional"/>
    <s v="M1"/>
    <s v="Administrative, Managerial, Professional"/>
    <s v="Salary"/>
    <m/>
    <s v="Arrowhead Conveyor LLC"/>
    <s v="Oshkosh Wisconsin"/>
    <s v="United States of America"/>
    <s v="US/Canada Region"/>
    <s v="USA - Bi-Weekly"/>
    <s v="(USA - Bi-Weekly)"/>
    <s v="139"/>
    <s v="139 Material Purchasing/Receiving"/>
    <s v="Arrowhead Conveyor"/>
    <x v="2"/>
    <x v="2"/>
    <s v="AMC Conveying &amp; Power Systems Division"/>
    <s v="AMC Automation Solutions"/>
    <s v="Administrative, Managerial, Professional"/>
    <s v="David Verkler"/>
    <s v="610143382"/>
    <s v="20-Sep-2024"/>
    <s v="20-Aug-2024"/>
    <m/>
    <m/>
    <m/>
    <m/>
    <m/>
    <m/>
    <m/>
    <m/>
    <s v="Female"/>
    <s v="White (Not Hispanic or Latino) (United States of America)"/>
    <m/>
    <m/>
    <s v="David Verkler"/>
    <s v="T.J. Landrum"/>
    <s v="Chad Hartley"/>
    <s v="Kevin Zaba"/>
    <s v="Louis Pinkham"/>
    <x v="4"/>
  </r>
  <r>
    <s v="100032983"/>
    <s v="Wenfeng Han （韩文峰）"/>
    <m/>
    <s v="Employee"/>
    <d v="2024-09-20T00:00:00"/>
    <s v="19-Sep-2024"/>
    <d v="2024-09-20T00:00:00"/>
    <x v="0"/>
    <s v="Retired"/>
    <s v="T9"/>
    <m/>
    <m/>
    <m/>
    <d v="2002-11-01T00:00:00"/>
    <n v="21.88"/>
    <s v="Driver"/>
    <s v="Indirect Labor"/>
    <s v="Associates"/>
    <s v="Associates"/>
    <m/>
    <s v="In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9500"/>
    <s v="9500 Admin"/>
    <s v="PES APAC - Operations"/>
    <x v="1"/>
    <x v="1"/>
    <s v="PES APAC"/>
    <m/>
    <s v="Indirect Labor"/>
    <s v="Winnie Kong （孔春燕）"/>
    <s v="610137621"/>
    <s v="19-Sep-2024"/>
    <m/>
    <m/>
    <m/>
    <m/>
    <m/>
    <m/>
    <m/>
    <m/>
    <m/>
    <s v="Male"/>
    <s v="Han (China)"/>
    <m/>
    <s v="Winnie Kong （孔春燕）"/>
    <s v="James （LuJiping）"/>
    <s v="Eason Ma （马中华）"/>
    <s v="Jane Yang （杨晓娟）"/>
    <s v="Brooke Lang"/>
    <s v="Louis Pinkham"/>
    <x v="2"/>
  </r>
  <r>
    <s v="610163073"/>
    <s v="Maria De La Luz Citlali Cantu Leyba"/>
    <m/>
    <s v="Employee"/>
    <d v="2024-09-20T00:00:00"/>
    <s v="20-Sep-2024"/>
    <d v="2024-09-20T00:00:00"/>
    <x v="0"/>
    <s v="Family/Personal Issues"/>
    <s v="Q2"/>
    <m/>
    <m/>
    <m/>
    <d v="2024-04-10T00:00:00"/>
    <n v="0.4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2"/>
    <s v="837752 Sourcing/Scheduling"/>
    <s v="PES NA Motors and Drives - Ops + RBS"/>
    <x v="1"/>
    <x v="1"/>
    <s v="PES NA Motors and Drives"/>
    <m/>
    <s v="Direct Labor"/>
    <s v="Mario Alberto Porras Romano"/>
    <s v="100028700"/>
    <s v="20-Sep-2024"/>
    <m/>
    <m/>
    <m/>
    <m/>
    <m/>
    <m/>
    <m/>
    <m/>
    <m/>
    <s v="Female"/>
    <m/>
    <s v="Mario Alberto Porras Romano"/>
    <s v="Mario Alberto Porras Romano"/>
    <s v="Arturo Garcia Casas"/>
    <s v="David Klotz"/>
    <s v="David Fry"/>
    <s v="Brooke Lang"/>
    <s v="Louis Pinkham"/>
    <x v="2"/>
  </r>
  <r>
    <s v="610145527"/>
    <s v="Ederlito Mendoza"/>
    <m/>
    <s v="Employee"/>
    <d v="2024-09-20T00:00:00"/>
    <s v="20-Sep-2024"/>
    <d v="2024-09-20T00:00:00"/>
    <x v="0"/>
    <s v="More Money"/>
    <s v="Q4"/>
    <m/>
    <m/>
    <m/>
    <d v="2022-10-17T00:00:00"/>
    <n v="1.93"/>
    <s v="Supply Chain Business Systems Analyst III"/>
    <s v="Supplier Development"/>
    <s v="Supply Chain"/>
    <s v="Professional"/>
    <s v="P3"/>
    <s v="Administrative, Managerial, Professional"/>
    <s v="Salary"/>
    <m/>
    <s v="Regal-Beloit Asia Pte. Ltd."/>
    <s v="Manila Philippines"/>
    <s v="Philippines"/>
    <s v="China-Pacific"/>
    <s v="Philippines Pay"/>
    <s v="(Philippines Pay)"/>
    <s v="215012"/>
    <s v="215012 Manila - Regal Supply Chain"/>
    <s v="Manila COE - IPS"/>
    <x v="3"/>
    <x v="3"/>
    <s v="Finance"/>
    <s v="Manila COE"/>
    <s v="Administrative, Managerial, Professional"/>
    <s v="Kelly Durow"/>
    <s v="610159014"/>
    <s v="20-Sep-2024"/>
    <m/>
    <m/>
    <m/>
    <m/>
    <m/>
    <m/>
    <m/>
    <m/>
    <m/>
    <s v="Choose not to Disclose"/>
    <m/>
    <m/>
    <m/>
    <m/>
    <s v="Kelly Durow"/>
    <s v="Kelly Wolfinbarger"/>
    <s v="Yvette Henry"/>
    <s v="Louis Pinkham"/>
    <x v="1"/>
  </r>
  <r>
    <s v="220653151"/>
    <s v="Tan Pham"/>
    <m/>
    <s v="Employee"/>
    <d v="2024-09-20T00:00:00"/>
    <s v="20-Sep-2024"/>
    <d v="2024-09-20T00:00:00"/>
    <x v="0"/>
    <s v="More Money"/>
    <s v="Q4"/>
    <m/>
    <m/>
    <m/>
    <d v="2019-06-12T00:00:00"/>
    <n v="5.27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s v="US/Canada Region"/>
    <s v="Altra USA - Weekly"/>
    <s v="(Altra USA - Weekly)"/>
    <s v="1358525BG"/>
    <s v="1358525BG BGC Micron Machining"/>
    <s v="IPS Gearing - General_Other"/>
    <x v="0"/>
    <x v="0"/>
    <s v="IPS Gearing Division"/>
    <m/>
    <s v="Direct Labor"/>
    <s v="Raymond Beauregard"/>
    <s v="220651607"/>
    <s v="20-Sep-2024"/>
    <m/>
    <m/>
    <m/>
    <m/>
    <m/>
    <m/>
    <m/>
    <m/>
    <m/>
    <s v="Male"/>
    <s v="Asian (Not Hispanic or Latino) (United States of America)"/>
    <s v="Raymond Beauregard"/>
    <s v="Jeffrey Nichols"/>
    <s v="Tyler Kielman"/>
    <s v="Mark Roberts"/>
    <s v="David Brick"/>
    <s v="Jerry Morton"/>
    <s v="Louis Pinkham"/>
    <x v="2"/>
  </r>
  <r>
    <s v="610152899"/>
    <s v="Sazzit Sahoo"/>
    <m/>
    <s v="Employee"/>
    <d v="2024-09-20T00:00:00"/>
    <s v="20-Sep-2024"/>
    <d v="2024-09-20T00:00:00"/>
    <x v="0"/>
    <s v="More Money"/>
    <s v="Q4"/>
    <m/>
    <m/>
    <m/>
    <d v="2023-03-27T00:00:00"/>
    <n v="1.49"/>
    <s v="Project Manager Senior"/>
    <s v="Administrative Support"/>
    <s v="Administration"/>
    <s v="Professional"/>
    <s v="P4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996800"/>
    <s v="996800 PMC-IT"/>
    <s v="IPS Segment Function - Digital"/>
    <x v="0"/>
    <x v="0"/>
    <s v="IPS Segment Functions"/>
    <s v="IPS Segment Function - Digital"/>
    <s v="Administrative, Managerial, Professional"/>
    <s v="Ashley Smale"/>
    <s v="200206154"/>
    <s v="20-Sep-2024"/>
    <s v="09-Sep-2024"/>
    <m/>
    <m/>
    <m/>
    <m/>
    <m/>
    <m/>
    <m/>
    <m/>
    <s v="Male"/>
    <s v="Asian (Not Hispanic or Latino) (United States of America)"/>
    <m/>
    <m/>
    <s v="Ashley Smale"/>
    <s v="Cindy Collins"/>
    <s v="Robert Federer"/>
    <s v="Jerry Morton"/>
    <s v="Louis Pinkham"/>
    <x v="1"/>
  </r>
  <r>
    <s v="100013195"/>
    <s v="Daranee Nualjon (ดารณี นวลจอน)"/>
    <m/>
    <s v="Employee"/>
    <d v="2024-09-20T00:00:00"/>
    <s v="20-Sep-2024"/>
    <d v="2024-09-20T00:00:00"/>
    <x v="0"/>
    <s v="Retired"/>
    <s v="T9"/>
    <m/>
    <m/>
    <m/>
    <d v="2000-02-21T00:00:00"/>
    <n v="24.58"/>
    <s v="Factory Worker"/>
    <s v="Direct Labor"/>
    <s v="Associates"/>
    <s v="Associates"/>
    <m/>
    <s v="Direct Labor"/>
    <s v="Hourly"/>
    <m/>
    <s v="Fasco Motors (Thailand) Ltd."/>
    <s v="Bangkrang Nonthaburi"/>
    <s v="Thailand"/>
    <s v="China-Pacific"/>
    <s v="Thailand - Biweekly"/>
    <s v="(Thailand - Biweekly)"/>
    <s v="535406"/>
    <s v="535406 406 - Mfg_Shaft"/>
    <s v="PES APAC - Operations"/>
    <x v="1"/>
    <x v="1"/>
    <s v="PES APAC"/>
    <m/>
    <s v="Direct Labor"/>
    <s v="Sommray Ketnak"/>
    <s v="100013204"/>
    <s v="20-Sep-2024"/>
    <m/>
    <m/>
    <m/>
    <m/>
    <m/>
    <m/>
    <m/>
    <m/>
    <m/>
    <s v="Female"/>
    <m/>
    <s v="Sommray Ketnak"/>
    <s v="Nopphanat Sriphlai"/>
    <s v="Teerachat Nakagesa"/>
    <s v="Eason Ma （马中华）"/>
    <s v="Jane Yang （杨晓娟）"/>
    <s v="Brooke Lang"/>
    <s v="Louis Pinkham"/>
    <x v="2"/>
  </r>
  <r>
    <s v="610164899"/>
    <s v="Ryan Roberts"/>
    <m/>
    <s v="Employee"/>
    <d v="2024-09-20T00:00:00"/>
    <s v="20-Sep-2024"/>
    <d v="2024-09-20T00:00:00"/>
    <x v="0"/>
    <s v="More Money"/>
    <s v="Q4"/>
    <m/>
    <m/>
    <m/>
    <d v="2024-06-17T00:00:00"/>
    <n v="0.26"/>
    <s v="Machinist"/>
    <s v="Direct Labor"/>
    <s v="Associates"/>
    <s v="Associates"/>
    <m/>
    <s v="Direct Labor"/>
    <s v="Hourly"/>
    <m/>
    <s v="Inertia Dynamics LLC"/>
    <s v="New Hartford Connecticut"/>
    <s v="United States of America"/>
    <s v="US/Canada Region"/>
    <s v="Altra USA - Weekly"/>
    <s v="(Altra USA - Weekly)"/>
    <s v="1371525ID"/>
    <s v="1371525ID MTO Machining"/>
    <s v="IPS Clutches &amp; Brakes Division"/>
    <x v="0"/>
    <x v="0"/>
    <m/>
    <m/>
    <s v="Direct Labor"/>
    <s v="Johnny Garcia"/>
    <s v="220652939"/>
    <s v="20-Sep-2024"/>
    <s v="11-Sep-2024"/>
    <m/>
    <m/>
    <m/>
    <m/>
    <m/>
    <m/>
    <m/>
    <m/>
    <s v="Male"/>
    <s v="White (Not Hispanic or Latino) (United States of America)"/>
    <s v="Johnny Garcia"/>
    <s v="Paul Elsdon"/>
    <s v="Paul Elsdon"/>
    <s v="Joshua Johnson"/>
    <s v="Mark Stuebe"/>
    <s v="Jerry Morton"/>
    <s v="Louis Pinkham"/>
    <x v="2"/>
  </r>
  <r>
    <s v="610096436"/>
    <s v="Chao Liu （刘超）"/>
    <m/>
    <s v="Employee"/>
    <d v="2024-09-20T00:00:00"/>
    <s v="20-Sep-2024"/>
    <d v="2024-09-20T00:00:00"/>
    <x v="1"/>
    <s v="Job Elimination/Lack of Work"/>
    <s v="T5"/>
    <m/>
    <m/>
    <m/>
    <d v="2018-09-20T00:00:00"/>
    <n v="6"/>
    <s v="CNC Operato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0"/>
    <s v="5030 VariableOH"/>
    <s v="PES APAC - Operations"/>
    <x v="1"/>
    <x v="1"/>
    <s v="PES APAC"/>
    <m/>
    <s v="Direct Labor"/>
    <s v="Cheng Zhou （周诚）"/>
    <s v="610143385"/>
    <s v="20-Sep-2024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s v="610120366"/>
    <s v="wangcheng tian （田望成）"/>
    <m/>
    <s v="Employee"/>
    <d v="2024-09-20T00:00:00"/>
    <s v="19-Sep-2024"/>
    <d v="2024-09-20T00:00:00"/>
    <x v="0"/>
    <s v="QUIT_Other"/>
    <s v="Q8"/>
    <m/>
    <m/>
    <m/>
    <d v="2024-08-20T00:00:00"/>
    <n v="0.08"/>
    <s v="Direct Operator"/>
    <s v="Direct Labor"/>
    <s v="Associates"/>
    <s v="Associates"/>
    <m/>
    <s v="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196003"/>
    <s v="196003 RBM- COMMERCIAL"/>
    <s v="PES EMEA - Product Management"/>
    <x v="1"/>
    <x v="1"/>
    <s v="PES EMEA"/>
    <m/>
    <s v="Direct Labor"/>
    <s v="Yong Guo （郭勇）"/>
    <s v="100032959"/>
    <s v="19-Sep-2024"/>
    <m/>
    <m/>
    <m/>
    <m/>
    <m/>
    <m/>
    <m/>
    <m/>
    <m/>
    <s v="Male"/>
    <s v="Han (China)"/>
    <s v="Yong Guo （郭勇）"/>
    <s v="Lemony Dong （董苗玲）"/>
    <s v="James （LuJiping）"/>
    <s v="Eason Ma （马中华）"/>
    <s v="Jane Yang （杨晓娟）"/>
    <s v="Brooke Lang"/>
    <s v="Louis Pinkham"/>
    <x v="2"/>
  </r>
  <r>
    <s v="200220398"/>
    <s v="Anusha K"/>
    <m/>
    <s v="Employee"/>
    <d v="2024-09-20T00:00:00"/>
    <s v="20-Sep-2024"/>
    <d v="2024-09-20T00:00:00"/>
    <x v="0"/>
    <s v="More Money"/>
    <s v="Q4"/>
    <s v="Terminate Employee &gt; Voluntary &gt; New Career"/>
    <s v="Q5"/>
    <m/>
    <d v="2020-12-14T00:00:00"/>
    <n v="3.77"/>
    <s v="Design Engineer III"/>
    <s v="Design Engineering"/>
    <s v="Engineering"/>
    <s v="Professional"/>
    <s v="P3"/>
    <s v="Administrative, Managerial, Professional"/>
    <s v="Salary"/>
    <m/>
    <s v="Marathon Electric India Private Limited"/>
    <s v="Hyderabad Pmc India"/>
    <s v="India"/>
    <s v="India Region"/>
    <s v="India - Hyderabad - COE Staff - Monthly"/>
    <s v="(India - Hyderabad - COE Staff - Monthly)"/>
    <s v="414009"/>
    <s v="414009 RBC-INDIA MCS ROTATING - ENG"/>
    <s v="IPS Couplings Division"/>
    <x v="0"/>
    <x v="0"/>
    <m/>
    <m/>
    <s v="Administrative, Managerial, Professional"/>
    <s v="Kiran Inaparthi"/>
    <s v="200215418"/>
    <s v="20-Sep-2024"/>
    <m/>
    <m/>
    <m/>
    <m/>
    <m/>
    <m/>
    <m/>
    <m/>
    <m/>
    <s v="Female"/>
    <m/>
    <m/>
    <s v="Kiran Inaparthi"/>
    <s v="Eric Schaefer"/>
    <s v="Joerg Lindemaier"/>
    <s v="Mark Klossner"/>
    <s v="Jerry Morton"/>
    <s v="Louis Pinkham"/>
    <x v="1"/>
  </r>
  <r>
    <s v="610154245"/>
    <s v="Angelo Pearson"/>
    <m/>
    <s v="Employee"/>
    <d v="2024-09-20T00:00:00"/>
    <s v="20-Sep-2024"/>
    <d v="2024-09-20T00:00:00"/>
    <x v="1"/>
    <s v="Quality/Job Performance"/>
    <s v="T8"/>
    <m/>
    <m/>
    <m/>
    <d v="2023-06-05T00:00:00"/>
    <n v="1.29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s v="US/Canada Region"/>
    <s v="USA - Bi-Weekly"/>
    <s v="Rexnord Industries (USA - Bi-Weekly)"/>
    <s v="901474"/>
    <s v="901474 PMC-AUBURN CUSTOM BORE"/>
    <s v="IPS Couplings Division"/>
    <x v="0"/>
    <x v="0"/>
    <m/>
    <m/>
    <s v="Direct Labor"/>
    <s v="Kimberly Powell"/>
    <s v="610144409"/>
    <s v="20-Sep-2024"/>
    <m/>
    <m/>
    <m/>
    <m/>
    <m/>
    <m/>
    <m/>
    <s v="Y"/>
    <m/>
    <s v="Male"/>
    <s v="Black or African American (Not Hispanic or Latino) (United States of America)"/>
    <s v="Kimberly Powell"/>
    <s v="Daniel Suggs"/>
    <s v="Daniel Suggs"/>
    <s v="Scott Wilke"/>
    <s v="Mark Klossner"/>
    <s v="Jerry Morton"/>
    <s v="Louis Pinkham"/>
    <x v="2"/>
  </r>
  <r>
    <s v="610167762"/>
    <s v="Corey Zeis"/>
    <m/>
    <s v="Employee"/>
    <d v="2024-09-20T00:00:00"/>
    <s v="20-Sep-2024"/>
    <d v="2024-09-20T00:00:00"/>
    <x v="1"/>
    <s v="Gross Misconduct"/>
    <s v="G"/>
    <m/>
    <m/>
    <m/>
    <d v="2024-08-26T00:00:00"/>
    <n v="7.0000000000000007E-2"/>
    <s v="Laborer"/>
    <s v="Direct Labor"/>
    <s v="Associates"/>
    <s v="Associates"/>
    <m/>
    <s v="Direct Labor"/>
    <s v="Hourly"/>
    <m/>
    <s v="TB Wood's Incorporated"/>
    <s v="Chambersburg Pennsylvania"/>
    <s v="United States of America"/>
    <s v="US/Canada Region"/>
    <s v="Altra USA - Weekly"/>
    <s v="(Altra USA - Weekly)"/>
    <s v="101105TB"/>
    <s v="101105TB CB Building and Grounds"/>
    <s v="IPS Gearing - General_Other"/>
    <x v="0"/>
    <x v="0"/>
    <s v="IPS Gearing Division"/>
    <m/>
    <s v="Direct Labor"/>
    <s v="Douglas Deverter"/>
    <s v="220663419"/>
    <s v="20-Sep-2024"/>
    <m/>
    <m/>
    <m/>
    <m/>
    <m/>
    <m/>
    <m/>
    <s v="Y"/>
    <m/>
    <s v="Male"/>
    <s v="White (Not Hispanic or Latino) (United States of America)"/>
    <s v="Douglas Deverter"/>
    <s v="Holly Loraw"/>
    <s v="Lewis Crist"/>
    <s v="Eric Fontaine"/>
    <s v="James Quilter"/>
    <s v="Jerry Morton"/>
    <s v="Louis Pinkham"/>
    <x v="2"/>
  </r>
  <r>
    <s v="610167426"/>
    <s v="Griselda Badillo Morales"/>
    <m/>
    <s v="Employee"/>
    <d v="2024-09-20T00:00:00"/>
    <s v="20-Sep-2024"/>
    <d v="2024-09-20T00:00:00"/>
    <x v="0"/>
    <s v="Family/Personal Issues"/>
    <s v="Q2"/>
    <m/>
    <m/>
    <s v="Renuncia - Personal/Familiar"/>
    <d v="2024-08-09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Miguel Jimenez Martinez"/>
    <s v="200221655"/>
    <s v="20-Sep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s v="610159276"/>
    <s v="Jorge Cortes"/>
    <m/>
    <s v="Employee"/>
    <d v="2024-09-20T00:00:00"/>
    <s v="20-Sep-2024"/>
    <d v="2024-09-20T00:00:00"/>
    <x v="0"/>
    <s v="Job Closer to Home"/>
    <s v="Q3"/>
    <s v="Terminate Employee &gt; Voluntary &gt; More Money"/>
    <s v="Q4"/>
    <m/>
    <d v="2023-12-04T00:00:00"/>
    <n v="0.79"/>
    <s v="Machinist"/>
    <s v="Direct Labor"/>
    <s v="Associates"/>
    <s v="Associates"/>
    <m/>
    <s v="Direct Labor"/>
    <s v="Hourly"/>
    <m/>
    <s v="Rexnord Industries, LLC"/>
    <s v="Simi Valley California"/>
    <s v="United States of America"/>
    <s v="US/Canada Region"/>
    <s v="USA - Bi-Weekly"/>
    <s v="Rexnord Industries (USA - Bi-Weekly)"/>
    <s v="821001"/>
    <s v="821001 PMC-MFG - MACHINE SHOP"/>
    <s v="AMC Aerospace Division"/>
    <x v="2"/>
    <x v="2"/>
    <m/>
    <m/>
    <s v="Direct Labor"/>
    <s v="Juan Fregoso"/>
    <s v="200104159"/>
    <s v="20-Sep-2024"/>
    <m/>
    <m/>
    <m/>
    <m/>
    <m/>
    <m/>
    <m/>
    <m/>
    <m/>
    <s v="Male"/>
    <s v="Hispanic or Latino (United States of America)"/>
    <s v="Juan Fregoso"/>
    <s v="Rodrigo Romero"/>
    <s v="Nate Aguilar"/>
    <s v="Nate Aguilar"/>
    <s v="Jonathon Dishaw"/>
    <s v="Kevin Zaba"/>
    <s v="Louis Pinkham"/>
    <x v="2"/>
  </r>
  <r>
    <s v="100057884"/>
    <s v="David Montesinos Espinoza"/>
    <m/>
    <s v="Employee"/>
    <d v="2024-09-20T00:00:00"/>
    <s v="20-Sep-2024"/>
    <d v="2024-09-20T00:00:00"/>
    <x v="0"/>
    <s v="Family/Personal Issues"/>
    <s v="Q2"/>
    <m/>
    <m/>
    <s v="Renuncia - Personal/Familiar"/>
    <d v="2022-06-21T00:00:00"/>
    <n v="2.2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10"/>
    <s v="54231210 APODACA 1 - ENGINEERED STEEL CH"/>
    <s v="IPS Ind Comp - General"/>
    <x v="0"/>
    <x v="0"/>
    <s v="IPS Industrial Components Division"/>
    <m/>
    <s v="Direct Labor"/>
    <s v="Carlos Emiliano Perez Martinez"/>
    <s v="610159221"/>
    <s v="20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200220199"/>
    <s v="Andrew Orgovan"/>
    <m/>
    <s v="Employee"/>
    <d v="2024-09-20T00:00:00"/>
    <s v="20-Sep-2024"/>
    <d v="2024-09-20T00:00:00"/>
    <x v="1"/>
    <s v="Reduction in Force_Restructuring_Severance with Benefits"/>
    <s v="RIF3"/>
    <m/>
    <m/>
    <m/>
    <d v="2020-03-16T00:00:00"/>
    <n v="4.51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327"/>
    <s v="631327 PMC-ED - HEAT TREAT"/>
    <s v="IPS Gearing - General_Other"/>
    <x v="0"/>
    <x v="0"/>
    <s v="IPS Gearing Division"/>
    <m/>
    <s v="Direct Labor"/>
    <s v="Joseph Konop"/>
    <s v="200014080"/>
    <s v="20-Sep-2024"/>
    <m/>
    <m/>
    <m/>
    <m/>
    <m/>
    <m/>
    <m/>
    <s v="Y"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s v="220662111"/>
    <s v="Melvin Ramsey"/>
    <m/>
    <s v="Employee"/>
    <d v="2024-09-20T00:00:00"/>
    <s v="20-Sep-2024"/>
    <d v="2024-09-20T00:00:00"/>
    <x v="1"/>
    <s v="Quality/Job Performance"/>
    <s v="T8"/>
    <m/>
    <m/>
    <m/>
    <d v="2021-10-13T00:00:00"/>
    <n v="2.94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s v="US/Canada Region"/>
    <s v="Altra USA - Weekly"/>
    <s v="(Altra USA - Weekly)"/>
    <s v="1355525BG"/>
    <s v="1355525BG BGC Production"/>
    <s v="IPS Gearing - Commercial"/>
    <x v="0"/>
    <x v="0"/>
    <s v="IPS Gearing Division"/>
    <m/>
    <s v="Direct Labor"/>
    <s v="Adrienne Zonneville"/>
    <s v="610167143"/>
    <s v="20-Sep-2024"/>
    <m/>
    <m/>
    <m/>
    <m/>
    <m/>
    <m/>
    <m/>
    <m/>
    <m/>
    <s v="Male"/>
    <s v="White (Not Hispanic or Latino) (United States of America)"/>
    <s v="Adrienne Zonneville"/>
    <s v="Jeffrey Nichols"/>
    <s v="Tyler Kielman"/>
    <s v="Mark Roberts"/>
    <s v="David Brick"/>
    <s v="Jerry Morton"/>
    <s v="Louis Pinkham"/>
    <x v="2"/>
  </r>
  <r>
    <s v="200102631"/>
    <s v="Michael Moran"/>
    <m/>
    <s v="Employee"/>
    <d v="2024-09-20T00:00:00"/>
    <s v="20-Sep-2024"/>
    <d v="2024-09-20T00:00:00"/>
    <x v="0"/>
    <s v="Retirement with Subsidy"/>
    <s v="T10"/>
    <m/>
    <m/>
    <m/>
    <d v="2001-06-11T00:00:00"/>
    <n v="48.01"/>
    <s v="Production Group Leader"/>
    <s v="Direct Labor"/>
    <s v="Associates"/>
    <s v="Associates"/>
    <m/>
    <s v="Direct Labor"/>
    <s v="Hourly"/>
    <m/>
    <s v="Rexnord Industries, LLC"/>
    <s v="Cudahy Wisconsin"/>
    <s v="United States of America"/>
    <s v="US/Canada Region"/>
    <s v="USA - Bi-Weekly"/>
    <s v="Rexnord Industries (USA - Bi-Weekly)"/>
    <s v="801456"/>
    <s v="801456 PMC-56 65 LINE"/>
    <s v="IPS Clutches &amp; Brakes Division"/>
    <x v="0"/>
    <x v="0"/>
    <m/>
    <m/>
    <s v="Direct Labor"/>
    <s v="Pengyee Lee"/>
    <s v="200203535"/>
    <s v="20-Sep-2024"/>
    <m/>
    <m/>
    <m/>
    <m/>
    <m/>
    <m/>
    <m/>
    <m/>
    <m/>
    <s v="Male"/>
    <s v="White (Not Hispanic or Latino) (United States of America)"/>
    <s v="Pengyee Lee"/>
    <s v="Justin Gartzke"/>
    <s v="John Ziegler"/>
    <s v="Joshua Johnson"/>
    <s v="Mark Stuebe"/>
    <s v="Jerry Morton"/>
    <s v="Louis Pinkham"/>
    <x v="2"/>
  </r>
  <r>
    <s v="100031847"/>
    <s v="Martha Delia Martinez Marquez"/>
    <m/>
    <s v="Employee"/>
    <d v="2024-09-20T00:00:00"/>
    <s v="20-Sep-2024"/>
    <d v="2024-09-20T00:00:00"/>
    <x v="0"/>
    <s v="Retired"/>
    <s v="T9"/>
    <m/>
    <m/>
    <s v="Retiro - Jubilacion"/>
    <d v="1993-03-25T00:00:00"/>
    <n v="31.4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PES NA Motors and Drives - Ops + RBS"/>
    <x v="1"/>
    <x v="1"/>
    <s v="PES NA Motors and Drives"/>
    <m/>
    <s v="Direct Labor"/>
    <s v="Karen Viridiana Carrillo Garcia"/>
    <s v="610091490"/>
    <s v="20-Sep-2024"/>
    <m/>
    <m/>
    <m/>
    <m/>
    <m/>
    <m/>
    <m/>
    <m/>
    <m/>
    <s v="Female"/>
    <m/>
    <s v="Karen Viridiana Carrillo Garcia"/>
    <s v="Jose Neftali Quezada Unzueta"/>
    <s v="Ricardo Carrillo Cano"/>
    <s v="David Klotz"/>
    <s v="David Fry"/>
    <s v="Brooke Lang"/>
    <s v="Louis Pinkham"/>
    <x v="2"/>
  </r>
  <r>
    <s v="610161339"/>
    <s v="Edwin Antonio Campos Lopez"/>
    <m/>
    <s v="Employee"/>
    <d v="2024-09-20T00:00:00"/>
    <s v="20-Sep-2024"/>
    <d v="2024-09-20T00:00:00"/>
    <x v="0"/>
    <s v="Family/Personal Issues"/>
    <s v="Q2"/>
    <m/>
    <m/>
    <s v="Renuncia - Personal/Familiar"/>
    <d v="2024-02-20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PES NA Motors and Drives - Ops + RBS"/>
    <x v="1"/>
    <x v="1"/>
    <s v="PES NA Motors and Drives"/>
    <m/>
    <s v="Direct Labor"/>
    <s v="Juan Manuel Ibañez Huerta"/>
    <s v="100014419"/>
    <s v="20-Sep-2024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s v="100007075"/>
    <s v="Mario Arturo Martinez Barreno"/>
    <m/>
    <s v="Employee"/>
    <d v="2024-09-20T00:00:00"/>
    <s v="20-Sep-2024"/>
    <d v="2024-09-20T00:00:00"/>
    <x v="0"/>
    <s v="Family/Personal Issues"/>
    <s v="Q2"/>
    <m/>
    <m/>
    <s v="Renuncia - Personal/Familiar"/>
    <d v="2005-09-19T00:00:00"/>
    <n v="19"/>
    <s v="Documentation Technician"/>
    <s v="Indirect Labor"/>
    <s v="Associates"/>
    <s v="Associates"/>
    <m/>
    <s v="Indirect Labor"/>
    <s v="Hourly"/>
    <m/>
    <s v="Compania Armadora, S. de R.L. de C.V."/>
    <s v="Juarez Casa I"/>
    <s v="Mexico"/>
    <s v="Mexico Region"/>
    <s v="Mexico - Monthly"/>
    <s v="Compania Armadora (Mexico - Monthly)"/>
    <s v="678701"/>
    <s v="678701 CASA II - MFG PLANT"/>
    <s v="PES NA Motors and Drives - Ops + RBS"/>
    <x v="1"/>
    <x v="1"/>
    <s v="PES NA Motors and Drives"/>
    <m/>
    <s v="Indirect Labor"/>
    <s v="Ivan Rodolfo Soto Longoria"/>
    <s v="610091947"/>
    <s v="20-Sep-2024"/>
    <m/>
    <m/>
    <m/>
    <m/>
    <m/>
    <m/>
    <m/>
    <m/>
    <m/>
    <s v="Male"/>
    <m/>
    <s v="Ivan Rodolfo Soto Longoria"/>
    <s v="Jose Eulalio Acuña De Leon"/>
    <s v="Glenda Berenice Hernandez Ramirez"/>
    <s v="David Klotz"/>
    <s v="David Fry"/>
    <s v="Brooke Lang"/>
    <s v="Louis Pinkham"/>
    <x v="2"/>
  </r>
  <r>
    <s v="610145339"/>
    <s v="Juan Antonio Cabral Galaviz"/>
    <m/>
    <s v="Employee"/>
    <d v="2024-09-20T00:00:00"/>
    <s v="20-Sep-2024"/>
    <d v="2024-09-20T00:00:00"/>
    <x v="1"/>
    <s v="Disciplinary"/>
    <s v="T2"/>
    <m/>
    <m/>
    <s v="Terminacion del Contrato"/>
    <d v="2022-09-05T00:00:00"/>
    <n v="2.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PES NA Motors and Drives - Ops + RBS"/>
    <x v="1"/>
    <x v="1"/>
    <s v="PES NA Motors and Drives"/>
    <m/>
    <s v="Direct Labor"/>
    <s v="Bladimir De Jesus Mendez Ronquillo"/>
    <s v="610114824"/>
    <s v="20-Sep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s v="610165012"/>
    <s v="Karen Yudith Menchaca Vargas"/>
    <m/>
    <s v="Employee"/>
    <d v="2024-09-20T00:00:00"/>
    <s v="20-Sep-2024"/>
    <d v="2024-09-20T00:00:00"/>
    <x v="0"/>
    <s v="Family/Personal Issues"/>
    <s v="Q2"/>
    <m/>
    <m/>
    <s v="Renuncia - Personal/Familiar"/>
    <d v="2024-06-19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20-Sep-2024"/>
    <m/>
    <m/>
    <m/>
    <m/>
    <m/>
    <m/>
    <m/>
    <m/>
    <m/>
    <s v="Female"/>
    <m/>
    <s v="Arturo Garcia Casas"/>
    <s v="Arturo Garcia Casas"/>
    <s v="Arturo Garcia Casas"/>
    <s v="David Klotz"/>
    <s v="David Fry"/>
    <s v="Brooke Lang"/>
    <s v="Louis Pinkham"/>
    <x v="2"/>
  </r>
  <r>
    <s v="610142721"/>
    <s v="Luis Alberto Duran Martinez"/>
    <m/>
    <s v="Employee"/>
    <d v="2024-09-20T00:00:00"/>
    <s v="20-Sep-2024"/>
    <d v="2024-09-20T00:00:00"/>
    <x v="0"/>
    <s v="TERM_Other"/>
    <s v="T7"/>
    <m/>
    <m/>
    <s v="Ausentismo"/>
    <d v="2023-07-03T00:00:00"/>
    <n v="1.2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1"/>
    <s v="205111 CNC"/>
    <s v="IPS Ind Comp - General"/>
    <x v="0"/>
    <x v="0"/>
    <s v="IPS Industrial Components Division"/>
    <m/>
    <s v="Direct Labor"/>
    <s v="Lorena Estephania Desales Lopez"/>
    <s v="610091522"/>
    <s v="20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1170"/>
    <s v="Luis Demetrio Perez Lopez"/>
    <m/>
    <s v="Employee"/>
    <d v="2024-09-20T00:00:00"/>
    <s v="20-Sep-2024"/>
    <d v="2024-09-20T00:00:00"/>
    <x v="0"/>
    <s v="TERM_Other"/>
    <s v="T7"/>
    <m/>
    <m/>
    <s v="Ausentismo"/>
    <d v="2024-02-19T00:00:00"/>
    <n v="0.5799999999999999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20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5352"/>
    <s v="Felipe De Jesus Mireles Carrillo"/>
    <m/>
    <s v="Employee"/>
    <d v="2024-09-20T00:00:00"/>
    <s v="20-Sep-2024"/>
    <d v="2024-09-20T00:00:00"/>
    <x v="0"/>
    <s v="TERM_Other"/>
    <s v="T7"/>
    <m/>
    <m/>
    <s v="Ausentismo"/>
    <d v="2024-06-26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20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44497"/>
    <s v="Norma Elizabeth Rosales Lopez"/>
    <m/>
    <s v="Employee"/>
    <d v="2024-09-20T00:00:00"/>
    <s v="20-Sep-2024"/>
    <d v="2024-09-20T00:00:00"/>
    <x v="0"/>
    <s v="TERM_Other"/>
    <s v="T7"/>
    <m/>
    <m/>
    <s v="Ausentismo"/>
    <d v="2023-07-10T00:00:00"/>
    <n v="1.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0"/>
    <s v="205110 Assembly"/>
    <s v="IPS Ind Comp - General"/>
    <x v="0"/>
    <x v="0"/>
    <s v="IPS Industrial Components Division"/>
    <m/>
    <s v="Direct Labor"/>
    <s v="Lorena Estephania Desales Lopez"/>
    <s v="610091522"/>
    <s v="20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610165349"/>
    <s v="Enrique Ramon Huerta Rodriguez"/>
    <m/>
    <s v="Employee"/>
    <d v="2024-09-20T00:00:00"/>
    <s v="20-Sep-2024"/>
    <d v="2024-09-20T00:00:00"/>
    <x v="0"/>
    <s v="TERM_Other"/>
    <s v="T7"/>
    <m/>
    <m/>
    <s v="Ausentismo"/>
    <d v="2024-06-26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20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1751"/>
    <s v="Luis Angel Salinas Bernal"/>
    <m/>
    <s v="Employee"/>
    <d v="2024-09-20T00:00:00"/>
    <s v="20-Sep-2024"/>
    <d v="2024-09-20T00:00:00"/>
    <x v="0"/>
    <s v="TERM_Other"/>
    <s v="T7"/>
    <m/>
    <m/>
    <s v="Ausentismo"/>
    <d v="2024-03-11T00:00:00"/>
    <n v="0.5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1"/>
    <s v="205111 CNC"/>
    <s v="IPS Ind Comp - General"/>
    <x v="0"/>
    <x v="0"/>
    <s v="IPS Industrial Components Division"/>
    <m/>
    <s v="Direct Labor"/>
    <s v="Lorena Estephania Desales Lopez"/>
    <s v="610091522"/>
    <s v="20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1183"/>
    <s v="Jorge Alfredo Morales Leon"/>
    <m/>
    <s v="Employee"/>
    <d v="2024-09-20T00:00:00"/>
    <s v="20-Sep-2024"/>
    <d v="2024-09-20T00:00:00"/>
    <x v="0"/>
    <s v="TERM_Other"/>
    <s v="T7"/>
    <m/>
    <m/>
    <s v="Ausentismo"/>
    <d v="2024-02-19T00:00:00"/>
    <n v="0.5799999999999999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5"/>
    <s v="205135 HT INDUCTION INNERS SEALM"/>
    <s v="IPS Ind Comp - General"/>
    <x v="0"/>
    <x v="0"/>
    <s v="IPS Industrial Components Division"/>
    <m/>
    <s v="Direct Labor"/>
    <s v="Guillermo Rodrigo Armando Ruiz Barrios"/>
    <s v="610143224"/>
    <s v="20-Sep-2024"/>
    <m/>
    <m/>
    <m/>
    <m/>
    <m/>
    <m/>
    <m/>
    <s v="Y"/>
    <m/>
    <s v="Male"/>
    <m/>
    <s v="Roberto Campos Suarez"/>
    <s v="Antonio Lara Robles"/>
    <s v="Mike Evans"/>
    <s v="William Harrison"/>
    <s v="James Quilter"/>
    <s v="Jerry Morton"/>
    <s v="Louis Pinkham"/>
    <x v="2"/>
  </r>
  <r>
    <s v="610145824"/>
    <s v="Grecia Alejandra Marmolejo Gutierrez"/>
    <m/>
    <s v="Employee"/>
    <d v="2024-09-20T00:00:00"/>
    <s v="20-Sep-2024"/>
    <d v="2024-09-20T00:00:00"/>
    <x v="0"/>
    <s v="TERM_Other"/>
    <s v="T7"/>
    <m/>
    <m/>
    <s v="Ausentismo"/>
    <d v="2022-10-03T00:00:00"/>
    <n v="1.9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Components"/>
    <x v="0"/>
    <x v="0"/>
    <s v="IPS Industrial Components Division"/>
    <m/>
    <s v="Direct Labor"/>
    <s v="Salvador Basoria Resendiz"/>
    <s v="610129343"/>
    <s v="20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610161749"/>
    <s v="Andrea Montserrat Bautista Gonzalez"/>
    <m/>
    <s v="Employee"/>
    <d v="2024-09-20T00:00:00"/>
    <s v="20-Sep-2024"/>
    <d v="2024-09-20T00:00:00"/>
    <x v="0"/>
    <s v="TERM_Other"/>
    <s v="T7"/>
    <m/>
    <m/>
    <s v="Ausentismo"/>
    <d v="2024-03-11T00:00:00"/>
    <n v="0.5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1"/>
    <s v="205111 CNC"/>
    <s v="IPS Ind Comp - General"/>
    <x v="0"/>
    <x v="0"/>
    <s v="IPS Industrial Components Division"/>
    <m/>
    <s v="Direct Labor"/>
    <s v="Lorena Estephania Desales Lopez"/>
    <s v="610091522"/>
    <s v="20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610161394"/>
    <s v="Yahir Alejandro Rodriguez Garcia"/>
    <m/>
    <s v="Employee"/>
    <d v="2024-09-20T00:00:00"/>
    <s v="20-Sep-2024"/>
    <d v="2024-09-20T00:00:00"/>
    <x v="0"/>
    <s v="TERM_Other"/>
    <s v="T7"/>
    <m/>
    <m/>
    <s v="Ausentismo"/>
    <d v="2024-02-26T00:00:00"/>
    <n v="0.5699999999999999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1"/>
    <s v="205111 CNC"/>
    <s v="IPS Ind Comp - General"/>
    <x v="0"/>
    <x v="0"/>
    <s v="IPS Industrial Components Division"/>
    <m/>
    <s v="Direct Labor"/>
    <s v="Salvador Basoria Resendiz"/>
    <s v="610129343"/>
    <s v="20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56544"/>
    <s v="Costin Bicau"/>
    <m/>
    <s v="Employee"/>
    <d v="2024-09-22T00:00:00"/>
    <s v="18-Jul-2024"/>
    <d v="2024-09-22T00:00:00"/>
    <x v="1"/>
    <s v="Quality/Job Performance"/>
    <s v="T8"/>
    <m/>
    <m/>
    <m/>
    <d v="2023-12-01T00:00:00"/>
    <n v="0.81"/>
    <s v="IT PC Specialist I"/>
    <s v="IT Infrastructure"/>
    <s v="Information Technology"/>
    <s v="Professional"/>
    <s v="P1"/>
    <s v="Administrative, Managerial, Professional"/>
    <s v="Salary"/>
    <m/>
    <s v="Centa-Antriebe Kirschey GmbH"/>
    <s v="Haan Germany"/>
    <s v="Germany"/>
    <s v="EMEA"/>
    <s v="Germany - Monthly"/>
    <s v="(Germany - Monthly)"/>
    <s v="740000"/>
    <s v="740000 IT"/>
    <s v="IPS Couplings Division"/>
    <x v="0"/>
    <x v="0"/>
    <m/>
    <m/>
    <s v="Administrative, Managerial, Professional"/>
    <s v="Mathias Weyand"/>
    <s v="220131167"/>
    <s v="22-Sep-2024"/>
    <m/>
    <m/>
    <m/>
    <m/>
    <m/>
    <m/>
    <m/>
    <m/>
    <m/>
    <s v="Male"/>
    <m/>
    <m/>
    <m/>
    <s v="Mathias Weyand"/>
    <s v="Laura Benedetti"/>
    <s v="Stephen Magnuson"/>
    <s v="Timothy Dickson"/>
    <s v="Louis Pinkham"/>
    <x v="1"/>
  </r>
  <r>
    <s v="610169210"/>
    <s v="Peter Chabrecek"/>
    <m/>
    <s v="Employee"/>
    <d v="2024-09-22T00:00:00"/>
    <s v="22-Sep-2024"/>
    <d v="2024-09-22T00:00:00"/>
    <x v="1"/>
    <s v="Attendance"/>
    <s v="T1"/>
    <m/>
    <m/>
    <m/>
    <d v="2024-09-16T00:00:00"/>
    <n v="0.02"/>
    <s v="Assembler"/>
    <s v="Direct Labor"/>
    <s v="Associates"/>
    <s v="Associates"/>
    <m/>
    <s v="Direct Labor"/>
    <s v="Hourly"/>
    <m/>
    <s v="Bauer Gear Motor Slovakia s.r.o."/>
    <s v="Zlaté Moravce Slovakia"/>
    <s v="Slovakia"/>
    <s v="EMEA"/>
    <s v="Slovakia Pay"/>
    <s v="(Slovakia Pay)"/>
    <s v="2980565"/>
    <s v="2980565 Winding Machines"/>
    <s v="IPS Gearing - General_Other"/>
    <x v="0"/>
    <x v="0"/>
    <s v="IPS Gearing Division"/>
    <m/>
    <s v="Direct Labor"/>
    <s v="Branislav Kukla"/>
    <s v="220656578"/>
    <s v="22-Sep-2024"/>
    <m/>
    <m/>
    <m/>
    <m/>
    <m/>
    <m/>
    <m/>
    <m/>
    <m/>
    <s v="Male"/>
    <m/>
    <m/>
    <s v="Branislav Kukla"/>
    <s v="Juraj Mitter"/>
    <s v="Nader Halmuschi"/>
    <s v="David Brick"/>
    <s v="Jerry Morton"/>
    <s v="Louis Pinkham"/>
    <x v="2"/>
  </r>
  <r>
    <s v="610140185"/>
    <s v="Denver Nobel Tieng"/>
    <m/>
    <s v="Employee"/>
    <d v="2024-09-23T00:00:00"/>
    <s v="23-Sep-2024"/>
    <d v="2024-09-23T00:00:00"/>
    <x v="0"/>
    <s v="Family/Personal Issues"/>
    <s v="Q2"/>
    <m/>
    <m/>
    <m/>
    <d v="2022-04-18T00:00:00"/>
    <n v="2.4300000000000002"/>
    <s v="Data Analyst II"/>
    <s v="Advanced Analytics"/>
    <s v="Information Technology"/>
    <s v="Professional"/>
    <s v="P2"/>
    <s v="Administrative, Managerial, Professional"/>
    <s v="Salary"/>
    <m/>
    <s v="Regal-Beloit Asia Pte. Ltd."/>
    <s v="Manila Philippines"/>
    <s v="Philippines"/>
    <s v="China-Pacific"/>
    <s v="Philippines Pay"/>
    <s v="(Philippines Pay)"/>
    <s v="215007"/>
    <s v="215007 PES Analytics"/>
    <s v="PES NA Motors and Drives - SIOP"/>
    <x v="1"/>
    <x v="1"/>
    <s v="PES NA Motors and Drives"/>
    <m/>
    <s v="Administrative, Managerial, Professional"/>
    <s v="Jacqueline Joy Manalo"/>
    <s v="100045701"/>
    <s v="23-Sep-2024"/>
    <m/>
    <m/>
    <m/>
    <m/>
    <m/>
    <m/>
    <m/>
    <m/>
    <m/>
    <s v="Male"/>
    <m/>
    <m/>
    <s v="Jacqueline Joy Manalo"/>
    <s v="Lorena Biclar"/>
    <s v="Patrick Nelson"/>
    <s v="Alexander Scarpelli"/>
    <s v="Robert Rehard"/>
    <s v="Louis Pinkham"/>
    <x v="1"/>
  </r>
  <r>
    <s v="610162950"/>
    <s v="Kari Dare"/>
    <m/>
    <s v="Employee"/>
    <d v="2024-09-23T00:00:00"/>
    <s v="23-Sep-2024"/>
    <d v="2024-09-23T00:00:00"/>
    <x v="1"/>
    <s v="Attendance"/>
    <s v="T1"/>
    <m/>
    <m/>
    <m/>
    <d v="2024-04-10T00:00:00"/>
    <n v="0.46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s v="US/Canada Region"/>
    <s v="USA - Weekly"/>
    <s v="Regal Beloit America (USA - Weekly)"/>
    <s v="160580"/>
    <s v="160580 IDW - PLAINFIELD CORPORATE WAREHOUSE"/>
    <s v="Corp Logistics"/>
    <x v="3"/>
    <x v="4"/>
    <m/>
    <m/>
    <s v="Indirect Labor"/>
    <s v="Matthew Nichipor"/>
    <s v="610161964"/>
    <s v="23-Sep-2024"/>
    <m/>
    <m/>
    <m/>
    <m/>
    <m/>
    <m/>
    <m/>
    <m/>
    <m/>
    <s v="Female"/>
    <m/>
    <m/>
    <s v="Matthew Nichipor"/>
    <s v="John Crowder"/>
    <s v="John Guinn"/>
    <s v="Eric Wimer"/>
    <s v="Brooke Lang"/>
    <s v="Louis Pinkham"/>
    <x v="2"/>
  </r>
  <r>
    <s v="610028023"/>
    <s v="Lauran Roble"/>
    <m/>
    <s v="Employee"/>
    <d v="2024-09-23T00:00:00"/>
    <s v="23-Sep-2024"/>
    <d v="2024-09-23T00:00:00"/>
    <x v="1"/>
    <s v="Quality/Job Performance"/>
    <s v="T8"/>
    <m/>
    <m/>
    <m/>
    <d v="2017-09-11T00:00:00"/>
    <n v="9.1300000000000008"/>
    <s v="Credit Coordinator I"/>
    <s v="Credit &amp; Collections"/>
    <s v="Finance"/>
    <s v="Administrative"/>
    <s v="AT1"/>
    <s v="Clerical, Technical"/>
    <s v="Salary"/>
    <m/>
    <s v="Regal Rexnord Corporation"/>
    <s v="Milwaukee Pmc Hq Wisconsin"/>
    <s v="United States of America"/>
    <s v="US/Canada Region"/>
    <s v="USA - Weekly"/>
    <s v="(USA - Weekly)"/>
    <s v="125048"/>
    <s v="125048 Corp - Shared Services"/>
    <s v="Corp Finance"/>
    <x v="3"/>
    <x v="3"/>
    <s v="Finance"/>
    <m/>
    <s v="Clerical, Technical"/>
    <s v="Linda Pearson"/>
    <s v="100001255"/>
    <s v="23-Sep-2024"/>
    <m/>
    <m/>
    <m/>
    <m/>
    <m/>
    <m/>
    <m/>
    <m/>
    <m/>
    <s v="Female"/>
    <s v="White (Not Hispanic or Latino) (United States of America)"/>
    <s v="Linda Pearson"/>
    <s v="Johanna McCann"/>
    <s v="Cynthia Fredericksen"/>
    <s v="Patrick Nelson"/>
    <s v="Alexander Scarpelli"/>
    <s v="Robert Rehard"/>
    <s v="Louis Pinkham"/>
    <x v="3"/>
  </r>
  <r>
    <s v="610158231"/>
    <s v="Ana Laura Hernandez Pizaña"/>
    <m/>
    <s v="Employee"/>
    <d v="2024-09-23T00:00:00"/>
    <s v="23-Sep-2024"/>
    <d v="2024-09-23T00:00:00"/>
    <x v="0"/>
    <s v="Deceased"/>
    <s v="D"/>
    <m/>
    <m/>
    <s v="Defuncion"/>
    <d v="2023-10-30T00:00:00"/>
    <n v="0.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1"/>
    <x v="1"/>
    <s v="PES NA Motors and Drives"/>
    <m/>
    <s v="Direct Labor"/>
    <s v="Sergio Esteban Gonzalez Garibay"/>
    <s v="610008833"/>
    <s v="23-Sep-202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s v="610167806"/>
    <s v="Elsa Aguirre Montemayor"/>
    <m/>
    <s v="Employee"/>
    <d v="2024-09-23T00:00:00"/>
    <s v="23-Sep-2024"/>
    <d v="2024-09-23T00:00:00"/>
    <x v="1"/>
    <s v="Attendance"/>
    <s v="T1"/>
    <m/>
    <m/>
    <s v="Abandono de Empleo"/>
    <d v="2024-08-23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2143"/>
    <s v="54262143 APODACA 2 - EH&amp;S"/>
    <s v="Conveying - Beverage"/>
    <x v="2"/>
    <x v="2"/>
    <s v="AMC Conveying &amp; Power Systems Division"/>
    <m/>
    <s v="Direct Labor"/>
    <s v="MELISA SOLEDAD FEIGELMÜLLER"/>
    <s v="610160680"/>
    <s v="23-Sep-2024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s v="610166535"/>
    <s v="Hope Kufeyani"/>
    <m/>
    <s v="Employee"/>
    <d v="2024-09-23T00:00:00"/>
    <s v="12-Sep-2024"/>
    <d v="2024-09-23T00:00:00"/>
    <x v="1"/>
    <s v="Attendance"/>
    <s v="T1"/>
    <m/>
    <m/>
    <m/>
    <d v="2024-07-29T00:00:00"/>
    <n v="0.15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s v="US/Canada Region"/>
    <s v="USA - Weekly"/>
    <s v="Regal Beloit America (USA - Weekly)"/>
    <s v="252755"/>
    <s v="252755 MSP - GENERAL FACTORY"/>
    <s v="Conveying - Marathon (MSP)"/>
    <x v="2"/>
    <x v="2"/>
    <s v="AMC Conveying &amp; Power Systems Division"/>
    <m/>
    <s v="Direct Labor"/>
    <s v="Michael Pizana"/>
    <s v="610056565"/>
    <s v="12-Sep-2024"/>
    <m/>
    <m/>
    <m/>
    <m/>
    <m/>
    <m/>
    <m/>
    <m/>
    <m/>
    <s v="Male"/>
    <s v="Black or African American (Not Hispanic or Latino) (United States of America)"/>
    <m/>
    <s v="Michael Pizana"/>
    <s v="Richard Meeks"/>
    <s v="Ling Zhou"/>
    <s v="Jonathan Dube"/>
    <s v="Kevin Zaba"/>
    <s v="Louis Pinkham"/>
    <x v="2"/>
  </r>
  <r>
    <s v="610168422"/>
    <s v="Larry Moore"/>
    <m/>
    <s v="Employee"/>
    <d v="2024-09-23T00:00:00"/>
    <s v="23-Sep-2024"/>
    <d v="2024-09-23T00:00:00"/>
    <x v="1"/>
    <s v="Attendance"/>
    <s v="T1"/>
    <s v="Terminate Employee &gt; Voluntary &gt; Family/Personal Issues"/>
    <s v="Q2"/>
    <m/>
    <d v="2024-09-16T00:00:00"/>
    <n v="0.02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s v="US/Canada Region"/>
    <s v="USA - Weekly"/>
    <s v="McGill Manufacturing Company (USA - Weekly)"/>
    <s v="290073"/>
    <s v="290073 PTS MIN Aerospace Grind 2"/>
    <s v="AMC Aerospace Division"/>
    <x v="2"/>
    <x v="2"/>
    <m/>
    <m/>
    <s v="Direct Labor"/>
    <s v="Donald Dewitt"/>
    <s v="610057069"/>
    <s v="23-Sep-2024"/>
    <m/>
    <m/>
    <m/>
    <m/>
    <m/>
    <m/>
    <m/>
    <m/>
    <m/>
    <s v="Male"/>
    <s v="White (Not Hispanic or Latino) (United States of America)"/>
    <s v="Donald Dewitt"/>
    <s v="Kimbo Runyon"/>
    <s v="Michell Haygood"/>
    <s v="Nate Aguilar"/>
    <s v="Jonathon Dishaw"/>
    <s v="Kevin Zaba"/>
    <s v="Louis Pinkham"/>
    <x v="2"/>
  </r>
  <r>
    <s v="610155452"/>
    <s v="Jose Ernesto Benitez Adame"/>
    <m/>
    <s v="Employee"/>
    <d v="2024-09-23T00:00:00"/>
    <s v="23-Sep-2024"/>
    <d v="2024-09-23T00:00:00"/>
    <x v="0"/>
    <s v="Family/Personal Issues"/>
    <s v="Q2"/>
    <m/>
    <m/>
    <s v="Renuncia - Personal/Familiar"/>
    <d v="2023-07-19T00:00:00"/>
    <n v="1.18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4"/>
    <s v="678164 CASA II MATERIALS HANDLER"/>
    <s v="PES NA Motors and Drives - Ops + RBS"/>
    <x v="1"/>
    <x v="1"/>
    <s v="PES NA Motors and Drives"/>
    <m/>
    <s v="Indirect Labor"/>
    <s v="Alfredo Orona Barron"/>
    <s v="610051063"/>
    <s v="23-Sep-2024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s v="610165524"/>
    <s v="Luis Ramon Rivera Arias"/>
    <m/>
    <s v="Employee"/>
    <d v="2024-09-23T00:00:00"/>
    <s v="23-Sep-2024"/>
    <d v="2024-09-23T00:00:00"/>
    <x v="0"/>
    <s v="Family/Personal Issues"/>
    <s v="Q2"/>
    <m/>
    <m/>
    <s v="Renuncia - Personal/Familiar"/>
    <d v="2024-07-01T00:00:00"/>
    <n v="0.2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08"/>
    <s v="205108 BRGS ABM'S"/>
    <s v="IPS Ind Comp - General"/>
    <x v="0"/>
    <x v="0"/>
    <s v="IPS Industrial Components Division"/>
    <m/>
    <s v="Direct Labor"/>
    <s v="Joel Arellano Cordova"/>
    <s v="100046065"/>
    <s v="23-Sep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s v="610168308"/>
    <s v="Wendy Nayeli Guerrero Lugo"/>
    <m/>
    <s v="Employee"/>
    <d v="2024-09-23T00:00:00"/>
    <s v="23-Sep-2024"/>
    <d v="2024-09-23T00:00:00"/>
    <x v="0"/>
    <s v="Family/Personal Issues"/>
    <s v="Q2"/>
    <m/>
    <m/>
    <s v="Renuncia - Personal/Familiar"/>
    <d v="2024-09-11T00:00:00"/>
    <n v="0.0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Marco Antonio Valdez Macias"/>
    <s v="610163105"/>
    <s v="23-Sep-2024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s v="610164380"/>
    <s v="Rene Everardo Alonso Flores"/>
    <m/>
    <s v="Employee"/>
    <d v="2024-09-23T00:00:00"/>
    <s v="23-Sep-2024"/>
    <d v="2024-09-23T00:00:00"/>
    <x v="0"/>
    <s v="Family/Personal Issues"/>
    <s v="Q2"/>
    <m/>
    <m/>
    <s v="Renuncia - Personal/Familiar"/>
    <d v="2024-05-29T00:00:00"/>
    <n v="0.3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2"/>
    <s v="837752 Sourcing/Scheduling"/>
    <s v="PES NA Motors and Drives - Ops + RBS"/>
    <x v="1"/>
    <x v="1"/>
    <s v="PES NA Motors and Drives"/>
    <m/>
    <s v="Indirect Labor"/>
    <s v="Andrea Karina Tirado Jara"/>
    <s v="610137667"/>
    <s v="23-Sep-2024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s v="610165670"/>
    <s v="Arnulfo Fuerte Saucedo"/>
    <m/>
    <s v="Employee"/>
    <d v="2024-09-23T00:00:00"/>
    <s v="23-Sep-2024"/>
    <d v="2024-09-23T00:00:00"/>
    <x v="0"/>
    <s v="QUIT_Other"/>
    <s v="Q8"/>
    <m/>
    <m/>
    <s v="Cambio Otra Empresa"/>
    <d v="2024-07-02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Rene Gabriela Castillo Perez"/>
    <s v="100011468"/>
    <s v="23-Sep-2024"/>
    <m/>
    <m/>
    <m/>
    <m/>
    <m/>
    <m/>
    <m/>
    <m/>
    <m/>
    <s v="Male"/>
    <m/>
    <s v="Alexander Lara De Aquino"/>
    <s v="Arturo Garcia Casas"/>
    <s v="Arturo Garcia Casas"/>
    <s v="David Klotz"/>
    <s v="David Fry"/>
    <s v="Brooke Lang"/>
    <s v="Louis Pinkham"/>
    <x v="2"/>
  </r>
  <r>
    <s v="610162683"/>
    <s v="Luis Fernando Garcia Ezqueda"/>
    <m/>
    <s v="Employee"/>
    <d v="2024-09-23T00:00:00"/>
    <s v="23-Sep-2024"/>
    <d v="2024-09-23T00:00:00"/>
    <x v="0"/>
    <s v="Family/Personal Issues"/>
    <s v="Q2"/>
    <m/>
    <m/>
    <s v="Renuncia - Personal/Familiar"/>
    <d v="2024-03-29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23-Sep-2024"/>
    <m/>
    <m/>
    <m/>
    <m/>
    <m/>
    <m/>
    <m/>
    <m/>
    <m/>
    <s v="Male"/>
    <m/>
    <s v="Arturo Garcia Casas"/>
    <s v="Arturo Garcia Casas"/>
    <s v="Arturo Garcia Casas"/>
    <s v="David Klotz"/>
    <s v="David Fry"/>
    <s v="Brooke Lang"/>
    <s v="Louis Pinkham"/>
    <x v="2"/>
  </r>
  <r>
    <s v="100012177"/>
    <s v="Martin Arreola Saucedo"/>
    <m/>
    <s v="Employee"/>
    <d v="2024-09-23T00:00:00"/>
    <s v="23-Sep-2024"/>
    <d v="2024-09-23T00:00:00"/>
    <x v="0"/>
    <s v="Retired"/>
    <s v="T9"/>
    <m/>
    <m/>
    <s v="Retiro - Jubilacion"/>
    <d v="2000-04-10T00:00:00"/>
    <n v="24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PES NA Motors and Drives - Ops + RBS"/>
    <x v="1"/>
    <x v="1"/>
    <s v="PES NA Motors and Drives"/>
    <m/>
    <s v="Direct Labor"/>
    <s v="Rocio Paola Torres Ojeda"/>
    <s v="610065021"/>
    <s v="23-Sep-2024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s v="610160116"/>
    <s v="Juan Diego Samuel Blanco Adame"/>
    <m/>
    <s v="Employee"/>
    <d v="2024-09-23T00:00:00"/>
    <s v="23-Sep-2024"/>
    <d v="2024-09-23T00:00:00"/>
    <x v="1"/>
    <s v="Attendance"/>
    <s v="T1"/>
    <m/>
    <m/>
    <s v="Ausentismo"/>
    <d v="2024-01-18T00:00:00"/>
    <n v="0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Edivaldo Marroquin Santos"/>
    <s v="610156801"/>
    <s v="23-Sep-2024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s v="610167692"/>
    <s v="Cynthia Adamary Rodriguez Casillas"/>
    <m/>
    <s v="Employee"/>
    <d v="2024-09-23T00:00:00"/>
    <s v="23-Sep-2024"/>
    <d v="2024-09-23T00:00:00"/>
    <x v="0"/>
    <s v="Family/Personal Issues"/>
    <s v="Q2"/>
    <m/>
    <m/>
    <s v="Renuncia - Personal/Familiar"/>
    <d v="2024-08-20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Amparo Esquivel Garibay"/>
    <s v="610156525"/>
    <s v="23-Sep-2024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s v="610168314"/>
    <s v="Yennifer Lizbeth Morua Lugo"/>
    <m/>
    <s v="Employee"/>
    <d v="2024-09-23T00:00:00"/>
    <s v="23-Sep-2024"/>
    <d v="2024-09-23T00:00:00"/>
    <x v="1"/>
    <s v="Attendance"/>
    <s v="T1"/>
    <m/>
    <m/>
    <s v="Ausentismo"/>
    <d v="2024-09-11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Marco Antonio Valdez Macias"/>
    <s v="610163105"/>
    <s v="23-Sep-2024"/>
    <m/>
    <m/>
    <m/>
    <m/>
    <m/>
    <m/>
    <m/>
    <s v="Y"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s v="610164383"/>
    <s v="Mary Stasiak"/>
    <m/>
    <s v="Employee"/>
    <d v="2024-09-23T00:00:00"/>
    <s v="23-Sep-2024"/>
    <d v="2024-09-23T00:00:00"/>
    <x v="0"/>
    <s v="Job Closer to Home"/>
    <s v="Q3"/>
    <s v="Terminate Employee &gt; Voluntary &gt; More Money"/>
    <s v="Q4"/>
    <m/>
    <d v="2024-06-03T00:00:00"/>
    <n v="0.3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0"/>
    <x v="0"/>
    <m/>
    <m/>
    <s v="Direct Labor"/>
    <s v="Gregg Hearld"/>
    <s v="220652044"/>
    <s v="23-Sep-2024"/>
    <m/>
    <m/>
    <m/>
    <m/>
    <m/>
    <m/>
    <m/>
    <m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2"/>
  </r>
  <r>
    <s v="100014693"/>
    <s v="Jose Alfredo Rivera Charles"/>
    <m/>
    <s v="Employee"/>
    <d v="2024-09-23T00:00:00"/>
    <s v="23-Sep-2024"/>
    <d v="2024-09-23T00:00:00"/>
    <x v="1"/>
    <s v="Termination of Temporary Contract"/>
    <s v="CON"/>
    <m/>
    <m/>
    <s v="Terminacion del Contrato"/>
    <d v="2024-06-25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Indirect Labor"/>
    <s v="Ricardo Zurita Padilla"/>
    <s v="610165286"/>
    <s v="23-Sep-2024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s v="610168505"/>
    <s v="Angelica Maria Rivera Rivera"/>
    <m/>
    <s v="Employee"/>
    <d v="2024-09-23T00:00:00"/>
    <s v="23-Sep-2024"/>
    <d v="2024-09-23T00:00:00"/>
    <x v="0"/>
    <s v="Family/Personal Issues"/>
    <s v="Q2"/>
    <m/>
    <m/>
    <s v="Renuncia - Personal/Familiar"/>
    <d v="2024-09-17T00:00:00"/>
    <n v="0.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6"/>
    <s v="843776 X52-1 90+"/>
    <s v="PES NA Motors and Drives - Ops + RBS"/>
    <x v="1"/>
    <x v="1"/>
    <s v="PES NA Motors and Drives"/>
    <m/>
    <s v="Direct Labor"/>
    <s v="Robin Rodriguez Villatoro"/>
    <s v="610108091"/>
    <s v="23-Sep-2024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s v="610168106"/>
    <s v="Ismael Davalos Escobar"/>
    <m/>
    <s v="Employee"/>
    <d v="2024-09-23T00:00:00"/>
    <s v="23-Sep-2024"/>
    <d v="2024-09-23T00:00:00"/>
    <x v="0"/>
    <s v="New Career"/>
    <s v="Q5"/>
    <m/>
    <m/>
    <s v="Cambio Otra Empresa"/>
    <d v="2024-09-03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61"/>
    <s v="843761 X42 Ensamble de estator"/>
    <s v="PES NA Motors and Drives - Ops + RBS"/>
    <x v="1"/>
    <x v="1"/>
    <s v="PES NA Motors and Drives"/>
    <m/>
    <s v="Direct Labor"/>
    <s v="Hector Alejandro Polanco Escalante"/>
    <s v="610082172"/>
    <s v="23-Sep-2024"/>
    <m/>
    <m/>
    <m/>
    <m/>
    <m/>
    <m/>
    <m/>
    <s v="Y"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s v="610167505"/>
    <s v="Paula Mariana Alvarado Canizales"/>
    <m/>
    <s v="Employee"/>
    <d v="2024-09-23T00:00:00"/>
    <s v="23-Sep-2024"/>
    <d v="2024-09-23T00:00:00"/>
    <x v="0"/>
    <s v="More Money"/>
    <s v="Q4"/>
    <m/>
    <m/>
    <s v="Renuncia - Salario"/>
    <d v="2024-08-19T00:00:00"/>
    <n v="0.09"/>
    <s v="HR Business Partner - Mexico"/>
    <s v="HR Business Partner"/>
    <s v="Human Resources"/>
    <s v="Professional"/>
    <s v="P3"/>
    <s v="Administrative, Managerial, Professional"/>
    <s v="Salary"/>
    <m/>
    <s v="Rexnord Monterrey S. de R.L. de C.V."/>
    <s v="Apodaca Pmc Plant 2 Mexico"/>
    <s v="Mexico"/>
    <s v="Mexico Region"/>
    <s v="Mexico - Monthly"/>
    <s v="(Mexico - Monthly)"/>
    <s v="54262142"/>
    <s v="54262142 APODACA 2 - HUMAN RESOURCES"/>
    <s v="Conveying - General"/>
    <x v="2"/>
    <x v="2"/>
    <s v="AMC Conveying &amp; Power Systems Division"/>
    <m/>
    <s v="Administrative, Managerial, Professional"/>
    <s v="Hector Ocejo Contreras"/>
    <s v="200215816"/>
    <s v="23-Sep-2024"/>
    <m/>
    <m/>
    <m/>
    <m/>
    <m/>
    <m/>
    <m/>
    <m/>
    <m/>
    <s v="Female"/>
    <m/>
    <m/>
    <s v="Hector Ocejo Contreras"/>
    <s v="Ruben Ruiz Salinas"/>
    <s v="Robert Maine"/>
    <s v="Chad Hartley"/>
    <s v="Kevin Zaba"/>
    <s v="Louis Pinkham"/>
    <x v="1"/>
  </r>
  <r>
    <s v="610123266"/>
    <s v="Oscar Mendez Baldelamar"/>
    <m/>
    <s v="Employee"/>
    <d v="2024-09-23T00:00:00"/>
    <s v="23-Sep-2024"/>
    <d v="2024-09-23T00:00:00"/>
    <x v="1"/>
    <s v="Disciplinary"/>
    <s v="T2"/>
    <m/>
    <m/>
    <s v="Disciplina"/>
    <d v="2020-12-21T00:00:00"/>
    <n v="3.76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20"/>
    <s v="206020 Gearing-Materials"/>
    <s v="IPS Gearing - General_Other"/>
    <x v="0"/>
    <x v="0"/>
    <s v="IPS Gearing Division"/>
    <m/>
    <s v="Indirect Labor"/>
    <s v="Marisa Corpus Salas"/>
    <s v="610153902"/>
    <s v="23-Sep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2"/>
  </r>
  <r>
    <s v="220664991"/>
    <s v="Amanda Musliji"/>
    <m/>
    <s v="Employee"/>
    <d v="2024-09-23T00:00:00"/>
    <s v="23-Sep-2024"/>
    <d v="2024-09-23T00:00:00"/>
    <x v="1"/>
    <s v="Quality/Job Performance"/>
    <s v="T8"/>
    <s v="Terminate Employee &gt; Involuntary &gt; From Layoff Status"/>
    <s v="T4"/>
    <m/>
    <d v="2023-02-15T00:00:00"/>
    <n v="1.6"/>
    <s v="Buyer Senior"/>
    <s v="Supply Management"/>
    <s v="Supply Chain"/>
    <s v="Professional"/>
    <s v="P4"/>
    <s v="Administrative, Managerial, Professional"/>
    <s v="Salary"/>
    <s v="Altra Industrial Motion"/>
    <s v="Kollmorgen Automation AB"/>
    <s v="Kongegårdsgatan Molndal Sweden"/>
    <s v="Sweden"/>
    <s v="EMEA"/>
    <s v="Altra Default Pay Group - Non US"/>
    <s v="(Altra Default Pay Group - Non US)"/>
    <s v="5301"/>
    <s v="5301 Mfg. Management - KOLA"/>
    <s v="AMC Kollmorgen IA Division"/>
    <x v="2"/>
    <x v="2"/>
    <m/>
    <m/>
    <s v="Administrative, Managerial, Professional"/>
    <s v="Olof Heden"/>
    <s v="220188194"/>
    <s v="23-Mar-2025"/>
    <m/>
    <m/>
    <m/>
    <m/>
    <m/>
    <m/>
    <m/>
    <s v="Y"/>
    <m/>
    <s v="Female"/>
    <m/>
    <m/>
    <m/>
    <m/>
    <s v="Olof Heden"/>
    <s v="Johan Lundblad"/>
    <s v="Kevin Zaba"/>
    <s v="Louis Pinkham"/>
    <x v="1"/>
  </r>
  <r>
    <s v="220663580"/>
    <s v="Soju Raju"/>
    <m/>
    <s v="Employee"/>
    <d v="2024-09-24T00:00:00"/>
    <s v="24-Sep-2024"/>
    <d v="2024-09-24T00:00:00"/>
    <x v="0"/>
    <s v="Family/Personal Issues"/>
    <s v="Q2"/>
    <s v="Terminate Employee &gt; Voluntary &gt; Relocation"/>
    <s v="Q12"/>
    <s v="Cessation"/>
    <d v="2022-05-02T00:00:00"/>
    <n v="2.39"/>
    <s v="Design Engineer Senior"/>
    <s v="Design Engineering"/>
    <s v="Engineering"/>
    <s v="Professional"/>
    <s v="P4"/>
    <s v="Administrative, Managerial, Professional"/>
    <s v="Salary"/>
    <s v="Altra Industrial Motion"/>
    <s v="ALTRA INDUSTRIAL MOTION INDIA PVT. LTD."/>
    <s v="Khed Taluka India"/>
    <s v="India"/>
    <s v="India Region"/>
    <s v="Altra Default Pay Group - Non US"/>
    <s v="(Altra Default Pay Group - Non US)"/>
    <s v="9999"/>
    <s v="9999 India Shared Services - AIMI"/>
    <s v="IPS Clutches &amp; Brakes Division"/>
    <x v="0"/>
    <x v="0"/>
    <m/>
    <m/>
    <s v="Administrative, Managerial, Professional"/>
    <s v="Shrikant Mankapure"/>
    <s v="220655592"/>
    <s v="24-Sep-2024"/>
    <s v="24-Jun-2024"/>
    <m/>
    <m/>
    <m/>
    <m/>
    <m/>
    <m/>
    <m/>
    <m/>
    <s v="Male"/>
    <m/>
    <m/>
    <s v="Shrikant Mankapure"/>
    <s v="Andrew Robins"/>
    <s v="David Stoltze"/>
    <s v="Mark Stuebe"/>
    <s v="Jerry Morton"/>
    <s v="Louis Pinkham"/>
    <x v="1"/>
  </r>
  <r>
    <s v="610161588"/>
    <s v="Tim Jansen"/>
    <m/>
    <s v="Employee"/>
    <d v="2024-09-24T00:00:00"/>
    <s v="24-Sep-2024"/>
    <d v="2024-09-24T00:00:00"/>
    <x v="0"/>
    <s v="New Career"/>
    <s v="Q5"/>
    <m/>
    <m/>
    <m/>
    <d v="2024-03-11T00:00:00"/>
    <n v="0.54"/>
    <s v="Design Engineer I"/>
    <s v="Design Engineering"/>
    <s v="Engineering"/>
    <s v="Professional"/>
    <s v="P1"/>
    <s v="Administrative, Managerial, Professional"/>
    <s v="Salary"/>
    <m/>
    <s v="Rexnord Industries, LLC"/>
    <s v="Downers Grove Aerospace Illinois"/>
    <s v="United States of America"/>
    <s v="US/Canada Region"/>
    <s v="USA - Bi-Weekly"/>
    <s v="Rexnord Industries (USA - Bi-Weekly)"/>
    <s v="868800"/>
    <s v="868800 PMC-APPLICATION ENG"/>
    <s v="AMC Aerospace Division"/>
    <x v="2"/>
    <x v="2"/>
    <m/>
    <m/>
    <s v="Administrative, Managerial, Professional"/>
    <s v="Greg Pleszkun"/>
    <s v="200200338"/>
    <s v="24-Sep-2024"/>
    <m/>
    <m/>
    <m/>
    <m/>
    <m/>
    <m/>
    <m/>
    <m/>
    <m/>
    <s v="Male"/>
    <s v="White (Not Hispanic or Latino) (United States of America)"/>
    <m/>
    <m/>
    <s v="Greg Pleszkun"/>
    <s v="Andy Flaherty"/>
    <s v="Jonathon Dishaw"/>
    <s v="Kevin Zaba"/>
    <s v="Louis Pinkham"/>
    <x v="1"/>
  </r>
  <r>
    <s v="610165332"/>
    <s v="Cheng Ma （马成）"/>
    <m/>
    <s v="Employee"/>
    <d v="2024-09-24T00:00:00"/>
    <s v="23-Sep-2024"/>
    <d v="2024-09-24T00:00:00"/>
    <x v="1"/>
    <s v="Quality/Job Performance"/>
    <s v="T8"/>
    <m/>
    <m/>
    <m/>
    <d v="2024-07-01T00:00:00"/>
    <n v="0.23"/>
    <s v="Maintenance Technician"/>
    <s v="Indirect Labor"/>
    <s v="Associates"/>
    <s v="Associates"/>
    <m/>
    <s v="In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196003"/>
    <s v="196003 RBM- COMMERCIAL"/>
    <s v="PES EMEA - Product Management"/>
    <x v="1"/>
    <x v="1"/>
    <s v="PES EMEA"/>
    <m/>
    <s v="Indirect Labor"/>
    <s v="Zhifang Zhang （张志放）"/>
    <s v="100007078"/>
    <s v="23-Sep-2024"/>
    <m/>
    <m/>
    <m/>
    <m/>
    <m/>
    <m/>
    <m/>
    <m/>
    <m/>
    <s v="Male"/>
    <m/>
    <m/>
    <s v="Zhifang Zhang （张志放）"/>
    <s v="James （LuJiping）"/>
    <s v="Eason Ma （马中华）"/>
    <s v="Jane Yang （杨晓娟）"/>
    <s v="Brooke Lang"/>
    <s v="Louis Pinkham"/>
    <x v="2"/>
  </r>
  <r>
    <s v="610167490"/>
    <s v="Zejun Wang （王泽军）"/>
    <m/>
    <s v="Employee"/>
    <d v="2024-09-24T00:00:00"/>
    <s v="23-Sep-2024"/>
    <d v="2024-09-24T00:00:00"/>
    <x v="0"/>
    <s v="QUIT_Other"/>
    <s v="Q8"/>
    <m/>
    <m/>
    <m/>
    <d v="2024-08-20T00:00:00"/>
    <n v="0.09"/>
    <s v="Direct Operator"/>
    <s v="Direct Labor"/>
    <s v="Associates"/>
    <s v="Associates"/>
    <m/>
    <s v="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196003"/>
    <s v="196003 RBM- COMMERCIAL"/>
    <s v="PES EMEA - Product Management"/>
    <x v="1"/>
    <x v="1"/>
    <s v="PES EMEA"/>
    <m/>
    <s v="Direct Labor"/>
    <s v="Yong Guo （郭勇）"/>
    <s v="100032959"/>
    <s v="23-Sep-2024"/>
    <m/>
    <m/>
    <m/>
    <m/>
    <m/>
    <m/>
    <m/>
    <m/>
    <m/>
    <s v="Male"/>
    <m/>
    <s v="Yong Guo （郭勇）"/>
    <s v="Lemony Dong （董苗玲）"/>
    <s v="James （LuJiping）"/>
    <s v="Eason Ma （马中华）"/>
    <s v="Jane Yang （杨晓娟）"/>
    <s v="Brooke Lang"/>
    <s v="Louis Pinkham"/>
    <x v="2"/>
  </r>
  <r>
    <s v="610162642"/>
    <s v="Rey Celestino Almanza Loredo"/>
    <m/>
    <s v="Employee"/>
    <d v="2024-09-24T00:00:00"/>
    <s v="24-Sep-2024"/>
    <d v="2024-09-24T00:00:00"/>
    <x v="1"/>
    <s v="Disciplinary"/>
    <s v="T2"/>
    <m/>
    <m/>
    <s v="Disciplina"/>
    <d v="2024-03-28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Pedro Damian Rincon Cruz"/>
    <s v="610159170"/>
    <s v="24-Sep-2024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s v="610168532"/>
    <s v="David Rangel Moreno"/>
    <m/>
    <s v="Employee"/>
    <d v="2024-09-24T00:00:00"/>
    <s v="24-Sep-2024"/>
    <d v="2024-09-24T00:00:00"/>
    <x v="0"/>
    <s v="More Money"/>
    <s v="Q4"/>
    <m/>
    <m/>
    <s v="Renuncia - Salario"/>
    <d v="2024-09-17T00:00:00"/>
    <n v="0.0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HQ"/>
    <x v="1"/>
    <x v="1"/>
    <s v="PES NA Motors and Drives"/>
    <m/>
    <s v="Direct Labor"/>
    <s v="Tomas Lares Cisneros"/>
    <s v="100031899"/>
    <s v="24-Sep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s v="610167292"/>
    <s v="Jesus Alejandro Rojas Guajardo"/>
    <m/>
    <s v="Employee"/>
    <d v="2024-09-24T00:00:00"/>
    <s v="24-Sep-2024"/>
    <d v="2024-09-24T00:00:00"/>
    <x v="0"/>
    <s v="No Call/No Show"/>
    <s v="T6"/>
    <m/>
    <m/>
    <s v="Abandono de Empleo"/>
    <d v="2024-08-05T00:00:00"/>
    <n v="0.13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s v="Mexico Region"/>
    <s v="Mexico - Monthly"/>
    <s v="Regal Beloit de Mexico (Mexico - Monthly)"/>
    <s v="179100"/>
    <s v="179100 RBM-GENERAL ADMIN"/>
    <s v="PES Segment - Logistics"/>
    <x v="1"/>
    <x v="4"/>
    <s v="PES Segment Functions"/>
    <m/>
    <s v="Indirect Labor"/>
    <s v="Daniel Eduardo Flores Bustamante"/>
    <s v="610078815"/>
    <s v="24-Sep-2024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2"/>
  </r>
  <r>
    <s v="610167847"/>
    <s v="Jazmin Verastegui Ornelas"/>
    <m/>
    <s v="Employee"/>
    <d v="2024-09-24T00:00:00"/>
    <s v="24-Sep-2024"/>
    <d v="2024-09-24T00:00:00"/>
    <x v="0"/>
    <s v="TERM_Other"/>
    <s v="T7"/>
    <m/>
    <m/>
    <s v="Ausentismo"/>
    <d v="2024-08-26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34"/>
    <s v="205034 PRODUCCION PS"/>
    <s v="IPS Ind Comp - General"/>
    <x v="0"/>
    <x v="0"/>
    <s v="IPS Industrial Components Division"/>
    <m/>
    <s v="Direct Labor"/>
    <s v="Salvador Basoria Resendiz"/>
    <s v="610129343"/>
    <s v="24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610167369"/>
    <s v="Jaquelin Beatriz Del Carmen Diaz Perez"/>
    <m/>
    <s v="Employee"/>
    <d v="2024-09-24T00:00:00"/>
    <s v="24-Sep-2024"/>
    <d v="2024-09-24T00:00:00"/>
    <x v="0"/>
    <s v="TERM_Other"/>
    <s v="T7"/>
    <m/>
    <m/>
    <s v="Renuncia - Salario"/>
    <d v="2024-08-26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24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610166288"/>
    <s v="Ezequiel Ramos Isordia"/>
    <m/>
    <s v="Employee"/>
    <d v="2024-09-24T00:00:00"/>
    <s v="24-Sep-2024"/>
    <d v="2024-09-24T00:00:00"/>
    <x v="0"/>
    <s v="More Money"/>
    <s v="Q4"/>
    <m/>
    <m/>
    <s v="Renuncia - Salario"/>
    <d v="2024-07-15T00:00:00"/>
    <n v="0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6"/>
    <s v="205116 NEEDLE GRINDING"/>
    <s v="IPS Ind Comp - General"/>
    <x v="0"/>
    <x v="0"/>
    <s v="IPS Industrial Components Division"/>
    <m/>
    <s v="Direct Labor"/>
    <s v="Roberto Hernandez Granados"/>
    <s v="100047025"/>
    <s v="24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7456"/>
    <s v="Carlos Axel de Jesus Silva Gamboa"/>
    <m/>
    <s v="Employee"/>
    <d v="2024-09-24T00:00:00"/>
    <s v="24-Sep-2024"/>
    <d v="2024-09-24T00:00:00"/>
    <x v="0"/>
    <s v="TERM_Other"/>
    <s v="T7"/>
    <m/>
    <m/>
    <s v="Cambio Otra Empresa"/>
    <d v="2024-08-12T00:00:00"/>
    <n v="0.1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0"/>
    <x v="0"/>
    <s v="IPS Industrial Components Division"/>
    <m/>
    <s v="Direct Labor"/>
    <s v="Salvador Basoria Resendiz"/>
    <s v="610129343"/>
    <s v="24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100012376"/>
    <s v="Yadira Trinidad Sandoval Juarez"/>
    <m/>
    <s v="Employee"/>
    <d v="2024-09-24T00:00:00"/>
    <s v="24-Sep-2024"/>
    <d v="2024-09-24T00:00:00"/>
    <x v="0"/>
    <s v="QUIT_Other"/>
    <s v="Q8"/>
    <m/>
    <m/>
    <s v="Renuncia - Otros"/>
    <d v="2003-01-21T00:00:00"/>
    <n v="21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24-Sep-2024"/>
    <m/>
    <m/>
    <m/>
    <m/>
    <m/>
    <m/>
    <m/>
    <s v="Y"/>
    <m/>
    <s v="Female"/>
    <m/>
    <s v="Alexander Lara De Aquino"/>
    <s v="Arturo Garcia Casas"/>
    <s v="Arturo Garcia Casas"/>
    <s v="David Klotz"/>
    <s v="David Fry"/>
    <s v="Brooke Lang"/>
    <s v="Louis Pinkham"/>
    <x v="2"/>
  </r>
  <r>
    <s v="610166480"/>
    <s v="Allen Sutherlin"/>
    <m/>
    <s v="Employee"/>
    <d v="2024-09-24T00:00:00"/>
    <s v="20-Sep-2024"/>
    <d v="2024-09-24T00:00:00"/>
    <x v="0"/>
    <s v="No Call/No Show"/>
    <s v="T6"/>
    <m/>
    <m/>
    <m/>
    <d v="2024-07-22T00:00:00"/>
    <n v="0.18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0"/>
    <x v="0"/>
    <m/>
    <m/>
    <s v="Direct Labor"/>
    <s v="Gregg Hearld"/>
    <s v="220652044"/>
    <s v="24-Sep-2024"/>
    <m/>
    <m/>
    <m/>
    <m/>
    <m/>
    <m/>
    <m/>
    <m/>
    <m/>
    <s v="Male"/>
    <s v="White (Not Hispanic or Latino) (United States of America)"/>
    <s v="Todd Hall"/>
    <s v="Lucas Balcerzak"/>
    <s v="Lucas Balcerzak"/>
    <s v="Joshua Johnson"/>
    <s v="Mark Stuebe"/>
    <s v="Jerry Morton"/>
    <s v="Louis Pinkham"/>
    <x v="2"/>
  </r>
  <r>
    <s v="610164187"/>
    <s v="Jasmine Cook-Weldon"/>
    <m/>
    <s v="Employee"/>
    <d v="2024-09-24T00:00:00"/>
    <s v="24-Sep-2024"/>
    <d v="2024-09-24T00:00:00"/>
    <x v="1"/>
    <s v="Disciplinary"/>
    <s v="T2"/>
    <m/>
    <m/>
    <m/>
    <d v="2024-05-29T00:00:00"/>
    <n v="0.32"/>
    <s v="Assembler"/>
    <s v="Direct Labor"/>
    <s v="Associates"/>
    <s v="Associates"/>
    <m/>
    <s v="Direct Labor"/>
    <s v="Hourly"/>
    <m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2"/>
    <x v="2"/>
    <m/>
    <m/>
    <s v="Direct Labor"/>
    <s v="George Ponvanibhom Daniel"/>
    <s v="220659890"/>
    <s v="24-Sep-2024"/>
    <m/>
    <m/>
    <m/>
    <m/>
    <m/>
    <m/>
    <m/>
    <m/>
    <m/>
    <s v="Female"/>
    <s v="I do not wish to answer. (&quot;I do not wish to disclose&quot;) (United States of America)"/>
    <s v="George Ponvanibhom Daniel"/>
    <s v="Navadeep Mettem"/>
    <s v="Keith Halbert"/>
    <s v="Miguel Barajas"/>
    <s v="Dipeshwar Singh"/>
    <s v="Kevin Zaba"/>
    <s v="Louis Pinkham"/>
    <x v="2"/>
  </r>
  <r>
    <s v="610167617"/>
    <s v="Clifford Cook"/>
    <m/>
    <s v="Employee"/>
    <d v="2024-09-24T00:00:00"/>
    <s v="20-Sep-2024"/>
    <d v="2024-09-24T00:00:00"/>
    <x v="0"/>
    <s v="Family/Personal Issues"/>
    <s v="Q2"/>
    <m/>
    <m/>
    <m/>
    <d v="2024-09-02T00:00:00"/>
    <n v="0.06"/>
    <s v="Operator"/>
    <s v="Direct Labor"/>
    <s v="Associates"/>
    <s v="Associates"/>
    <m/>
    <s v="Direct Labor"/>
    <s v="Hourly"/>
    <m/>
    <s v="Formsprag LLC"/>
    <s v="Warren Michigan"/>
    <s v="United States of America"/>
    <s v="US/Canada Region"/>
    <s v="Altra USA - Weekly"/>
    <s v="(Altra USA - Weekly)"/>
    <s v="1395535FO"/>
    <s v="1395535FO FOR Heat Treating"/>
    <s v="Altra - CCB"/>
    <x v="0"/>
    <x v="0"/>
    <s v="IPS Couplings Division"/>
    <m/>
    <s v="Direct Labor"/>
    <s v="Todd Osmulski"/>
    <s v="220651798"/>
    <s v="24-Sep-2024"/>
    <s v="24-Sep-2024"/>
    <m/>
    <m/>
    <m/>
    <m/>
    <m/>
    <m/>
    <m/>
    <m/>
    <s v="Male"/>
    <s v="White (Not Hispanic or Latino) (United States of America)"/>
    <m/>
    <s v="Todd Osmulski"/>
    <s v="Jim Kaplinski"/>
    <s v="Robert Rank"/>
    <s v="Mark Stuebe"/>
    <s v="Jerry Morton"/>
    <s v="Louis Pinkham"/>
    <x v="2"/>
  </r>
  <r>
    <s v="220653103"/>
    <s v="Heather Hawley"/>
    <m/>
    <s v="Employee"/>
    <d v="2024-09-25T00:00:00"/>
    <s v="25-Sep-2024"/>
    <d v="2024-09-25T00:00:00"/>
    <x v="0"/>
    <s v="Lack of Opportunities"/>
    <s v="LOO"/>
    <s v="Terminate Employee &gt; Voluntary &gt; New Career"/>
    <s v="Q5"/>
    <m/>
    <d v="2019-05-28T00:00:00"/>
    <n v="5.33"/>
    <s v="Manufacturing Engineer III"/>
    <s v="Manufacturing Engineering"/>
    <s v="Manufacturing"/>
    <s v="Professional"/>
    <s v="P3"/>
    <s v="Administrative, Managerial, Professional"/>
    <s v="Salary"/>
    <s v="Altra Industrial Motion"/>
    <s v="Kollmorgen Corporation"/>
    <s v="Rock Road Radford Virginia"/>
    <s v="United States of America"/>
    <s v="US/Canada Region"/>
    <s v="Altra USA - BiWeekly"/>
    <s v="(Altra USA - BiWeekly)"/>
    <s v="015315K"/>
    <s v="015315K Manufacturing Engineering"/>
    <s v="AMC Kollmorgen IA Division"/>
    <x v="2"/>
    <x v="2"/>
    <m/>
    <m/>
    <s v="Administrative, Managerial, Professional"/>
    <s v="Seth Mccoy"/>
    <s v="220539138"/>
    <s v="25-Sep-2024"/>
    <s v="11-Sep-2024"/>
    <m/>
    <m/>
    <m/>
    <m/>
    <m/>
    <m/>
    <m/>
    <m/>
    <s v="Female"/>
    <s v="White (Not Hispanic or Latino) (United States of America)"/>
    <m/>
    <s v="Seth Mccoy"/>
    <s v="James Woodall"/>
    <s v="Mark Lavinder"/>
    <s v="Luke Grant"/>
    <s v="Kevin Zaba"/>
    <s v="Louis Pinkham"/>
    <x v="1"/>
  </r>
  <r>
    <s v="220661161"/>
    <s v="Mei Huang"/>
    <m/>
    <s v="Employee"/>
    <d v="2024-09-25T00:00:00"/>
    <s v="25-Sep-2024"/>
    <d v="2024-09-25T00:00:00"/>
    <x v="0"/>
    <s v="Family/Personal Issues"/>
    <s v="Q2"/>
    <m/>
    <m/>
    <m/>
    <d v="2021-05-10T00:00:00"/>
    <n v="3.3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01"/>
    <s v="2001 Machining - Small Dia - AIMS"/>
    <s v="IPS Clutches &amp; Brakes Division"/>
    <x v="0"/>
    <x v="0"/>
    <m/>
    <m/>
    <s v="Direct Labor"/>
    <s v="Xiangyun Zeng"/>
    <s v="220656129"/>
    <s v="25-Sep-2024"/>
    <m/>
    <m/>
    <m/>
    <m/>
    <m/>
    <m/>
    <m/>
    <m/>
    <m/>
    <s v="Female"/>
    <m/>
    <s v="Xiangyun Zeng"/>
    <s v="Taiying Wang"/>
    <s v="Thierry Jamet (On Leave)"/>
    <s v="Joshua Johnson"/>
    <s v="Mark Stuebe"/>
    <s v="Jerry Morton"/>
    <s v="Louis Pinkham"/>
    <x v="2"/>
  </r>
  <r>
    <s v="610166198"/>
    <s v="Luis Mario Cruz Diaz"/>
    <m/>
    <s v="Employee"/>
    <d v="2024-09-25T00:00:00"/>
    <s v="25-Sep-2024"/>
    <d v="2024-09-25T00:00:00"/>
    <x v="0"/>
    <s v="Family/Personal Issues"/>
    <s v="Q2"/>
    <m/>
    <m/>
    <s v="Renuncia - Otros"/>
    <d v="2024-07-10T00:00:00"/>
    <n v="0.21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2"/>
    <s v="837752 Sourcing/Scheduling"/>
    <s v="PES NA Motors and Drives - Ops + RBS"/>
    <x v="1"/>
    <x v="1"/>
    <s v="PES NA Motors and Drives"/>
    <m/>
    <s v="Indirect Labor"/>
    <s v="Jose Joel Gonzalez Carrasco"/>
    <s v="610151659"/>
    <s v="25-Sep-202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s v="610165859"/>
    <s v="Karina Elizabeth Ortiz Zuñiga"/>
    <m/>
    <s v="Employee"/>
    <d v="2024-09-25T00:00:00"/>
    <s v="25-Sep-2024"/>
    <d v="2024-09-25T00:00:00"/>
    <x v="0"/>
    <s v="QUIT_Other"/>
    <s v="Q8"/>
    <m/>
    <m/>
    <s v="Renuncia Liderazgo"/>
    <d v="2024-07-04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Braian Eduardo Sanchez Anguiano"/>
    <s v="610098759"/>
    <s v="25-Sep-2024"/>
    <m/>
    <m/>
    <m/>
    <m/>
    <m/>
    <m/>
    <m/>
    <m/>
    <m/>
    <s v="Female"/>
    <m/>
    <s v="Arturo Garcia Casas"/>
    <s v="Arturo Garcia Casas"/>
    <s v="Arturo Garcia Casas"/>
    <s v="David Klotz"/>
    <s v="David Fry"/>
    <s v="Brooke Lang"/>
    <s v="Louis Pinkham"/>
    <x v="2"/>
  </r>
  <r>
    <s v="610167815"/>
    <s v="Rosana Aidee Diaz Blancas"/>
    <m/>
    <s v="Employee"/>
    <d v="2024-09-25T00:00:00"/>
    <s v="25-Sep-2024"/>
    <d v="2024-09-25T00:00:00"/>
    <x v="0"/>
    <s v="Family/Personal Issues"/>
    <s v="Q2"/>
    <m/>
    <m/>
    <s v="Renuncia - Personal/Familiar"/>
    <d v="2024-08-23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HQ"/>
    <x v="1"/>
    <x v="1"/>
    <s v="PES NA Motors and Drives"/>
    <m/>
    <s v="Direct Labor"/>
    <s v="Rene Gabriela Castillo Perez"/>
    <s v="100011468"/>
    <s v="25-Sep-2024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s v="100042197"/>
    <s v="Suzana Souza De Lima"/>
    <m/>
    <s v="Employee"/>
    <d v="2024-09-25T00:00:00"/>
    <s v="25-Sep-2024"/>
    <d v="2024-09-25T00:00:00"/>
    <x v="1"/>
    <s v="Job Elimination/Lack of Work"/>
    <s v="T5"/>
    <s v="Terminate Employee &gt; Involuntary &gt; Location Closing"/>
    <s v="LC"/>
    <m/>
    <d v="2007-03-14T00:00:00"/>
    <n v="17.53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s v="LATAM Region"/>
    <s v="Brazil Pay"/>
    <s v="(Brazil Pay)"/>
    <s v="134"/>
    <s v="134 Stamping"/>
    <s v="IPS Seg Function Sales - General_Other"/>
    <x v="0"/>
    <x v="0"/>
    <s v="IPS Segment Functions"/>
    <s v="IPS Segment Function - Sales"/>
    <s v="Direct Labor"/>
    <s v="Vlademir Paulo Zago"/>
    <s v="100042086"/>
    <s v="25-Sep-2024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2"/>
  </r>
  <r>
    <s v="220661104"/>
    <s v="Pamela Kinslow"/>
    <m/>
    <s v="Employee"/>
    <d v="2024-09-25T00:00:00"/>
    <s v="13-Sep-2024"/>
    <d v="2024-09-25T00:00:00"/>
    <x v="1"/>
    <s v="Attendance"/>
    <s v="T1"/>
    <m/>
    <m/>
    <m/>
    <d v="2021-06-01T00:00:00"/>
    <n v="3.32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s v="US/Canada Region"/>
    <s v="Altra USA - Weekly"/>
    <s v="(Altra USA - Weekly)"/>
    <s v="1382645WE"/>
    <s v="1382645WE CC Mobile Power"/>
    <s v="IPS Clutches &amp; Brakes Division"/>
    <x v="0"/>
    <x v="0"/>
    <m/>
    <m/>
    <s v="Direct Labor"/>
    <s v="Jamee Borton"/>
    <s v="220652263"/>
    <s v="25-Sep-2024"/>
    <m/>
    <m/>
    <m/>
    <m/>
    <m/>
    <m/>
    <m/>
    <m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2"/>
  </r>
  <r>
    <s v="610166158"/>
    <s v="Ernesto Antonio Ovando Perez"/>
    <m/>
    <s v="Employee"/>
    <d v="2024-09-25T00:00:00"/>
    <s v="25-Sep-2024"/>
    <d v="2024-09-25T00:00:00"/>
    <x v="1"/>
    <s v="Attendance"/>
    <s v="T1"/>
    <m/>
    <m/>
    <s v="Ausentismo"/>
    <d v="2024-07-09T00:00:00"/>
    <n v="0.2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PES NA Motors and Drives - Ops + RBS"/>
    <x v="1"/>
    <x v="1"/>
    <s v="PES NA Motors and Drives"/>
    <m/>
    <s v="Direct Labor"/>
    <s v="Bladimir De Jesus Mendez Ronquillo"/>
    <s v="610114824"/>
    <s v="25-Sep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s v="610158223"/>
    <s v="Victor Luna Vargas"/>
    <m/>
    <s v="Employee"/>
    <d v="2024-09-25T00:00:00"/>
    <s v="25-Sep-2024"/>
    <d v="2024-09-25T00:00:00"/>
    <x v="0"/>
    <s v="Family/Personal Issues"/>
    <s v="Q2"/>
    <m/>
    <m/>
    <s v="Renuncia - Personal/Familiar"/>
    <d v="2023-10-30T00:00:00"/>
    <n v="0.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Ops + RBS"/>
    <x v="1"/>
    <x v="1"/>
    <s v="PES NA Motors and Drives"/>
    <m/>
    <s v="Direct Labor"/>
    <s v="Luis Miguel Mata Acevedo"/>
    <s v="610073198"/>
    <s v="25-Sep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s v="610164589"/>
    <s v="Ricardo Muñoz Torres"/>
    <m/>
    <s v="Employee"/>
    <d v="2024-09-25T00:00:00"/>
    <s v="25-Sep-2024"/>
    <d v="2024-09-25T00:00:00"/>
    <x v="0"/>
    <s v="Work Environment"/>
    <s v="WE"/>
    <m/>
    <m/>
    <s v="Renuncia por ambiente de traba"/>
    <d v="2024-06-06T00:00:00"/>
    <n v="0.3"/>
    <s v="Operator Production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3"/>
    <s v="678723 CASA WINDING-HVAC"/>
    <s v="PES NA Motors and Drives - Ops + RBS"/>
    <x v="1"/>
    <x v="1"/>
    <s v="PES NA Motors and Drives"/>
    <m/>
    <s v="Direct Labor"/>
    <s v="Antonio Gonzalez Martinez"/>
    <s v="100014099"/>
    <s v="25-Sep-2024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s v="610168108"/>
    <s v="Abisai del Rosario Morales Gonzalez"/>
    <m/>
    <s v="Employee"/>
    <d v="2024-09-25T00:00:00"/>
    <s v="25-Sep-2024"/>
    <d v="2024-09-25T00:00:00"/>
    <x v="0"/>
    <s v="No Call/No Show"/>
    <s v="T6"/>
    <m/>
    <m/>
    <s v="Abandono de Empleo"/>
    <d v="2024-09-02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HQ"/>
    <x v="1"/>
    <x v="1"/>
    <s v="PES NA Motors and Drives"/>
    <m/>
    <s v="Direct Labor"/>
    <s v="Aquilino Cordova Ramos"/>
    <s v="100028467"/>
    <s v="25-Sep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s v="100012152"/>
    <s v="Maricela Rangel Santos"/>
    <m/>
    <s v="Employee"/>
    <d v="2024-09-25T00:00:00"/>
    <s v="25-Sep-2024"/>
    <d v="2024-09-25T00:00:00"/>
    <x v="0"/>
    <s v="Disability"/>
    <s v="DISABILITY"/>
    <m/>
    <m/>
    <s v="Separacion Voluntaria"/>
    <d v="2005-12-14T00:00:00"/>
    <n v="18.7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6"/>
    <s v="843776 X52-1 90+"/>
    <s v="PES NA Motors and Drives - Ops + RBS"/>
    <x v="1"/>
    <x v="1"/>
    <s v="PES NA Motors and Drives"/>
    <m/>
    <s v="Direct Labor"/>
    <s v="Placida Zuñiga Garcia"/>
    <s v="100012246"/>
    <s v="25-Sep-2024"/>
    <m/>
    <m/>
    <m/>
    <m/>
    <m/>
    <m/>
    <m/>
    <s v="Y"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2"/>
  </r>
  <r>
    <s v="610166496"/>
    <s v="Isela Mariel Fernandez Nuño"/>
    <m/>
    <s v="Employee"/>
    <d v="2024-09-25T00:00:00"/>
    <s v="25-Sep-2024"/>
    <d v="2024-09-25T00:00:00"/>
    <x v="0"/>
    <s v="Family/Personal Issues"/>
    <s v="Q2"/>
    <m/>
    <m/>
    <s v="Renuncia - Personal/Familiar"/>
    <d v="2024-07-22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7"/>
    <s v="205117 NEEDLE ASSEMBLY"/>
    <s v="IPS Ind Comp - General"/>
    <x v="0"/>
    <x v="0"/>
    <s v="IPS Industrial Components Division"/>
    <m/>
    <s v="Direct Labor"/>
    <s v="Emmanuel Sanchez Silva"/>
    <s v="610134784"/>
    <s v="25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200220938"/>
    <s v="Teodoro Mendez Ramos"/>
    <m/>
    <s v="Employee"/>
    <d v="2024-09-25T00:00:00"/>
    <s v="25-Sep-2024"/>
    <d v="2024-09-25T00:00:00"/>
    <x v="1"/>
    <s v="Disciplinary"/>
    <s v="T2"/>
    <m/>
    <m/>
    <s v="Rescicion de Contrato"/>
    <d v="2020-10-21T00:00:00"/>
    <n v="3.93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1234"/>
    <s v="54231234 APODACA 1 - MATERIAL HANDLING"/>
    <s v="IPS Ind Comp - General"/>
    <x v="0"/>
    <x v="0"/>
    <s v="IPS Industrial Components Division"/>
    <m/>
    <s v="Indirect Labor"/>
    <s v="Joel Jimenez Barrera"/>
    <s v="200218366"/>
    <s v="25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220660992"/>
    <s v="Saul Hernandez"/>
    <m/>
    <s v="Employee"/>
    <d v="2024-09-25T00:00:00"/>
    <s v="25-Sep-2024"/>
    <d v="2024-09-25T00:00:00"/>
    <x v="0"/>
    <s v="QUIT_Other"/>
    <s v="Q8"/>
    <m/>
    <m/>
    <m/>
    <d v="2021-05-21T00:00:00"/>
    <n v="3.34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s v="Mexico Region"/>
    <s v="Altra Default Pay Group - Non US"/>
    <s v="INDUSTRIAL BLAJU (Altra Default Pay Group - Non US)"/>
    <s v="197-360"/>
    <s v="197-360 SLP MACHINE SHOP"/>
    <s v="IPS Gearing - General_Other"/>
    <x v="0"/>
    <x v="0"/>
    <s v="IPS Gearing Division"/>
    <m/>
    <s v="Direct Labor"/>
    <s v="Juan Vazquez"/>
    <s v="220655898"/>
    <s v="25-Sep-2024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2"/>
  </r>
  <r>
    <s v="100058196"/>
    <s v="Adrian Mercado Romero"/>
    <m/>
    <s v="Employee"/>
    <d v="2024-09-25T00:00:00"/>
    <s v="25-Sep-2024"/>
    <d v="2024-09-25T00:00:00"/>
    <x v="1"/>
    <s v="Termination of Temporary Contract"/>
    <s v="CON"/>
    <m/>
    <m/>
    <s v="Terminacion del Contrato"/>
    <d v="2022-08-19T00:00:00"/>
    <n v="2.1"/>
    <s v="Quality Technician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2212"/>
    <s v="54232212 APODACA 1 - QUALITY MANAGERS"/>
    <s v="IPS Ind Comp - General"/>
    <x v="0"/>
    <x v="0"/>
    <s v="IPS Industrial Components Division"/>
    <m/>
    <s v="Indirect Labor"/>
    <s v="Karla Daniela Aviña Camarena"/>
    <s v="610156350"/>
    <s v="25-Sep-2024"/>
    <m/>
    <m/>
    <m/>
    <m/>
    <m/>
    <m/>
    <m/>
    <m/>
    <m/>
    <s v="Male"/>
    <m/>
    <s v="Ana Monjarrez Perez"/>
    <s v="Jesus Silva Varela"/>
    <s v="Mike Evans"/>
    <s v="William Harrison"/>
    <s v="James Quilter"/>
    <s v="Jerry Morton"/>
    <s v="Louis Pinkham"/>
    <x v="2"/>
  </r>
  <r>
    <s v="100058018"/>
    <s v="Jose Azuara Martinez"/>
    <m/>
    <s v="Employee"/>
    <d v="2024-09-25T00:00:00"/>
    <s v="25-Sep-2024"/>
    <d v="2024-09-25T00:00:00"/>
    <x v="1"/>
    <s v="Termination of Temporary Contract"/>
    <s v="CON"/>
    <m/>
    <m/>
    <s v="Terminacion del Contrato"/>
    <d v="2022-07-14T00:00:00"/>
    <n v="2.20000000000000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10"/>
    <s v="54231210 APODACA 1 - ENGINEERED STEEL CH"/>
    <s v="IPS Ind Comp - General"/>
    <x v="0"/>
    <x v="0"/>
    <s v="IPS Industrial Components Division"/>
    <m/>
    <s v="Direct Labor"/>
    <s v="Carlos Emiliano Perez Martinez"/>
    <s v="610159221"/>
    <s v="25-Sep-202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s v="220665842"/>
    <s v="Joshua Ross"/>
    <m/>
    <s v="Employee"/>
    <d v="2024-09-25T00:00:00"/>
    <s v="25-Sep-2024"/>
    <d v="2024-09-25T00:00:00"/>
    <x v="1"/>
    <s v="Quality/Job Performance"/>
    <s v="T8"/>
    <m/>
    <m/>
    <m/>
    <d v="2023-05-15T00:00:00"/>
    <n v="1.36"/>
    <s v="Supervisor, Production"/>
    <s v="Manufacturing Leadership"/>
    <s v="Manufacturing"/>
    <s v="Professional"/>
    <s v="M1"/>
    <s v="Administrative, Managerial, Professional"/>
    <s v="Salary"/>
    <m/>
    <s v="Guardian Couplings LLC"/>
    <s v="Michigan City Indiana"/>
    <s v="United States of America"/>
    <s v="US/Canada Region"/>
    <s v="Altra USA - BiWeekly"/>
    <s v="(Altra USA - BiWeekly)"/>
    <s v="1350645GR"/>
    <s v="1350645GR GRDN PRODUCTION"/>
    <s v="IPS Couplings Division"/>
    <x v="0"/>
    <x v="0"/>
    <m/>
    <m/>
    <s v="Administrative, Managerial, Professional"/>
    <s v="April Coffey"/>
    <s v="220661115"/>
    <s v="25-Sep-2024"/>
    <m/>
    <m/>
    <m/>
    <m/>
    <m/>
    <m/>
    <m/>
    <s v="Y"/>
    <m/>
    <s v="Male"/>
    <s v="White (Not Hispanic or Latino) (United States of America)"/>
    <m/>
    <s v="April Coffey"/>
    <s v="Douglas Giuli"/>
    <s v="Scott Wilke"/>
    <s v="Mark Klossner"/>
    <s v="Jerry Morton"/>
    <s v="Louis Pinkham"/>
    <x v="4"/>
  </r>
  <r>
    <s v="610167995"/>
    <s v="Steve Holzman"/>
    <m/>
    <s v="Employee"/>
    <d v="2024-09-25T00:00:00"/>
    <s v="25-Sep-2024"/>
    <d v="2024-09-25T00:00:00"/>
    <x v="0"/>
    <s v="New Career"/>
    <s v="Q5"/>
    <m/>
    <m/>
    <m/>
    <d v="2024-09-09T00:00:00"/>
    <n v="0.04"/>
    <s v="IT Network Specialist Senior"/>
    <s v="IT Telecommunications"/>
    <s v="Information Technology"/>
    <s v="Professional"/>
    <s v="P4"/>
    <s v="Administrative, Managerial, Professional"/>
    <s v="Salary"/>
    <m/>
    <s v="Regal Beloit America, Inc."/>
    <s v="Grafton Wisconsin"/>
    <s v="United States of America"/>
    <s v="US/Canada Region"/>
    <s v="USA - Bi-Weekly"/>
    <s v="Regal Beloit America (USA - Bi-Weekly)"/>
    <s v="600071"/>
    <s v="600071 IT Payroll"/>
    <s v="Corp Information Technology"/>
    <x v="3"/>
    <x v="3"/>
    <m/>
    <m/>
    <s v="Administrative, Managerial, Professional"/>
    <s v="Eric Muschlitz"/>
    <s v="610157334"/>
    <s v="25-Sep-2024"/>
    <m/>
    <m/>
    <m/>
    <m/>
    <m/>
    <m/>
    <m/>
    <m/>
    <m/>
    <s v="Male"/>
    <s v="White (Not Hispanic or Latino) (United States of America)"/>
    <m/>
    <m/>
    <m/>
    <s v="Eric Muschlitz"/>
    <s v="Stephen Magnuson"/>
    <s v="Timothy Dickson"/>
    <s v="Louis Pinkham"/>
    <x v="1"/>
  </r>
  <r>
    <s v="610167302"/>
    <s v="Perla Guadalupe Lerma Cisneros"/>
    <m/>
    <s v="Employee"/>
    <d v="2024-09-25T00:00:00"/>
    <s v="25-Sep-2024"/>
    <d v="2024-09-25T00:00:00"/>
    <x v="0"/>
    <s v="Family/Personal Issues"/>
    <s v="Q2"/>
    <m/>
    <m/>
    <s v="Renuncia - Personal/Familiar"/>
    <d v="2024-08-06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PES NA Motors Solutions - HQ"/>
    <x v="1"/>
    <x v="1"/>
    <s v="PES NA Motors Solutions"/>
    <m/>
    <s v="Direct Labor"/>
    <s v="Hector Arnulfo Guerrero Palacios"/>
    <s v="610008918"/>
    <s v="25-Sep-2024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s v="610166342"/>
    <s v="Keith Thompson"/>
    <m/>
    <s v="Employee"/>
    <d v="2024-09-25T00:00:00"/>
    <s v="25-Sep-2024"/>
    <d v="2024-09-25T00:00:00"/>
    <x v="1"/>
    <s v="Gross Misconduct"/>
    <s v="G"/>
    <m/>
    <m/>
    <m/>
    <d v="2024-07-22T00:00:00"/>
    <n v="0.1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2"/>
    <x v="2"/>
    <m/>
    <m/>
    <s v="Direct Labor"/>
    <s v="Dan Itzenthaler"/>
    <s v="200202011"/>
    <s v="25-Sep-2024"/>
    <m/>
    <m/>
    <m/>
    <m/>
    <m/>
    <m/>
    <m/>
    <s v="Y"/>
    <m/>
    <s v="Male"/>
    <s v="Black or African American (Not Hispanic or Latino) (United States of America)"/>
    <s v="Dan Itzenthaler"/>
    <s v="Michael Groos"/>
    <s v="CRAIG HOEPPNER"/>
    <s v="Nate Aguilar"/>
    <s v="Jonathon Dishaw"/>
    <s v="Kevin Zaba"/>
    <s v="Louis Pinkham"/>
    <x v="2"/>
  </r>
  <r>
    <s v="220660999"/>
    <s v="Akeem Akers"/>
    <m/>
    <s v="Employee"/>
    <d v="2024-09-26T00:00:00"/>
    <s v="26-Sep-2024"/>
    <d v="2024-09-26T00:00:00"/>
    <x v="0"/>
    <s v="QUIT_Other"/>
    <s v="Q8"/>
    <m/>
    <m/>
    <m/>
    <d v="2021-05-24T00:00:00"/>
    <n v="3.34"/>
    <s v="Motor Assembler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2"/>
    <x v="2"/>
    <m/>
    <m/>
    <s v="Direct Labor"/>
    <s v="Brian Honeycutt"/>
    <s v="220664030"/>
    <s v="26-Sep-2024"/>
    <s v="13-Sep-2024"/>
    <m/>
    <m/>
    <m/>
    <m/>
    <m/>
    <m/>
    <m/>
    <m/>
    <s v="Male"/>
    <s v="Black or African American (Not Hispanic or Latino) (United States of America)"/>
    <s v="Brian Honeycutt (On Leave)"/>
    <s v="Priscilla Holliday"/>
    <s v="Simon Pata"/>
    <s v="Mark Lavinder"/>
    <s v="Luke Grant"/>
    <s v="Kevin Zaba"/>
    <s v="Louis Pinkham"/>
    <x v="2"/>
  </r>
  <r>
    <s v="610156244"/>
    <s v="John Barclay"/>
    <m/>
    <s v="Employee"/>
    <d v="2024-09-26T00:00:00"/>
    <s v="26-Sep-2024"/>
    <d v="2024-09-26T00:00:00"/>
    <x v="0"/>
    <s v="New Career"/>
    <s v="Q5"/>
    <m/>
    <m/>
    <m/>
    <d v="2023-09-05T00:00:00"/>
    <n v="1.06"/>
    <s v="Machine Operator D"/>
    <s v="Direct Labor"/>
    <s v="Associates"/>
    <s v="Associates"/>
    <m/>
    <s v="Direct Labor"/>
    <s v="Hourly"/>
    <m/>
    <s v="Ameridrives International LLC"/>
    <s v="San Marcos Texas"/>
    <s v="United States of America"/>
    <s v="US/Canada Region"/>
    <s v="Altra USA - Weekly"/>
    <s v="(Altra USA - Weekly)"/>
    <s v="1346525AM"/>
    <s v="1346525AM GEAR-MACHN SHOP"/>
    <s v="IPS Couplings Division"/>
    <x v="0"/>
    <x v="0"/>
    <m/>
    <m/>
    <s v="Direct Labor"/>
    <s v="Bill Major II"/>
    <s v="220651920"/>
    <s v="26-Sep-2024"/>
    <s v="26-Sep-2024"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2"/>
  </r>
  <r>
    <s v="610164953"/>
    <s v="Filippo Malagoli"/>
    <m/>
    <s v="Employee"/>
    <d v="2024-09-26T00:00:00"/>
    <s v="26-Sep-2024"/>
    <d v="2024-09-26T00:00:00"/>
    <x v="0"/>
    <s v="Job Closer to Home"/>
    <s v="Q3"/>
    <s v="Terminate Employee &gt; Voluntary &gt; More Money"/>
    <s v="Q4"/>
    <m/>
    <d v="2024-08-26T00:00:00"/>
    <n v="0.08"/>
    <s v="Buyer/Planner III"/>
    <s v="Supply Management"/>
    <s v="Supply Chain"/>
    <s v="Professional"/>
    <s v="P3"/>
    <s v="Administrative, Managerial, Professional"/>
    <s v="Salary"/>
    <m/>
    <s v="Rexnord FlatTop Europe Srl"/>
    <s v="Correggio Italy"/>
    <s v="Italy"/>
    <s v="EMEA"/>
    <s v="Italy - Monthly"/>
    <s v="(Italy - Monthly)"/>
    <s v="993500"/>
    <s v="993500 Conveying"/>
    <s v="Conveying - General"/>
    <x v="2"/>
    <x v="2"/>
    <s v="AMC Conveying &amp; Power Systems Division"/>
    <m/>
    <s v="Administrative, Managerial, Professional"/>
    <s v="Fabrizio Dodi"/>
    <s v="200203678"/>
    <s v="26-Sep-2024"/>
    <m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1"/>
  </r>
  <r>
    <s v="610138104"/>
    <s v="Licheng Tan （谭礼成）"/>
    <m/>
    <s v="Employee"/>
    <d v="2024-09-26T00:00:00"/>
    <s v="26-Sep-2024"/>
    <d v="2024-09-26T00:00:00"/>
    <x v="1"/>
    <s v="Reduction in Force_Restructuring_Severance"/>
    <s v="RIF2"/>
    <m/>
    <m/>
    <m/>
    <d v="2022-01-17T00:00:00"/>
    <n v="2.69"/>
    <s v="Wrapp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16"/>
    <s v="5016 VariableOH"/>
    <s v="PES APAC - Operations"/>
    <x v="1"/>
    <x v="1"/>
    <s v="PES APAC"/>
    <m/>
    <s v="Direct Labor"/>
    <s v="Jie Xiang （项杰）"/>
    <s v="100034346"/>
    <s v="26-Sep-202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s v="610151909"/>
    <s v="Wenbin Chen （陈文彬）"/>
    <m/>
    <s v="Employee"/>
    <d v="2024-09-26T00:00:00"/>
    <s v="26-Sep-2024"/>
    <d v="2024-09-26T00:00:00"/>
    <x v="1"/>
    <s v="Reduction in Force_Restructuring_Severance"/>
    <s v="RIF2"/>
    <m/>
    <m/>
    <m/>
    <d v="2023-02-01T00:00:00"/>
    <n v="1.65"/>
    <s v="Application Engineer I"/>
    <s v="Application Engineering"/>
    <s v="Engineering"/>
    <s v="Professional"/>
    <s v="P1"/>
    <s v="Administrative, Managerial, Professional"/>
    <s v="Salary"/>
    <m/>
    <s v="Regal Beloit (Yueyang) Co., Ltd"/>
    <s v="Yueyang China"/>
    <s v="China"/>
    <s v="China-Pacific"/>
    <s v="China - Yueyang &amp; Jiaxing - Monthly"/>
    <s v="Regal Beloit (Yueyang) Co. (China - Yueyang &amp; Jiaxing - Monthly)"/>
    <s v="7600"/>
    <s v="7600 GENERAL_ENG"/>
    <s v="PES APAC - Engineering"/>
    <x v="1"/>
    <x v="1"/>
    <s v="PES APAC"/>
    <m/>
    <s v="Administrative, Managerial, Professional"/>
    <s v="Tao Yao （姚滔）"/>
    <s v="610067420"/>
    <s v="26-Sep-2024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1"/>
  </r>
  <r>
    <s v="220650451"/>
    <s v="Shanshan Yue"/>
    <m/>
    <s v="Employee"/>
    <d v="2024-09-26T00:00:00"/>
    <s v="26-Sep-2024"/>
    <d v="2024-09-26T00:00:00"/>
    <x v="1"/>
    <s v="Reduction in Force_Restructuring_Severance"/>
    <s v="RIF2"/>
    <m/>
    <m/>
    <m/>
    <d v="2016-10-10T00:00:00"/>
    <n v="7.96"/>
    <s v="Altra - Hourly"/>
    <s v="Altra - Conversion Job Profiles"/>
    <s v="Altra"/>
    <s v="Associates"/>
    <m/>
    <s v="Direct Labor"/>
    <s v="Hourly"/>
    <s v="Altra Industrial Motion"/>
    <s v="A&amp;S Industry Technology (Tianjin) Co., Ltd."/>
    <s v="Tianjin China"/>
    <s v="China"/>
    <s v="China-Pacific"/>
    <s v="Altra Default Pay Group - Non US"/>
    <s v="A&amp;S Industry Technology (Tianjin) Co. (Altra Default Pay Group - Non US)"/>
    <s v="5301"/>
    <s v="5301 Manufacturing - ASITT"/>
    <s v="AMC Kollmorgen IA Division"/>
    <x v="2"/>
    <x v="2"/>
    <m/>
    <m/>
    <s v="Direct Labor"/>
    <s v="Xiaomu Lu"/>
    <s v="220650423"/>
    <s v="26-Sep-2024"/>
    <m/>
    <m/>
    <m/>
    <m/>
    <m/>
    <m/>
    <m/>
    <m/>
    <m/>
    <s v="Female"/>
    <m/>
    <m/>
    <s v="Xiaomu Lu"/>
    <s v="Stella Li"/>
    <s v="Allen Liu"/>
    <s v="Luke Grant"/>
    <s v="Kevin Zaba"/>
    <s v="Louis Pinkham"/>
    <x v="2"/>
  </r>
  <r>
    <s v="610160480"/>
    <s v="LORENZO BICOCCHI"/>
    <m/>
    <s v="Employee"/>
    <d v="2024-09-26T00:00:00"/>
    <s v="26-Sep-2024"/>
    <d v="2024-09-26T00:00:00"/>
    <x v="0"/>
    <s v="QUIT_No Reason Given"/>
    <s v="Q7"/>
    <m/>
    <m/>
    <m/>
    <d v="2024-03-11T00:00:00"/>
    <n v="0.54"/>
    <s v="Logistics Specialist I"/>
    <s v="Logistics"/>
    <s v="Supply Chain"/>
    <s v="Professional"/>
    <s v="P1"/>
    <s v="Administrative, Managerial, Professional"/>
    <s v="Salary"/>
    <m/>
    <s v="Rexnord FlatTop Europe Srl"/>
    <s v="Correggio Italy"/>
    <s v="Italy"/>
    <s v="EMEA"/>
    <s v="Italy - Monthly"/>
    <s v="(Italy - Monthly)"/>
    <s v="Default"/>
    <s v="DEFAULT Cost Center"/>
    <s v="Conveying - General"/>
    <x v="2"/>
    <x v="2"/>
    <s v="AMC Conveying &amp; Power Systems Division"/>
    <m/>
    <s v="Administrative, Managerial, Professional"/>
    <s v="Renato Bautta"/>
    <s v="200203676"/>
    <s v="26-Sep-2024"/>
    <m/>
    <m/>
    <m/>
    <m/>
    <m/>
    <m/>
    <m/>
    <s v="Y"/>
    <m/>
    <s v="Male"/>
    <m/>
    <s v="Renato Bautta"/>
    <s v="Fabrizio Dodi"/>
    <s v="Gennaro Bagordo"/>
    <s v="Tom Boers"/>
    <s v="Chad Hartley"/>
    <s v="Kevin Zaba"/>
    <s v="Louis Pinkham"/>
    <x v="1"/>
  </r>
  <r>
    <s v="610146703"/>
    <s v="Anthony Carter"/>
    <m/>
    <s v="Employee"/>
    <d v="2024-09-26T00:00:00"/>
    <s v="26-Sep-2024"/>
    <d v="2024-09-26T00:00:00"/>
    <x v="1"/>
    <s v="Quality/Job Performance"/>
    <s v="T8"/>
    <m/>
    <m/>
    <m/>
    <d v="2022-11-28T00:00:00"/>
    <n v="1.83"/>
    <s v="Manager II, Tax"/>
    <s v="Tax"/>
    <s v="Finance"/>
    <s v="Managers"/>
    <s v="M3"/>
    <s v="Administrative, Managerial, Professional"/>
    <s v="Salary"/>
    <m/>
    <s v="Regal Rexnord Corporation"/>
    <s v="Milwaukee Pmc Mitchell Rd Wisconsin"/>
    <s v="United States of America"/>
    <s v="US/Canada Region"/>
    <s v="USA - Bi-Weekly"/>
    <s v="(USA - Bi-Weekly)"/>
    <s v="125043"/>
    <s v="125043 CORP- TAX"/>
    <s v="Corp Finance"/>
    <x v="3"/>
    <x v="3"/>
    <s v="Finance"/>
    <m/>
    <s v="Administrative, Managerial, Professional"/>
    <s v="Matthew Parks"/>
    <s v="200212373"/>
    <s v="26-Sep-2024"/>
    <m/>
    <m/>
    <m/>
    <m/>
    <m/>
    <m/>
    <m/>
    <m/>
    <m/>
    <s v="Male"/>
    <m/>
    <m/>
    <m/>
    <m/>
    <m/>
    <s v="Matthew Parks"/>
    <s v="Robert Rehard"/>
    <s v="Louis Pinkham"/>
    <x v="0"/>
  </r>
  <r>
    <s v="610161285"/>
    <s v="Karla Ivonne Esquivel Cisneros"/>
    <m/>
    <s v="Employee"/>
    <d v="2024-09-26T00:00:00"/>
    <s v="26-Sep-2024"/>
    <d v="2024-09-26T00:00:00"/>
    <x v="0"/>
    <s v="Family/Personal Issues"/>
    <s v="Q2"/>
    <m/>
    <m/>
    <s v="Renuncia - Personal/Familiar"/>
    <d v="2024-02-20T00:00:00"/>
    <n v="0.6"/>
    <s v="Quality Inspector"/>
    <s v="Indirect Labor"/>
    <s v="Associates"/>
    <s v="Associates"/>
    <m/>
    <s v="In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52"/>
    <s v="1952 Control de Calidad"/>
    <s v="PES NA Motors and Drives - Ops + RBS"/>
    <x v="1"/>
    <x v="1"/>
    <s v="PES NA Motors and Drives"/>
    <m/>
    <s v="Indirect Labor"/>
    <s v="Nayeli Gabriela Perez Segura"/>
    <s v="610140249"/>
    <s v="26-Sep-2024"/>
    <m/>
    <m/>
    <m/>
    <m/>
    <m/>
    <m/>
    <m/>
    <m/>
    <m/>
    <s v="Female"/>
    <m/>
    <s v="Nayeli Gabriela Perez Segura"/>
    <s v="Mario Duran Unzueta"/>
    <s v="Ricardo Carrillo Cano"/>
    <s v="David Klotz"/>
    <s v="David Fry"/>
    <s v="Brooke Lang"/>
    <s v="Louis Pinkham"/>
    <x v="2"/>
  </r>
  <r>
    <s v="200217607"/>
    <s v="Francis Molina"/>
    <m/>
    <s v="Employee"/>
    <d v="2024-09-26T00:00:00"/>
    <s v="26-Sep-2024"/>
    <d v="2024-09-26T00:00:00"/>
    <x v="0"/>
    <s v="Work Environment"/>
    <s v="WE"/>
    <m/>
    <m/>
    <m/>
    <d v="2018-06-18T00:00:00"/>
    <n v="6.27"/>
    <s v="FP&amp;A Analyst III"/>
    <s v="FP&amp;A"/>
    <s v="Finance"/>
    <s v="Professional"/>
    <s v="P3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997000"/>
    <s v="997000 PMC-PMC FINANCE"/>
    <s v="Corp Finance"/>
    <x v="3"/>
    <x v="3"/>
    <s v="Finance"/>
    <m/>
    <s v="Administrative, Managerial, Professional"/>
    <s v="Andrea Collies"/>
    <s v="610159426"/>
    <s v="26-Sep-2024"/>
    <m/>
    <m/>
    <m/>
    <m/>
    <m/>
    <m/>
    <m/>
    <m/>
    <m/>
    <s v="Female"/>
    <s v="Hispanic or Latino (United States of America)"/>
    <m/>
    <m/>
    <s v="Andrea Collies"/>
    <s v="Theresa Bochat"/>
    <s v="Bret Prybylski"/>
    <s v="Robert Rehard"/>
    <s v="Louis Pinkham"/>
    <x v="1"/>
  </r>
  <r>
    <s v="610166030"/>
    <s v="Indira Lizbeth Sanchez Mireles"/>
    <m/>
    <s v="Employee"/>
    <d v="2024-09-26T00:00:00"/>
    <s v="26-Sep-2024"/>
    <d v="2024-09-26T00:00:00"/>
    <x v="1"/>
    <s v="Attendance"/>
    <s v="T1"/>
    <m/>
    <m/>
    <s v="Ausentismo"/>
    <d v="2024-07-0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2"/>
    <s v="837802 PIEDRAS - 42 &amp; 48 FR"/>
    <s v="PES NA Motors and Drives - Ops + RBS"/>
    <x v="1"/>
    <x v="1"/>
    <s v="PES NA Motors and Drives"/>
    <m/>
    <s v="Direct Labor"/>
    <s v="Marco Antonio Valdez Macias"/>
    <s v="610163105"/>
    <s v="26-Sep-2024"/>
    <m/>
    <m/>
    <m/>
    <m/>
    <m/>
    <m/>
    <m/>
    <s v="Y"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s v="610166135"/>
    <s v="Fernanda Sarahi Dominguez Hernandez"/>
    <m/>
    <s v="Employee"/>
    <d v="2024-09-26T00:00:00"/>
    <s v="26-Sep-2024"/>
    <d v="2024-09-26T00:00:00"/>
    <x v="0"/>
    <s v="Family/Personal Issues"/>
    <s v="Q2"/>
    <m/>
    <m/>
    <s v="Renuncia - Personal/Familiar"/>
    <d v="2024-07-0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26-Sep-2024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s v="610137619"/>
    <s v="Lu Tang （唐璐）"/>
    <m/>
    <s v="Employee"/>
    <d v="2024-09-26T00:00:00"/>
    <s v="26-Sep-2024"/>
    <d v="2024-09-26T00:00:00"/>
    <x v="1"/>
    <s v="Reduction in Force_Restructuring_Severance"/>
    <s v="RIF2"/>
    <m/>
    <m/>
    <m/>
    <d v="2022-01-04T00:00:00"/>
    <n v="2.73"/>
    <s v="Tester DL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8"/>
    <s v="5038 VariableOH"/>
    <s v="PES APAC - Engineering"/>
    <x v="1"/>
    <x v="1"/>
    <s v="PES APAC"/>
    <m/>
    <s v="Direct Labor"/>
    <s v="Tao Yao （姚滔）"/>
    <s v="610067420"/>
    <s v="26-Sep-2024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s v="610144307"/>
    <s v="Jiaquan Liao （廖佳权）"/>
    <m/>
    <s v="Employee"/>
    <d v="2024-09-26T00:00:00"/>
    <s v="26-Sep-2024"/>
    <d v="2024-09-26T00:00:00"/>
    <x v="1"/>
    <s v="Reduction in Force_Restructuring_Severance"/>
    <s v="RIF2"/>
    <m/>
    <m/>
    <m/>
    <d v="2022-08-01T00:00:00"/>
    <n v="2.15"/>
    <s v="Tester DL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PES APAC - Engineering"/>
    <x v="1"/>
    <x v="1"/>
    <s v="PES APAC"/>
    <m/>
    <s v="Direct Labor"/>
    <s v="Tao Yao （姚滔）"/>
    <s v="610067420"/>
    <s v="26-Sep-2024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s v="610145822"/>
    <s v="Liang Huang （黄亮）"/>
    <m/>
    <s v="Employee"/>
    <d v="2024-09-26T00:00:00"/>
    <s v="26-Sep-2024"/>
    <d v="2024-09-26T00:00:00"/>
    <x v="1"/>
    <s v="Reduction in Force_Restructuring_Severance"/>
    <s v="RIF2"/>
    <m/>
    <m/>
    <m/>
    <d v="2022-09-29T00:00:00"/>
    <n v="2"/>
    <s v="Tester DL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PES APAC - Engineering"/>
    <x v="1"/>
    <x v="1"/>
    <s v="PES APAC"/>
    <m/>
    <s v="Direct Labor"/>
    <s v="Tao Yao （姚滔）"/>
    <s v="610067420"/>
    <s v="26-Sep-2024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s v="610141545"/>
    <s v="Eduardo Sanchez"/>
    <m/>
    <s v="Employee"/>
    <d v="2024-09-26T00:00:00"/>
    <s v="26-Sep-2024"/>
    <d v="2024-09-26T00:00:00"/>
    <x v="1"/>
    <s v="Disciplinary"/>
    <s v="T2"/>
    <m/>
    <m/>
    <m/>
    <d v="2022-04-25T00:00:00"/>
    <n v="2.42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s v="US/Canada Region"/>
    <s v="USA - Weekly"/>
    <s v="Regal Beloit America (USA - Weekly)"/>
    <s v="481755"/>
    <s v="481755 McALLEN MFG SUPPORT"/>
    <s v="PES NA Motors and Drives - Ops + RBS"/>
    <x v="1"/>
    <x v="1"/>
    <s v="PES NA Motors and Drives"/>
    <m/>
    <s v="Direct Labor"/>
    <s v="Carlos Antonio Nuñez Hernandez"/>
    <s v="610143162"/>
    <s v="26-Sep-2024"/>
    <m/>
    <m/>
    <m/>
    <m/>
    <m/>
    <m/>
    <m/>
    <m/>
    <m/>
    <s v="Male"/>
    <m/>
    <m/>
    <s v="Carlos Antonio Nuñez Hernandez"/>
    <s v="ARTURO GUEVARA"/>
    <s v="David Klotz"/>
    <s v="David Fry"/>
    <s v="Brooke Lang"/>
    <s v="Louis Pinkham"/>
    <x v="2"/>
  </r>
  <r>
    <s v="610158315"/>
    <s v="Sarai Urista Vargas"/>
    <m/>
    <s v="Employee"/>
    <d v="2024-09-26T00:00:00"/>
    <s v="26-Sep-2024"/>
    <d v="2024-09-26T00:00:00"/>
    <x v="0"/>
    <s v="Family/Personal Issues"/>
    <s v="Q2"/>
    <m/>
    <m/>
    <s v="Renuncia - Personal/Familiar"/>
    <d v="2024-07-24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PES NA Motors Solutions - HQ"/>
    <x v="1"/>
    <x v="1"/>
    <s v="PES NA Motors Solutions"/>
    <m/>
    <s v="Direct Labor"/>
    <s v="Luis Angel Moncada Hernandez"/>
    <s v="610119648"/>
    <s v="26-Sep-2024"/>
    <m/>
    <m/>
    <m/>
    <m/>
    <m/>
    <m/>
    <m/>
    <m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s v="610163801"/>
    <s v="Isaac Jair Cabrera Melendres"/>
    <m/>
    <s v="Employee"/>
    <d v="2024-09-26T00:00:00"/>
    <s v="26-Sep-2024"/>
    <d v="2024-09-26T00:00:00"/>
    <x v="1"/>
    <s v="Reduction in Force_Restructuring_Severance"/>
    <s v="RIF2"/>
    <m/>
    <m/>
    <s v="Rescicion de Contrato"/>
    <d v="2024-05-13T00:00:00"/>
    <n v="0.37"/>
    <s v="Manager I, Production - Mexico"/>
    <s v="Manufacturing Leadership"/>
    <s v="Manufacturing"/>
    <s v="Managers"/>
    <s v="M2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05"/>
    <s v="206005 General Factory"/>
    <s v="IPS Gearing - Commercial"/>
    <x v="0"/>
    <x v="0"/>
    <s v="IPS Gearing Division"/>
    <m/>
    <s v="Administrative, Managerial, Professional"/>
    <s v="Jose Alberto Zamudio Garza"/>
    <s v="610161818"/>
    <s v="26-Sep-2024"/>
    <m/>
    <m/>
    <m/>
    <m/>
    <m/>
    <m/>
    <m/>
    <s v="Y"/>
    <m/>
    <s v="Male"/>
    <m/>
    <m/>
    <s v="Jose Alberto Zamudio Garza"/>
    <s v="Maria Luisa Alejandra Cavazos Mata"/>
    <s v="Mark Roberts"/>
    <s v="David Brick"/>
    <s v="Jerry Morton"/>
    <s v="Louis Pinkham"/>
    <x v="0"/>
  </r>
  <r>
    <s v="100046020"/>
    <s v="Manuel Jimenez Ruiz"/>
    <m/>
    <s v="Employee"/>
    <d v="2024-09-26T00:00:00"/>
    <s v="26-Sep-2024"/>
    <d v="2024-09-26T00:00:00"/>
    <x v="1"/>
    <s v="Reduction in Force_Restructuring_Severance"/>
    <s v="RIF2"/>
    <m/>
    <m/>
    <s v="Rescicion de Contrato"/>
    <d v="2009-10-12T00:00:00"/>
    <n v="14.96"/>
    <s v="Manager II, Manufacturing Engineering"/>
    <s v="Manufacturing Engineering"/>
    <s v="Manufacturing"/>
    <s v="Managers"/>
    <s v="M3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45"/>
    <s v="206045 Mfg Engineering"/>
    <s v="IPS Gearing - General_Other"/>
    <x v="0"/>
    <x v="0"/>
    <s v="IPS Gearing Division"/>
    <m/>
    <s v="Administrative, Managerial, Professional"/>
    <s v="Maria Luisa Alejandra Cavazos Mata"/>
    <s v="100046134"/>
    <s v="26-Sep-2024"/>
    <m/>
    <m/>
    <m/>
    <m/>
    <m/>
    <m/>
    <m/>
    <m/>
    <m/>
    <s v="Male"/>
    <m/>
    <m/>
    <m/>
    <s v="Maria Luisa Alejandra Cavazos Mata"/>
    <s v="Mark Roberts"/>
    <s v="David Brick"/>
    <s v="Jerry Morton"/>
    <s v="Louis Pinkham"/>
    <x v="0"/>
  </r>
  <r>
    <s v="610147425"/>
    <s v="Kurt Ulrich"/>
    <m/>
    <s v="Employee"/>
    <d v="2024-09-26T00:00:00"/>
    <s v="26-Sep-2024"/>
    <d v="2024-09-26T00:00:00"/>
    <x v="1"/>
    <s v="Attendance"/>
    <s v="T1"/>
    <m/>
    <m/>
    <m/>
    <d v="2022-11-28T00:00:00"/>
    <n v="1.83"/>
    <s v="Finishing Operator C"/>
    <s v="Direct Labor"/>
    <s v="Associates"/>
    <s v="Associates"/>
    <m/>
    <s v="Direct Labor"/>
    <s v="Hourly"/>
    <m/>
    <s v="Regal Beloit America, Inc."/>
    <s v="Milwaukee Wisconsin"/>
    <s v="United States of America"/>
    <s v="US/Canada Region"/>
    <s v="USA - Weekly"/>
    <s v="Regal Beloit America (USA - Weekly)"/>
    <s v="232795"/>
    <s v="232795 MILWAUKEE GEAR OPERATIONS"/>
    <s v="IPS Gearing - General_Other"/>
    <x v="0"/>
    <x v="0"/>
    <s v="IPS Gearing Division"/>
    <m/>
    <s v="Direct Labor"/>
    <s v="Kenneth Fadness"/>
    <s v="610111280"/>
    <s v="26-Sep-2024"/>
    <m/>
    <m/>
    <m/>
    <m/>
    <m/>
    <m/>
    <m/>
    <s v="Y"/>
    <m/>
    <s v="Male"/>
    <m/>
    <s v="Kenneth Fadness"/>
    <s v="Lou Nelson"/>
    <s v="Rick Craven"/>
    <s v="Harris Worthington"/>
    <s v="Mark Klossner"/>
    <s v="Jerry Morton"/>
    <s v="Louis Pinkham"/>
    <x v="2"/>
  </r>
  <r>
    <s v="610058105"/>
    <s v="Marita Nies-Langhans"/>
    <m/>
    <s v="Employee"/>
    <d v="2024-09-27T00:00:00"/>
    <s v="27-Sep-2024"/>
    <d v="2024-09-27T00:00:00"/>
    <x v="0"/>
    <s v="Retirement with Subsidy"/>
    <s v="T10"/>
    <m/>
    <m/>
    <m/>
    <d v="2010-01-16T00:00:00"/>
    <n v="30.74"/>
    <s v="IT Project Manager III"/>
    <s v="IT Project Management"/>
    <s v="Information Technology"/>
    <s v="Professional"/>
    <s v="P3"/>
    <s v="Administrative, Managerial, Professional"/>
    <s v="Salary"/>
    <m/>
    <s v="Rexnord Industries, LLC"/>
    <s v="Florence Kentucky"/>
    <s v="United States of America"/>
    <s v="US/Canada Region"/>
    <s v="USA - Bi-Weekly"/>
    <s v="Rexnord Industries (USA - Bi-Weekly)"/>
    <s v="998511"/>
    <s v="998511 PMC-DIRXN"/>
    <s v="IPS Segment Function - Digital"/>
    <x v="0"/>
    <x v="0"/>
    <s v="IPS Segment Functions"/>
    <s v="IPS Segment Function - Digital"/>
    <s v="Administrative, Managerial, Professional"/>
    <s v="Cindy Collins"/>
    <s v="200100772"/>
    <s v="27-Sep-2024"/>
    <s v="18-Jul-2024"/>
    <m/>
    <m/>
    <m/>
    <m/>
    <m/>
    <m/>
    <m/>
    <m/>
    <s v="Female"/>
    <s v="White (Not Hispanic or Latino) (United States of America)"/>
    <m/>
    <m/>
    <m/>
    <s v="Cindy Collins"/>
    <s v="Robert Federer"/>
    <s v="Jerry Morton"/>
    <s v="Louis Pinkham"/>
    <x v="1"/>
  </r>
  <r>
    <s v="610157678"/>
    <s v="Fernando Hollanda"/>
    <m/>
    <s v="Employee"/>
    <d v="2024-09-27T00:00:00"/>
    <s v="13-Sep-2024"/>
    <d v="2024-09-27T00:00:00"/>
    <x v="0"/>
    <s v="Dissatisfied with Job Supervisor"/>
    <s v="Q1"/>
    <s v="Terminate Employee &gt; Voluntary &gt; QUIT_Other"/>
    <s v="Q8"/>
    <m/>
    <d v="2023-10-30T00:00:00"/>
    <n v="0.91"/>
    <s v="Sales Engineer III"/>
    <s v="Sales"/>
    <s v="Sales and Marketing"/>
    <s v="Professional"/>
    <s v="P3"/>
    <s v="Sales labor"/>
    <s v="Salary"/>
    <m/>
    <s v="Regal Beloit America, Inc."/>
    <s v="Las Vegas Nevada"/>
    <s v="United States of America"/>
    <s v="US/Canada Region"/>
    <s v="USA - Bi-Weekly"/>
    <s v="Regal Beloit America (USA - Bi-Weekly)"/>
    <s v="658305"/>
    <s v="658305 TPS NA SALES"/>
    <s v="AMC Thomson Power Systems"/>
    <x v="2"/>
    <x v="2"/>
    <s v="AMC Conveying &amp; Power Systems Division"/>
    <m/>
    <s v="Sales labor"/>
    <s v="Jorge Quintana"/>
    <s v="610159438"/>
    <s v="27-Sep-2024"/>
    <s v="12-Sep-2024"/>
    <m/>
    <m/>
    <m/>
    <m/>
    <m/>
    <m/>
    <m/>
    <m/>
    <s v="Male"/>
    <s v="White (Not Hispanic or Latino) (United States of America)"/>
    <m/>
    <m/>
    <m/>
    <s v="Jorge Quintana"/>
    <s v="Jonathan Dube"/>
    <s v="Kevin Zaba"/>
    <s v="Louis Pinkham"/>
    <x v="1"/>
  </r>
  <r>
    <s v="610156195"/>
    <s v="Kyle Linville"/>
    <m/>
    <s v="Employee"/>
    <d v="2024-09-27T00:00:00"/>
    <s v="27-Sep-2024"/>
    <d v="2024-09-27T00:00:00"/>
    <x v="0"/>
    <s v="Family/Personal Issues"/>
    <s v="Q2"/>
    <m/>
    <m/>
    <m/>
    <d v="2023-08-21T00:00:00"/>
    <n v="1.1000000000000001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s v="US/Canada Region"/>
    <s v="Altra USA - Weekly"/>
    <s v="(Altra USA - Weekly)"/>
    <s v="307601TB"/>
    <s v="307601TB CB Warehouse"/>
    <s v="IPS Ind Comp - General"/>
    <x v="0"/>
    <x v="0"/>
    <s v="IPS Industrial Components Division"/>
    <m/>
    <s v="Direct Labor"/>
    <s v="Laura Truett"/>
    <s v="220651120"/>
    <s v="27-Sep-2024"/>
    <s v="13-Sep-2024"/>
    <m/>
    <m/>
    <m/>
    <m/>
    <m/>
    <m/>
    <m/>
    <m/>
    <s v="Male"/>
    <s v="White (Not Hispanic or Latino) (United States of America)"/>
    <s v="Oscar Garcia"/>
    <s v="Holly Loraw"/>
    <s v="Lewis Crist"/>
    <s v="Eric Fontaine"/>
    <s v="James Quilter"/>
    <s v="Jerry Morton"/>
    <s v="Louis Pinkham"/>
    <x v="2"/>
  </r>
  <r>
    <s v="610157394"/>
    <s v="Manuel Balli"/>
    <m/>
    <s v="Employee"/>
    <d v="2024-09-27T00:00:00"/>
    <s v="27-Sep-2024"/>
    <d v="2024-09-27T00:00:00"/>
    <x v="0"/>
    <s v="New Career"/>
    <s v="Q5"/>
    <m/>
    <m/>
    <m/>
    <d v="2023-10-09T00:00:00"/>
    <n v="0.97"/>
    <s v="Supervisor, Maintenance"/>
    <s v="Maintenance"/>
    <s v="Manufacturing"/>
    <s v="Professional"/>
    <s v="M1"/>
    <s v="Administrative, Managerial, Professional"/>
    <s v="Salary"/>
    <m/>
    <s v="Ameridrives International LLC"/>
    <s v="San Marcos Texas"/>
    <s v="United States of America"/>
    <s v="US/Canada Region"/>
    <s v="Altra USA - BiWeekly"/>
    <s v="(Altra USA - BiWeekly)"/>
    <s v="1347615AM"/>
    <s v="1347615AM CPLG-MAINTENANCE"/>
    <s v="IPS Couplings Division"/>
    <x v="0"/>
    <x v="0"/>
    <m/>
    <m/>
    <s v="Administrative, Managerial, Professional"/>
    <s v="Boyd Mooso"/>
    <s v="220653350"/>
    <s v="27-Sep-2024"/>
    <s v="27-Sep-2024"/>
    <m/>
    <m/>
    <m/>
    <m/>
    <m/>
    <m/>
    <m/>
    <m/>
    <s v="Male"/>
    <s v="Hispanic or Latino (United States of America)"/>
    <m/>
    <s v="Boyd Mooso"/>
    <s v="John Malik"/>
    <s v="Scott Wilke"/>
    <s v="Mark Klossner"/>
    <s v="Jerry Morton"/>
    <s v="Louis Pinkham"/>
    <x v="4"/>
  </r>
  <r>
    <s v="610070850"/>
    <s v="Mina Ahmadian"/>
    <m/>
    <s v="Employee"/>
    <d v="2024-09-27T00:00:00"/>
    <s v="27-Sep-2024"/>
    <d v="2024-09-27T00:00:00"/>
    <x v="0"/>
    <s v="Family/Personal Issues"/>
    <s v="Q2"/>
    <s v="Terminate Employee &gt; Voluntary &gt; Dissatisfied with Job Supervisor"/>
    <s v="Q1"/>
    <m/>
    <d v="2016-05-09T00:00:00"/>
    <n v="8.3800000000000008"/>
    <s v="Project Manager III"/>
    <s v="Administrative Support"/>
    <s v="Administration"/>
    <s v="Professional"/>
    <s v="P3"/>
    <s v="Administrative, Managerial, Professional"/>
    <s v="Salary"/>
    <m/>
    <s v="Regal Beloit Canada ULC"/>
    <s v="Langley Canada"/>
    <s v="Canada"/>
    <s v="US/Canada Region"/>
    <s v="Canada Pay"/>
    <s v="(Canada Pay)"/>
    <s v="Default"/>
    <s v="DEFAULT Cost Center"/>
    <s v="AMC Thomson Power Systems"/>
    <x v="2"/>
    <x v="2"/>
    <s v="AMC Conveying &amp; Power Systems Division"/>
    <m/>
    <s v="Administrative, Managerial, Professional"/>
    <s v="Monis Wakil"/>
    <s v="610087381"/>
    <s v="27-Sep-2024"/>
    <s v="17-Sep-2024"/>
    <m/>
    <m/>
    <s v="27-Sep-2024"/>
    <m/>
    <s v="Y"/>
    <m/>
    <m/>
    <m/>
    <s v="Female"/>
    <m/>
    <m/>
    <m/>
    <m/>
    <s v="Monis Wakil"/>
    <s v="Jonathan Dube"/>
    <s v="Kevin Zaba"/>
    <s v="Louis Pinkham"/>
    <x v="1"/>
  </r>
  <r>
    <s v="220148113"/>
    <s v="Priscilla Holliday"/>
    <m/>
    <s v="Employee"/>
    <d v="2024-09-27T00:00:00"/>
    <s v="27-Sep-2024"/>
    <d v="2024-09-27T00:00:00"/>
    <x v="0"/>
    <s v="New Career"/>
    <s v="Q5"/>
    <m/>
    <m/>
    <m/>
    <d v="2007-10-29T00:00:00"/>
    <n v="16.91"/>
    <s v="Manager II, Production"/>
    <s v="Manufacturing Leadership"/>
    <s v="Manufacturing"/>
    <s v="Managers"/>
    <s v="M3"/>
    <s v="Administrative, Managerial, Professional"/>
    <s v="Salary"/>
    <s v="Altra Industrial Motion"/>
    <s v="Kollmorgen Corporation"/>
    <s v="Main St Radford Virginia"/>
    <s v="United States of America"/>
    <s v="US/Canada Region"/>
    <s v="Altra USA - BiWeekly"/>
    <s v="(Altra USA - BiWeekly)"/>
    <s v="015301K"/>
    <s v="015301K Mfg Management"/>
    <s v="AMC Kollmorgen IA Division"/>
    <x v="2"/>
    <x v="2"/>
    <m/>
    <m/>
    <s v="Administrative, Managerial, Professional"/>
    <s v="Simon Pata"/>
    <s v="220097825"/>
    <s v="27-Sep-2024"/>
    <s v="11-Sep-2024"/>
    <m/>
    <m/>
    <m/>
    <m/>
    <m/>
    <m/>
    <m/>
    <m/>
    <s v="Female"/>
    <s v="White (Not Hispanic or Latino) (United States of America)"/>
    <m/>
    <m/>
    <s v="Simon Pata"/>
    <s v="Mark Lavinder"/>
    <s v="Luke Grant"/>
    <s v="Kevin Zaba"/>
    <s v="Louis Pinkham"/>
    <x v="0"/>
  </r>
  <r>
    <s v="610158958"/>
    <s v="Ramon Curry"/>
    <m/>
    <s v="Employee"/>
    <d v="2024-09-27T00:00:00"/>
    <s v="27-Sep-2024"/>
    <d v="2024-09-27T00:00:00"/>
    <x v="0"/>
    <s v="More Money"/>
    <s v="Q4"/>
    <m/>
    <m/>
    <m/>
    <d v="2023-12-06T00:00:00"/>
    <n v="0.81"/>
    <s v="Machinist/Precision Grinder C"/>
    <s v="Direct Labor"/>
    <s v="Associates"/>
    <s v="Associates"/>
    <m/>
    <s v="Direct Labor"/>
    <s v="Salary"/>
    <m/>
    <s v="Precision Gear LLC"/>
    <s v="Twinsburg Ohio"/>
    <s v="United States of America"/>
    <s v="US/Canada Region"/>
    <s v="USA - Bi-Weekly"/>
    <s v="(USA - Bi-Weekly)"/>
    <s v="482080"/>
    <s v="482080 PMC-GENERAL PLANT"/>
    <s v="AMC Aerospace Division"/>
    <x v="2"/>
    <x v="2"/>
    <m/>
    <m/>
    <s v="Direct Labor"/>
    <s v="Jacob Emery"/>
    <s v="610165004"/>
    <s v="27-Sep-2024"/>
    <s v="17-Sep-2024"/>
    <m/>
    <m/>
    <m/>
    <m/>
    <m/>
    <m/>
    <s v="Y"/>
    <m/>
    <s v="Male"/>
    <s v="Black or African American (Not Hispanic or Latino) (United States of America)"/>
    <m/>
    <s v="Jacob Emery"/>
    <s v="Nate Aguilar"/>
    <s v="Nate Aguilar"/>
    <s v="Jonathon Dishaw"/>
    <s v="Kevin Zaba"/>
    <s v="Louis Pinkham"/>
    <x v="2"/>
  </r>
  <r>
    <s v="610121162"/>
    <s v="Patrick Lildhar"/>
    <m/>
    <s v="Employee"/>
    <d v="2024-09-27T00:00:00"/>
    <s v="27-Sep-2024"/>
    <d v="2024-09-27T00:00:00"/>
    <x v="0"/>
    <s v="Shift/Work Schedule Preference"/>
    <s v="Q13"/>
    <s v="Terminate Employee &gt; Voluntary &gt; Family/Personal Issues"/>
    <s v="Q2"/>
    <m/>
    <d v="2020-11-02T00:00:00"/>
    <n v="3.9"/>
    <s v="Field Service Technician III"/>
    <s v="Field Service"/>
    <s v="Engineering"/>
    <s v="Administrative"/>
    <s v="AT3"/>
    <s v="Clerical, Technical"/>
    <s v="Salary"/>
    <m/>
    <s v="Regal Beloit Canada ULC"/>
    <s v="Langley Canada"/>
    <s v="Canada"/>
    <s v="US/Canada Region"/>
    <s v="Canada Pay"/>
    <s v="(Canada Pay)"/>
    <s v="Default"/>
    <s v="DEFAULT Cost Center"/>
    <s v="AMC Thomson Power Systems"/>
    <x v="2"/>
    <x v="2"/>
    <s v="AMC Conveying &amp; Power Systems Division"/>
    <m/>
    <s v="Clerical, Technical"/>
    <s v="Patrick Horsfield"/>
    <s v="610161250"/>
    <s v="27-Sep-2024"/>
    <s v="13-Sep-2024"/>
    <m/>
    <m/>
    <s v="27-Sep-2024"/>
    <m/>
    <s v="Y"/>
    <m/>
    <m/>
    <m/>
    <s v="Male"/>
    <m/>
    <m/>
    <m/>
    <m/>
    <s v="Patrick Horsfield"/>
    <s v="Jonathan Dube"/>
    <s v="Kevin Zaba"/>
    <s v="Louis Pinkham"/>
    <x v="3"/>
  </r>
  <r>
    <s v="220653350"/>
    <s v="Boyd Mooso"/>
    <m/>
    <s v="Employee"/>
    <d v="2024-09-27T00:00:00"/>
    <s v="27-Sep-2024"/>
    <d v="2024-09-27T00:00:00"/>
    <x v="0"/>
    <s v="New Career"/>
    <s v="Q5"/>
    <m/>
    <m/>
    <m/>
    <d v="2019-07-24T00:00:00"/>
    <n v="5.18"/>
    <s v="Manager I, Production"/>
    <s v="Manufacturing Leadership"/>
    <s v="Manufacturing"/>
    <s v="Managers"/>
    <s v="M2"/>
    <s v="Administrative, Managerial, Professional"/>
    <s v="Salary"/>
    <s v="Altra Industrial Motion"/>
    <s v="Ameridrives International LLC"/>
    <s v="San Marcos Texas"/>
    <s v="United States of America"/>
    <s v="US/Canada Region"/>
    <s v="Altra USA - BiWeekly"/>
    <s v="(Altra USA - BiWeekly)"/>
    <s v="1347605AM"/>
    <s v="1347605AM CPLG-SHOP SUPPORT"/>
    <s v="IPS Couplings Division"/>
    <x v="0"/>
    <x v="0"/>
    <m/>
    <m/>
    <s v="Administrative, Managerial, Professional"/>
    <s v="John Malik"/>
    <s v="220651918"/>
    <s v="27-Sep-2024"/>
    <s v="27-Sep-2024"/>
    <m/>
    <m/>
    <m/>
    <m/>
    <m/>
    <m/>
    <m/>
    <m/>
    <s v="Male"/>
    <s v="Two or More Races (Not Hispanic or Latino) (United States of America)"/>
    <m/>
    <m/>
    <s v="John Malik"/>
    <s v="Scott Wilke"/>
    <s v="Mark Klossner"/>
    <s v="Jerry Morton"/>
    <s v="Louis Pinkham"/>
    <x v="0"/>
  </r>
  <r>
    <s v="220299626"/>
    <s v="Jesse Juday"/>
    <m/>
    <s v="Employee"/>
    <d v="2024-09-27T00:00:00"/>
    <s v="26-Sep-2024"/>
    <d v="2024-09-27T00:00:00"/>
    <x v="0"/>
    <s v="TERM_Other"/>
    <s v="T7"/>
    <s v="Terminate Employee &gt; Voluntary &gt; New Career"/>
    <s v="Q5"/>
    <m/>
    <d v="2018-06-18T00:00:00"/>
    <n v="6.7"/>
    <s v="Manager II, Production"/>
    <s v="Manufacturing Leadership"/>
    <s v="Manufacturing"/>
    <s v="Managers"/>
    <s v="M3"/>
    <s v="Administrative, Managerial, Professional"/>
    <s v="Salary"/>
    <s v="Altra Industrial Motion"/>
    <s v="Kollmorgen Corporation"/>
    <s v="Rock Road Radford Virginia"/>
    <s v="United States of America"/>
    <s v="US/Canada Region"/>
    <s v="Altra USA - BiWeekly"/>
    <s v="(Altra USA - BiWeekly)"/>
    <s v="015301K"/>
    <s v="015301K Mfg Management"/>
    <s v="AMC Kollmorgen IA Division"/>
    <x v="2"/>
    <x v="2"/>
    <m/>
    <m/>
    <s v="Administrative, Managerial, Professional"/>
    <s v="James Woodall"/>
    <s v="220658671"/>
    <s v="27-Sep-2024"/>
    <s v="13-Sep-2024"/>
    <m/>
    <m/>
    <m/>
    <m/>
    <m/>
    <m/>
    <m/>
    <m/>
    <s v="Male"/>
    <s v="White (Not Hispanic or Latino) (United States of America)"/>
    <m/>
    <m/>
    <s v="James Woodall"/>
    <s v="Mark Lavinder"/>
    <s v="Luke Grant"/>
    <s v="Kevin Zaba"/>
    <s v="Louis Pinkham"/>
    <x v="0"/>
  </r>
  <r>
    <s v="610156370"/>
    <s v="PHILIP SHAHEEN"/>
    <m/>
    <s v="Employee"/>
    <d v="2024-09-27T00:00:00"/>
    <s v="27-Sep-2024"/>
    <d v="2024-09-27T00:00:00"/>
    <x v="0"/>
    <s v="QUIT_Other"/>
    <s v="Q8"/>
    <m/>
    <m/>
    <m/>
    <d v="2023-09-05T00:00:00"/>
    <n v="1.06"/>
    <s v="Account Manager II"/>
    <s v="Sales"/>
    <s v="Sales and Marketing"/>
    <s v="Professional"/>
    <s v="P4"/>
    <s v="Sales labor"/>
    <s v="Salary"/>
    <m/>
    <s v="Arrowhead Systems LLC"/>
    <s v="Oshkosh Wisconsin"/>
    <s v="United States of America"/>
    <s v="US/Canada Region"/>
    <s v="USA - Bi-Weekly"/>
    <s v="(USA - Bi-Weekly)"/>
    <s v="305"/>
    <s v="305 Sales"/>
    <s v="Arrowhead - General"/>
    <x v="2"/>
    <x v="2"/>
    <s v="AMC Conveying &amp; Power Systems Division"/>
    <s v="AMC Automation Solutions"/>
    <s v="Sales labor"/>
    <s v="T.J. Landrum"/>
    <s v="610155780"/>
    <s v="27-Sep-2024"/>
    <m/>
    <m/>
    <m/>
    <m/>
    <m/>
    <m/>
    <m/>
    <m/>
    <m/>
    <s v="Male"/>
    <s v="White (Not Hispanic or Latino) (United States of America)"/>
    <m/>
    <m/>
    <s v="T.J. Landrum"/>
    <s v="T.J. Landrum"/>
    <s v="Chad Hartley"/>
    <s v="Kevin Zaba"/>
    <s v="Louis Pinkham"/>
    <x v="1"/>
  </r>
  <r>
    <s v="220656982"/>
    <s v="Michael Toth"/>
    <m/>
    <s v="Employee"/>
    <d v="2024-09-27T00:00:00"/>
    <s v="27-Sep-2024"/>
    <d v="2024-09-27T00:00:00"/>
    <x v="0"/>
    <s v="Job Closer to Home"/>
    <s v="Q3"/>
    <m/>
    <m/>
    <m/>
    <d v="2019-10-14T00:00:00"/>
    <n v="4.96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62TH"/>
    <s v="002062TH Ball Nuts"/>
    <s v="AMC Thomson Linear Motion - Delevan"/>
    <x v="2"/>
    <x v="2"/>
    <s v="AMC Thomson Linear Motion Division"/>
    <m/>
    <s v="Direct Labor"/>
    <s v="Jonathan Jones"/>
    <s v="220503647"/>
    <s v="27-Sep-2024"/>
    <m/>
    <m/>
    <m/>
    <m/>
    <m/>
    <m/>
    <m/>
    <m/>
    <m/>
    <s v="Male"/>
    <s v="White (Not Hispanic or Latino) (United States of America)"/>
    <s v="Jonathan Jones"/>
    <s v="Jonathan Jones"/>
    <s v="Brent Moynihan"/>
    <s v="Fernando Reales"/>
    <s v="Nick Sharma"/>
    <s v="Kevin Zaba"/>
    <s v="Louis Pinkham"/>
    <x v="2"/>
  </r>
  <r>
    <s v="610152170"/>
    <s v="Yindong Zhan （詹寅冬）"/>
    <m/>
    <s v="Employee"/>
    <d v="2024-09-27T00:00:00"/>
    <s v="27-Sep-2024"/>
    <d v="2024-09-27T00:00:00"/>
    <x v="1"/>
    <s v="Reduction in Force_Restructuring_Severance"/>
    <s v="RIF2"/>
    <m/>
    <m/>
    <m/>
    <d v="2023-02-10T00:00:00"/>
    <n v="1.63"/>
    <s v="Material preparation stuff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8"/>
    <s v="5038 VariableOH"/>
    <s v="PES APAC - Operations"/>
    <x v="1"/>
    <x v="1"/>
    <s v="PES APAC"/>
    <m/>
    <s v="Direct Labor"/>
    <s v="Hongbo Zhou （周红波）"/>
    <s v="610136698"/>
    <s v="27-Sep-2024"/>
    <m/>
    <m/>
    <m/>
    <m/>
    <m/>
    <m/>
    <m/>
    <m/>
    <m/>
    <s v="Male"/>
    <m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s v="610145431"/>
    <s v="Liang Feng （冯亮）"/>
    <m/>
    <s v="Employee"/>
    <d v="2024-09-27T00:00:00"/>
    <s v="27-Sep-2024"/>
    <d v="2024-09-27T00:00:00"/>
    <x v="1"/>
    <s v="Reduction in Force_Restructuring_Severance"/>
    <s v="RIF2"/>
    <m/>
    <m/>
    <m/>
    <d v="2022-09-14T00:00:00"/>
    <n v="2.04"/>
    <s v="Motor Assembl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8"/>
    <s v="5038 VariableOH"/>
    <s v="PES APAC - Operations"/>
    <x v="1"/>
    <x v="1"/>
    <s v="PES APAC"/>
    <m/>
    <s v="Direct Labor"/>
    <s v="Hongbo Zhou （周红波）"/>
    <s v="610136698"/>
    <s v="27-Sep-2024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s v="610153520"/>
    <s v="Qiguang Chen （陈其广）"/>
    <m/>
    <s v="Employee"/>
    <d v="2024-09-27T00:00:00"/>
    <s v="27-Sep-2024"/>
    <d v="2024-09-27T00:00:00"/>
    <x v="1"/>
    <s v="Reduction in Force_Restructuring_Severance"/>
    <s v="RIF2"/>
    <m/>
    <m/>
    <m/>
    <d v="2023-04-24T00:00:00"/>
    <n v="1.43"/>
    <s v="Motor Assembl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8"/>
    <s v="5038 VariableOH"/>
    <s v="PES APAC - Operations"/>
    <x v="1"/>
    <x v="1"/>
    <s v="PES APAC"/>
    <m/>
    <s v="Direct Labor"/>
    <s v="Hongbo Zhou （周红波）"/>
    <s v="610136698"/>
    <s v="27-Sep-2024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s v="610131369"/>
    <s v="Wenhua Li （李文华）"/>
    <m/>
    <s v="Employee"/>
    <d v="2024-09-27T00:00:00"/>
    <s v="27-Sep-2024"/>
    <d v="2024-09-27T00:00:00"/>
    <x v="1"/>
    <s v="Reduction in Force_Restructuring_Severance"/>
    <s v="RIF2"/>
    <m/>
    <m/>
    <m/>
    <d v="2021-07-12T00:00:00"/>
    <n v="3.21"/>
    <s v="Motor Assembl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8"/>
    <s v="5038 VariableOH"/>
    <s v="PES APAC - Operations"/>
    <x v="1"/>
    <x v="1"/>
    <s v="PES APAC"/>
    <m/>
    <s v="Direct Labor"/>
    <s v="Hongbo Zhou （周红波）"/>
    <s v="610136698"/>
    <s v="27-Sep-2024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s v="610165461"/>
    <s v="Yuekai Song （宋月凯）"/>
    <m/>
    <s v="Employee"/>
    <d v="2024-09-27T00:00:00"/>
    <s v="27-Sep-2024"/>
    <d v="2024-09-27T00:00:00"/>
    <x v="1"/>
    <s v="Quality/Job Performance"/>
    <s v="T8"/>
    <m/>
    <m/>
    <m/>
    <d v="2024-07-01T00:00:00"/>
    <n v="0.24"/>
    <s v="Altra - Hourly"/>
    <s v="Altra - Conversion Job Profiles"/>
    <s v="Altra"/>
    <s v="Associates"/>
    <m/>
    <s v="Direct Labor"/>
    <s v="Hourly"/>
    <m/>
    <s v="A&amp;S Industry Technology (Tianjin) Co., Ltd."/>
    <s v="Tianjin China"/>
    <s v="China"/>
    <s v="China-Pacific"/>
    <s v="China - Monthly"/>
    <s v="A&amp;S Industry Technology (Tianjin) Co. (China - Monthly)"/>
    <s v="5301"/>
    <s v="5301 Manufacturing - ASITT"/>
    <s v="AMC Thomson Linear Motion - Delevan"/>
    <x v="2"/>
    <x v="2"/>
    <s v="AMC Thomson Linear Motion Division"/>
    <m/>
    <s v="Direct Labor"/>
    <s v="Jiantao Li"/>
    <s v="220650327"/>
    <s v="27-Sep-2024"/>
    <m/>
    <m/>
    <m/>
    <m/>
    <m/>
    <m/>
    <m/>
    <m/>
    <m/>
    <s v="Male"/>
    <m/>
    <s v="Jiantao Li"/>
    <s v="Liangyuan Zheng"/>
    <s v="Chengquan Yu"/>
    <s v="Fernando Reales"/>
    <s v="Nick Sharma"/>
    <s v="Kevin Zaba"/>
    <s v="Louis Pinkham"/>
    <x v="2"/>
  </r>
  <r>
    <s v="610009883"/>
    <s v="Robert Bowman"/>
    <m/>
    <s v="Employee"/>
    <d v="2024-09-27T00:00:00"/>
    <s v="27-Sep-2024"/>
    <d v="2024-09-27T00:00:00"/>
    <x v="0"/>
    <s v="Retired"/>
    <s v="T9"/>
    <m/>
    <m/>
    <m/>
    <d v="2024-03-18T00:00:00"/>
    <n v="0.52"/>
    <s v="Plant Assistant"/>
    <s v="Indirect Labor"/>
    <s v="Associates"/>
    <s v="Associates"/>
    <m/>
    <s v="Indirect Labor"/>
    <s v="Hourly"/>
    <m/>
    <s v="Regal Beloit America, Inc."/>
    <s v="Cassville Missouri"/>
    <s v="United States of America"/>
    <s v="US/Canada Region"/>
    <s v="USA - Weekly"/>
    <s v="Regal Beloit America (USA - Weekly)"/>
    <s v="480755"/>
    <s v="480755 SPRINGFIELD - GENERAL FACTORY"/>
    <s v="PES NA Motors and Drives - Ops + RBS"/>
    <x v="1"/>
    <x v="1"/>
    <s v="PES NA Motors and Drives"/>
    <m/>
    <s v="Indirect Labor"/>
    <s v="Gary Kagy"/>
    <s v="610016018"/>
    <s v="27-Sep-2024"/>
    <m/>
    <m/>
    <m/>
    <m/>
    <m/>
    <m/>
    <m/>
    <m/>
    <m/>
    <s v="Male"/>
    <s v="White (Not Hispanic or Latino) (United States of America)"/>
    <m/>
    <m/>
    <s v="Gary Kagy"/>
    <s v="David Klotz"/>
    <s v="David Fry"/>
    <s v="Brooke Lang"/>
    <s v="Louis Pinkham"/>
    <x v="2"/>
  </r>
  <r>
    <s v="200014478"/>
    <s v="Michael Schmidt"/>
    <m/>
    <s v="Employee"/>
    <d v="2024-09-27T00:00:00"/>
    <s v="27-Sep-2024"/>
    <d v="2024-09-27T00:00:00"/>
    <x v="1"/>
    <s v="Reduction in Force_Restructuring_Severance with Benefits"/>
    <s v="RIF3"/>
    <m/>
    <m/>
    <m/>
    <d v="1995-03-13T00:00:00"/>
    <n v="29.54"/>
    <s v="Heat Treatment Operator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327"/>
    <s v="631327 PMC-ED - HEAT TREAT"/>
    <s v="IPS Gearing - Large"/>
    <x v="0"/>
    <x v="0"/>
    <s v="IPS Gearing Division"/>
    <m/>
    <s v="Direct Labor"/>
    <s v="Joseph Konop"/>
    <s v="200014080"/>
    <s v="27-Sep-2024"/>
    <m/>
    <m/>
    <m/>
    <m/>
    <m/>
    <m/>
    <m/>
    <m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s v="610161022"/>
    <s v="Johana Murillo Martinez"/>
    <m/>
    <s v="Employee"/>
    <d v="2024-09-27T00:00:00"/>
    <s v="27-Sep-2024"/>
    <d v="2024-09-27T00:00:00"/>
    <x v="0"/>
    <s v="Family/Personal Issues"/>
    <s v="Q2"/>
    <m/>
    <m/>
    <s v="Renuncia - Personal/Familiar"/>
    <d v="2024-02-12T00:00:00"/>
    <n v="0.62"/>
    <s v="AP Coordinator II"/>
    <s v="Accounts Payable &amp; Recievable"/>
    <s v="Finance"/>
    <s v="Administrative"/>
    <s v="AT2"/>
    <s v="Clerical, Technical"/>
    <s v="Salary"/>
    <m/>
    <s v="Regal-Beloit Mexico Holding, S. de R. L. de C.V."/>
    <s v="Juarez Holdings Ss Mexico"/>
    <s v="Mexico"/>
    <s v="Mexico Region"/>
    <s v="Mexico - Monthly"/>
    <s v="Regal-Beloit Mexico Holding (Mexico - Monthly)"/>
    <s v="595504"/>
    <s v="595504 AP"/>
    <s v="Corp Finance"/>
    <x v="3"/>
    <x v="3"/>
    <s v="Finance"/>
    <m/>
    <s v="Clerical, Technical"/>
    <s v="Miriam Contreras Chavez"/>
    <s v="610044502"/>
    <s v="27-Sep-2024"/>
    <m/>
    <m/>
    <m/>
    <m/>
    <m/>
    <m/>
    <m/>
    <s v="Y"/>
    <m/>
    <s v="Female"/>
    <m/>
    <s v="Miriam Contreras Chavez"/>
    <s v="Melissa Araiza Alderete"/>
    <s v="Silvia Gonzalez Saavedra"/>
    <s v="Patrick Nelson"/>
    <s v="Alexander Scarpelli"/>
    <s v="Robert Rehard"/>
    <s v="Louis Pinkham"/>
    <x v="3"/>
  </r>
  <r>
    <s v="610156511"/>
    <s v="José Antonio Zamora Lopez"/>
    <m/>
    <s v="Employee"/>
    <d v="2024-09-27T00:00:00"/>
    <s v="27-Sep-2024"/>
    <d v="2024-09-27T00:00:00"/>
    <x v="0"/>
    <s v="More Money"/>
    <s v="Q4"/>
    <m/>
    <m/>
    <s v="Cambio Otra Empresa"/>
    <d v="2023-09-11T00:00:00"/>
    <n v="1.04"/>
    <s v="Manufacturing Engineer Senior - Mexico"/>
    <s v="Manufacturing Engineering"/>
    <s v="Manufacturing"/>
    <s v="Professional"/>
    <s v="P4"/>
    <s v="Administrative, Managerial, Professional"/>
    <s v="Salary"/>
    <m/>
    <s v="Rexnord Monterrey S. de R.L. de C.V."/>
    <s v="Apodaca Pmc Plant 1 Mexico"/>
    <s v="Mexico"/>
    <s v="Mexico Region"/>
    <s v="Mexico - Monthly"/>
    <s v="(Mexico - Monthly)"/>
    <s v="54232500"/>
    <s v="54232500 APODACA 1 - MFG ENGR &amp; NC PROG"/>
    <s v="IPS Ind Comp - Bearings"/>
    <x v="0"/>
    <x v="0"/>
    <s v="IPS Industrial Components Division"/>
    <m/>
    <s v="Administrative, Managerial, Professional"/>
    <s v="Jesus Peña Cuello"/>
    <s v="200212959"/>
    <s v="27-Sep-2024"/>
    <m/>
    <m/>
    <m/>
    <m/>
    <m/>
    <m/>
    <m/>
    <m/>
    <m/>
    <s v="Male"/>
    <m/>
    <s v="Jesus Peña Cuello"/>
    <s v="Jesus Silva Varela"/>
    <s v="Mike Evans"/>
    <s v="William Harrison"/>
    <s v="James Quilter"/>
    <s v="Jerry Morton"/>
    <s v="Louis Pinkham"/>
    <x v="1"/>
  </r>
  <r>
    <s v="610057417"/>
    <s v="Mark Minniear"/>
    <m/>
    <s v="Employee"/>
    <d v="2024-09-27T00:00:00"/>
    <s v="27-Sep-2024"/>
    <d v="2024-09-27T00:00:00"/>
    <x v="0"/>
    <s v="Retired"/>
    <s v="T9"/>
    <m/>
    <m/>
    <m/>
    <d v="1985-10-24T00:00:00"/>
    <n v="38.93"/>
    <s v="CNC Turning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s v="US/Canada Region"/>
    <s v="USA - Weekly"/>
    <s v="McGill Manufacturing Company (USA - Weekly)"/>
    <s v="290070"/>
    <s v="290070 PTS MIN Aerospace Turning"/>
    <s v="AMC Aerospace Division"/>
    <x v="2"/>
    <x v="2"/>
    <m/>
    <m/>
    <s v="Direct Labor"/>
    <s v="Patti Barr"/>
    <s v="610057351"/>
    <s v="27-Sep-2024"/>
    <m/>
    <m/>
    <m/>
    <m/>
    <m/>
    <m/>
    <m/>
    <m/>
    <m/>
    <s v="Male"/>
    <s v="White (Not Hispanic or Latino) (United States of America)"/>
    <s v="Patti Barr"/>
    <s v="Kimbo Runyon"/>
    <s v="Michell Haygood"/>
    <s v="Nate Aguilar"/>
    <s v="Jonathon Dishaw"/>
    <s v="Kevin Zaba"/>
    <s v="Louis Pinkham"/>
    <x v="2"/>
  </r>
  <r>
    <s v="900021692"/>
    <s v="Marshall Radtke"/>
    <m/>
    <s v="Employee"/>
    <d v="2024-09-27T00:00:00"/>
    <s v="27-Sep-2024"/>
    <d v="2024-09-27T00:00:00"/>
    <x v="1"/>
    <s v="Attendance"/>
    <s v="T1"/>
    <m/>
    <m/>
    <m/>
    <d v="2023-01-23T00:00:00"/>
    <n v="1.68"/>
    <s v="Shipper/Receiver"/>
    <s v="Indirect Labor"/>
    <s v="Associates"/>
    <s v="Associates"/>
    <m/>
    <s v="Indirect Labor"/>
    <s v="Hourly"/>
    <m/>
    <s v="McGill Manufacturing Company, Inc."/>
    <s v="Monticello Indiana"/>
    <s v="United States of America"/>
    <s v="US/Canada Region"/>
    <s v="USA - Weekly"/>
    <s v="McGill Manufacturing Company (USA - Weekly)"/>
    <s v="290131"/>
    <s v="290131 PTS - Monticello Bearings Receiving"/>
    <s v="AMC Aerospace Division"/>
    <x v="2"/>
    <x v="2"/>
    <m/>
    <m/>
    <s v="Indirect Labor"/>
    <s v="Joshua Scott"/>
    <s v="610145637"/>
    <s v="27-Sep-2024"/>
    <m/>
    <m/>
    <m/>
    <m/>
    <m/>
    <m/>
    <m/>
    <s v="Y"/>
    <s v="Transfer to full time"/>
    <s v="Male"/>
    <s v="White (Not Hispanic or Latino) (United States of America)"/>
    <s v="Joshua Scott"/>
    <s v="Neil Salomon"/>
    <s v="Michell Haygood"/>
    <s v="Nate Aguilar"/>
    <s v="Jonathon Dishaw"/>
    <s v="Kevin Zaba"/>
    <s v="Louis Pinkham"/>
    <x v="2"/>
  </r>
  <r>
    <s v="610137273"/>
    <s v="Hector Torres Lugo"/>
    <m/>
    <s v="Employee"/>
    <d v="2024-09-27T00:00:00"/>
    <s v="27-Sep-2024"/>
    <d v="2024-09-27T00:00:00"/>
    <x v="1"/>
    <s v="Reduction in Force_Restructuring_Severance with Benefits"/>
    <s v="RIF3"/>
    <m/>
    <m/>
    <m/>
    <d v="2021-12-13T00:00:00"/>
    <n v="2.79"/>
    <s v="Heat Treat Operator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327"/>
    <s v="631327 PMC-ED - HEAT TREAT"/>
    <s v="IPS Gearing - Large"/>
    <x v="0"/>
    <x v="0"/>
    <s v="IPS Gearing Division"/>
    <m/>
    <s v="Direct Labor"/>
    <s v="Joseph Konop"/>
    <s v="200014080"/>
    <s v="27-Sep-2024"/>
    <m/>
    <m/>
    <m/>
    <m/>
    <m/>
    <m/>
    <m/>
    <m/>
    <m/>
    <s v="Male"/>
    <s v="Hispanic or Latino (United States of America)"/>
    <s v="Craig Stouffer"/>
    <s v="Chris LeBreck"/>
    <s v="Rick Craven"/>
    <s v="Harris Worthington"/>
    <s v="Mark Klossner"/>
    <s v="Jerry Morton"/>
    <s v="Louis Pinkham"/>
    <x v="2"/>
  </r>
  <r>
    <s v="610012878"/>
    <s v="David Moran"/>
    <m/>
    <s v="Employee"/>
    <d v="2024-09-27T00:00:00"/>
    <s v="27-Sep-2024"/>
    <d v="2024-09-27T00:00:00"/>
    <x v="0"/>
    <s v="Retirement with Subsidy"/>
    <s v="T10"/>
    <m/>
    <m/>
    <m/>
    <d v="2010-08-23T00:00:00"/>
    <n v="14.09"/>
    <s v="Account Manager I"/>
    <s v="Sales"/>
    <s v="Sales and Marketing"/>
    <s v="Professional"/>
    <s v="P3"/>
    <s v="Sales labor"/>
    <s v="Salary"/>
    <m/>
    <s v="Regal Beloit America, Inc."/>
    <s v="Fort Wayne Indiana"/>
    <s v="United States of America"/>
    <s v="US/Canada Region"/>
    <s v="USA - Bi-Weekly"/>
    <s v="Regal Beloit America (USA - Bi-Weekly)"/>
    <s v="909725"/>
    <s v="909725 PES HQ Sales OpEx Sales"/>
    <s v="PES NA Sales - HQ"/>
    <x v="1"/>
    <x v="1"/>
    <s v="PES NA Sales"/>
    <m/>
    <s v="Sales labor"/>
    <s v="Larry Frey"/>
    <s v="501085019"/>
    <s v="27-Sep-2024"/>
    <m/>
    <m/>
    <m/>
    <m/>
    <m/>
    <m/>
    <m/>
    <m/>
    <m/>
    <s v="Male"/>
    <s v="White (Not Hispanic or Latino) (United States of America)"/>
    <m/>
    <m/>
    <m/>
    <s v="Larry Frey"/>
    <s v="Shawn Kordes"/>
    <s v="Brooke Lang"/>
    <s v="Louis Pinkham"/>
    <x v="1"/>
  </r>
  <r>
    <s v="100030317"/>
    <s v="Martin Cortez Perez"/>
    <m/>
    <s v="Employee"/>
    <d v="2024-09-27T00:00:00"/>
    <s v="27-Sep-2024"/>
    <d v="2024-09-27T00:00:00"/>
    <x v="0"/>
    <s v="Retired"/>
    <s v="T9"/>
    <m/>
    <m/>
    <s v="Retiro - Jubilacion"/>
    <d v="2012-12-10T00:00:00"/>
    <n v="28.62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PES NA Motors and Drives - Ops + RBS"/>
    <x v="1"/>
    <x v="1"/>
    <s v="PES NA Motors and Drives"/>
    <m/>
    <s v="Direct Labor"/>
    <s v="Karen Viridiana Carrillo Garcia"/>
    <s v="610091490"/>
    <s v="27-Sep-202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2"/>
  </r>
  <r>
    <s v="610167996"/>
    <s v="Javier Antonio Martinez Montoya"/>
    <m/>
    <s v="Employee"/>
    <d v="2024-09-27T00:00:00"/>
    <s v="27-Sep-2024"/>
    <d v="2024-09-27T00:00:00"/>
    <x v="0"/>
    <s v="Family/Personal Issues"/>
    <s v="Q2"/>
    <m/>
    <m/>
    <s v="Renuncia - Personal/Familiar"/>
    <d v="2024-08-26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Ops + RBS"/>
    <x v="1"/>
    <x v="1"/>
    <s v="PES NA Motors and Drives"/>
    <m/>
    <s v="Direct Labor"/>
    <s v="Silverio Ramirez Luna"/>
    <s v="100029567"/>
    <s v="27-Sep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s v="100030498"/>
    <s v="Norberto Martinez Martinez"/>
    <m/>
    <s v="Employee"/>
    <d v="2024-09-27T00:00:00"/>
    <s v="27-Sep-2024"/>
    <d v="2024-09-27T00:00:00"/>
    <x v="0"/>
    <s v="More Money"/>
    <s v="Q4"/>
    <m/>
    <m/>
    <s v="Cambio Otra Empresa"/>
    <d v="2005-05-03T00:00:00"/>
    <n v="19.399999999999999"/>
    <s v="Manager II, Manufacturing Engineering"/>
    <s v="Manufacturing Engineering"/>
    <s v="Manufacturing"/>
    <s v="Managers"/>
    <s v="M3"/>
    <s v="Administrative, Managerial, Professional"/>
    <s v="Salary"/>
    <m/>
    <s v="Motores Electricos de Juarez, S. de R.L. de C.V."/>
    <s v="Juarez FCDM"/>
    <s v="Mexico"/>
    <s v="Mexico Region"/>
    <s v="Mexico - Monthly"/>
    <s v="Motores Electricos de Juarez (Mexico - Monthly)"/>
    <s v="1958"/>
    <s v="1958 Tool Room"/>
    <s v="PES NA Motors and Drives - Ops + RBS"/>
    <x v="1"/>
    <x v="1"/>
    <s v="PES NA Motors and Drives"/>
    <m/>
    <s v="Administrative, Managerial, Professional"/>
    <s v="Ricardo Carrillo Cano"/>
    <s v="100006167"/>
    <s v="27-Sep-2024"/>
    <m/>
    <m/>
    <m/>
    <m/>
    <m/>
    <m/>
    <m/>
    <m/>
    <m/>
    <s v="Male"/>
    <m/>
    <m/>
    <m/>
    <s v="Ricardo Carrillo Cano"/>
    <s v="David Klotz"/>
    <s v="David Fry"/>
    <s v="Brooke Lang"/>
    <s v="Louis Pinkham"/>
    <x v="0"/>
  </r>
  <r>
    <s v="100058167"/>
    <s v="Yair Sanchez Guzman"/>
    <m/>
    <s v="Employee"/>
    <d v="2024-09-27T00:00:00"/>
    <s v="27-Sep-2024"/>
    <d v="2024-09-27T00:00:00"/>
    <x v="0"/>
    <s v="More Money"/>
    <s v="Q4"/>
    <m/>
    <m/>
    <s v="Renuncia - Salario"/>
    <d v="2022-08-15T00:00:00"/>
    <n v="2.11"/>
    <s v="Quality Inspector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1502"/>
    <s v="54261502 APODACA 2 - FF MOLDING"/>
    <s v="Conveying - General"/>
    <x v="2"/>
    <x v="2"/>
    <s v="AMC Conveying &amp; Power Systems Division"/>
    <m/>
    <s v="Indirect Labor"/>
    <s v="Adriana Camacho Treviño"/>
    <s v="100058547"/>
    <s v="27-Sep-2024"/>
    <m/>
    <m/>
    <m/>
    <m/>
    <m/>
    <m/>
    <m/>
    <m/>
    <m/>
    <s v="Male"/>
    <m/>
    <s v="Luis Rebolledo Salazar"/>
    <s v="Luis Rebolledo Salazar"/>
    <s v="Ruben Ruiz Salinas"/>
    <s v="Robert Maine"/>
    <s v="Chad Hartley"/>
    <s v="Kevin Zaba"/>
    <s v="Louis Pinkham"/>
    <x v="2"/>
  </r>
  <r>
    <s v="610164538"/>
    <s v="Sandra Karina Mares Alvarez"/>
    <m/>
    <s v="Employee"/>
    <d v="2024-09-27T00:00:00"/>
    <s v="27-Sep-2024"/>
    <d v="2024-09-27T00:00:00"/>
    <x v="0"/>
    <s v="Family/Personal Issues"/>
    <s v="Q2"/>
    <m/>
    <m/>
    <s v="Renuncia - Personal/Familiar"/>
    <d v="2024-06-05T00:00:00"/>
    <n v="0.3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2"/>
    <x v="2"/>
    <s v="AMC Conveying &amp; Power Systems Division"/>
    <m/>
    <s v="Direct Labor"/>
    <s v="Miguel Jimenez Martinez"/>
    <s v="200221655"/>
    <s v="27-Sep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s v="100057549"/>
    <s v="Luis Del Angel Del Angel"/>
    <m/>
    <s v="Employee"/>
    <d v="2024-09-27T00:00:00"/>
    <s v="27-Sep-2024"/>
    <d v="2024-09-27T00:00:00"/>
    <x v="0"/>
    <s v="More Money"/>
    <s v="Q4"/>
    <m/>
    <m/>
    <s v="Renuncia - Salario"/>
    <d v="2022-04-06T00:00:00"/>
    <n v="2.4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General"/>
    <x v="2"/>
    <x v="2"/>
    <s v="AMC Conveying &amp; Power Systems Division"/>
    <m/>
    <s v="Direct Labor"/>
    <s v="Ricardo Garcia Lucio"/>
    <s v="100058188"/>
    <s v="27-Sep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s v="610167547"/>
    <s v="Edgar Eduardo Cepeda Abrego"/>
    <m/>
    <s v="Employee"/>
    <d v="2024-09-27T00:00:00"/>
    <s v="27-Sep-2024"/>
    <d v="2024-09-27T00:00:00"/>
    <x v="0"/>
    <s v="Family/Personal Issues"/>
    <s v="Q2"/>
    <m/>
    <m/>
    <s v="Renuncia - Personal/Familiar"/>
    <d v="2024-08-14T00:00:00"/>
    <n v="0.1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1234"/>
    <s v="54261234 APODACA 2 - MATERIAL HANDLING"/>
    <s v="Conveying - Beverage"/>
    <x v="2"/>
    <x v="2"/>
    <s v="AMC Conveying &amp; Power Systems Division"/>
    <m/>
    <s v="Indirect Labor"/>
    <s v="Claudia Dosal Castro"/>
    <s v="200220641"/>
    <s v="27-Sep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s v="610164159"/>
    <s v="Veronica Colunga Morales"/>
    <m/>
    <s v="Employee"/>
    <d v="2024-09-27T00:00:00"/>
    <s v="27-Sep-2024"/>
    <d v="2024-09-27T00:00:00"/>
    <x v="1"/>
    <s v="Attendance"/>
    <s v="T1"/>
    <m/>
    <m/>
    <s v="Ausentismo"/>
    <d v="2024-05-21T00:00:00"/>
    <n v="0.3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Jonathan Rivera Adriano"/>
    <s v="200221109"/>
    <s v="27-Sep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s v="610164733"/>
    <s v="Josue Israel Najera Escobedo"/>
    <m/>
    <s v="Employee"/>
    <d v="2024-09-27T00:00:00"/>
    <s v="27-Sep-2024"/>
    <d v="2024-09-27T00:00:00"/>
    <x v="1"/>
    <s v="Attendance"/>
    <s v="T1"/>
    <m/>
    <m/>
    <s v="Ausentismo"/>
    <d v="2024-06-10T00:00:00"/>
    <n v="0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Jonathan Rivera Adriano"/>
    <s v="200221109"/>
    <s v="27-Sep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s v="100058300"/>
    <s v="Maximiliano Cortes Ramirez"/>
    <m/>
    <s v="Employee"/>
    <d v="2024-09-27T00:00:00"/>
    <s v="27-Sep-2024"/>
    <d v="2024-09-27T00:00:00"/>
    <x v="0"/>
    <s v="More Money"/>
    <s v="Q4"/>
    <m/>
    <m/>
    <s v="Cambio Otra Empresa"/>
    <d v="2022-09-19T00:00:00"/>
    <n v="2.02"/>
    <s v="Supervisor, Quality Assurance - Mexico"/>
    <s v="Quality Assurance"/>
    <s v="Quality Management"/>
    <s v="Professional"/>
    <s v="M1"/>
    <s v="Administrative, Managerial, Professional"/>
    <s v="Salary"/>
    <m/>
    <s v="Rexnord Monterrey S. de R.L. de C.V."/>
    <s v="Apodaca Pmc Plant 1 Mexico"/>
    <s v="Mexico"/>
    <s v="Mexico Region"/>
    <s v="Mexico - Monthly"/>
    <s v="(Mexico - Monthly)"/>
    <s v="54232212"/>
    <s v="54232212 APODACA 1 - QUALITY MANAGERS"/>
    <s v="IPS Ind Comp - General"/>
    <x v="0"/>
    <x v="0"/>
    <s v="IPS Industrial Components Division"/>
    <m/>
    <s v="Administrative, Managerial, Professional"/>
    <s v="Alberto Cantu Benavides"/>
    <s v="200218298"/>
    <s v="27-Sep-202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4"/>
  </r>
  <r>
    <s v="610153799"/>
    <s v="Victor Ramirez Espinoza"/>
    <m/>
    <s v="Employee"/>
    <d v="2024-09-27T00:00:00"/>
    <s v="27-Sep-2024"/>
    <d v="2024-09-27T00:00:00"/>
    <x v="1"/>
    <s v="Attendance"/>
    <s v="T1"/>
    <m/>
    <m/>
    <s v="Ausentismo"/>
    <d v="2023-05-02T00:00:00"/>
    <n v="1.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2"/>
    <x v="2"/>
    <s v="AMC Conveying &amp; Power Systems Division"/>
    <m/>
    <s v="Direct Labor"/>
    <s v="Nelson Garza Soriano"/>
    <s v="200222091"/>
    <s v="27-Sep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s v="100058369"/>
    <s v="Oscar Vega Gonzalez"/>
    <m/>
    <s v="Employee"/>
    <d v="2024-09-27T00:00:00"/>
    <s v="27-Sep-2024"/>
    <d v="2024-09-27T00:00:00"/>
    <x v="0"/>
    <s v="More Money"/>
    <s v="Q4"/>
    <m/>
    <m/>
    <s v="Renuncia - Salario"/>
    <d v="2022-10-10T00:00:00"/>
    <n v="1.97"/>
    <s v="Finance Analyst I"/>
    <s v="FP&amp;A"/>
    <s v="Finance"/>
    <s v="Professional"/>
    <s v="P1"/>
    <s v="Administrative, Managerial, Professional"/>
    <s v="Salary"/>
    <m/>
    <s v="Rexnord Monterrey S. de R.L. de C.V."/>
    <s v="Apodaca Pmc Plant 2 Mexico"/>
    <s v="Mexico"/>
    <s v="Mexico Region"/>
    <s v="Mexico - Monthly"/>
    <s v="(Mexico - Monthly)"/>
    <s v="54267100"/>
    <s v="54267100 APODACA 1 MX- FINANCE"/>
    <s v="Conveying - Beverage"/>
    <x v="2"/>
    <x v="2"/>
    <s v="AMC Conveying &amp; Power Systems Division"/>
    <m/>
    <s v="Administrative, Managerial, Professional"/>
    <s v="Carlos Dominguez Hernandez"/>
    <s v="200217582"/>
    <s v="27-Sep-2024"/>
    <m/>
    <m/>
    <m/>
    <m/>
    <m/>
    <m/>
    <m/>
    <m/>
    <m/>
    <s v="Male"/>
    <m/>
    <s v="Carlos Dominguez Hernandez"/>
    <s v="Axel Egecatl Rodriguez Peynado"/>
    <s v="Ruben Ruiz Salinas"/>
    <s v="Robert Maine"/>
    <s v="Chad Hartley"/>
    <s v="Kevin Zaba"/>
    <s v="Louis Pinkham"/>
    <x v="1"/>
  </r>
  <r>
    <s v="610161951"/>
    <s v="Elide Sanchez Perez"/>
    <m/>
    <s v="Employee"/>
    <d v="2024-09-27T00:00:00"/>
    <s v="27-Sep-2024"/>
    <d v="2024-09-27T00:00:00"/>
    <x v="1"/>
    <s v="Attendance"/>
    <s v="T1"/>
    <m/>
    <m/>
    <s v="Ausentismo"/>
    <d v="2024-03-12T00:00:00"/>
    <n v="0.5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1"/>
    <x v="1"/>
    <s v="PES NA Motors and Drives"/>
    <m/>
    <s v="Direct Labor"/>
    <s v="Delheban Cruz Gonzalez"/>
    <s v="610087305"/>
    <s v="27-Sep-2024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s v="610166128"/>
    <s v="Alain Francisco Gaytan Ramirez"/>
    <m/>
    <s v="Employee"/>
    <d v="2024-09-27T00:00:00"/>
    <s v="27-Sep-2024"/>
    <d v="2024-09-27T00:00:00"/>
    <x v="1"/>
    <s v="Attendance"/>
    <s v="T1"/>
    <m/>
    <m/>
    <s v="Ausentismo"/>
    <d v="2024-07-0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PES NA Motors and Drives - Ops + RBS"/>
    <x v="1"/>
    <x v="1"/>
    <s v="PES NA Motors and Drives"/>
    <m/>
    <s v="Direct Labor"/>
    <s v="Claudia Elizabeth Rosas Calamaco"/>
    <s v="610135662"/>
    <s v="27-Sep-2024"/>
    <m/>
    <m/>
    <m/>
    <m/>
    <m/>
    <m/>
    <m/>
    <s v="Y"/>
    <m/>
    <s v="Male"/>
    <m/>
    <s v="Alexander Lara De Aquino"/>
    <s v="Arturo Garcia Casas"/>
    <s v="Arturo Garcia Casas"/>
    <s v="David Klotz"/>
    <s v="David Fry"/>
    <s v="Brooke Lang"/>
    <s v="Louis Pinkham"/>
    <x v="2"/>
  </r>
  <r>
    <s v="610165553"/>
    <s v="Ismael Zamora Robles"/>
    <m/>
    <s v="Employee"/>
    <d v="2024-09-27T00:00:00"/>
    <s v="27-Sep-2024"/>
    <d v="2024-09-27T00:00:00"/>
    <x v="1"/>
    <s v="Termination of Temporary Contract"/>
    <s v="CON"/>
    <m/>
    <m/>
    <s v="Terminacion del Contrato"/>
    <d v="2024-07-01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08"/>
    <s v="205108 BRGS ABM'S"/>
    <s v="IPS Ind Comp - General"/>
    <x v="0"/>
    <x v="0"/>
    <s v="IPS Industrial Components Division"/>
    <m/>
    <s v="Direct Labor"/>
    <s v="Joel Arellano Cordova"/>
    <s v="100046065"/>
    <s v="27-Sep-202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s v="610166500"/>
    <s v="Brian Omar Olvera Jimenez"/>
    <m/>
    <s v="Employee"/>
    <d v="2024-09-27T00:00:00"/>
    <s v="27-Sep-2024"/>
    <d v="2024-09-27T00:00:00"/>
    <x v="1"/>
    <s v="Termination of Temporary Contract"/>
    <s v="CON"/>
    <m/>
    <m/>
    <s v="Terminacion del Contrato"/>
    <d v="2024-07-22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0"/>
    <s v="205110 Assembly"/>
    <s v="IPS Ind Comp - General"/>
    <x v="0"/>
    <x v="0"/>
    <s v="IPS Industrial Components Division"/>
    <m/>
    <s v="Direct Labor"/>
    <s v="Emmanuel Sanchez Silva"/>
    <s v="610134784"/>
    <s v="27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67223"/>
    <s v="Luis Antonio Sifuentes Ramirez"/>
    <m/>
    <s v="Employee"/>
    <d v="2024-09-27T00:00:00"/>
    <s v="27-Sep-2024"/>
    <d v="2024-09-27T00:00:00"/>
    <x v="0"/>
    <s v="TERM_Other"/>
    <s v="T7"/>
    <m/>
    <m/>
    <s v="Ausentismo"/>
    <d v="2024-08-05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34"/>
    <s v="205034 PRODUCCION PS"/>
    <s v="IPS Ind Comp - General"/>
    <x v="0"/>
    <x v="0"/>
    <s v="IPS Industrial Components Division"/>
    <m/>
    <s v="Direct Labor"/>
    <s v="Salvador Basoria Resendiz"/>
    <s v="610129343"/>
    <s v="27-Sep-202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s v="610158076"/>
    <s v="Amanda Berry"/>
    <m/>
    <s v="Employee"/>
    <d v="2024-09-27T00:00:00"/>
    <s v="27-Sep-2024"/>
    <d v="2024-09-27T00:00:00"/>
    <x v="0"/>
    <s v="Family/Personal Issues"/>
    <s v="Q2"/>
    <m/>
    <m/>
    <m/>
    <d v="2023-10-26T00:00:00"/>
    <n v="0.9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0"/>
    <x v="0"/>
    <m/>
    <m/>
    <s v="Direct Labor"/>
    <s v="Michele Andreas"/>
    <s v="220652142"/>
    <s v="27-Sep-2024"/>
    <m/>
    <m/>
    <m/>
    <m/>
    <m/>
    <m/>
    <m/>
    <m/>
    <m/>
    <s v="Fe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s v="610168150"/>
    <s v="PEDRO REYNUA GONZALEZ"/>
    <m/>
    <s v="Employee"/>
    <d v="2024-09-27T00:00:00"/>
    <s v="27-Sep-2024"/>
    <d v="2024-09-27T00:00:00"/>
    <x v="1"/>
    <s v="Termination of Temporary Contract"/>
    <s v="CON"/>
    <s v="Terminate Employee &gt; Involuntary &gt; Disciplinary"/>
    <s v="T2"/>
    <s v="Disciplina"/>
    <d v="2024-08-01T00:00:00"/>
    <n v="0.15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s v="Mexico Region"/>
    <s v="Mexico - Monthly"/>
    <s v="(Mexico - Monthly)"/>
    <s v="56122015"/>
    <s v="56122015 Shipping/Receiving"/>
    <s v="Conveying - Food"/>
    <x v="2"/>
    <x v="2"/>
    <s v="AMC Conveying &amp; Power Systems Division"/>
    <m/>
    <s v="Direct Labor"/>
    <s v="HECTOR ROSAS RAMOS"/>
    <s v="610163521"/>
    <s v="27-Sep-2024"/>
    <m/>
    <m/>
    <m/>
    <m/>
    <m/>
    <m/>
    <m/>
    <s v="Y"/>
    <m/>
    <s v="Male"/>
    <m/>
    <s v="Adrian Cisneros"/>
    <s v="Adrian Cisneros"/>
    <s v="Jack Hailey"/>
    <s v="Robert Maine"/>
    <s v="Chad Hartley"/>
    <s v="Kevin Zaba"/>
    <s v="Louis Pinkham"/>
    <x v="2"/>
  </r>
  <r>
    <s v="610168154"/>
    <s v="ALDO MENDOZA TREJO"/>
    <m/>
    <s v="Employee"/>
    <d v="2024-09-27T00:00:00"/>
    <s v="27-Sep-2024"/>
    <d v="2024-09-27T00:00:00"/>
    <x v="1"/>
    <s v="Termination of Temporary Contract"/>
    <s v="CON"/>
    <s v="Terminate Employee &gt; Involuntary &gt; Disciplinary"/>
    <s v="T2"/>
    <m/>
    <d v="2024-08-01T00:00:00"/>
    <n v="0.15"/>
    <s v="Production Associate"/>
    <s v="Direct Labor"/>
    <s v="Associates"/>
    <s v="Associates"/>
    <m/>
    <s v="Direct Labor"/>
    <s v="Daily"/>
    <m/>
    <s v="Cambridge International Inc."/>
    <s v="Matamoros Mexico"/>
    <s v="Mexico"/>
    <s v="Mexico Region"/>
    <m/>
    <s v="()"/>
    <s v="Default"/>
    <s v="DEFAULT Cost Center"/>
    <s v="Conveying - Food"/>
    <x v="2"/>
    <x v="2"/>
    <s v="AMC Conveying &amp; Power Systems Division"/>
    <m/>
    <s v="Direct Labor"/>
    <s v="Luis Maldonado Amaya"/>
    <s v="200214156"/>
    <s v="27-Sep-2024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s v="610152938"/>
    <s v="SANTIAGO GARCIA DEL ANGEL"/>
    <m/>
    <s v="Employee"/>
    <d v="2024-09-27T00:00:00"/>
    <s v="27-Sep-2024"/>
    <d v="2024-09-27T00:00:00"/>
    <x v="1"/>
    <s v="Attendance"/>
    <s v="T1"/>
    <s v="Terminate Employee &gt; Involuntary &gt; Disciplinary"/>
    <s v="T2"/>
    <s v="Ausentismo"/>
    <d v="2023-03-14T00:00:00"/>
    <n v="1.54"/>
    <s v="Operator"/>
    <s v="Direct Labor"/>
    <s v="Associates"/>
    <s v="Associates"/>
    <m/>
    <s v="Direct Labor"/>
    <s v="Daily"/>
    <m/>
    <s v="Cambridge International S.A. de C.V."/>
    <s v="Matamoros Mexico"/>
    <s v="Mexico"/>
    <s v="Mexico Region"/>
    <s v="Mexico - Monthly"/>
    <s v="(Mexico - Monthly)"/>
    <s v="56121019"/>
    <s v="56121019 Flat Wire"/>
    <s v="Conveying - General"/>
    <x v="2"/>
    <x v="2"/>
    <s v="AMC Conveying &amp; Power Systems Division"/>
    <m/>
    <s v="Direct Labor"/>
    <s v="Edmundo Gual Dominguez"/>
    <s v="200214136"/>
    <s v="27-Sep-2024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s v="220662056"/>
    <s v="James Gray"/>
    <m/>
    <s v="Employee"/>
    <d v="2024-09-27T00:00:00"/>
    <s v="26-Sep-2024"/>
    <d v="2024-09-27T00:00:00"/>
    <x v="1"/>
    <s v="Disciplinary"/>
    <s v="T2"/>
    <m/>
    <m/>
    <m/>
    <d v="2021-10-04T00:00:00"/>
    <n v="2.98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5345K"/>
    <s v="015345K Maintenance"/>
    <s v="AMC Kollmorgen IA Division"/>
    <x v="2"/>
    <x v="2"/>
    <m/>
    <m/>
    <s v="Direct Labor"/>
    <s v="Kenneth Pfeifle"/>
    <s v="220660361"/>
    <s v="27-Sep-2024"/>
    <m/>
    <m/>
    <m/>
    <m/>
    <m/>
    <m/>
    <m/>
    <m/>
    <m/>
    <s v="Male"/>
    <s v="White (Not Hispanic or Latino) (United States of America)"/>
    <m/>
    <s v="Kenneth Pfeifle"/>
    <s v="Drew Newman"/>
    <s v="Mark Lavinder"/>
    <s v="Luke Grant"/>
    <s v="Kevin Zaba"/>
    <s v="Louis Pinkham"/>
    <x v="2"/>
  </r>
  <r>
    <s v="610128132"/>
    <s v="Katherin Esveldi Luevanos Soriano"/>
    <m/>
    <s v="Employee"/>
    <d v="2024-09-27T00:00:00"/>
    <s v="27-Sep-2024"/>
    <d v="2024-09-27T00:00:00"/>
    <x v="0"/>
    <s v="TERM_Other"/>
    <s v="T7"/>
    <m/>
    <m/>
    <s v="Ausentismo"/>
    <d v="2021-04-23T00:00:00"/>
    <n v="3.4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6"/>
    <s v="205116 NEEDLE GRINDING"/>
    <s v="IPS Ind Comp - General"/>
    <x v="0"/>
    <x v="0"/>
    <s v="IPS Industrial Components Division"/>
    <m/>
    <s v="Direct Labor"/>
    <s v="Yaquelin Hernandez Montes de Oca"/>
    <s v="610153297"/>
    <s v="27-Sep-2024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s v="100036604"/>
    <s v="Yan Huang （黄彦）"/>
    <m/>
    <s v="Employee"/>
    <d v="2024-09-28T00:00:00"/>
    <s v="28-Sep-2024"/>
    <d v="2024-09-28T00:00:00"/>
    <x v="1"/>
    <s v="Reduction in Force_Restructuring_Severance"/>
    <s v="RIF2"/>
    <m/>
    <m/>
    <m/>
    <d v="2011-09-29T00:00:00"/>
    <n v="13"/>
    <s v="Copper Insert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21"/>
    <s v="5021 VariableOH"/>
    <s v="PES APAC - Operations"/>
    <x v="1"/>
    <x v="1"/>
    <s v="PES APAC"/>
    <m/>
    <s v="Direct Labor"/>
    <s v="Jie Xiang （项杰）"/>
    <s v="100034346"/>
    <s v="28-Sep-202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s v="100033393"/>
    <s v="Zhilin Li （李志林）"/>
    <m/>
    <s v="Employee"/>
    <d v="2024-09-29T00:00:00"/>
    <s v="29-Sep-2024"/>
    <d v="2024-09-29T00:00:00"/>
    <x v="1"/>
    <s v="Reduction in Force_Restructuring_Severance"/>
    <s v="RIF2"/>
    <m/>
    <m/>
    <m/>
    <d v="2010-02-21T00:00:00"/>
    <n v="14.6"/>
    <s v="Application Engineer III"/>
    <s v="Application Engineering"/>
    <s v="Engineering"/>
    <s v="Professional"/>
    <s v="P3"/>
    <s v="Administrative, Managerial, Professional"/>
    <s v="Salar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PES APAC - Engineering"/>
    <x v="1"/>
    <x v="1"/>
    <s v="PES APAC"/>
    <m/>
    <s v="Administrative, Managerial, Professional"/>
    <s v="Cheng Chen （陈程）"/>
    <s v="610167517"/>
    <s v="29-Sep-2024"/>
    <m/>
    <m/>
    <m/>
    <m/>
    <m/>
    <m/>
    <m/>
    <m/>
    <m/>
    <s v="Male"/>
    <s v="Han (China)"/>
    <m/>
    <m/>
    <s v="Cheng Chen （陈程）"/>
    <s v="Walt Huang （黄建毅）"/>
    <s v="Jane Yang （杨晓娟）"/>
    <s v="Brooke Lang"/>
    <s v="Louis Pinkham"/>
    <x v="1"/>
  </r>
  <r>
    <s v="100034870"/>
    <s v="Zhen Zhang （张峥）"/>
    <m/>
    <s v="Employee"/>
    <d v="2024-09-29T00:00:00"/>
    <s v="29-Sep-2024"/>
    <d v="2024-09-29T00:00:00"/>
    <x v="1"/>
    <s v="Reduction in Force_Restructuring_Severance"/>
    <s v="RIF2"/>
    <m/>
    <m/>
    <m/>
    <d v="2008-02-20T00:00:00"/>
    <n v="16.600000000000001"/>
    <s v="Wrapp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21"/>
    <s v="5021 VariableOH"/>
    <s v="PES APAC - Operations"/>
    <x v="1"/>
    <x v="1"/>
    <s v="PES APAC"/>
    <m/>
    <s v="Direct Labor"/>
    <s v="Jie Xiang （项杰）"/>
    <s v="100034346"/>
    <s v="29-Sep-202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s v="610145778"/>
    <s v="Tenghuang Li （李腾煌）"/>
    <m/>
    <s v="Employee"/>
    <d v="2024-09-29T00:00:00"/>
    <s v="29-Sep-2024"/>
    <d v="2024-09-29T00:00:00"/>
    <x v="1"/>
    <s v="Reduction in Force_Restructuring_Severance"/>
    <s v="RIF2"/>
    <m/>
    <m/>
    <m/>
    <d v="2022-09-28T00:00:00"/>
    <n v="2"/>
    <s v="Tester DL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PES APAC - Engineering"/>
    <x v="1"/>
    <x v="1"/>
    <s v="PES APAC"/>
    <m/>
    <s v="Direct Labor"/>
    <s v="Tao Yao （姚滔）"/>
    <s v="610067420"/>
    <s v="29-Sep-2024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s v="100032839"/>
    <s v="Yueping Feng （冯越平）"/>
    <m/>
    <s v="Employee"/>
    <d v="2024-09-29T00:00:00"/>
    <s v="29-Sep-2024"/>
    <d v="2024-09-29T00:00:00"/>
    <x v="1"/>
    <s v="Reduction in Force_Restructuring_Severance"/>
    <s v="RIF2"/>
    <m/>
    <m/>
    <m/>
    <d v="2005-11-18T00:00:00"/>
    <n v="18.86"/>
    <s v="Copper Insert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21"/>
    <s v="5021 VariableOH"/>
    <s v="PES APAC - Operations"/>
    <x v="1"/>
    <x v="1"/>
    <s v="PES APAC"/>
    <m/>
    <s v="Direct Labor"/>
    <s v="Jie Xiang （项杰）"/>
    <s v="100034346"/>
    <s v="29-Sep-202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s v="610132309"/>
    <s v="Wanjun Luo （罗皖君）"/>
    <m/>
    <s v="Employee"/>
    <d v="2024-09-29T00:00:00"/>
    <s v="29-Sep-2024"/>
    <d v="2024-09-29T00:00:00"/>
    <x v="1"/>
    <s v="Reduction in Force_Restructuring_Severance"/>
    <s v="RIF2"/>
    <m/>
    <m/>
    <m/>
    <d v="2021-08-03T00:00:00"/>
    <n v="3.15"/>
    <s v="Motor Assembl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8"/>
    <s v="5038 VariableOH"/>
    <s v="PES APAC - Operations"/>
    <x v="1"/>
    <x v="1"/>
    <s v="PES APAC"/>
    <m/>
    <s v="Direct Labor"/>
    <s v="Hongbo Zhou （周红波）"/>
    <s v="610136698"/>
    <s v="29-Sep-2024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s v="220664206"/>
    <s v="Andreas Kammerer"/>
    <m/>
    <s v="Employee"/>
    <d v="2024-09-30T00:00:00"/>
    <s v="22-Mar-2024"/>
    <d v="2024-09-30T00:00:00"/>
    <x v="1"/>
    <s v="Reduction in Force_Restructuring_Severance"/>
    <s v="RIF2"/>
    <m/>
    <m/>
    <m/>
    <d v="2023-03-28T00:00:00"/>
    <n v="2"/>
    <s v="Manager II, Production"/>
    <s v="Manufacturing Leadership"/>
    <s v="Manufacturing"/>
    <s v="Managers"/>
    <s v="M3"/>
    <s v="Administrative, Managerial, Professional"/>
    <s v="Salary"/>
    <s v="Altra Industrial Motion"/>
    <s v="Thomson Neff Industries GmbH"/>
    <s v="Wolfschlugen Germany"/>
    <s v="Germany"/>
    <s v="EMEA"/>
    <s v="Altra Default Pay Group - Non US"/>
    <s v="(Altra Default Pay Group - Non US)"/>
    <s v="5301"/>
    <s v="5301 FOH FACTORY OVERHEAD SALARIED - THON"/>
    <s v="AMC Thomson Linear Motion - Delevan"/>
    <x v="2"/>
    <x v="2"/>
    <s v="AMC Thomson Linear Motion Division"/>
    <m/>
    <s v="Administrative, Managerial, Professional"/>
    <s v="Wolfgang Becker"/>
    <s v="220188220"/>
    <s v="30-Sep-2024"/>
    <m/>
    <m/>
    <m/>
    <m/>
    <m/>
    <m/>
    <m/>
    <m/>
    <m/>
    <s v="Male"/>
    <m/>
    <m/>
    <m/>
    <s v="Wolfgang Becker"/>
    <s v="Fernando Reales"/>
    <s v="Nick Sharma"/>
    <s v="Kevin Zaba"/>
    <s v="Louis Pinkham"/>
    <x v="0"/>
  </r>
  <r>
    <s v="220655228"/>
    <s v="Andrea Kapinus"/>
    <m/>
    <s v="Employee"/>
    <d v="2024-09-30T00:00:00"/>
    <s v="30-Sep-2024"/>
    <d v="2024-09-30T00:00:00"/>
    <x v="0"/>
    <s v="Retired"/>
    <s v="T9"/>
    <s v="Terminate Employee &gt; Voluntary &gt; TERM_Other"/>
    <s v="T7"/>
    <m/>
    <d v="2023-03-28T00:00:00"/>
    <n v="29.08"/>
    <s v="Administrative Assistant Senior"/>
    <s v="Administrative Support"/>
    <s v="Administration"/>
    <s v="Professional"/>
    <s v="AT4"/>
    <s v="Clerical, Technical"/>
    <s v="Salary"/>
    <s v="Altra Industrial Motion"/>
    <s v="Bauer Gear Motor GmbH"/>
    <s v="Esslingen Germany"/>
    <s v="Germany"/>
    <s v="EMEA"/>
    <s v="Altra Default Pay Group - Non US"/>
    <s v="(Altra Default Pay Group - Non US)"/>
    <s v="2390105"/>
    <s v="2390105 General Management"/>
    <s v="IPS Gearing - General_Other"/>
    <x v="0"/>
    <x v="0"/>
    <s v="IPS Gearing Division"/>
    <m/>
    <s v="Clerical, Technical"/>
    <s v="Nader Halmuschi"/>
    <s v="220658711"/>
    <s v="30-Sep-2024"/>
    <m/>
    <m/>
    <m/>
    <m/>
    <m/>
    <m/>
    <m/>
    <m/>
    <m/>
    <s v="Female"/>
    <m/>
    <m/>
    <m/>
    <m/>
    <s v="Nader Halmuschi (On Leave)"/>
    <s v="David Brick"/>
    <s v="Jerry Morton"/>
    <s v="Louis Pinkham"/>
    <x v="3"/>
  </r>
  <r>
    <s v="610145251"/>
    <s v="Leon Jense"/>
    <m/>
    <s v="Employee"/>
    <d v="2024-09-30T00:00:00"/>
    <s v="30-Sep-2024"/>
    <d v="2024-09-30T00:00:00"/>
    <x v="1"/>
    <s v="Quality/Job Performance"/>
    <s v="T8"/>
    <m/>
    <m/>
    <m/>
    <d v="2022-10-01T00:00:00"/>
    <n v="2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s v="EMEA"/>
    <s v="Netherlands Pay"/>
    <s v="(Netherlands Pay)"/>
    <s v="Default"/>
    <s v="DEFAULT Cost Center"/>
    <s v="Conveying - Package Handling"/>
    <x v="2"/>
    <x v="2"/>
    <s v="AMC Conveying &amp; Power Systems Division"/>
    <m/>
    <s v="Direct Labor"/>
    <s v="Peter de Jong"/>
    <s v="200204629"/>
    <s v="30-Sep-2024"/>
    <m/>
    <m/>
    <m/>
    <m/>
    <m/>
    <m/>
    <m/>
    <m/>
    <m/>
    <s v="Male"/>
    <m/>
    <m/>
    <s v="Peter de Jong"/>
    <s v="Gennaro Bagordo"/>
    <s v="Tom Boers"/>
    <s v="Chad Hartley"/>
    <s v="Kevin Zaba"/>
    <s v="Louis Pinkham"/>
    <x v="2"/>
  </r>
  <r>
    <s v="220656511"/>
    <s v="Kobkan Phanpermpoon"/>
    <m/>
    <s v="Employee"/>
    <d v="2024-09-30T00:00:00"/>
    <s v="30-Sep-2024"/>
    <d v="2024-09-30T00:00:00"/>
    <x v="1"/>
    <s v="Location Closing"/>
    <s v="LC"/>
    <m/>
    <m/>
    <m/>
    <d v="1993-11-15T00:00:00"/>
    <n v="30.87"/>
    <s v="Manager I, Finance"/>
    <s v="FP&amp;A"/>
    <s v="Finance"/>
    <s v="Managers"/>
    <s v="M2"/>
    <s v="Administrative, Managerial, Professional"/>
    <s v="Salary"/>
    <s v="Altra Industrial Motion"/>
    <s v="Altra Industrial Motion (Thailand) Ltd."/>
    <s v="Bangkok Suanluang Thailand"/>
    <s v="Thailand"/>
    <s v="China-Pacific"/>
    <s v="Altra Default Pay Group - Non US"/>
    <s v="(Altra Default Pay Group - Non US)"/>
    <s v="73556"/>
    <s v="73556 999999-PTT International - AIMT"/>
    <s v="IPS Seg Function Sales - General_Other"/>
    <x v="0"/>
    <x v="0"/>
    <s v="IPS Segment Functions"/>
    <s v="IPS Segment Function - Sales"/>
    <s v="Administrative, Managerial, Professional"/>
    <s v="Surajit Biswas"/>
    <s v="200218368"/>
    <s v="30-Sep-2024"/>
    <m/>
    <m/>
    <m/>
    <m/>
    <m/>
    <m/>
    <m/>
    <m/>
    <m/>
    <s v="Female"/>
    <m/>
    <m/>
    <m/>
    <s v="Surajit Biswas"/>
    <s v="Surajit Biswas"/>
    <s v="Scott Curley"/>
    <s v="Jerry Morton"/>
    <s v="Louis Pinkham"/>
    <x v="0"/>
  </r>
  <r>
    <s v="100049312"/>
    <s v="Michael Härtel"/>
    <m/>
    <s v="Employee"/>
    <d v="2024-09-30T00:00:00"/>
    <s v="30-Sep-2024"/>
    <d v="2024-09-30T00:00:00"/>
    <x v="0"/>
    <s v="Retired"/>
    <s v="T9"/>
    <m/>
    <m/>
    <m/>
    <d v="2012-02-01T00:00:00"/>
    <n v="12.66"/>
    <s v="Roof"/>
    <s v="Direct Labor"/>
    <s v="Associates"/>
    <s v="Associates"/>
    <m/>
    <s v="Direct Labor"/>
    <s v="Hourly"/>
    <m/>
    <s v="Nicotra Gebhardt GmbH"/>
    <s v="Waldenburg Germany"/>
    <s v="Germany"/>
    <s v="EMEA"/>
    <s v="Germany - Monthly"/>
    <s v="(Germany - Monthly)"/>
    <s v="4501"/>
    <s v="4501 Genovent RDM/RDA 250-450"/>
    <s v="PES EMEA - Operations"/>
    <x v="1"/>
    <x v="1"/>
    <s v="PES EMEA"/>
    <m/>
    <s v="Direct Labor"/>
    <s v="Wolfgang Köble"/>
    <s v="100049021"/>
    <s v="30-Sep-2024"/>
    <m/>
    <m/>
    <m/>
    <m/>
    <m/>
    <m/>
    <m/>
    <m/>
    <m/>
    <s v="Male"/>
    <m/>
    <s v="Wolfgang Köble"/>
    <s v="Dominic Schmelzle"/>
    <s v="Ulrich Reichert"/>
    <s v="Gerlando Cozzo"/>
    <s v="Gerlando Cozzo"/>
    <s v="Brooke Lang"/>
    <s v="Louis Pinkham"/>
    <x v="2"/>
  </r>
  <r>
    <s v="220666267"/>
    <s v="Remi Guerin"/>
    <m/>
    <s v="Employee"/>
    <d v="2024-09-30T00:00:00"/>
    <s v="30-Sep-2024"/>
    <d v="2024-09-30T00:00:00"/>
    <x v="1"/>
    <s v="Non Renewal of Contract"/>
    <s v="NONEWCONTRACT"/>
    <m/>
    <m/>
    <m/>
    <d v="2023-09-04T00:00:00"/>
    <n v="1.07"/>
    <s v="Altra - Hourly"/>
    <s v="Altra - Conversion Job Profiles"/>
    <s v="Altra"/>
    <s v="Associates"/>
    <m/>
    <s v="Direct Labor"/>
    <s v="Hourly"/>
    <m/>
    <s v="Warner Electric Europe SAS"/>
    <s v="St Barthelemy D'Anjou France"/>
    <s v="France"/>
    <s v="EMEA"/>
    <s v="Altra Default Pay Group - Non US"/>
    <s v="(Altra Default Pay Group - Non US)"/>
    <m/>
    <s v="Altra DEFAULT Cost Center"/>
    <s v="IPS Clutches &amp; Brakes Division"/>
    <x v="0"/>
    <x v="0"/>
    <m/>
    <m/>
    <s v="Direct Labor"/>
    <s v="Eddy Leclerc"/>
    <s v="220653497"/>
    <s v="30-Sep-2024"/>
    <m/>
    <m/>
    <m/>
    <m/>
    <m/>
    <m/>
    <m/>
    <m/>
    <m/>
    <s v="Male"/>
    <m/>
    <s v="Eddy Leclerc"/>
    <s v="Arnaud Galpin"/>
    <s v="Pascal Connan (On Leave)"/>
    <s v="Joshua Johnson"/>
    <s v="Mark Stuebe"/>
    <s v="Jerry Morton"/>
    <s v="Louis Pinkham"/>
    <x v="2"/>
  </r>
  <r>
    <s v="220656292"/>
    <s v="Xiaowei Xu"/>
    <m/>
    <s v="Employee"/>
    <d v="2024-09-30T00:00:00"/>
    <s v="30-Sep-2024"/>
    <d v="2024-09-30T00:00:00"/>
    <x v="1"/>
    <s v="Non Renewal of Contract"/>
    <s v="NONEWCONTRACT"/>
    <m/>
    <m/>
    <m/>
    <d v="2019-05-23T00:00:00"/>
    <n v="5.35"/>
    <s v="Design Engineer Senior"/>
    <s v="Design Engineering"/>
    <s v="Engineering"/>
    <s v="Professional"/>
    <s v="P4"/>
    <s v="Administrative, Managerial, Professional"/>
    <s v="Salar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80"/>
    <s v="2080 ECB Design Engineering - R&amp;D - AIMS"/>
    <s v="IPS Clutches &amp; Brakes Division"/>
    <x v="0"/>
    <x v="0"/>
    <m/>
    <m/>
    <s v="Administrative, Managerial, Professional"/>
    <s v="Cha Lu"/>
    <s v="220656151"/>
    <s v="30-Sep-2024"/>
    <m/>
    <m/>
    <m/>
    <m/>
    <m/>
    <m/>
    <m/>
    <m/>
    <m/>
    <s v="Male"/>
    <m/>
    <s v="Cha Lu"/>
    <s v="Bernard Atkesone"/>
    <s v="Eric Volant"/>
    <s v="David Stoltze"/>
    <s v="Mark Stuebe"/>
    <s v="Jerry Morton"/>
    <s v="Louis Pinkham"/>
    <x v="1"/>
  </r>
  <r>
    <s v="220664410"/>
    <s v="Jifang Zhang"/>
    <m/>
    <s v="Employee"/>
    <d v="2024-09-30T00:00:00"/>
    <s v="30-Sep-2024"/>
    <d v="2024-09-30T00:00:00"/>
    <x v="1"/>
    <s v="Location Closing"/>
    <s v="LC"/>
    <m/>
    <m/>
    <m/>
    <d v="2022-10-10T00:00:00"/>
    <n v="1.97"/>
    <s v="Lab Technician III"/>
    <s v="Engineering Technicians"/>
    <s v="Engineering"/>
    <s v="Administrative"/>
    <s v="AT3"/>
    <s v="Clerical, Technic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7100"/>
    <s v="7100 R&amp;D - SVBS"/>
    <s v="IPS Clutches &amp; Brakes Division"/>
    <x v="0"/>
    <x v="0"/>
    <m/>
    <m/>
    <s v="Clerical, Technical"/>
    <s v="Wenhui Yang"/>
    <s v="220665628"/>
    <s v="30-Sep-2024"/>
    <m/>
    <m/>
    <m/>
    <m/>
    <m/>
    <m/>
    <m/>
    <m/>
    <m/>
    <s v="Male"/>
    <m/>
    <s v="Wenhui Yang"/>
    <s v="Mingqiang Luo"/>
    <s v="Steven Olsen"/>
    <s v="Robert Rank"/>
    <s v="Mark Stuebe"/>
    <s v="Jerry Morton"/>
    <s v="Louis Pinkham"/>
    <x v="3"/>
  </r>
  <r>
    <s v="220656094"/>
    <s v="Xiaocheng Wang"/>
    <m/>
    <s v="Employee"/>
    <d v="2024-09-30T00:00:00"/>
    <s v="30-Sep-2024"/>
    <d v="2024-09-30T00:00:00"/>
    <x v="1"/>
    <s v="Location Closing"/>
    <s v="LC"/>
    <m/>
    <m/>
    <m/>
    <d v="2011-12-01T00:00:00"/>
    <n v="12.83"/>
    <s v="Design Engineer II"/>
    <s v="Design Engineering"/>
    <s v="Engineering"/>
    <s v="Professional"/>
    <s v="P2"/>
    <s v="Administrative, Managerial, Profession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4160"/>
    <s v="4160 Test Center - SVBA"/>
    <s v="IPS Clutches &amp; Brakes Division"/>
    <x v="0"/>
    <x v="0"/>
    <m/>
    <m/>
    <s v="Administrative, Managerial, Professional"/>
    <s v="Wenhui Yang"/>
    <s v="220665628"/>
    <s v="30-Sep-2024"/>
    <m/>
    <m/>
    <m/>
    <m/>
    <m/>
    <m/>
    <m/>
    <m/>
    <m/>
    <s v="Male"/>
    <m/>
    <s v="Wenhui Yang"/>
    <s v="Mingqiang Luo"/>
    <s v="Steven Olsen"/>
    <s v="Robert Rank"/>
    <s v="Mark Stuebe"/>
    <s v="Jerry Morton"/>
    <s v="Louis Pinkham"/>
    <x v="1"/>
  </r>
  <r>
    <s v="220666495"/>
    <s v="Xiaoyu Huang"/>
    <m/>
    <s v="Employee"/>
    <d v="2024-09-30T00:00:00"/>
    <s v="30-Sep-2024"/>
    <d v="2024-09-30T00:00:00"/>
    <x v="1"/>
    <s v="Location Closing"/>
    <s v="LC"/>
    <m/>
    <m/>
    <m/>
    <d v="2023-10-23T00:00:00"/>
    <n v="0.94"/>
    <s v="Supply Chain Analyst I"/>
    <s v="Sourcing"/>
    <s v="Supply Chain"/>
    <s v="Professional"/>
    <s v="P1"/>
    <s v="Administrative, Managerial, Professional"/>
    <s v="Salary"/>
    <m/>
    <s v="Svendborg Brakes Shanghai Co. Ltd."/>
    <s v="Shanghai Pudong China"/>
    <s v="China"/>
    <s v="China-Pacific"/>
    <s v="Altra Default Pay Group - Non US"/>
    <s v="(Altra Default Pay Group - Non US)"/>
    <m/>
    <s v="Altra DEFAULT Cost Center"/>
    <s v="IPS Clutches &amp; Brakes Division"/>
    <x v="0"/>
    <x v="0"/>
    <m/>
    <m/>
    <s v="Administrative, Managerial, Professional"/>
    <s v="Huan Ye"/>
    <s v="220656046"/>
    <s v="30-Sep-2024"/>
    <m/>
    <m/>
    <m/>
    <m/>
    <m/>
    <m/>
    <m/>
    <m/>
    <m/>
    <s v="Male"/>
    <m/>
    <s v="Huan Ye"/>
    <s v="Mingqiang Luo"/>
    <s v="Steven Olsen"/>
    <s v="Robert Rank"/>
    <s v="Mark Stuebe"/>
    <s v="Jerry Morton"/>
    <s v="Louis Pinkham"/>
    <x v="1"/>
  </r>
  <r>
    <s v="220656959"/>
    <s v="Yan Zhang"/>
    <m/>
    <s v="Employee"/>
    <d v="2024-09-30T00:00:00"/>
    <s v="30-Sep-2024"/>
    <d v="2024-09-30T00:00:00"/>
    <x v="1"/>
    <s v="Location Closing"/>
    <s v="LC"/>
    <m/>
    <m/>
    <m/>
    <d v="2019-01-02T00:00:00"/>
    <n v="5.75"/>
    <s v="Purchasing Coordinator III"/>
    <s v="Supply Management"/>
    <s v="Supply Chain"/>
    <s v="Administrative"/>
    <s v="AT3"/>
    <s v="Clerical, Technic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5100"/>
    <s v="5100 Purchase - SVBA"/>
    <s v="IPS Clutches &amp; Brakes Division"/>
    <x v="0"/>
    <x v="0"/>
    <m/>
    <m/>
    <s v="Clerical, Technical"/>
    <s v="Huan Ye"/>
    <s v="220656046"/>
    <s v="30-Sep-2024"/>
    <m/>
    <m/>
    <m/>
    <m/>
    <m/>
    <m/>
    <m/>
    <m/>
    <m/>
    <s v="Female"/>
    <m/>
    <s v="Huan Ye"/>
    <s v="Mingqiang Luo"/>
    <s v="Steven Olsen"/>
    <s v="Robert Rank"/>
    <s v="Mark Stuebe"/>
    <s v="Jerry Morton"/>
    <s v="Louis Pinkham"/>
    <x v="3"/>
  </r>
  <r>
    <s v="610158297"/>
    <s v="Chaowei Zhang （张超伟）"/>
    <m/>
    <s v="Employee"/>
    <d v="2024-09-30T00:00:00"/>
    <s v="30-Sep-2024"/>
    <d v="2024-09-30T00:00:00"/>
    <x v="1"/>
    <s v="Location Closing"/>
    <s v="LC"/>
    <m/>
    <m/>
    <m/>
    <d v="2023-12-01T00:00:00"/>
    <n v="0.83"/>
    <s v="Altra - Hourly"/>
    <s v="Altra - Conversion Job Profiles"/>
    <s v="Altra"/>
    <s v="Associates"/>
    <m/>
    <s v="Direct Labor"/>
    <s v="Salary"/>
    <m/>
    <s v="Svendborg Brakes Shanghai Co. Ltd."/>
    <s v="Shanghai Pudong China"/>
    <s v="China"/>
    <s v="China-Pacific"/>
    <s v="China - Monthly"/>
    <s v="(China - Monthly)"/>
    <s v="1500"/>
    <s v="1500 Warehouse &amp; Shipping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45"/>
    <s v="Jianping Huang"/>
    <m/>
    <s v="Employee"/>
    <d v="2024-09-30T00:00:00"/>
    <s v="30-Sep-2024"/>
    <d v="2024-09-30T00:00:00"/>
    <x v="1"/>
    <s v="Location Closing"/>
    <s v="LC"/>
    <m/>
    <m/>
    <m/>
    <d v="2007-01-01T00:00:00"/>
    <n v="17.7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60"/>
    <s v="Lijun Zhao"/>
    <m/>
    <s v="Employee"/>
    <d v="2024-09-30T00:00:00"/>
    <s v="30-Sep-2024"/>
    <d v="2024-09-30T00:00:00"/>
    <x v="1"/>
    <s v="Location Closing"/>
    <s v="LC"/>
    <m/>
    <m/>
    <m/>
    <d v="2007-07-16T00:00:00"/>
    <n v="17.21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76"/>
    <s v="Lingri Zeng"/>
    <m/>
    <s v="Employee"/>
    <d v="2024-09-30T00:00:00"/>
    <s v="30-Sep-2024"/>
    <d v="2024-09-30T00:00:00"/>
    <x v="1"/>
    <s v="Location Closing"/>
    <s v="LC"/>
    <m/>
    <m/>
    <m/>
    <d v="2018-09-11T00:00:00"/>
    <n v="6.0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75"/>
    <s v="Longqing Fang"/>
    <m/>
    <s v="Employee"/>
    <d v="2024-09-30T00:00:00"/>
    <s v="30-Sep-2024"/>
    <d v="2024-09-30T00:00:00"/>
    <x v="1"/>
    <s v="Location Closing"/>
    <s v="LC"/>
    <m/>
    <m/>
    <m/>
    <d v="2018-08-06T00:00:00"/>
    <n v="6.1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60044"/>
    <s v="Ren Ni"/>
    <m/>
    <s v="Employee"/>
    <d v="2024-09-30T00:00:00"/>
    <s v="30-Sep-2024"/>
    <d v="2024-09-30T00:00:00"/>
    <x v="1"/>
    <s v="Location Closing"/>
    <s v="LC"/>
    <m/>
    <m/>
    <m/>
    <d v="2020-10-12T00:00:00"/>
    <n v="3.97"/>
    <s v="Supervisor, Production"/>
    <s v="Manufacturing Leadership"/>
    <s v="Manufacturing"/>
    <s v="Professional"/>
    <s v="M1"/>
    <s v="Administrative, Managerial, Profession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Administrative, Managerial, Professional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4"/>
  </r>
  <r>
    <s v="220657277"/>
    <s v="Shaohuan Wang"/>
    <m/>
    <s v="Employee"/>
    <d v="2024-09-30T00:00:00"/>
    <s v="30-Sep-2024"/>
    <d v="2024-09-30T00:00:00"/>
    <x v="1"/>
    <s v="Location Closing"/>
    <s v="LC"/>
    <m/>
    <m/>
    <m/>
    <d v="2019-10-29T00:00:00"/>
    <n v="4.92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71"/>
    <s v="Shaohui Xi"/>
    <m/>
    <s v="Employee"/>
    <d v="2024-09-30T00:00:00"/>
    <s v="30-Sep-2024"/>
    <d v="2024-09-30T00:00:00"/>
    <x v="1"/>
    <s v="Location Closing"/>
    <s v="LC"/>
    <m/>
    <m/>
    <m/>
    <d v="2017-07-01T00:00:00"/>
    <n v="7.2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63869"/>
    <s v="Shuaifei Ma"/>
    <m/>
    <s v="Employee"/>
    <d v="2024-09-30T00:00:00"/>
    <s v="30-Sep-2024"/>
    <d v="2024-09-30T00:00:00"/>
    <x v="1"/>
    <s v="Location Closing"/>
    <s v="LC"/>
    <m/>
    <m/>
    <m/>
    <d v="2022-07-06T00:00:00"/>
    <n v="2.2400000000000002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500"/>
    <s v="1500 Warehouse &amp; Shipping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67"/>
    <s v="Xiaolong Gu"/>
    <m/>
    <s v="Employee"/>
    <d v="2024-09-30T00:00:00"/>
    <s v="30-Sep-2024"/>
    <d v="2024-09-30T00:00:00"/>
    <x v="1"/>
    <s v="Location Closing"/>
    <s v="LC"/>
    <m/>
    <m/>
    <m/>
    <d v="2016-03-30T00:00:00"/>
    <n v="8.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60333"/>
    <s v="Xiaoming Cao"/>
    <m/>
    <s v="Employee"/>
    <d v="2024-09-30T00:00:00"/>
    <s v="30-Sep-2024"/>
    <d v="2024-09-30T00:00:00"/>
    <x v="1"/>
    <s v="Location Closing"/>
    <s v="LC"/>
    <m/>
    <m/>
    <m/>
    <d v="2020-05-26T00:00:00"/>
    <n v="4.34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77"/>
    <s v="Xuegong Zhao"/>
    <m/>
    <s v="Employee"/>
    <d v="2024-09-30T00:00:00"/>
    <s v="30-Sep-2024"/>
    <d v="2024-09-30T00:00:00"/>
    <x v="1"/>
    <s v="Location Closing"/>
    <s v="LC"/>
    <m/>
    <m/>
    <m/>
    <d v="2018-09-11T00:00:00"/>
    <n v="6.0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56068"/>
    <s v="Zhishun Tan"/>
    <m/>
    <s v="Employee"/>
    <d v="2024-09-30T00:00:00"/>
    <s v="30-Sep-2024"/>
    <d v="2024-09-30T00:00:00"/>
    <x v="1"/>
    <s v="Location Closing"/>
    <s v="LC"/>
    <m/>
    <m/>
    <m/>
    <d v="2017-03-13T00:00:00"/>
    <n v="7.5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Haoming Yan"/>
    <s v="220663688"/>
    <s v="30-Sep-2024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s v="220660337"/>
    <s v="Haocheng Zhao"/>
    <m/>
    <s v="Employee"/>
    <d v="2024-09-30T00:00:00"/>
    <s v="30-Sep-2024"/>
    <d v="2024-09-30T00:00:00"/>
    <x v="1"/>
    <s v="Location Closing"/>
    <s v="LC"/>
    <m/>
    <m/>
    <m/>
    <d v="2020-04-01T00:00:00"/>
    <n v="4.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s v="China-Pacific"/>
    <s v="Altra Default Pay Group - Non US"/>
    <s v="(Altra Default Pay Group - Non US)"/>
    <s v="1100"/>
    <s v="1100 Production - Brakes - SVBS"/>
    <s v="IPS Clutches &amp; Brakes Division"/>
    <x v="0"/>
    <x v="0"/>
    <m/>
    <m/>
    <s v="Direct Labor"/>
    <s v="Mingqiang Luo"/>
    <s v="220656049"/>
    <s v="30-Sep-2024"/>
    <m/>
    <m/>
    <m/>
    <m/>
    <m/>
    <m/>
    <m/>
    <m/>
    <m/>
    <s v="Male"/>
    <m/>
    <s v="Mingqiang Luo"/>
    <s v="Mingqiang Luo"/>
    <s v="Steven Olsen"/>
    <s v="Robert Rank"/>
    <s v="Mark Stuebe"/>
    <s v="Jerry Morton"/>
    <s v="Louis Pinkham"/>
    <x v="2"/>
  </r>
  <r>
    <s v="220661383"/>
    <s v="Wen Zhu"/>
    <m/>
    <s v="Employee"/>
    <d v="2024-09-30T00:00:00"/>
    <s v="30-Sep-2024"/>
    <d v="2024-09-30T00:00:00"/>
    <x v="1"/>
    <s v="Location Closing"/>
    <s v="LC"/>
    <m/>
    <m/>
    <m/>
    <d v="2021-07-12T00:00:00"/>
    <n v="3.22"/>
    <s v="EHS Specialist I"/>
    <s v="EHS"/>
    <s v="Legal"/>
    <s v="Professional"/>
    <s v="P1"/>
    <s v="Administrative, Managerial, Profession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3500"/>
    <s v="3500 QSE - SVBA"/>
    <s v="IPS Clutches &amp; Brakes Division"/>
    <x v="0"/>
    <x v="0"/>
    <m/>
    <m/>
    <s v="Administrative, Managerial, Professional"/>
    <s v="Mingqiang Luo"/>
    <s v="220656049"/>
    <s v="30-Sep-2024"/>
    <m/>
    <m/>
    <m/>
    <m/>
    <m/>
    <m/>
    <m/>
    <m/>
    <m/>
    <s v="Female"/>
    <m/>
    <s v="Mingqiang Luo"/>
    <s v="Mingqiang Luo"/>
    <s v="Steven Olsen"/>
    <s v="Robert Rank"/>
    <s v="Mark Stuebe"/>
    <s v="Jerry Morton"/>
    <s v="Louis Pinkham"/>
    <x v="1"/>
  </r>
  <r>
    <s v="220662447"/>
    <s v="Zhongyu Wei"/>
    <m/>
    <s v="Employee"/>
    <d v="2024-09-30T00:00:00"/>
    <s v="30-Sep-2024"/>
    <d v="2024-09-30T00:00:00"/>
    <x v="1"/>
    <s v="Location Closing"/>
    <s v="LC"/>
    <m/>
    <m/>
    <m/>
    <d v="2021-12-22T00:00:00"/>
    <n v="2.77"/>
    <s v="Supplier Quality &amp; Development Engineer II"/>
    <s v="Supplier Development"/>
    <s v="Supply Chain"/>
    <s v="Professional"/>
    <s v="P2"/>
    <s v="Administrative, Managerial, Profession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3500"/>
    <s v="3500 QSE - SVBA"/>
    <s v="IPS Clutches &amp; Brakes Division"/>
    <x v="0"/>
    <x v="0"/>
    <m/>
    <m/>
    <s v="Administrative, Managerial, Professional"/>
    <s v="Mingqiang Luo"/>
    <s v="220656049"/>
    <s v="30-Sep-2024"/>
    <m/>
    <m/>
    <m/>
    <m/>
    <m/>
    <m/>
    <m/>
    <m/>
    <m/>
    <s v="Male"/>
    <m/>
    <s v="Mingqiang Luo"/>
    <s v="Mingqiang Luo"/>
    <s v="Steven Olsen"/>
    <s v="Robert Rank"/>
    <s v="Mark Stuebe"/>
    <s v="Jerry Morton"/>
    <s v="Louis Pinkham"/>
    <x v="1"/>
  </r>
  <r>
    <s v="220660727"/>
    <s v="Xumei Jiang"/>
    <m/>
    <s v="Employee"/>
    <d v="2024-09-30T00:00:00"/>
    <s v="30-Sep-2024"/>
    <d v="2024-09-30T00:00:00"/>
    <x v="1"/>
    <s v="Location Closing"/>
    <s v="LC"/>
    <m/>
    <m/>
    <m/>
    <d v="2021-03-29T00:00:00"/>
    <n v="3.5"/>
    <s v="Sales Coordinator II"/>
    <s v="Sales"/>
    <s v="Sales and Marketing"/>
    <s v="Administrative"/>
    <s v="AT2"/>
    <s v="Clerical, Technic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SV4100"/>
    <s v="SV4100 Sales Support"/>
    <s v="IPS Clutches &amp; Brakes Division"/>
    <x v="0"/>
    <x v="0"/>
    <m/>
    <m/>
    <s v="Clerical, Technical"/>
    <s v="Mingqiang Luo"/>
    <s v="220656049"/>
    <s v="30-Sep-2024"/>
    <m/>
    <m/>
    <m/>
    <m/>
    <m/>
    <m/>
    <m/>
    <m/>
    <m/>
    <s v="Female"/>
    <m/>
    <m/>
    <s v="Mingqiang Luo"/>
    <s v="Steven Olsen"/>
    <s v="Robert Rank"/>
    <s v="Mark Stuebe"/>
    <s v="Jerry Morton"/>
    <s v="Louis Pinkham"/>
    <x v="3"/>
  </r>
  <r>
    <s v="220656088"/>
    <s v="Hao Diamen Zhang"/>
    <m/>
    <s v="Employee"/>
    <d v="2024-09-30T00:00:00"/>
    <s v="30-Sep-2024"/>
    <d v="2024-09-30T00:00:00"/>
    <x v="1"/>
    <s v="Location Closing"/>
    <s v="LC"/>
    <m/>
    <m/>
    <m/>
    <d v="2015-05-19T00:00:00"/>
    <n v="9.36"/>
    <s v="Finance Coordinator I"/>
    <s v="FP&amp;A"/>
    <s v="Finance"/>
    <s v="Administrative"/>
    <s v="AT1"/>
    <s v="Clerical, Technic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5200"/>
    <s v="5200 Finance - SVBA"/>
    <s v="IPS Clutches &amp; Brakes Division"/>
    <x v="0"/>
    <x v="0"/>
    <m/>
    <m/>
    <s v="Clerical, Technical"/>
    <s v="Kenneth Fog Nielsen"/>
    <s v="220657169"/>
    <s v="30-Sep-2024"/>
    <m/>
    <m/>
    <m/>
    <m/>
    <m/>
    <m/>
    <m/>
    <m/>
    <m/>
    <s v="Male"/>
    <m/>
    <m/>
    <s v="Kenneth Fog Nielsen"/>
    <s v="Steven Olsen"/>
    <s v="Robert Rank"/>
    <s v="Mark Stuebe"/>
    <s v="Jerry Morton"/>
    <s v="Louis Pinkham"/>
    <x v="3"/>
  </r>
  <r>
    <s v="220665597"/>
    <s v="Emil Kraemmer Joergensen"/>
    <m/>
    <s v="Employee"/>
    <d v="2024-09-30T00:00:00"/>
    <s v="30-Sep-2024"/>
    <d v="2024-09-30T00:00:00"/>
    <x v="0"/>
    <s v="New Career"/>
    <s v="Q5"/>
    <m/>
    <m/>
    <m/>
    <d v="2023-03-24T00:00:00"/>
    <n v="1.52"/>
    <s v="Trainee"/>
    <s v="Indirect Labor"/>
    <s v="Associates"/>
    <s v="Associates"/>
    <m/>
    <s v="Indirect Labor"/>
    <s v="Hourly"/>
    <s v="Altra Industrial Motion"/>
    <s v="Svendborg Brakes ApS"/>
    <s v="Vejstrup Denmark"/>
    <s v="Denmark"/>
    <s v="EMEA"/>
    <s v="Altra Default Pay Group - Non US"/>
    <s v="(Altra Default Pay Group - Non US)"/>
    <s v="5000"/>
    <s v="5000 IT - SVBA"/>
    <s v="IPS Clutches &amp; Brakes Division"/>
    <x v="0"/>
    <x v="0"/>
    <m/>
    <m/>
    <s v="Indirect Labor"/>
    <s v="Mathias Dolleris"/>
    <s v="220663839"/>
    <s v="30-Sep-2024"/>
    <s v="05-Sep-2024"/>
    <m/>
    <m/>
    <m/>
    <m/>
    <m/>
    <m/>
    <m/>
    <m/>
    <s v="Male"/>
    <m/>
    <m/>
    <s v="Mathias Dolleris"/>
    <s v="Verena Rolland"/>
    <s v="Steven Kunkel"/>
    <s v="Stephen Magnuson"/>
    <s v="Timothy Dickson"/>
    <s v="Louis Pinkham"/>
    <x v="2"/>
  </r>
  <r>
    <s v="200211529"/>
    <s v="Sabrina Rizzati"/>
    <m/>
    <s v="Employee"/>
    <d v="2024-09-30T00:00:00"/>
    <s v="30-Sep-2024"/>
    <d v="2024-09-30T00:00:00"/>
    <x v="0"/>
    <s v="Retired"/>
    <s v="T9"/>
    <m/>
    <m/>
    <m/>
    <d v="1995-03-16T00:00:00"/>
    <n v="29.54"/>
    <s v="Production Leader"/>
    <s v="Direct Labor"/>
    <s v="Associates"/>
    <s v="Associates"/>
    <m/>
    <s v="Direct Labor"/>
    <s v="Hourly"/>
    <m/>
    <s v="Rexnord Tollok Srl"/>
    <s v="Masi Torello Italy"/>
    <s v="Italy"/>
    <s v="EMEA"/>
    <s v="Italy - Monthly"/>
    <s v="(Italy - Monthly)"/>
    <s v="10007235"/>
    <s v="10007235 IND_Industrial Assembly"/>
    <s v="IPS Couplings Division"/>
    <x v="0"/>
    <x v="0"/>
    <m/>
    <m/>
    <s v="Direct Labor"/>
    <s v="Enrico Cattabriga"/>
    <s v="200216605"/>
    <s v="30-Sep-2024"/>
    <m/>
    <m/>
    <m/>
    <m/>
    <m/>
    <m/>
    <m/>
    <m/>
    <m/>
    <s v="Female"/>
    <m/>
    <s v="Enrico Cattabriga"/>
    <s v="Riccardo Tonello"/>
    <s v="Paul Tychsen"/>
    <s v="Paul Tychsen"/>
    <s v="Mark Klossner"/>
    <s v="Jerry Morton"/>
    <s v="Louis Pinkham"/>
    <x v="2"/>
  </r>
  <r>
    <s v="220655558"/>
    <s v="Thorsten Stoehrer"/>
    <m/>
    <s v="Employee"/>
    <d v="2024-09-30T00:00:00"/>
    <s v="30-Sep-2024"/>
    <d v="2024-09-30T00:00:00"/>
    <x v="0"/>
    <s v="Retired"/>
    <s v="T9"/>
    <m/>
    <m/>
    <m/>
    <d v="2023-03-28T00:00:00"/>
    <n v="9.08"/>
    <s v="Altra - Hourly"/>
    <s v="Altra - Conversion Job Profiles"/>
    <s v="Altra"/>
    <s v="Associates"/>
    <m/>
    <s v="Direct Labor"/>
    <s v="Hourly"/>
    <s v="Altra Industrial Motion"/>
    <s v="Stieber GmbH"/>
    <s v="Heidelberg Germany"/>
    <s v="Germany"/>
    <s v="EMEA"/>
    <s v="Altra Default Pay Group - Non US"/>
    <s v="(Altra Default Pay Group - Non US)"/>
    <s v="2321525"/>
    <s v="2321525 Turning - STG"/>
    <s v="IPS Clutches &amp; Brakes Division"/>
    <x v="0"/>
    <x v="0"/>
    <m/>
    <m/>
    <s v="Direct Labor"/>
    <s v="Reiner Michenfelder"/>
    <s v="220660837"/>
    <s v="30-Sep-2024"/>
    <m/>
    <m/>
    <m/>
    <m/>
    <m/>
    <m/>
    <m/>
    <s v="Y"/>
    <m/>
    <s v="Male"/>
    <m/>
    <s v="Reiner Michenfelder"/>
    <s v="Alexander Vetter"/>
    <s v="Uwe Walter"/>
    <s v="Robert Rank"/>
    <s v="Mark Stuebe"/>
    <s v="Jerry Morton"/>
    <s v="Louis Pinkham"/>
    <x v="2"/>
  </r>
  <r>
    <s v="220664400"/>
    <s v="John Schmitt"/>
    <m/>
    <s v="Employee"/>
    <d v="2024-09-30T00:00:00"/>
    <s v="30-Sep-2024"/>
    <d v="2024-09-30T00:00:00"/>
    <x v="1"/>
    <s v="Termination of Temporary Contract"/>
    <s v="CON"/>
    <m/>
    <m/>
    <m/>
    <d v="2023-03-28T00:00:00"/>
    <n v="2"/>
    <s v="Altra - Hourly"/>
    <s v="Altra - Conversion Job Profiles"/>
    <s v="Altra"/>
    <s v="Associates"/>
    <m/>
    <s v="Direct Labor"/>
    <s v="Hourly"/>
    <s v="Altra Industrial Motion"/>
    <s v="Stromag GmbH"/>
    <s v="Unna Germany"/>
    <s v="Germany"/>
    <s v="EMEA"/>
    <s v="Altra Default Pay Group - Non US"/>
    <s v="(Altra Default Pay Group - Non US)"/>
    <s v="4116"/>
    <s v="4116 SINTERING PRESS - STRG"/>
    <s v="IPS Clutches &amp; Brakes Division"/>
    <x v="0"/>
    <x v="0"/>
    <m/>
    <m/>
    <s v="Direct Labor"/>
    <s v="Ludger Hunloh"/>
    <s v="220654487"/>
    <s v="30-Sep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2"/>
  </r>
  <r>
    <s v="100034104"/>
    <s v="Biqing Wang （王碧晴）"/>
    <m/>
    <s v="Employee"/>
    <d v="2024-09-30T00:00:00"/>
    <s v="29-Sep-2024"/>
    <d v="2024-09-30T00:00:00"/>
    <x v="0"/>
    <s v="Retired"/>
    <s v="T9"/>
    <m/>
    <m/>
    <m/>
    <d v="2011-05-12T00:00:00"/>
    <n v="13.38"/>
    <s v="Direct Operator"/>
    <s v="Direct Labor"/>
    <s v="Associates"/>
    <s v="Associates"/>
    <m/>
    <s v="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5013"/>
    <s v="5013 MFG－Component"/>
    <s v="PES APAC - Operations"/>
    <x v="1"/>
    <x v="1"/>
    <s v="PES APAC"/>
    <m/>
    <s v="Direct Labor"/>
    <s v="Xuebo Zheng （郑学波）"/>
    <s v="100034949"/>
    <s v="29-Sep-2024"/>
    <m/>
    <m/>
    <m/>
    <m/>
    <m/>
    <m/>
    <m/>
    <m/>
    <m/>
    <s v="Female"/>
    <s v="Han (China)"/>
    <s v="Xuebo Zheng （郑学波）"/>
    <s v="Lemony Dong （董苗玲）"/>
    <s v="James （LuJiping）"/>
    <s v="Eason Ma （马中华）"/>
    <s v="Jane Yang （杨晓娟）"/>
    <s v="Brooke Lang"/>
    <s v="Louis Pinkham"/>
    <x v="2"/>
  </r>
  <r>
    <s v="610138192"/>
    <s v="George Jones"/>
    <m/>
    <s v="Employee"/>
    <d v="2024-09-30T00:00:00"/>
    <s v="30-Sep-2024"/>
    <d v="2024-09-30T00:00:00"/>
    <x v="0"/>
    <s v="Retired"/>
    <s v="T9"/>
    <m/>
    <m/>
    <m/>
    <d v="2022-01-24T00:00:00"/>
    <n v="2.69"/>
    <s v="Manager I, Production"/>
    <s v="Manufacturing Leadership"/>
    <s v="Manufacturing"/>
    <s v="Managers"/>
    <s v="M2"/>
    <s v="Administrative, Managerial, Professional"/>
    <s v="Salary"/>
    <m/>
    <s v="Regal Beloit America, Inc."/>
    <s v="Florence Kentucky"/>
    <s v="United States of America"/>
    <s v="US/Canada Region"/>
    <s v="USA - Bi-Weekly"/>
    <s v="Regal Beloit America (USA - Bi-Weekly)"/>
    <s v="287006"/>
    <s v="287006 PTS - Florence Manufacturing General Factory"/>
    <s v="IPS Gearing - General_Other"/>
    <x v="0"/>
    <x v="0"/>
    <s v="IPS Gearing Division"/>
    <m/>
    <s v="Administrative, Managerial, Professional"/>
    <s v="Michael Gregoire"/>
    <s v="610152831"/>
    <s v="30-Sep-2024"/>
    <m/>
    <m/>
    <m/>
    <m/>
    <m/>
    <m/>
    <m/>
    <m/>
    <m/>
    <s v="Male"/>
    <s v="Black or African American (Not Hispanic or Latino) (United States of America)"/>
    <m/>
    <s v="Michael Gregoire"/>
    <s v="Michael Gregoire"/>
    <s v="Mark Roberts"/>
    <s v="David Brick"/>
    <s v="Jerry Morton"/>
    <s v="Louis Pinkham"/>
    <x v="0"/>
  </r>
  <r>
    <s v="610154125"/>
    <s v="Devin Del Rosario"/>
    <m/>
    <s v="Employee"/>
    <d v="2024-09-30T00:00:00"/>
    <s v="30-Sep-2024"/>
    <d v="2024-09-30T00:00:00"/>
    <x v="0"/>
    <s v="New Career"/>
    <s v="Q5"/>
    <m/>
    <m/>
    <m/>
    <d v="2023-06-26T00:00:00"/>
    <n v="1.26"/>
    <s v="Senior Director, SIOP"/>
    <s v="Supply Management"/>
    <s v="Supply Chain"/>
    <s v="Directors"/>
    <s v="E1"/>
    <s v="Executive"/>
    <s v="Salary"/>
    <m/>
    <s v="Regal Beloit America, Inc."/>
    <s v="Fort Wayne Indiana"/>
    <s v="United States of America"/>
    <s v="US/Canada Region"/>
    <s v="USA - Bi-Weekly"/>
    <s v="Regal Beloit America (USA - Bi-Weekly)"/>
    <s v="908723"/>
    <s v="908723 PES Motor Solutions HQ OpEx Admin"/>
    <s v="PES NA Motors Solutions - SIOP"/>
    <x v="1"/>
    <x v="1"/>
    <s v="PES NA Motors Solutions"/>
    <m/>
    <s v="Executive"/>
    <s v="Emily Kern"/>
    <s v="610147437"/>
    <s v="30-Sep-2024"/>
    <m/>
    <m/>
    <m/>
    <m/>
    <m/>
    <m/>
    <m/>
    <m/>
    <m/>
    <s v="Male"/>
    <s v="Hispanic or Latino (United States of America)"/>
    <m/>
    <m/>
    <m/>
    <m/>
    <s v="Emily Kern"/>
    <s v="Brooke Lang"/>
    <s v="Louis Pinkham"/>
    <x v="5"/>
  </r>
  <r>
    <s v="220656793"/>
    <s v="Jan Zatko"/>
    <m/>
    <s v="Employee"/>
    <d v="2024-09-30T00:00:00"/>
    <s v="30-Sep-2024"/>
    <d v="2024-09-30T00:00:00"/>
    <x v="0"/>
    <s v="New Career"/>
    <s v="Q5"/>
    <m/>
    <m/>
    <m/>
    <d v="2010-01-04T00:00:00"/>
    <n v="14.74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615"/>
    <s v="2980615 Maintenance"/>
    <s v="IPS Gearing - General_Other"/>
    <x v="0"/>
    <x v="0"/>
    <s v="IPS Gearing Division"/>
    <m/>
    <s v="Direct Labor"/>
    <s v="Roman Nyerges"/>
    <s v="220656886"/>
    <s v="30-Sep-2024"/>
    <m/>
    <m/>
    <m/>
    <m/>
    <m/>
    <m/>
    <m/>
    <m/>
    <m/>
    <s v="Male"/>
    <m/>
    <m/>
    <s v="Roman Nyerges"/>
    <s v="Richard Orgonik"/>
    <s v="Nader Halmuschi (On Leave)"/>
    <s v="David Brick"/>
    <s v="Jerry Morton"/>
    <s v="Louis Pinkham"/>
    <x v="2"/>
  </r>
  <r>
    <s v="220655495"/>
    <s v="Gaspare Leo"/>
    <m/>
    <s v="Employee"/>
    <d v="2024-09-30T00:00:00"/>
    <s v="30-Sep-2024"/>
    <d v="2024-09-30T00:00:00"/>
    <x v="0"/>
    <s v="Retired"/>
    <s v="T9"/>
    <m/>
    <m/>
    <m/>
    <d v="2004-02-23T00:00:00"/>
    <n v="20.6"/>
    <s v="Altra - Hourly"/>
    <s v="Altra - Conversion Job Profiles"/>
    <s v="Altra"/>
    <s v="Associates"/>
    <m/>
    <s v="Direct Labor"/>
    <s v="Hourly"/>
    <s v="Altra Industrial Motion"/>
    <s v="Huco Engineering Industries Ltd"/>
    <s v="Hertfordshire United Kingdom"/>
    <s v="United Kingdom"/>
    <s v="EMEA"/>
    <s v="Altra Default Pay Group - Non US"/>
    <s v="(Altra Default Pay Group - Non US)"/>
    <m/>
    <s v="Altra DEFAULT Cost Center"/>
    <s v="IPS Couplings Division"/>
    <x v="0"/>
    <x v="0"/>
    <m/>
    <m/>
    <s v="Direct Labor"/>
    <s v="Philip Harvey"/>
    <s v="220655473"/>
    <s v="30-Sep-2024"/>
    <s v="30-Aug-2024"/>
    <m/>
    <m/>
    <m/>
    <m/>
    <m/>
    <m/>
    <m/>
    <m/>
    <s v="Male"/>
    <m/>
    <m/>
    <s v="Philip Harvey"/>
    <s v="Donna Hogben"/>
    <s v="Paul Tychsen"/>
    <s v="Mark Klossner"/>
    <s v="Jerry Morton"/>
    <s v="Louis Pinkham"/>
    <x v="2"/>
  </r>
  <r>
    <s v="610016292"/>
    <s v="Robert Lundholm"/>
    <m/>
    <s v="Employee"/>
    <d v="2024-09-30T00:00:00"/>
    <s v="30-Sep-2024"/>
    <d v="2024-09-30T00:00:00"/>
    <x v="0"/>
    <s v="Retirement with Subsidy"/>
    <s v="T10"/>
    <m/>
    <m/>
    <m/>
    <d v="1977-05-31T00:00:00"/>
    <n v="47.33"/>
    <s v="Account Manager I"/>
    <s v="Sales"/>
    <s v="Sales and Marketing"/>
    <s v="Professional"/>
    <s v="P3"/>
    <s v="Sales labor"/>
    <s v="Salary"/>
    <m/>
    <s v="Regal Beloit America, Inc."/>
    <s v="Grafton Wisconsin"/>
    <s v="United States of America"/>
    <s v="US/Canada Region"/>
    <s v="USA - Bi-Weekly"/>
    <s v="Regal Beloit America (USA - Bi-Weekly)"/>
    <s v="909725"/>
    <s v="909725 PES HQ Sales OpEx Sales"/>
    <s v="PES NA Sales - HQ"/>
    <x v="1"/>
    <x v="1"/>
    <s v="PES NA Sales"/>
    <m/>
    <s v="Sales labor"/>
    <s v="Andrew Cowell"/>
    <s v="610144517"/>
    <s v="30-Sep-2024"/>
    <m/>
    <m/>
    <m/>
    <m/>
    <m/>
    <m/>
    <m/>
    <m/>
    <m/>
    <s v="Male"/>
    <s v="White (Not Hispanic or Latino) (United States of America)"/>
    <m/>
    <m/>
    <m/>
    <s v="Andrew Cowell"/>
    <s v="Shawn Kordes"/>
    <s v="Brooke Lang"/>
    <s v="Louis Pinkham"/>
    <x v="1"/>
  </r>
  <r>
    <s v="210057075"/>
    <s v="Randy Rueger"/>
    <m/>
    <s v="Employee"/>
    <d v="2024-09-30T00:00:00"/>
    <s v="27-Sep-2024"/>
    <d v="2024-09-30T00:00:00"/>
    <x v="0"/>
    <s v="Retired"/>
    <s v="T9"/>
    <m/>
    <m/>
    <m/>
    <d v="1978-08-14T00:00:00"/>
    <n v="46.12"/>
    <s v="Engineering Project Leader II"/>
    <s v="Engineering Project Management"/>
    <s v="Engineering"/>
    <s v="Professional"/>
    <s v="P2"/>
    <s v="Administrative, Managerial, Professional"/>
    <s v="Salary"/>
    <m/>
    <s v="Arrowhead Conveyor LLC"/>
    <s v="Oshkosh Wisconsin"/>
    <s v="United States of America"/>
    <s v="US/Canada Region"/>
    <s v="USA - Bi-Weekly"/>
    <s v="(USA - Bi-Weekly)"/>
    <s v="210"/>
    <s v="210 Mechanical Engineering"/>
    <s v="Arrowhead Conveyor"/>
    <x v="2"/>
    <x v="2"/>
    <s v="AMC Conveying &amp; Power Systems Division"/>
    <s v="AMC Automation Solutions"/>
    <s v="Administrative, Managerial, Professional"/>
    <s v="Tina Bearup"/>
    <s v="210008983"/>
    <s v="30-Sep-2024"/>
    <m/>
    <m/>
    <m/>
    <m/>
    <m/>
    <m/>
    <m/>
    <m/>
    <m/>
    <s v="Male"/>
    <m/>
    <m/>
    <s v="Tina Bearup"/>
    <s v="Jack Zbiegien"/>
    <s v="T.J. Landrum"/>
    <s v="Chad Hartley"/>
    <s v="Kevin Zaba"/>
    <s v="Louis Pinkham"/>
    <x v="1"/>
  </r>
  <r>
    <s v="210058912"/>
    <s v="Elaine Finke"/>
    <m/>
    <s v="Employee"/>
    <d v="2024-09-30T00:00:00"/>
    <s v="30-Sep-2024"/>
    <d v="2024-09-30T00:00:00"/>
    <x v="0"/>
    <s v="New Career"/>
    <s v="Q5"/>
    <m/>
    <m/>
    <m/>
    <d v="2020-12-14T00:00:00"/>
    <n v="3.79"/>
    <s v="Manager II, Supply Chain"/>
    <s v="Supply Management"/>
    <s v="Supply Chain"/>
    <s v="Managers"/>
    <s v="M3"/>
    <s v="Administrative, Managerial, Professional"/>
    <s v="Salary"/>
    <m/>
    <s v="Arrowhead Conveyor LLC"/>
    <s v="Oshkosh Wisconsin"/>
    <s v="United States of America"/>
    <s v="US/Canada Region"/>
    <s v="USA - Bi-Weekly"/>
    <s v="(USA - Bi-Weekly)"/>
    <s v="139"/>
    <s v="139 Material Purchasing/Receiving"/>
    <s v="Arrowhead Conveyor"/>
    <x v="2"/>
    <x v="2"/>
    <s v="AMC Conveying &amp; Power Systems Division"/>
    <s v="AMC Automation Solutions"/>
    <s v="Administrative, Managerial, Professional"/>
    <s v="David Verkler"/>
    <s v="610143382"/>
    <s v="30-Sep-2024"/>
    <m/>
    <m/>
    <m/>
    <m/>
    <m/>
    <m/>
    <m/>
    <m/>
    <m/>
    <s v="Female"/>
    <s v="White (Not Hispanic or Latino) (United States of America)"/>
    <m/>
    <m/>
    <s v="David Verkler"/>
    <s v="T.J. Landrum"/>
    <s v="Chad Hartley"/>
    <s v="Kevin Zaba"/>
    <s v="Louis Pinkham"/>
    <x v="0"/>
  </r>
  <r>
    <s v="200218012"/>
    <s v="Chunqi Li"/>
    <m/>
    <s v="Employee"/>
    <d v="2024-09-30T00:00:00"/>
    <s v="30-Sep-2024"/>
    <d v="2024-09-30T00:00:00"/>
    <x v="0"/>
    <s v="Family/Personal Issues"/>
    <s v="Q2"/>
    <m/>
    <m/>
    <m/>
    <d v="2018-09-03T00:00:00"/>
    <n v="6.07"/>
    <s v="Account Manager I"/>
    <s v="Sales"/>
    <s v="Sales and Marketing"/>
    <s v="Professional"/>
    <s v="P3"/>
    <s v="Sales labor"/>
    <s v="Salary"/>
    <m/>
    <s v="Rexnord Industries Enterprise Management (Shanghai) Co. Ltd."/>
    <s v="Shanghai Pmc China"/>
    <s v="China"/>
    <s v="China-Pacific"/>
    <s v="China - Monthly"/>
    <s v="(China - Monthly)"/>
    <s v="A03"/>
    <s v="A03 Sales"/>
    <s v="IPS Seg Function Sales - General_Other"/>
    <x v="0"/>
    <x v="0"/>
    <s v="IPS Segment Functions"/>
    <s v="IPS Segment Function - Sales"/>
    <s v="Sales labor"/>
    <s v="Gavin Cui （崔胜平）"/>
    <s v="610063555"/>
    <s v="30-Sep-2024"/>
    <m/>
    <m/>
    <m/>
    <m/>
    <m/>
    <m/>
    <m/>
    <m/>
    <m/>
    <s v="Male"/>
    <m/>
    <s v="Gavin Cui （崔胜平）"/>
    <s v="Wolfe Song （宋非）"/>
    <s v="Sander van Velzen"/>
    <s v="Rick van den Berg"/>
    <s v="Chad Hartley"/>
    <s v="Kevin Zaba"/>
    <s v="Louis Pinkham"/>
    <x v="1"/>
  </r>
  <r>
    <s v="610075964"/>
    <s v="li Liu （刘莉）"/>
    <m/>
    <s v="Employee"/>
    <d v="2024-09-30T00:00:00"/>
    <s v="30-Sep-2024"/>
    <d v="2024-09-30T00:00:00"/>
    <x v="0"/>
    <s v="Retired"/>
    <s v="T9"/>
    <m/>
    <m/>
    <m/>
    <d v="2016-11-04T00:00:00"/>
    <n v="7.9"/>
    <s v="Direct Operator"/>
    <s v="Direct Labor"/>
    <s v="Associates"/>
    <s v="Associates"/>
    <m/>
    <s v="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13"/>
    <s v="13 Pro 100-HRI Line"/>
    <s v="PES APAC - Operations"/>
    <x v="1"/>
    <x v="1"/>
    <s v="PES APAC"/>
    <m/>
    <s v="Direct Labor"/>
    <s v="John Zhang （张建祝）"/>
    <s v="100027124"/>
    <s v="30-Sep-2024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2"/>
  </r>
  <r>
    <s v="100048987"/>
    <s v="Lutz Zurawa"/>
    <m/>
    <s v="Employee"/>
    <d v="2024-09-30T00:00:00"/>
    <s v="30-Sep-2024"/>
    <d v="2024-09-30T00:00:00"/>
    <x v="0"/>
    <s v="Family/Personal Issues"/>
    <s v="Q2"/>
    <m/>
    <m/>
    <m/>
    <d v="2018-01-01T00:00:00"/>
    <n v="6.75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10"/>
    <s v="10410 Germany (inactive)"/>
    <s v="Conveying - General"/>
    <x v="2"/>
    <x v="2"/>
    <s v="AMC Conveying &amp; Power Systems Division"/>
    <m/>
    <s v="Direct Labor"/>
    <s v="Roy Ronge"/>
    <s v="100045386"/>
    <s v="30-Sep-2024"/>
    <m/>
    <m/>
    <m/>
    <m/>
    <m/>
    <m/>
    <m/>
    <m/>
    <m/>
    <s v="Male"/>
    <m/>
    <s v="Roy Ronge"/>
    <s v="Isabelle Lachky"/>
    <s v="Gennaro Bagordo"/>
    <s v="Tom Boers"/>
    <s v="Chad Hartley"/>
    <s v="Kevin Zaba"/>
    <s v="Louis Pinkham"/>
    <x v="2"/>
  </r>
  <r>
    <s v="610121164"/>
    <s v="Peter Šimovec"/>
    <m/>
    <s v="Employee"/>
    <d v="2024-09-30T00:00:00"/>
    <s v="30-Sep-2024"/>
    <d v="2024-09-30T00:00:00"/>
    <x v="1"/>
    <s v="Job Elimination/Lack of Work"/>
    <s v="T5"/>
    <m/>
    <m/>
    <m/>
    <d v="2020-11-01T00:00:00"/>
    <n v="3.91"/>
    <s v="Manager I, Production"/>
    <s v="Manufacturing Leadership"/>
    <s v="Manufacturing"/>
    <s v="Managers"/>
    <s v="M2"/>
    <s v="Administrative, Managerial, Professional"/>
    <s v="Salary"/>
    <m/>
    <s v="Regal Beloit Slovakia, s.r.o."/>
    <s v="Nove Mesto Slovakia"/>
    <s v="Slovakia"/>
    <s v="EMEA"/>
    <s v="Slovakia Pay"/>
    <s v="Regal Beloit Slovakia (Slovakia Pay)"/>
    <s v="91100"/>
    <s v="91100 Production"/>
    <s v="PES EMEA - Operations"/>
    <x v="1"/>
    <x v="1"/>
    <s v="PES EMEA"/>
    <m/>
    <s v="Administrative, Managerial, Professional"/>
    <s v="Gerlando Cozzo"/>
    <s v="610149001"/>
    <s v="30-Sep-2024"/>
    <m/>
    <m/>
    <m/>
    <m/>
    <m/>
    <m/>
    <m/>
    <m/>
    <m/>
    <s v="Male"/>
    <m/>
    <m/>
    <m/>
    <m/>
    <s v="Gerlando Cozzo"/>
    <s v="Gerlando Cozzo"/>
    <s v="Brooke Lang"/>
    <s v="Louis Pinkham"/>
    <x v="0"/>
  </r>
  <r>
    <s v="610158615"/>
    <s v="Patrik Plačko"/>
    <m/>
    <s v="Employee"/>
    <d v="2024-09-30T00:00:00"/>
    <s v="30-Sep-2024"/>
    <d v="2024-09-30T00:00:00"/>
    <x v="1"/>
    <s v="Termination of Temporary Contract"/>
    <s v="CON"/>
    <m/>
    <m/>
    <m/>
    <d v="2023-10-16T00:00:00"/>
    <n v="0.96"/>
    <s v="CNC Operator"/>
    <s v="Direct Labor"/>
    <s v="Associates"/>
    <s v="Associates"/>
    <m/>
    <s v="Direct Labor"/>
    <s v="Hourly"/>
    <m/>
    <s v="Regal Beloit Slovakia, s.r.o."/>
    <s v="Nove Mesto Slovakia"/>
    <s v="Slovakia"/>
    <s v="EMEA"/>
    <s v="Slovakia Pay"/>
    <s v="Regal Beloit Slovakia (Slovakia Pay)"/>
    <s v="601677"/>
    <s v="601677 IND-NOVE MESTO  MFG PLANT"/>
    <s v="IPS Couplings Division"/>
    <x v="0"/>
    <x v="0"/>
    <m/>
    <m/>
    <s v="Direct Labor"/>
    <s v="Miroslav Longauer"/>
    <s v="610156524"/>
    <s v="30-Sep-2024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s v="100034604"/>
    <s v="Wangying Yi （易望英）"/>
    <m/>
    <s v="Employee"/>
    <d v="2024-09-30T00:00:00"/>
    <s v="30-Sep-2024"/>
    <d v="2024-09-30T00:00:00"/>
    <x v="0"/>
    <s v="Retired"/>
    <s v="T9"/>
    <m/>
    <m/>
    <m/>
    <d v="2005-11-18T00:00:00"/>
    <n v="18.86"/>
    <s v="Wrapp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21"/>
    <s v="5021 VariableOH"/>
    <s v="PES APAC - Operations"/>
    <x v="1"/>
    <x v="1"/>
    <s v="PES APAC"/>
    <m/>
    <s v="Direct Labor"/>
    <s v="Jie Xiang （项杰）"/>
    <s v="100034346"/>
    <s v="30-Sep-2024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s v="100033825"/>
    <s v="Jixiang Ren （任继湘）"/>
    <m/>
    <s v="Employee"/>
    <d v="2024-09-30T00:00:00"/>
    <s v="30-Sep-2024"/>
    <d v="2024-09-30T00:00:00"/>
    <x v="0"/>
    <s v="Retired"/>
    <s v="T9"/>
    <m/>
    <m/>
    <m/>
    <d v="2005-11-18T00:00:00"/>
    <n v="18.86"/>
    <s v="Assistant"/>
    <s v="Indirect Labor"/>
    <s v="Associates"/>
    <s v="Associates"/>
    <m/>
    <s v="In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9100"/>
    <s v="9100 ADMIN-Finance"/>
    <s v="PES APAC - Sales &amp; Marketing"/>
    <x v="1"/>
    <x v="1"/>
    <s v="PES APAC"/>
    <m/>
    <s v="Indirect Labor"/>
    <s v="Tom Tang （汤礼）"/>
    <s v="100034005"/>
    <s v="30-Sep-2024"/>
    <m/>
    <m/>
    <m/>
    <m/>
    <m/>
    <m/>
    <m/>
    <m/>
    <m/>
    <s v="Male"/>
    <s v="Han (China)"/>
    <m/>
    <s v="Tom Tang （汤礼）"/>
    <s v="Tom Tang （汤礼）"/>
    <s v="Wentao Chen （陈文涛）"/>
    <s v="Jane Yang （杨晓娟）"/>
    <s v="Brooke Lang"/>
    <s v="Louis Pinkham"/>
    <x v="2"/>
  </r>
  <r>
    <s v="220664229"/>
    <s v="Henning Gertz Pedersen"/>
    <m/>
    <s v="Employee"/>
    <d v="2024-09-30T00:00:00"/>
    <s v="30-Sep-2024"/>
    <d v="2024-09-30T00:00:00"/>
    <x v="1"/>
    <s v="Disciplinary"/>
    <s v="T2"/>
    <m/>
    <m/>
    <m/>
    <d v="2022-09-01T00:00:00"/>
    <n v="2.08"/>
    <s v="Supplier Quality &amp; Development Engineer I"/>
    <s v="Supplier Development"/>
    <s v="Supply Chain"/>
    <s v="Professional"/>
    <s v="P1"/>
    <s v="Administrative, Managerial, Professional"/>
    <s v="Salary"/>
    <s v="Altra Industrial Motion"/>
    <s v="Svendborg Brakes ApS"/>
    <s v="Vejstrup Denmark"/>
    <s v="Denmark"/>
    <s v="EMEA"/>
    <s v="Altra Default Pay Group - Non US"/>
    <s v="(Altra Default Pay Group - Non US)"/>
    <s v="3500"/>
    <s v="3500 QSE - SVBA"/>
    <s v="IPS Clutches &amp; Brakes Division"/>
    <x v="0"/>
    <x v="0"/>
    <m/>
    <m/>
    <s v="Administrative, Managerial, Professional"/>
    <s v="Lillian Schmidt Davis"/>
    <s v="220664230"/>
    <s v="31-Jan-2025"/>
    <m/>
    <m/>
    <m/>
    <m/>
    <m/>
    <m/>
    <m/>
    <s v="Y"/>
    <m/>
    <s v="Male"/>
    <m/>
    <s v="Lillian Schmidt Davis"/>
    <s v="Klaus Damgaard Petersen"/>
    <s v="Steven Olsen"/>
    <s v="Robert Rank"/>
    <s v="Mark Stuebe"/>
    <s v="Jerry Morton"/>
    <s v="Louis Pinkham"/>
    <x v="1"/>
  </r>
  <r>
    <s v="100047131"/>
    <s v="Miroslav Filo"/>
    <m/>
    <s v="Employee"/>
    <d v="2024-09-30T00:00:00"/>
    <s v="30-Sep-2024"/>
    <d v="2024-09-30T00:00:00"/>
    <x v="0"/>
    <s v="Family/Personal Issues"/>
    <s v="Q2"/>
    <m/>
    <m/>
    <m/>
    <d v="2015-11-10T00:00:00"/>
    <n v="8.8800000000000008"/>
    <s v="Machinist"/>
    <s v="Direct Labor"/>
    <s v="Associates"/>
    <s v="Associates"/>
    <m/>
    <s v="Direct Labor"/>
    <s v="Hourly"/>
    <m/>
    <s v="Regal Beloit Slovakia, s.r.o."/>
    <s v="Nove Mesto Slovakia"/>
    <s v="Slovakia"/>
    <s v="EMEA"/>
    <s v="Slovakia Pay"/>
    <s v="Regal Beloit Slovakia (Slovakia Pay)"/>
    <s v="601677"/>
    <s v="601677 IND-NOVE MESTO  MFG PLANT"/>
    <s v="IPS Couplings Division"/>
    <x v="0"/>
    <x v="0"/>
    <m/>
    <m/>
    <s v="Direct Labor"/>
    <s v="Miroslav Longauer"/>
    <s v="610156524"/>
    <s v="30-Sep-2024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s v="610156524"/>
    <s v="Miroslav Longauer"/>
    <m/>
    <s v="Employee"/>
    <d v="2024-09-30T00:00:00"/>
    <s v="30-Sep-2024"/>
    <d v="2024-09-30T00:00:00"/>
    <x v="1"/>
    <s v="Quality/Job Performance"/>
    <s v="T8"/>
    <m/>
    <m/>
    <m/>
    <d v="2023-09-01T00:00:00"/>
    <n v="1.08"/>
    <s v="Manager II, Production"/>
    <s v="Manufacturing Leadership"/>
    <s v="Manufacturing"/>
    <s v="Managers"/>
    <s v="M3"/>
    <s v="Administrative, Managerial, Professional"/>
    <s v="Salary"/>
    <m/>
    <s v="Regal Beloit Slovakia, s.r.o."/>
    <s v="Nove Mesto Slovakia"/>
    <s v="Slovakia"/>
    <s v="EMEA"/>
    <s v="Slovakia Pay"/>
    <s v="Regal Beloit Slovakia (Slovakia Pay)"/>
    <s v="601677"/>
    <s v="601677 IND-NOVE MESTO  MFG PLANT"/>
    <s v="IPS Couplings Division"/>
    <x v="0"/>
    <x v="0"/>
    <m/>
    <m/>
    <s v="Administrative, Managerial, Professional"/>
    <s v="Rudolf Gubric"/>
    <s v="610164774"/>
    <s v="30-Sep-2024"/>
    <m/>
    <m/>
    <m/>
    <m/>
    <m/>
    <m/>
    <m/>
    <m/>
    <m/>
    <s v="Male"/>
    <m/>
    <m/>
    <m/>
    <s v="Rudolf Gubric"/>
    <s v="Mario Edel"/>
    <s v="Mark Klossner"/>
    <s v="Jerry Morton"/>
    <s v="Louis Pinkham"/>
    <x v="0"/>
  </r>
  <r>
    <s v="610158194"/>
    <s v="Jaroslav Segeš"/>
    <m/>
    <s v="Employee"/>
    <d v="2024-09-30T00:00:00"/>
    <s v="30-Sep-2024"/>
    <d v="2024-09-30T00:00:00"/>
    <x v="0"/>
    <s v="New Career"/>
    <s v="Q5"/>
    <m/>
    <m/>
    <m/>
    <d v="2023-10-16T00:00:00"/>
    <n v="0.96"/>
    <s v="Assembler"/>
    <s v="Direct Labor"/>
    <s v="Associates"/>
    <s v="Associates"/>
    <m/>
    <s v="Direct Labor"/>
    <s v="Hourly"/>
    <m/>
    <s v="Regal Beloit Slovakia, s.r.o."/>
    <s v="Nove Mesto Slovakia"/>
    <s v="Slovakia"/>
    <s v="EMEA"/>
    <s v="Slovakia Pay"/>
    <s v="Regal Beloit Slovakia (Slovakia Pay)"/>
    <s v="601677"/>
    <s v="601677 IND-NOVE MESTO  MFG PLANT"/>
    <s v="IPS Couplings Division"/>
    <x v="0"/>
    <x v="0"/>
    <m/>
    <m/>
    <s v="Direct Labor"/>
    <s v="Miroslav Longauer"/>
    <s v="610156524"/>
    <s v="30-Sep-2024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s v="200217238"/>
    <s v="Dina-Martina Schmidt"/>
    <m/>
    <s v="Employee"/>
    <d v="2024-09-30T00:00:00"/>
    <s v="30-Sep-2024"/>
    <d v="2024-09-30T00:00:00"/>
    <x v="0"/>
    <s v="Retired"/>
    <s v="T9"/>
    <m/>
    <m/>
    <m/>
    <d v="1985-09-09T00:00:00"/>
    <n v="39.06"/>
    <s v="Supply Chain Coordinator III"/>
    <s v="Sourcing"/>
    <s v="Supply Chain"/>
    <s v="Administrative"/>
    <s v="AT3"/>
    <s v="Clerical, Technical"/>
    <s v="Salary"/>
    <m/>
    <s v="Centa-Antriebe Kirschey GmbH"/>
    <s v="Haan Germany"/>
    <s v="Germany"/>
    <s v="EMEA"/>
    <s v="Germany - Monthly"/>
    <s v="(Germany - Monthly)"/>
    <s v="400100"/>
    <s v="400100 Str. Einkauf"/>
    <s v="IPS Couplings Division"/>
    <x v="0"/>
    <x v="0"/>
    <m/>
    <m/>
    <s v="Clerical, Technical"/>
    <s v="Julius Huetten"/>
    <s v="610160719"/>
    <s v="30-Sep-2024"/>
    <m/>
    <m/>
    <m/>
    <m/>
    <m/>
    <m/>
    <m/>
    <m/>
    <m/>
    <s v="Female"/>
    <m/>
    <s v="Julius Huetten"/>
    <s v="Daniel Seidel"/>
    <s v="Ingo Martinho Flachs Nóbrega"/>
    <s v="Mario Edel"/>
    <s v="Mark Klossner"/>
    <s v="Jerry Morton"/>
    <s v="Louis Pinkham"/>
    <x v="3"/>
  </r>
  <r>
    <s v="610058513"/>
    <s v="David Lokken"/>
    <m/>
    <s v="Employee"/>
    <d v="2024-09-30T00:00:00"/>
    <s v="30-Sep-2024"/>
    <d v="2024-09-30T00:00:00"/>
    <x v="0"/>
    <s v="Relocation"/>
    <s v="Q12"/>
    <m/>
    <m/>
    <m/>
    <d v="2015-02-23T00:00:00"/>
    <n v="9.6"/>
    <s v="Assembler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8"/>
    <s v="705718 BRF-Assembly"/>
    <s v="PES EMEA - Product Management"/>
    <x v="1"/>
    <x v="1"/>
    <s v="PES EMEA"/>
    <m/>
    <s v="Direct Labor"/>
    <s v="Brandalyn Smith"/>
    <s v="610074625"/>
    <s v="30-Sep-2024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2"/>
  </r>
  <r>
    <s v="600001920"/>
    <s v="Tammy Adams"/>
    <m/>
    <s v="Employee"/>
    <d v="2024-09-30T00:00:00"/>
    <s v="30-Sep-2024"/>
    <d v="2024-09-30T00:00:00"/>
    <x v="1"/>
    <s v="Gross Misconduct"/>
    <s v="G"/>
    <m/>
    <m/>
    <m/>
    <d v="2006-05-01T00:00:00"/>
    <n v="18.41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PES NA Motors and Drives - Ops + RBS"/>
    <x v="1"/>
    <x v="1"/>
    <s v="PES NA Motors and Drives"/>
    <m/>
    <s v="Direct Labor"/>
    <s v="Crystal McDonald"/>
    <s v="610027942"/>
    <s v="30-Sep-2024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s v="610157990"/>
    <s v="Timothy Johnson"/>
    <m/>
    <s v="Employee"/>
    <d v="2024-09-30T00:00:00"/>
    <s v="30-Sep-2024"/>
    <d v="2024-09-30T00:00:00"/>
    <x v="1"/>
    <s v="Quality/Job Performance"/>
    <s v="T8"/>
    <m/>
    <m/>
    <m/>
    <d v="2023-11-06T00:00:00"/>
    <n v="0.9"/>
    <s v="Global Category Manager Expert"/>
    <s v="Sourcing"/>
    <s v="Supply Chain"/>
    <s v="Managers"/>
    <s v="P5"/>
    <s v="Administrative, Managerial, Professional"/>
    <s v="Salary"/>
    <m/>
    <s v="Regal Rexnord Corporation"/>
    <s v="Rosemont Illinois"/>
    <s v="United States of America"/>
    <s v="US/Canada Region"/>
    <s v="USA - Bi-Weekly"/>
    <s v="(USA - Bi-Weekly)"/>
    <s v="125101"/>
    <s v="125101 CORP- SOURCING"/>
    <s v="Corp Sourcing"/>
    <x v="3"/>
    <x v="3"/>
    <m/>
    <m/>
    <s v="Administrative, Managerial, Professional"/>
    <s v="Rana Alhayek"/>
    <s v="610151900"/>
    <s v="30-Sep-2024"/>
    <m/>
    <m/>
    <m/>
    <m/>
    <m/>
    <m/>
    <m/>
    <m/>
    <m/>
    <s v="Male"/>
    <s v="White (Not Hispanic or Latino) (United States of America)"/>
    <m/>
    <m/>
    <m/>
    <m/>
    <s v="Rana Alhayek"/>
    <s v="Yvette Henry"/>
    <s v="Louis Pinkham"/>
    <x v="1"/>
  </r>
  <r>
    <s v="100014618"/>
    <s v="Tomas Guardado Diaz"/>
    <m/>
    <s v="Employee"/>
    <d v="2024-09-30T00:00:00"/>
    <s v="30-Sep-2024"/>
    <d v="2024-09-30T00:00:00"/>
    <x v="0"/>
    <s v="Family/Personal Issues"/>
    <s v="Q2"/>
    <m/>
    <m/>
    <s v="Renuncia - Personal/Familiar"/>
    <d v="1994-08-17T00:00:00"/>
    <n v="3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PES NA Motors and Drives - Ops + RBS"/>
    <x v="1"/>
    <x v="1"/>
    <s v="PES NA Motors and Drives"/>
    <m/>
    <s v="Direct Labor"/>
    <s v="Uriel Ernesto Serrano Gonzalez"/>
    <s v="610119598"/>
    <s v="30-Sep-2024"/>
    <m/>
    <m/>
    <m/>
    <m/>
    <m/>
    <m/>
    <m/>
    <m/>
    <m/>
    <s v="Male"/>
    <m/>
    <s v="Carlos Esteban Perez Rodriguez"/>
    <s v="Jose Eulalio Acuña De Leon"/>
    <s v="Glenda Berenice Hernandez Ramirez"/>
    <s v="David Klotz"/>
    <s v="David Fry"/>
    <s v="Brooke Lang"/>
    <s v="Louis Pinkham"/>
    <x v="2"/>
  </r>
  <r>
    <s v="100013701"/>
    <s v="Agustin Gutierrez Garay"/>
    <m/>
    <s v="Employee"/>
    <d v="2024-09-30T00:00:00"/>
    <s v="30-Sep-2024"/>
    <d v="2024-09-30T00:00:00"/>
    <x v="0"/>
    <s v="Disability"/>
    <s v="DISABILITY"/>
    <m/>
    <m/>
    <s v="Incapacidad Permanente Total"/>
    <d v="2000-01-11T00:00:00"/>
    <n v="24.7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PES NA Motors and Drives - Ops + RBS"/>
    <x v="1"/>
    <x v="1"/>
    <s v="PES NA Motors and Drives"/>
    <m/>
    <s v="Direct Labor"/>
    <s v="Juan Manuel Ibañez Huerta"/>
    <s v="100014419"/>
    <s v="30-Sep-2024"/>
    <m/>
    <m/>
    <m/>
    <m/>
    <m/>
    <m/>
    <m/>
    <s v="Y"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s v="610055280"/>
    <s v="Martina Amaro Quiroz"/>
    <m/>
    <s v="Employee"/>
    <d v="2024-09-30T00:00:00"/>
    <s v="30-Sep-2024"/>
    <d v="2024-09-30T00:00:00"/>
    <x v="0"/>
    <s v="Disability"/>
    <s v="DISABILITY"/>
    <m/>
    <m/>
    <s v="Incapacidad Permanente Total"/>
    <d v="2014-11-24T00:00:00"/>
    <n v="9.85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1"/>
    <s v="678721 CASA II - SUB ASM"/>
    <s v="PES NA Motors and Drives - Ops + RBS"/>
    <x v="1"/>
    <x v="1"/>
    <s v="PES NA Motors and Drives"/>
    <m/>
    <s v="Direct Labor"/>
    <s v="Auberto Marcial Aguirre"/>
    <s v="100030384"/>
    <s v="30-Sep-2024"/>
    <m/>
    <m/>
    <m/>
    <m/>
    <m/>
    <m/>
    <m/>
    <s v="Y"/>
    <m/>
    <s v="Female"/>
    <m/>
    <s v="Gerardo Soto Valdez"/>
    <s v="Eric De La Rosa Morales"/>
    <s v="Glenda Berenice Hernandez Ramirez"/>
    <s v="David Klotz"/>
    <s v="David Fry"/>
    <s v="Brooke Lang"/>
    <s v="Louis Pinkham"/>
    <x v="2"/>
  </r>
  <r>
    <s v="610145018"/>
    <s v="Bernardo Chavez Carbajal"/>
    <m/>
    <s v="Employee"/>
    <d v="2024-09-30T00:00:00"/>
    <s v="30-Sep-2024"/>
    <d v="2024-09-30T00:00:00"/>
    <x v="0"/>
    <s v="Family/Personal Issues"/>
    <s v="Q2"/>
    <m/>
    <m/>
    <s v="Renuncia - Personal/Familiar"/>
    <d v="2022-08-24T00:00:00"/>
    <n v="2.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32"/>
    <s v="678732 CASA II - FRAME"/>
    <s v="PES NA Motors and Drives - Ops + RBS"/>
    <x v="1"/>
    <x v="1"/>
    <s v="PES NA Motors and Drives"/>
    <m/>
    <s v="Direct Labor"/>
    <s v="Miguel Angel Morales Isidro"/>
    <s v="610066223"/>
    <s v="30-Sep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2"/>
  </r>
  <r>
    <s v="610167924"/>
    <s v="Diego Armando Martinez Muñoz"/>
    <m/>
    <s v="Employee"/>
    <d v="2024-09-30T00:00:00"/>
    <s v="30-Sep-2024"/>
    <d v="2024-09-30T00:00:00"/>
    <x v="1"/>
    <s v="Attendance"/>
    <s v="T1"/>
    <m/>
    <m/>
    <s v="Abandono de Empleo"/>
    <d v="2024-08-27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PES NA Motors and Drives - HQ"/>
    <x v="1"/>
    <x v="1"/>
    <s v="PES NA Motors and Drives"/>
    <m/>
    <s v="Direct Labor"/>
    <s v="Mario Alberto Morales Ramirez"/>
    <s v="610158058"/>
    <s v="30-Sep-2024"/>
    <m/>
    <m/>
    <m/>
    <m/>
    <m/>
    <m/>
    <m/>
    <s v="Y"/>
    <m/>
    <s v="Male"/>
    <m/>
    <s v="Rolando Nava Vazquez"/>
    <s v="Arturo Garcia Casas"/>
    <s v="Arturo Garcia Casas"/>
    <s v="David Klotz"/>
    <s v="David Fry"/>
    <s v="Brooke Lang"/>
    <s v="Louis Pinkham"/>
    <x v="2"/>
  </r>
  <r>
    <s v="610075906"/>
    <s v="Cinthya Gricel Maldonado Garcia"/>
    <m/>
    <s v="Employee"/>
    <d v="2024-09-30T00:00:00"/>
    <s v="30-Sep-2024"/>
    <d v="2024-09-30T00:00:00"/>
    <x v="0"/>
    <s v="Family/Personal Issues"/>
    <s v="Q2"/>
    <m/>
    <m/>
    <s v="Renuncia - Personal/Familiar"/>
    <d v="2016-11-28T00:00:00"/>
    <n v="7.8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PES NA Motors and Drives - Ops + RBS"/>
    <x v="1"/>
    <x v="1"/>
    <s v="PES NA Motors and Drives"/>
    <m/>
    <s v="Direct Labor"/>
    <s v="Juan Pablo Robles Cruz"/>
    <s v="610137425"/>
    <s v="30-Sep-2024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s v="610159205"/>
    <s v="Carlos Javier Garza Alvarado"/>
    <m/>
    <s v="Employee"/>
    <d v="2024-09-30T00:00:00"/>
    <s v="30-Sep-2024"/>
    <d v="2024-09-30T00:00:00"/>
    <x v="0"/>
    <s v="Family/Personal Issues"/>
    <s v="Q2"/>
    <m/>
    <m/>
    <s v="Renuncia - Personal/Familiar"/>
    <d v="2023-12-12T00:00:00"/>
    <n v="0.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PES NA Motors and Drives - Ops + RBS"/>
    <x v="1"/>
    <x v="1"/>
    <s v="PES NA Motors and Drives"/>
    <m/>
    <s v="Direct Labor"/>
    <s v="Amparo Esquivel Garibay"/>
    <s v="610156525"/>
    <s v="30-Sep-2024"/>
    <m/>
    <m/>
    <m/>
    <m/>
    <m/>
    <m/>
    <m/>
    <m/>
    <m/>
    <s v="Male"/>
    <m/>
    <s v="Alexander Lara De Aquino"/>
    <s v="Arturo Garcia Casas"/>
    <s v="Arturo Garcia Casas"/>
    <s v="David Klotz"/>
    <s v="David Fry"/>
    <s v="Brooke Lang"/>
    <s v="Louis Pinkham"/>
    <x v="2"/>
  </r>
  <r>
    <s v="610167960"/>
    <s v="Rafael Olivas Dominguez"/>
    <m/>
    <s v="Employee"/>
    <d v="2024-09-30T00:00:00"/>
    <s v="30-Sep-2024"/>
    <d v="2024-09-30T00:00:00"/>
    <x v="1"/>
    <s v="Termination of Temporary Contract"/>
    <s v="CON"/>
    <m/>
    <m/>
    <s v="Terminacion del Contrato"/>
    <d v="2024-08-26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EMEA - Product Management"/>
    <x v="1"/>
    <x v="1"/>
    <s v="PES EMEA"/>
    <m/>
    <s v="Direct Labor"/>
    <s v="Silverio Ramirez Luna"/>
    <s v="100029567"/>
    <s v="30-Sep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s v="610159532"/>
    <s v="Rita Gamboa Ontiveros"/>
    <m/>
    <s v="Employee"/>
    <d v="2024-09-30T00:00:00"/>
    <s v="30-Sep-2024"/>
    <d v="2024-09-30T00:00:00"/>
    <x v="0"/>
    <s v="Family/Personal Issues"/>
    <s v="Q2"/>
    <m/>
    <m/>
    <s v="Renuncia - Personal/Familiar"/>
    <d v="2024-01-03T00:00:00"/>
    <n v="0.74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7"/>
    <s v="678727 CASA ASSEMBLY-PUMP"/>
    <s v="PES NA Motors and Drives - Ops + RBS"/>
    <x v="1"/>
    <x v="1"/>
    <s v="PES NA Motors and Drives"/>
    <m/>
    <s v="Direct Labor"/>
    <s v="Juan Manuel Ibañez Huerta"/>
    <s v="100014419"/>
    <s v="30-Sep-2024"/>
    <m/>
    <m/>
    <m/>
    <m/>
    <m/>
    <m/>
    <m/>
    <s v="Y"/>
    <m/>
    <s v="Female"/>
    <m/>
    <s v="Jose Eulalio Acuña De Leon"/>
    <s v="Jose Eulalio Acuña De Leon"/>
    <s v="Glenda Berenice Hernandez Ramirez"/>
    <s v="David Klotz"/>
    <s v="David Fry"/>
    <s v="Brooke Lang"/>
    <s v="Louis Pinkham"/>
    <x v="2"/>
  </r>
  <r>
    <s v="220083728"/>
    <s v="Michael Stingl"/>
    <m/>
    <s v="Employee"/>
    <d v="2024-09-30T00:00:00"/>
    <s v="14-Sep-2024"/>
    <d v="2024-09-30T00:00:00"/>
    <x v="1"/>
    <s v="Reduction in Force_Restructuring_Severance with Benefits"/>
    <s v="RIF3"/>
    <m/>
    <m/>
    <m/>
    <d v="2023-03-28T00:00:00"/>
    <n v="20.66"/>
    <s v="Application Engineer III"/>
    <s v="Application Engineering"/>
    <s v="Engineering"/>
    <s v="Professional"/>
    <s v="P3"/>
    <s v="Administrative, Managerial, Professional"/>
    <s v="Salary"/>
    <s v="Altra Industrial Motion"/>
    <s v="Kollmorgen Europe GmbH"/>
    <s v="Ratingen Germany"/>
    <s v="Germany"/>
    <s v="EMEA"/>
    <s v="Altra Default Pay Group - Non US"/>
    <s v="(Altra Default Pay Group - Non US)"/>
    <s v="7002"/>
    <s v="7002 L1 Tech Support Dept 1 (Apps Eng) - KOLE"/>
    <s v="AMC Kollmorgen IA Division"/>
    <x v="2"/>
    <x v="2"/>
    <m/>
    <m/>
    <s v="Administrative, Managerial, Professional"/>
    <s v="Joerg Muslewski"/>
    <s v="220189572"/>
    <s v="30-Sep-2024"/>
    <m/>
    <m/>
    <m/>
    <m/>
    <m/>
    <m/>
    <m/>
    <m/>
    <m/>
    <s v="Male"/>
    <m/>
    <s v="Andreas Boehringer"/>
    <s v="Christopher Stuermer"/>
    <s v="Alberto Favalessa"/>
    <s v="Juan Lagos Lucero"/>
    <s v="Luke Grant"/>
    <s v="Kevin Zaba"/>
    <s v="Louis Pinkham"/>
    <x v="1"/>
  </r>
  <r>
    <s v="220032426"/>
    <s v="Georg Jaskowski"/>
    <m/>
    <s v="Employee"/>
    <d v="2024-09-30T00:00:00"/>
    <s v="11-Sep-2024"/>
    <d v="2024-09-30T00:00:00"/>
    <x v="1"/>
    <s v="Reduction in Force_Restructuring_Severance"/>
    <s v="RIF2"/>
    <m/>
    <m/>
    <m/>
    <d v="2023-03-28T00:00:00"/>
    <n v="38.75"/>
    <s v="Design Engineer Expert"/>
    <s v="Design Engineering"/>
    <s v="Engineering"/>
    <s v="Managers"/>
    <s v="P5"/>
    <s v="Administrative, Managerial, Professional"/>
    <s v="Salary"/>
    <s v="Altra Industrial Motion"/>
    <s v="Kollmorgen Europe GmbH"/>
    <s v="Ratingen Germany"/>
    <s v="Germany"/>
    <s v="EMEA"/>
    <s v="Altra Default Pay Group - Non US"/>
    <s v="(Altra Default Pay Group - Non US)"/>
    <s v="6201"/>
    <s v="6201 Product Development - KOLE"/>
    <s v="AMC Kollmorgen IA Division"/>
    <x v="2"/>
    <x v="2"/>
    <m/>
    <m/>
    <s v="Administrative, Managerial, Professional"/>
    <s v="Christian Jakschies"/>
    <s v="220186177"/>
    <s v="30-Sep-2024"/>
    <m/>
    <m/>
    <m/>
    <m/>
    <m/>
    <m/>
    <m/>
    <m/>
    <m/>
    <s v="Male"/>
    <m/>
    <m/>
    <s v="Christian Jakschies"/>
    <s v="Michael Schael"/>
    <s v="Ross Mcmillan"/>
    <s v="Luke Grant"/>
    <s v="Kevin Zaba"/>
    <s v="Louis Pinkham"/>
    <x v="1"/>
  </r>
  <r>
    <s v="100045824"/>
    <s v="Christine Langer"/>
    <m/>
    <s v="Employee"/>
    <d v="2024-09-30T00:00:00"/>
    <s v="30-Sep-2024"/>
    <d v="2024-09-30T00:00:00"/>
    <x v="0"/>
    <s v="Retired"/>
    <s v="T9"/>
    <m/>
    <m/>
    <m/>
    <d v="2014-01-01T00:00:00"/>
    <n v="10.75"/>
    <s v="Assembl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83501150"/>
    <s v="83501150 PC&amp;B - Molding"/>
    <s v="Conveying - General"/>
    <x v="2"/>
    <x v="2"/>
    <s v="AMC Conveying &amp; Power Systems Division"/>
    <m/>
    <s v="Direct Labor"/>
    <s v="Johann Claußnitzer"/>
    <s v="100045562"/>
    <s v="30-Sep-2024"/>
    <m/>
    <m/>
    <m/>
    <m/>
    <m/>
    <m/>
    <m/>
    <m/>
    <m/>
    <s v="Female"/>
    <m/>
    <s v="Johann Claußnitzer"/>
    <s v="Isabelle Lachky"/>
    <s v="Gennaro Bagordo"/>
    <s v="Tom Boers"/>
    <s v="Chad Hartley"/>
    <s v="Kevin Zaba"/>
    <s v="Louis Pinkham"/>
    <x v="2"/>
  </r>
  <r>
    <s v="220129206"/>
    <s v="Herbert Keppler"/>
    <m/>
    <s v="Employee"/>
    <d v="2024-09-30T00:00:00"/>
    <s v="24-Sep-2024"/>
    <d v="2024-09-30T00:00:00"/>
    <x v="1"/>
    <s v="Reduction in Force_Restructuring_Severance"/>
    <s v="RIF2"/>
    <m/>
    <m/>
    <m/>
    <d v="2023-03-28T00:00:00"/>
    <n v="17.5"/>
    <s v="Application Engineer III"/>
    <s v="Application Engineering"/>
    <s v="Engineering"/>
    <s v="Professional"/>
    <s v="P3"/>
    <s v="Administrative, Managerial, Professional"/>
    <s v="Salary"/>
    <s v="Altra Industrial Motion"/>
    <s v="Kollmorgen Europe GmbH"/>
    <s v="Ratingen Germany"/>
    <s v="Germany"/>
    <s v="EMEA"/>
    <s v="Altra Default Pay Group - Non US"/>
    <s v="(Altra Default Pay Group - Non US)"/>
    <s v="7002"/>
    <s v="7002 L1 Tech Support Dept 1 (Apps Eng) - KOLE"/>
    <s v="AMC Kollmorgen IA Division"/>
    <x v="2"/>
    <x v="2"/>
    <m/>
    <m/>
    <s v="Administrative, Managerial, Professional"/>
    <s v="Joerg Muslewski"/>
    <s v="220189572"/>
    <s v="30-Sep-2024"/>
    <m/>
    <m/>
    <m/>
    <m/>
    <m/>
    <m/>
    <m/>
    <m/>
    <m/>
    <s v="Male"/>
    <m/>
    <s v="Andreas Boehringer"/>
    <s v="Christopher Stuermer"/>
    <s v="Alberto Favalessa"/>
    <s v="Juan Lagos Lucero"/>
    <s v="Luke Grant"/>
    <s v="Kevin Zaba"/>
    <s v="Louis Pinkham"/>
    <x v="1"/>
  </r>
  <r>
    <s v="610164590"/>
    <s v="Fabian Cardoza Alanis"/>
    <m/>
    <s v="Employee"/>
    <d v="2024-09-30T00:00:00"/>
    <s v="30-Sep-2024"/>
    <d v="2024-09-30T00:00:00"/>
    <x v="1"/>
    <s v="Attendance"/>
    <s v="T1"/>
    <m/>
    <m/>
    <s v="Ausentismo"/>
    <d v="2024-06-07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30-Sep-2024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s v="610164428"/>
    <s v="Yumara Yaquelin Villarreal Montoya"/>
    <m/>
    <s v="Employee"/>
    <d v="2024-09-30T00:00:00"/>
    <s v="30-Sep-2024"/>
    <d v="2024-09-30T00:00:00"/>
    <x v="1"/>
    <s v="Attendance"/>
    <s v="T1"/>
    <m/>
    <m/>
    <s v="Ausentismo"/>
    <d v="2024-05-31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1"/>
    <x v="1"/>
    <s v="PES NA Motors and Drives"/>
    <m/>
    <s v="Direct Labor"/>
    <s v="Alonso Lopez Zertuche"/>
    <s v="610100357"/>
    <s v="30-Sep-2024"/>
    <m/>
    <m/>
    <m/>
    <m/>
    <m/>
    <m/>
    <m/>
    <s v="Y"/>
    <m/>
    <s v="Female"/>
    <m/>
    <s v="Arturo Garcia Casas"/>
    <s v="Arturo Garcia Casas"/>
    <s v="Arturo Garcia Casas"/>
    <s v="David Klotz"/>
    <s v="David Fry"/>
    <s v="Brooke Lang"/>
    <s v="Louis Pinkham"/>
    <x v="2"/>
  </r>
  <r>
    <s v="610167838"/>
    <s v="Eduardo Daniel Ortiz Fernandez"/>
    <m/>
    <s v="Employee"/>
    <d v="2024-09-30T00:00:00"/>
    <s v="30-Sep-2024"/>
    <d v="2024-09-30T00:00:00"/>
    <x v="1"/>
    <s v="Attendance"/>
    <s v="T1"/>
    <m/>
    <m/>
    <s v="Rescicion de Contrato"/>
    <d v="2024-08-23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1"/>
    <x v="1"/>
    <s v="PES NA Motors and Drives"/>
    <m/>
    <s v="Direct Labor"/>
    <s v="Rene Gabriela Castillo Perez"/>
    <s v="100011468"/>
    <s v="30-Sep-2024"/>
    <m/>
    <m/>
    <m/>
    <m/>
    <m/>
    <m/>
    <m/>
    <s v="Y"/>
    <m/>
    <s v="Male"/>
    <m/>
    <s v="Alexander Lara De Aquino"/>
    <s v="Arturo Garcia Casas"/>
    <s v="Arturo Garcia Casas"/>
    <s v="David Klotz"/>
    <s v="David Fry"/>
    <s v="Brooke Lang"/>
    <s v="Louis Pinkham"/>
    <x v="2"/>
  </r>
  <r>
    <s v="610162555"/>
    <s v="Jesus Luna Hernandez"/>
    <m/>
    <s v="Employee"/>
    <d v="2024-09-30T00:00:00"/>
    <s v="30-Sep-2024"/>
    <d v="2024-09-30T00:00:00"/>
    <x v="0"/>
    <s v="Shift/Work Schedule Preference"/>
    <s v="Q13"/>
    <m/>
    <m/>
    <s v="Renuncia - Otros"/>
    <d v="2024-03-27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PES NA Motors and Drives - Ops + RBS"/>
    <x v="1"/>
    <x v="1"/>
    <s v="PES NA Motors and Drives"/>
    <m/>
    <s v="Direct Labor"/>
    <s v="Guillermo Varela Hernandez"/>
    <s v="610142179"/>
    <s v="30-Sep-2024"/>
    <m/>
    <m/>
    <m/>
    <m/>
    <m/>
    <m/>
    <m/>
    <m/>
    <m/>
    <s v="Female"/>
    <m/>
    <s v="Arturo Garcia Casas"/>
    <s v="Arturo Garcia Casas"/>
    <s v="Arturo Garcia Casas"/>
    <s v="David Klotz"/>
    <s v="David Fry"/>
    <s v="Brooke Lang"/>
    <s v="Louis Pinkham"/>
    <x v="2"/>
  </r>
  <r>
    <s v="200219151"/>
    <s v="Amadeo Ramon Carbo"/>
    <m/>
    <s v="Employee"/>
    <d v="2024-09-30T00:00:00"/>
    <s v="30-Sep-2024"/>
    <d v="2024-09-30T00:00:00"/>
    <x v="0"/>
    <s v="Family/Personal Issues"/>
    <s v="Q2"/>
    <s v="Terminate Employee &gt; Voluntary &gt; Relocation"/>
    <s v="Q12"/>
    <m/>
    <d v="2019-07-08T00:00:00"/>
    <n v="5.23"/>
    <s v="Engineering Project Leader II"/>
    <s v="Engineering Project Management"/>
    <s v="Engineering"/>
    <s v="Professional"/>
    <s v="P2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998800"/>
    <s v="998800 PMC-TECHNICAL - INTEGRATION"/>
    <s v="IPS Ind Comp - General"/>
    <x v="0"/>
    <x v="0"/>
    <s v="IPS Industrial Components Division"/>
    <m/>
    <s v="Administrative, Managerial, Professional"/>
    <s v="Marcela Garza"/>
    <s v="200214122"/>
    <s v="30-Sep-2024"/>
    <m/>
    <m/>
    <m/>
    <m/>
    <m/>
    <m/>
    <m/>
    <m/>
    <m/>
    <s v="Male"/>
    <s v="Hispanic or Latino (United States of America)"/>
    <m/>
    <s v="Marcela Garza"/>
    <s v="Paul Perez Ramon"/>
    <s v="William Harrison"/>
    <s v="James Quilter"/>
    <s v="Jerry Morton"/>
    <s v="Louis Pinkham"/>
    <x v="1"/>
  </r>
  <r>
    <s v="220655356"/>
    <s v="Christoffer Bjerremand"/>
    <m/>
    <s v="Employee"/>
    <d v="2024-09-30T00:00:00"/>
    <s v="30-Sep-2024"/>
    <d v="2024-09-30T00:00:00"/>
    <x v="0"/>
    <s v="Lack of Opportunities"/>
    <s v="LOO"/>
    <s v="Terminate Employee &gt; Voluntary &gt; More Money"/>
    <s v="Q4"/>
    <m/>
    <d v="2018-02-05T00:00:00"/>
    <n v="6.65"/>
    <s v="Manager II, Manufacturing Engineering"/>
    <s v="Manufacturing Engineering"/>
    <s v="Manufacturing"/>
    <s v="Managers"/>
    <s v="M3"/>
    <s v="Administrative, Managerial, Professional"/>
    <s v="Salary"/>
    <s v="Altra Industrial Motion"/>
    <s v="Svendborg Brakes ApS"/>
    <s v="Vejstrup Denmark"/>
    <s v="Denmark"/>
    <s v="EMEA"/>
    <s v="Altra Default Pay Group - Non US"/>
    <s v="(Altra Default Pay Group - Non US)"/>
    <s v="4170"/>
    <s v="4170 After sales industry - AIMA"/>
    <s v="IPS Clutches &amp; Brakes Division"/>
    <x v="0"/>
    <x v="0"/>
    <m/>
    <m/>
    <s v="Administrative, Managerial, Professional"/>
    <s v="Steven Olsen"/>
    <s v="220653142"/>
    <s v="30-Sep-2024"/>
    <s v="19-Jun-2024"/>
    <m/>
    <m/>
    <m/>
    <m/>
    <m/>
    <m/>
    <m/>
    <m/>
    <s v="Male"/>
    <m/>
    <m/>
    <m/>
    <s v="Steven Olsen"/>
    <s v="Robert Rank"/>
    <s v="Mark Stuebe"/>
    <s v="Jerry Morton"/>
    <s v="Louis Pinkham"/>
    <x v="0"/>
  </r>
  <r>
    <s v="220659776"/>
    <s v="Andrew Webb"/>
    <m/>
    <s v="Employee"/>
    <d v="2024-09-30T00:00:00"/>
    <s v="30-Sep-2024"/>
    <d v="2024-09-30T00:00:00"/>
    <x v="0"/>
    <s v="Family/Personal Issues"/>
    <s v="Q2"/>
    <m/>
    <m/>
    <m/>
    <d v="2020-07-06T00:00:00"/>
    <n v="4.24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s v="EMEA"/>
    <s v="Altra Default Pay Group - Non US"/>
    <s v="(Altra Default Pay Group - Non US)"/>
    <s v="2161525"/>
    <s v="2161525 CNC Machine Cell Setter/Operator - TWF"/>
    <s v="IPS Clutches &amp; Brakes Division"/>
    <x v="0"/>
    <x v="0"/>
    <m/>
    <m/>
    <s v="Direct Labor"/>
    <s v="Alex Smith"/>
    <s v="220655408"/>
    <s v="30-Sep-2024"/>
    <m/>
    <m/>
    <m/>
    <m/>
    <m/>
    <m/>
    <m/>
    <m/>
    <m/>
    <s v="Male"/>
    <m/>
    <s v="Alex Smith"/>
    <s v="Nathan Card"/>
    <s v="Daniel Boorman"/>
    <s v="Robert Rank"/>
    <s v="Mark Stuebe"/>
    <s v="Jerry Morton"/>
    <s v="Louis Pinkham"/>
    <x v="2"/>
  </r>
  <r>
    <s v="220032595"/>
    <s v="Jens Depping"/>
    <m/>
    <s v="Employee"/>
    <d v="2024-09-30T00:00:00"/>
    <s v="30-Sep-2024"/>
    <d v="2024-09-30T00:00:00"/>
    <x v="1"/>
    <s v="Job Elimination/Lack of Work"/>
    <s v="T5"/>
    <m/>
    <m/>
    <m/>
    <d v="2023-03-28T00:00:00"/>
    <n v="28.25"/>
    <s v="Account Manager I"/>
    <s v="Sales"/>
    <s v="Sales and Marketing"/>
    <s v="Professional"/>
    <s v="P3"/>
    <s v="Sales labor"/>
    <s v="Salary"/>
    <s v="Altra Industrial Motion"/>
    <s v="Kollmorgen Europe GmbH"/>
    <s v="Ratingen Germany"/>
    <s v="Germany"/>
    <s v="EMEA"/>
    <s v="Altra Default Pay Group - Non US"/>
    <s v="(Altra Default Pay Group - Non US)"/>
    <s v="7254"/>
    <s v="7254 Germany, Switzerland and Austria - KOLE"/>
    <s v="AMC Kollmorgen IA Division"/>
    <x v="2"/>
    <x v="2"/>
    <m/>
    <m/>
    <s v="Sales labor"/>
    <s v="Jaroslav Zatloukal"/>
    <s v="220094875"/>
    <s v="30-Sep-2024"/>
    <m/>
    <m/>
    <m/>
    <m/>
    <m/>
    <m/>
    <m/>
    <m/>
    <m/>
    <s v="Male"/>
    <m/>
    <m/>
    <s v="Jaroslav Zatloukal"/>
    <s v="Alberto Favalessa"/>
    <s v="Juan Lagos Lucero"/>
    <s v="Luke Grant"/>
    <s v="Kevin Zaba"/>
    <s v="Louis Pinkha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n v="610141956"/>
    <s v="Xiongyi Xue （薛雄毅）"/>
    <m/>
    <s v="Employee"/>
    <d v="2024-09-01T00:00:00"/>
    <n v="45534"/>
    <d v="2024-09-01T00:00:00"/>
    <x v="0"/>
    <s v="Family/Personal Issues"/>
    <s v="Q2"/>
    <m/>
    <m/>
    <m/>
    <d v="2022-05-23T00:00:00"/>
    <n v="2.27"/>
    <s v="Manager II, Quality Assurance"/>
    <s v="Quality Assurance"/>
    <s v="Quality Management"/>
    <s v="Managers"/>
    <s v="M3"/>
    <s v="Administrative, Managerial, Professional"/>
    <s v="Salary"/>
    <m/>
    <s v="Regal Beloit Power Transmission (Zhangzhou) Co. Ltd"/>
    <s v="Zhangzhou China"/>
    <s v="China"/>
    <x v="0"/>
    <s v="China - Zhangzhou - Monthly"/>
    <s v="(China - Zhangzhou - Monthly)"/>
    <s v="Default"/>
    <s v="DEFAULT Cost Center"/>
    <s v="IPS Couplings Division"/>
    <x v="0"/>
    <m/>
    <m/>
    <s v="Administrative, Managerial, Professional"/>
    <s v="Morgan Gan （甘建辉）"/>
    <n v="610082749"/>
    <n v="45535"/>
    <m/>
    <m/>
    <m/>
    <m/>
    <m/>
    <m/>
    <m/>
    <m/>
    <m/>
    <s v="Male"/>
    <s v="Han (China)"/>
    <m/>
    <s v="Morgan Gan （甘建辉）"/>
    <s v="Jie Yu"/>
    <s v="Mario Edel"/>
    <s v="Mark Klossner"/>
    <s v="Jerry Morton"/>
    <s v="Louis Pinkham"/>
    <x v="0"/>
  </r>
  <r>
    <n v="100048401"/>
    <s v="Yan Bu （部燕）"/>
    <m/>
    <s v="Employee"/>
    <d v="2024-09-01T00:00:00"/>
    <n v="45535"/>
    <d v="2024-09-01T00:00:00"/>
    <x v="1"/>
    <s v="From Layoff Status"/>
    <s v="T4"/>
    <m/>
    <m/>
    <m/>
    <d v="2014-07-21T00:00:00"/>
    <n v="10.11"/>
    <s v="Sales Engineer II"/>
    <s v="Sales"/>
    <s v="Sales and Marketing"/>
    <s v="Professional"/>
    <s v="P2"/>
    <s v="Sales labor"/>
    <s v="Salary"/>
    <m/>
    <s v="Nicotra Gebhardt (Guangzhou) Co., Ltd"/>
    <s v="Panyu Guangdong China"/>
    <s v="China"/>
    <x v="0"/>
    <s v="China - Monthly"/>
    <s v="Nicotra Gebhardt (Guangzhou) Co. (China - Monthly)"/>
    <s v="Default"/>
    <s v="DEFAULT Cost Center"/>
    <s v="PES APAC - Air Moving"/>
    <x v="1"/>
    <s v="PES APAC"/>
    <m/>
    <s v="Sales labor"/>
    <s v="Wei Xun Zhong （钟伟勋）"/>
    <n v="100048396"/>
    <n v="45535"/>
    <m/>
    <m/>
    <m/>
    <m/>
    <m/>
    <m/>
    <m/>
    <m/>
    <m/>
    <s v="Female"/>
    <s v="Achang (China)"/>
    <m/>
    <m/>
    <s v="Wei Xun Zhong （钟伟勋）"/>
    <s v="Walter Wu （吴晓清）"/>
    <s v="Jane Yang （杨晓娟）"/>
    <s v="Brooke Lang"/>
    <s v="Louis Pinkham"/>
    <x v="1"/>
  </r>
  <r>
    <n v="610161511"/>
    <s v="Feng Hang （杭锋）"/>
    <m/>
    <s v="Employee"/>
    <d v="2024-09-01T00:00:00"/>
    <n v="45536"/>
    <d v="2024-09-01T00:00:00"/>
    <x v="0"/>
    <s v="Work Environment"/>
    <s v="WE"/>
    <m/>
    <m/>
    <m/>
    <d v="2024-03-01T00:00:00"/>
    <n v="0.5"/>
    <s v="Warehouse Keeper"/>
    <s v="Indirect Labor"/>
    <s v="Associates"/>
    <s v="Associates"/>
    <m/>
    <s v="Indirect Labor"/>
    <s v="Hourly"/>
    <m/>
    <s v="CENTA MP (Shanghai) Co. Ltd."/>
    <s v="Changzhou Pmc China"/>
    <s v="China"/>
    <x v="0"/>
    <s v="China - Changzhou &amp; Suzhou - Monthly"/>
    <s v="(China - Changzhou &amp; Suzhou - Monthly)"/>
    <s v="D010"/>
    <s v="D010 Whs"/>
    <s v="IPS Couplings Division"/>
    <x v="0"/>
    <m/>
    <m/>
    <s v="Indirect Labor"/>
    <s v="Leon Qiu"/>
    <n v="200215546"/>
    <n v="45536"/>
    <m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2"/>
  </r>
  <r>
    <n v="610166512"/>
    <s v="Jose Edgar Ivan Puentes Mendoza"/>
    <m/>
    <s v="Employee"/>
    <d v="2024-09-02T00:00:00"/>
    <n v="45537"/>
    <d v="2024-09-02T00:00:00"/>
    <x v="1"/>
    <s v="Attendance"/>
    <s v="T1"/>
    <m/>
    <m/>
    <s v="Abandono de Empleo"/>
    <d v="2024-07-22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10"/>
    <s v="54261110 APODACA 2 - ASSEMBLY"/>
    <s v="Conveying - Beverage"/>
    <x v="2"/>
    <s v="AMC Conveying &amp; Power Systems Division"/>
    <m/>
    <s v="Direct Labor"/>
    <s v="Ricardo Garcia Lucio"/>
    <n v="100058188"/>
    <n v="45537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n v="610161538"/>
    <s v="Karen Hernandez Hernandez"/>
    <m/>
    <s v="Employee"/>
    <d v="2024-09-02T00:00:00"/>
    <n v="45537"/>
    <d v="2024-09-02T00:00:00"/>
    <x v="1"/>
    <s v="Attendance"/>
    <s v="T1"/>
    <m/>
    <m/>
    <s v="Abandono de Empleo"/>
    <d v="2024-02-28T00:00:00"/>
    <n v="0.5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10"/>
    <s v="54261110 APODACA 2 - ASSEMBLY"/>
    <s v="Conveying - Beverage"/>
    <x v="2"/>
    <s v="AMC Conveying &amp; Power Systems Division"/>
    <m/>
    <s v="Direct Labor"/>
    <s v="Jaime Garza"/>
    <n v="610158787"/>
    <n v="45537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100010067"/>
    <s v="Jesus Sobrevilla Perez"/>
    <m/>
    <s v="Employee"/>
    <d v="2024-09-02T00:00:00"/>
    <n v="45537"/>
    <d v="2024-09-02T00:00:00"/>
    <x v="0"/>
    <s v="Family/Personal Issues"/>
    <s v="Q2"/>
    <m/>
    <m/>
    <s v="Renuncia - Personal/Familiar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Juan Jesus Ruiz Castellanos"/>
    <n v="610008439"/>
    <n v="45537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n v="610158228"/>
    <s v="Melissa Jazmin Martinez Martinez"/>
    <m/>
    <s v="Employee"/>
    <d v="2024-09-02T00:00:00"/>
    <n v="45537"/>
    <d v="2024-09-02T00:00:00"/>
    <x v="0"/>
    <s v="Family/Personal Issues"/>
    <s v="Q2"/>
    <m/>
    <m/>
    <s v="Renuncia - Personal/Familiar"/>
    <d v="2023-10-30T00:00:00"/>
    <n v="0.8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5"/>
    <s v="678725 CASA ASSEMBLY-GI"/>
    <s v="PES NA Motors and Drives - Ops + RBS"/>
    <x v="1"/>
    <s v="PES NA Motors and Drives"/>
    <m/>
    <s v="Direct Labor"/>
    <s v="Gabriel Mendez Garcia"/>
    <n v="610009706"/>
    <n v="45537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n v="610167215"/>
    <s v="Joselin Stephany Reyes Navarro"/>
    <m/>
    <s v="Employee"/>
    <d v="2024-09-02T00:00:00"/>
    <n v="45537"/>
    <d v="2024-09-02T00:00:00"/>
    <x v="0"/>
    <s v="Family/Personal Issues"/>
    <s v="Q2"/>
    <m/>
    <m/>
    <s v="Renuncia - Personal/Familiar"/>
    <d v="2024-08-05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37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610159517"/>
    <s v="David Vela Gamez"/>
    <m/>
    <s v="Employee"/>
    <d v="2024-09-02T00:00:00"/>
    <n v="45537"/>
    <d v="2024-09-02T00:00:00"/>
    <x v="0"/>
    <s v="Family/Personal Issues"/>
    <s v="Q2"/>
    <m/>
    <m/>
    <s v="Renuncia - Personal/Familiar"/>
    <d v="2024-01-02T00:00:00"/>
    <n v="0.6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5"/>
    <s v="678725 CASA ASSEMBLY-GI"/>
    <s v="PES NA Motors and Drives - Ops + RBS"/>
    <x v="1"/>
    <s v="PES NA Motors and Drives"/>
    <m/>
    <s v="Direct Labor"/>
    <s v="Ezequiel Juarez Sanchez"/>
    <n v="100014260"/>
    <n v="45537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2"/>
  </r>
  <r>
    <n v="610165952"/>
    <s v="Catalina Ramirez Alvarez"/>
    <m/>
    <s v="Employee"/>
    <d v="2024-09-02T00:00:00"/>
    <n v="45537"/>
    <d v="2024-09-02T00:00:00"/>
    <x v="0"/>
    <s v="Family/Personal Issues"/>
    <s v="Q2"/>
    <m/>
    <m/>
    <s v="Renuncia - Personal/Familiar"/>
    <d v="2024-07-08T00:00:00"/>
    <n v="0.1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35"/>
    <s v="205135 HT INDUCTION INNERS SEALM"/>
    <s v="IPS Ind Comp - General"/>
    <x v="0"/>
    <s v="IPS Industrial Components Division"/>
    <m/>
    <s v="Direct Labor"/>
    <s v="Joel Arellano Cordova"/>
    <n v="100046065"/>
    <n v="45537"/>
    <m/>
    <m/>
    <m/>
    <m/>
    <m/>
    <m/>
    <m/>
    <s v="Y"/>
    <m/>
    <s v="Female"/>
    <m/>
    <s v="Israel Ramirez Lopez"/>
    <s v="Antonio Lara Robles"/>
    <s v="Mike Evans"/>
    <s v="William Harrison"/>
    <s v="James Quilter"/>
    <s v="Jerry Morton"/>
    <s v="Louis Pinkham"/>
    <x v="2"/>
  </r>
  <r>
    <n v="610167236"/>
    <s v="Hugo Alexis Sanchez Medina"/>
    <m/>
    <s v="Employee"/>
    <d v="2024-09-02T00:00:00"/>
    <n v="45537"/>
    <d v="2024-09-02T00:00:00"/>
    <x v="0"/>
    <s v="New Career"/>
    <s v="Q5"/>
    <m/>
    <m/>
    <s v="Cambio Otra Empresa"/>
    <d v="2024-08-05T00:00:00"/>
    <n v="0.0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1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Eduardo Alferez Fuentes"/>
    <n v="610159871"/>
    <n v="45537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2"/>
  </r>
  <r>
    <n v="610167190"/>
    <s v="Katherine Barrett"/>
    <m/>
    <s v="Employee"/>
    <d v="2024-09-02T00:00:00"/>
    <n v="45537"/>
    <d v="2024-09-02T00:00:00"/>
    <x v="0"/>
    <s v="Job Closer to Home"/>
    <s v="Q3"/>
    <m/>
    <m/>
    <m/>
    <d v="2024-08-12T00:00:00"/>
    <n v="0.06"/>
    <s v="Customer Care Advocate I"/>
    <s v="CS-Customer Service"/>
    <s v="Customer Service"/>
    <s v="Administrative"/>
    <s v="AT1"/>
    <s v="Clerical, Technical"/>
    <s v="Salary"/>
    <m/>
    <s v="Micro Precision Gear Technology Limited"/>
    <s v="Hemel Hempstead United Kingdom"/>
    <s v="United Kingdom"/>
    <x v="2"/>
    <s v="United Kingdom Pay"/>
    <s v="(United Kingdom Pay)"/>
    <m/>
    <s v="Hemel Hempstead, UK"/>
    <s v="AMC Aerospace Division"/>
    <x v="2"/>
    <m/>
    <m/>
    <s v="Clerical, Technical"/>
    <s v="Mark Skilling"/>
    <n v="200212726"/>
    <n v="45537"/>
    <n v="45533"/>
    <m/>
    <m/>
    <m/>
    <m/>
    <m/>
    <m/>
    <m/>
    <m/>
    <s v="Female"/>
    <s v="White - Irish (United Kingdom)"/>
    <m/>
    <m/>
    <s v="Mark Skilling"/>
    <s v="Nate Aguilar"/>
    <s v="Jonathon Dishaw"/>
    <s v="Kevin Zaba"/>
    <s v="Louis Pinkham"/>
    <x v="3"/>
  </r>
  <r>
    <n v="610138284"/>
    <s v="Claudia Patricia Rada Briones"/>
    <m/>
    <s v="Employee"/>
    <d v="2024-09-02T00:00:00"/>
    <n v="45537"/>
    <d v="2024-09-02T00:00:00"/>
    <x v="0"/>
    <s v="Family/Personal Issues"/>
    <s v="Q2"/>
    <m/>
    <m/>
    <s v="Renuncia - Personal/Familiar"/>
    <d v="2024-01-11T00:00:00"/>
    <n v="0.6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4"/>
    <s v="843784 X71/LOWNOX "/>
    <s v="PES NA Motors Solutions - HQ"/>
    <x v="1"/>
    <s v="PES NA Motors Solutions"/>
    <m/>
    <s v="Direct Labor"/>
    <s v="Yulissa Elizabeth Martinez Rodriguez"/>
    <n v="610137210"/>
    <n v="45537"/>
    <m/>
    <m/>
    <m/>
    <m/>
    <m/>
    <m/>
    <m/>
    <m/>
    <m/>
    <s v="Female"/>
    <m/>
    <s v="Yulissa Elizabeth Martinez Rodriguez"/>
    <s v="Jorge Williams Salazar Gomez"/>
    <s v="Carlos Gonzalez Romero"/>
    <s v="Jose Guadalupe Cerda Morgado"/>
    <s v="Emily Kern"/>
    <s v="Brooke Lang"/>
    <s v="Louis Pinkham"/>
    <x v="2"/>
  </r>
  <r>
    <n v="610166064"/>
    <s v="Samuel Balderas Aguirre"/>
    <m/>
    <s v="Employee"/>
    <d v="2024-09-02T00:00:00"/>
    <n v="45537"/>
    <d v="2024-09-02T00:00:00"/>
    <x v="0"/>
    <s v="New Career"/>
    <s v="Q5"/>
    <m/>
    <m/>
    <s v="Cambio Otra Empresa"/>
    <d v="2024-07-0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37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2"/>
  </r>
  <r>
    <n v="610164284"/>
    <s v="Armando Gorostieta Velazquez"/>
    <m/>
    <s v="Employee"/>
    <d v="2024-09-02T00:00:00"/>
    <n v="45537"/>
    <d v="2024-09-02T00:00:00"/>
    <x v="1"/>
    <s v="Attendance"/>
    <s v="T1"/>
    <m/>
    <m/>
    <s v="Ausentismo"/>
    <d v="2024-05-27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Edivaldo Marroquin Santos"/>
    <n v="610156801"/>
    <n v="45537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65040"/>
    <s v="Edvin Yovany Garcia Hernandez"/>
    <m/>
    <s v="Employee"/>
    <d v="2024-09-02T00:00:00"/>
    <n v="45537"/>
    <d v="2024-09-02T00:00:00"/>
    <x v="0"/>
    <s v="Family/Personal Issues"/>
    <s v="Q2"/>
    <m/>
    <m/>
    <s v="Renuncia - Personal/Familiar"/>
    <d v="2024-06-1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ntonio de Jesus Becerril Ortiz"/>
    <n v="610159168"/>
    <n v="45537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32049"/>
    <s v="Julian Figueroa Violante"/>
    <m/>
    <s v="Employee"/>
    <d v="2024-09-02T00:00:00"/>
    <n v="45537"/>
    <d v="2024-09-02T00:00:00"/>
    <x v="1"/>
    <s v="Termination of Temporary Contract"/>
    <s v="Q2"/>
    <m/>
    <m/>
    <s v="Terminacion del Contrato"/>
    <d v="2024-09-03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Victor Alonso Guzman Arzola"/>
    <n v="100005744"/>
    <n v="45426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n v="501063450"/>
    <s v="Miguel Angel Zapata Diaz"/>
    <m/>
    <s v="Employee"/>
    <d v="2024-09-02T00:00:00"/>
    <n v="45537"/>
    <d v="2024-09-02T00:00:00"/>
    <x v="1"/>
    <s v="Termination of Temporary Contract"/>
    <s v="Q2"/>
    <m/>
    <m/>
    <s v="Terminacion del Contrato"/>
    <d v="2024-09-03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Cynthia Duran Botello"/>
    <n v="610008869"/>
    <n v="45378"/>
    <m/>
    <m/>
    <m/>
    <m/>
    <m/>
    <m/>
    <m/>
    <m/>
    <m/>
    <s v="Male"/>
    <m/>
    <m/>
    <s v="Cynthia Duran Botello"/>
    <s v="Arturo Garcia Casas"/>
    <s v="David Klotz"/>
    <s v="David Fry"/>
    <s v="Brooke Lang"/>
    <s v="Louis Pinkham"/>
    <x v="2"/>
  </r>
  <r>
    <n v="610159444"/>
    <s v="Mark Lambert"/>
    <m/>
    <s v="Employee"/>
    <d v="2024-09-02T00:00:00"/>
    <n v="45537"/>
    <d v="2024-09-02T00:00:00"/>
    <x v="0"/>
    <s v="QUIT_Other"/>
    <s v="Q8"/>
    <m/>
    <m/>
    <m/>
    <d v="2023-12-18T00:00:00"/>
    <n v="0.71"/>
    <s v="Mechanical Assembler"/>
    <s v="Direct Labor"/>
    <s v="Associates"/>
    <s v="Associates"/>
    <m/>
    <s v="Direct Labor"/>
    <s v="Hourly"/>
    <m/>
    <s v="Twiflex Ltd"/>
    <s v="Bedford United Kingdom"/>
    <s v="United Kingdom"/>
    <x v="2"/>
    <s v="United Kingdom Pay"/>
    <s v="(United Kingdom Pay)"/>
    <n v="2161540"/>
    <s v="2161540 CNC Machine Cell Setter/Operator - TWF"/>
    <s v="IPS Clutches &amp; Brakes Division"/>
    <x v="0"/>
    <m/>
    <m/>
    <s v="Direct Labor"/>
    <s v="Leon Denton"/>
    <n v="220653685"/>
    <n v="45537"/>
    <n v="45537"/>
    <m/>
    <m/>
    <m/>
    <m/>
    <m/>
    <m/>
    <m/>
    <m/>
    <s v="Male"/>
    <m/>
    <s v="Leon Denton"/>
    <s v="Nathan Card"/>
    <s v="Daniel Boorman"/>
    <s v="Robert Rank"/>
    <s v="Mark Stuebe"/>
    <s v="Jerry Morton"/>
    <s v="Louis Pinkham"/>
    <x v="2"/>
  </r>
  <r>
    <n v="100042134"/>
    <s v="Rodrigo Lavratti"/>
    <m/>
    <s v="Employee"/>
    <d v="2024-09-02T00:00:00"/>
    <n v="45537"/>
    <d v="2024-09-02T00:00:00"/>
    <x v="1"/>
    <s v="Location Closing"/>
    <s v="LC"/>
    <s v="Terminate Employee &gt; Involuntary &gt; Job Elimination/Lack of Work"/>
    <s v="T5"/>
    <m/>
    <d v="2008-11-11T00:00:00"/>
    <n v="15.81"/>
    <s v="Maintenance Technician"/>
    <s v="Indirect Labor"/>
    <s v="Associates"/>
    <s v="Associates"/>
    <m/>
    <s v="Indirect Labor"/>
    <s v="Hourly"/>
    <m/>
    <s v="Regal Beloit do Brasil Ltda."/>
    <s v="Ram Caxias Do Sul Brazil"/>
    <s v="Brazil"/>
    <x v="3"/>
    <s v="Brazil Pay"/>
    <s v="(Brazil Pay)"/>
    <n v="56"/>
    <s v="56 Maintanence"/>
    <s v="IPS Seg Function Sales - General_Other"/>
    <x v="0"/>
    <s v="IPS Segment Functions"/>
    <s v="IPS Segment Function - Sales"/>
    <s v="Indirect Labor"/>
    <s v="Vlademir Paulo Zago"/>
    <n v="100042086"/>
    <n v="45537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2"/>
  </r>
  <r>
    <n v="100042107"/>
    <s v="Anderson Soares Aguiar"/>
    <m/>
    <s v="Employee"/>
    <d v="2024-09-02T00:00:00"/>
    <n v="45537"/>
    <d v="2024-09-02T00:00:00"/>
    <x v="1"/>
    <s v="Location Closing"/>
    <s v="LC"/>
    <s v="Terminate Employee &gt; Involuntary &gt; Job Elimination/Lack of Work"/>
    <s v="T5"/>
    <m/>
    <d v="2003-02-25T00:00:00"/>
    <n v="21.52"/>
    <s v="Warehouse Associate"/>
    <s v="Indirect Labor"/>
    <s v="Associates"/>
    <s v="Associates"/>
    <m/>
    <s v="Indirect Labor"/>
    <s v="Hourly"/>
    <m/>
    <s v="Regal Beloit do Brasil Ltda."/>
    <s v="Ram Caxias Do Sul Brazil"/>
    <s v="Brazil"/>
    <x v="3"/>
    <s v="Brazil Pay"/>
    <s v="(Brazil Pay)"/>
    <n v="93"/>
    <s v="93 Warehouse"/>
    <s v="IPS Seg Function Sales - General_Other"/>
    <x v="0"/>
    <s v="IPS Segment Functions"/>
    <s v="IPS Segment Function - Sales"/>
    <s v="Indirect Labor"/>
    <s v="Vlademir Paulo Zago"/>
    <n v="100042086"/>
    <n v="45537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2"/>
  </r>
  <r>
    <n v="610157770"/>
    <s v="Andre Tinoco de Jesus"/>
    <m/>
    <s v="Employee"/>
    <d v="2024-09-02T00:00:00"/>
    <n v="45537"/>
    <d v="2024-09-02T00:00:00"/>
    <x v="1"/>
    <s v="Location Closing"/>
    <s v="LC"/>
    <s v="Terminate Employee &gt; Involuntary &gt; Job Elimination/Lack of Work"/>
    <s v="T5"/>
    <m/>
    <d v="2023-10-24T00:00:00"/>
    <n v="0.85"/>
    <s v="EHS Specialist I"/>
    <s v="EHS"/>
    <s v="Legal"/>
    <s v="Professional"/>
    <s v="P1"/>
    <s v="Administrative, Managerial, Professional"/>
    <s v="Salary"/>
    <m/>
    <s v="Regal Beloit do Brasil Ltda."/>
    <s v="Ram Caxias Do Sul Brazil"/>
    <s v="Brazil"/>
    <x v="3"/>
    <s v="Brazil Pay"/>
    <s v="(Brazil Pay)"/>
    <n v="138"/>
    <s v="138 EHSS"/>
    <s v="IPS Seg Function Sales - General_Other"/>
    <x v="0"/>
    <s v="IPS Segment Functions"/>
    <s v="IPS Segment Function - Sales"/>
    <s v="Administrative, Managerial, Professional"/>
    <s v="Vlademir Paulo Zago"/>
    <n v="100042086"/>
    <n v="45537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1"/>
  </r>
  <r>
    <n v="610077674"/>
    <s v="Vitor Hugo Lunardi Filho"/>
    <m/>
    <s v="Employee"/>
    <d v="2024-09-02T00:00:00"/>
    <n v="45537"/>
    <d v="2024-09-02T00:00:00"/>
    <x v="1"/>
    <s v="Location Closing"/>
    <s v="LC"/>
    <s v="Terminate Employee &gt; Involuntary &gt; Job Elimination/Lack of Work"/>
    <s v="T5"/>
    <m/>
    <d v="2017-01-30T00:00:00"/>
    <n v="7.59"/>
    <s v="Quality Assurance Technician III"/>
    <s v="Quality Assurance"/>
    <s v="Quality Management"/>
    <s v="Administrative"/>
    <s v="AT3"/>
    <s v="Clerical, Technical"/>
    <s v="Salary"/>
    <m/>
    <s v="Regal Beloit do Brasil Ltda."/>
    <s v="Ram Caxias Do Sul Brazil"/>
    <s v="Brazil"/>
    <x v="3"/>
    <s v="Brazil Pay"/>
    <s v="(Brazil Pay)"/>
    <n v="84"/>
    <s v="84 Quality"/>
    <s v="IPS Seg Function Sales - General_Other"/>
    <x v="0"/>
    <s v="IPS Segment Functions"/>
    <s v="IPS Segment Function - Sales"/>
    <s v="Clerical, Technical"/>
    <s v="Vlademir Paulo Zago"/>
    <n v="100042086"/>
    <n v="45537"/>
    <m/>
    <m/>
    <m/>
    <m/>
    <m/>
    <m/>
    <m/>
    <m/>
    <m/>
    <s v="Male"/>
    <m/>
    <m/>
    <m/>
    <s v="Vlademir Paulo Zago"/>
    <s v="Daniel Pereira"/>
    <s v="Scott Curley"/>
    <s v="Jerry Morton"/>
    <s v="Louis Pinkham"/>
    <x v="3"/>
  </r>
  <r>
    <n v="610167597"/>
    <s v="Nelson Ortiz Valles"/>
    <m/>
    <s v="Employee"/>
    <d v="2024-09-03T00:00:00"/>
    <n v="45538"/>
    <d v="2024-09-03T00:00:00"/>
    <x v="1"/>
    <s v="Attendance"/>
    <s v="T1"/>
    <m/>
    <m/>
    <s v="Abandono de Empleo"/>
    <d v="2024-08-16T00:00:00"/>
    <n v="0.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38"/>
    <m/>
    <m/>
    <m/>
    <m/>
    <m/>
    <m/>
    <m/>
    <s v="Y"/>
    <m/>
    <s v="Male"/>
    <m/>
    <s v="Alexander Lara De Aquino"/>
    <s v="Julio Frayre"/>
    <s v="Arturo Garcia Casas"/>
    <s v="David Klotz"/>
    <s v="David Fry"/>
    <s v="Brooke Lang"/>
    <s v="Louis Pinkham"/>
    <x v="2"/>
  </r>
  <r>
    <n v="220663106"/>
    <s v="Hanzhen Hu"/>
    <m/>
    <s v="Employee"/>
    <d v="2024-09-03T00:00:00"/>
    <n v="45538"/>
    <d v="2024-09-03T00:00:00"/>
    <x v="0"/>
    <s v="Family/Personal Issues"/>
    <s v="Q2"/>
    <m/>
    <m/>
    <m/>
    <d v="2022-02-15T00:00:00"/>
    <n v="2.5499999999999998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0"/>
    <s v="2020 Assembly ERS - AIMS"/>
    <s v="IPS Clutches &amp; Brakes Division"/>
    <x v="0"/>
    <m/>
    <m/>
    <s v="Direct Labor"/>
    <s v="Jin Chen"/>
    <n v="220656122"/>
    <n v="45538"/>
    <m/>
    <m/>
    <m/>
    <m/>
    <m/>
    <m/>
    <m/>
    <m/>
    <m/>
    <s v="Female"/>
    <m/>
    <s v="Chunmei Xu"/>
    <s v="Taiying Wang"/>
    <s v="Thierry Jamet (On Leave)"/>
    <s v="Joshua Johnson"/>
    <s v="Mark Stuebe"/>
    <s v="Jerry Morton"/>
    <s v="Louis Pinkham"/>
    <x v="2"/>
  </r>
  <r>
    <n v="610137163"/>
    <s v="Rachel Zillmer"/>
    <m/>
    <s v="Employee"/>
    <d v="2024-09-03T00:00:00"/>
    <n v="45533"/>
    <d v="2024-09-03T00:00:00"/>
    <x v="0"/>
    <s v="Family/Personal Issues"/>
    <s v="Q2"/>
    <m/>
    <m/>
    <m/>
    <d v="2024-08-27T00:00:00"/>
    <n v="0.02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4"/>
    <s v="USA - Weekly"/>
    <s v="Regal Beloit America (USA - Weekly)"/>
    <n v="705715"/>
    <s v="705715 BRF-Winding"/>
    <s v="PES NA Motors and Drives - Ops + RBS"/>
    <x v="1"/>
    <s v="PES NA Motors and Drives"/>
    <m/>
    <s v="Direct Labor"/>
    <s v="Crystal McDonald"/>
    <n v="610027942"/>
    <n v="45533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n v="610167480"/>
    <s v="Wendy Humfeld"/>
    <m/>
    <s v="Employee"/>
    <d v="2024-09-03T00:00:00"/>
    <n v="45534"/>
    <d v="2024-09-03T00:00:00"/>
    <x v="0"/>
    <s v="QUIT_Other"/>
    <s v="Q8"/>
    <m/>
    <m/>
    <m/>
    <d v="2024-08-19T00:00:00"/>
    <n v="0.04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4"/>
    <s v="USA - Weekly"/>
    <s v="Regal Beloit America (USA - Weekly)"/>
    <n v="705715"/>
    <s v="705715 BRF-Winding"/>
    <s v="PES NA Motors and Drives - Ops + RBS"/>
    <x v="1"/>
    <s v="PES NA Motors and Drives"/>
    <m/>
    <s v="Direct Labor"/>
    <s v="Crystal McDonald"/>
    <n v="610027942"/>
    <n v="45534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n v="610167792"/>
    <s v="Magdalena de Rosario Garcia Sada"/>
    <m/>
    <s v="Employee"/>
    <d v="2024-09-03T00:00:00"/>
    <n v="45538"/>
    <d v="2024-09-03T00:00:00"/>
    <x v="1"/>
    <s v="Attendance"/>
    <s v="T1"/>
    <m/>
    <m/>
    <s v="Abandono de Empleo"/>
    <d v="2024-08-23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2143"/>
    <s v="54262143 APODACA 2 - EH&amp;S"/>
    <s v="Conveying - Beverage"/>
    <x v="2"/>
    <s v="AMC Conveying &amp; Power Systems Division"/>
    <m/>
    <s v="Direct Labor"/>
    <s v="MELISA SOLEDAD FEIGELMÜLLER"/>
    <n v="610160680"/>
    <n v="45538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n v="610167795"/>
    <s v="Sandra Guadalupe Alvarado Carranza"/>
    <m/>
    <s v="Employee"/>
    <d v="2024-09-03T00:00:00"/>
    <n v="45538"/>
    <d v="2024-09-03T00:00:00"/>
    <x v="1"/>
    <s v="Attendance"/>
    <s v="T1"/>
    <m/>
    <m/>
    <s v="Abandono de Empleo"/>
    <d v="2024-08-23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2143"/>
    <s v="54262143 APODACA 2 - EH&amp;S"/>
    <s v="Conveying - Beverage"/>
    <x v="2"/>
    <s v="AMC Conveying &amp; Power Systems Division"/>
    <m/>
    <s v="Direct Labor"/>
    <s v="MELISA SOLEDAD FEIGELMÜLLER"/>
    <n v="610160680"/>
    <n v="45538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n v="610167805"/>
    <s v="Julian Iracheta Najera"/>
    <m/>
    <s v="Employee"/>
    <d v="2024-09-03T00:00:00"/>
    <n v="45538"/>
    <d v="2024-09-03T00:00:00"/>
    <x v="1"/>
    <s v="Attendance"/>
    <s v="T1"/>
    <m/>
    <m/>
    <s v="Abandono de Empleo"/>
    <d v="2024-08-23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2143"/>
    <s v="54262143 APODACA 2 - EH&amp;S"/>
    <s v="Conveying - Beverage"/>
    <x v="2"/>
    <s v="AMC Conveying &amp; Power Systems Division"/>
    <m/>
    <s v="Direct Labor"/>
    <s v="MELISA SOLEDAD FEIGELMÜLLER"/>
    <n v="610160680"/>
    <n v="45538"/>
    <m/>
    <m/>
    <m/>
    <m/>
    <m/>
    <m/>
    <m/>
    <m/>
    <m/>
    <s v="Male"/>
    <m/>
    <m/>
    <s v="MELISA SOLEDAD FEIGELMÜLLER"/>
    <s v="Ruben Ruiz Salinas"/>
    <s v="Robert Maine"/>
    <s v="Chad Hartley"/>
    <s v="Kevin Zaba"/>
    <s v="Louis Pinkham"/>
    <x v="2"/>
  </r>
  <r>
    <n v="610167856"/>
    <s v="Perla Aracely Chavez Arriaga"/>
    <m/>
    <s v="Employee"/>
    <d v="2024-09-03T00:00:00"/>
    <n v="45538"/>
    <d v="2024-09-03T00:00:00"/>
    <x v="1"/>
    <s v="Attendance"/>
    <s v="T1"/>
    <m/>
    <m/>
    <s v="Abandono de Empleo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53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n v="610167860"/>
    <s v="Daniel Martinez Hernandez"/>
    <m/>
    <s v="Employee"/>
    <d v="2024-09-03T00:00:00"/>
    <n v="45538"/>
    <d v="2024-09-03T00:00:00"/>
    <x v="0"/>
    <s v="Family/Personal Issues"/>
    <s v="Q2"/>
    <m/>
    <m/>
    <s v="Renuncia - Personal/Familiar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53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7864"/>
    <s v="Angel Gabriel Salas Melendez"/>
    <m/>
    <s v="Employee"/>
    <d v="2024-09-03T00:00:00"/>
    <n v="45538"/>
    <d v="2024-09-03T00:00:00"/>
    <x v="1"/>
    <s v="Attendance"/>
    <s v="T1"/>
    <m/>
    <m/>
    <s v="Abandono de Empleo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53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7867"/>
    <s v="Rosalba Guadalupe Alvarado Martinez"/>
    <m/>
    <s v="Employee"/>
    <d v="2024-09-03T00:00:00"/>
    <n v="45538"/>
    <d v="2024-09-03T00:00:00"/>
    <x v="1"/>
    <s v="Attendance"/>
    <s v="T1"/>
    <m/>
    <m/>
    <s v="Abandono de Empleo"/>
    <d v="2024-08-26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10"/>
    <s v="54261110 APODACA 2 - ASSEMBLY"/>
    <s v="Conveying - General"/>
    <x v="2"/>
    <s v="AMC Conveying &amp; Power Systems Division"/>
    <m/>
    <s v="Direct Labor"/>
    <s v="Ricardo Garcia Lucio"/>
    <n v="100058188"/>
    <n v="45538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610164416"/>
    <s v="Victor Joel Espinoza Garcia"/>
    <m/>
    <s v="Employee"/>
    <d v="2024-09-03T00:00:00"/>
    <n v="45538"/>
    <d v="2024-09-03T00:00:00"/>
    <x v="0"/>
    <s v="School"/>
    <s v="Q10"/>
    <m/>
    <m/>
    <s v="Regreso a la Escuela"/>
    <d v="2024-05-30T00:00:00"/>
    <n v="0.2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5"/>
    <s v="678725 CASA ASSEMBLY-GI"/>
    <s v="PES NA Motors and Drives - Ops + RBS"/>
    <x v="1"/>
    <s v="PES NA Motors and Drives"/>
    <m/>
    <s v="Direct Labor"/>
    <s v="Fidel Sanchez Guajardo"/>
    <n v="100014267"/>
    <n v="45538"/>
    <m/>
    <m/>
    <m/>
    <m/>
    <m/>
    <m/>
    <m/>
    <m/>
    <m/>
    <s v="Male"/>
    <m/>
    <s v="Noel Jaquez Rivera"/>
    <s v="Omar Diaz Orozco"/>
    <s v="Glenda Berenice Hernandez Ramirez"/>
    <s v="David Klotz"/>
    <s v="David Fry"/>
    <s v="Brooke Lang"/>
    <s v="Louis Pinkham"/>
    <x v="2"/>
  </r>
  <r>
    <n v="610164417"/>
    <s v="Jose Ivan Merino Crispin"/>
    <m/>
    <s v="Employee"/>
    <d v="2024-09-03T00:00:00"/>
    <n v="45538"/>
    <d v="2024-09-03T00:00:00"/>
    <x v="0"/>
    <s v="Family/Personal Issues"/>
    <s v="Q2"/>
    <m/>
    <m/>
    <s v="Renuncia - Personal/Familiar"/>
    <d v="2024-05-30T00:00:00"/>
    <n v="0.2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5"/>
    <s v="678725 CASA ASSEMBLY-GI"/>
    <s v="PES NA Motors and Drives - Ops + RBS"/>
    <x v="1"/>
    <s v="PES NA Motors and Drives"/>
    <m/>
    <s v="Direct Labor"/>
    <s v="Gabriel Mendez Garcia"/>
    <n v="610009706"/>
    <n v="45538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2"/>
  </r>
  <r>
    <n v="610145197"/>
    <s v="Zacharie Wilcott"/>
    <m/>
    <s v="Employee"/>
    <d v="2024-09-03T00:00:00"/>
    <n v="45538"/>
    <d v="2024-09-03T00:00:00"/>
    <x v="0"/>
    <s v="More Money"/>
    <s v="Q4"/>
    <s v="Terminate Employee &gt; Voluntary &gt; Benefits_x000a__x000a_Terminate Employee &gt; Voluntary &gt; Job Closer to Home"/>
    <s v="BEN"/>
    <m/>
    <d v="2022-09-02T00:00:00"/>
    <n v="2"/>
    <s v="MECHANIC"/>
    <s v="Indirect Labor"/>
    <s v="Associates"/>
    <s v="Associates"/>
    <m/>
    <s v="Indirect Labor"/>
    <s v="Hourly"/>
    <m/>
    <s v="Rexnord Industries, LLC"/>
    <s v="Milwaukee Pmc Canal St Wisconsin"/>
    <s v="United States of America"/>
    <x v="4"/>
    <s v="USA - Bi-Weekly"/>
    <s v="Rexnord Industries (USA - Bi-Weekly)"/>
    <n v="632560"/>
    <s v="632560 PMC-PLANT ENGINEERING"/>
    <s v="IPS Gearing - Large"/>
    <x v="0"/>
    <s v="IPS Gearing Division"/>
    <m/>
    <s v="Indirect Labor"/>
    <s v="Wayne Unrath"/>
    <n v="200102532"/>
    <n v="45538"/>
    <n v="45525"/>
    <m/>
    <m/>
    <m/>
    <m/>
    <m/>
    <m/>
    <m/>
    <m/>
    <s v="Male"/>
    <s v="White (Not Hispanic or Latino) (United States of America)"/>
    <s v="Joel Gosetti"/>
    <s v="Chris LeBreck"/>
    <s v="Rick Craven"/>
    <s v="Harris Worthington"/>
    <s v="Mark Klossner"/>
    <s v="Jerry Morton"/>
    <s v="Louis Pinkham"/>
    <x v="2"/>
  </r>
  <r>
    <n v="610040896"/>
    <s v="Sarai Jimenez Morales"/>
    <m/>
    <s v="Employee"/>
    <d v="2024-09-03T00:00:00"/>
    <n v="45538"/>
    <d v="2024-09-03T00:00:00"/>
    <x v="1"/>
    <s v="Termination of Temporary Contract"/>
    <s v="CON"/>
    <m/>
    <m/>
    <s v="Rescicion de Contrato"/>
    <d v="2020-01-06T00:00:00"/>
    <n v="4.6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5"/>
    <s v="678725 CASA ASSEMBLY-GI"/>
    <s v="PES NA Motors and Drives - Ops + RBS"/>
    <x v="1"/>
    <s v="PES NA Motors and Drives"/>
    <m/>
    <s v="Direct Labor"/>
    <s v="Antonio Chirino De Los Santos"/>
    <n v="100027871"/>
    <n v="45538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n v="220120486"/>
    <s v="Nicole Ashton"/>
    <m/>
    <s v="Employee"/>
    <d v="2024-09-03T00:00:00"/>
    <n v="45538"/>
    <d v="2024-09-03T00:00:00"/>
    <x v="1"/>
    <s v="Job Elimination/Lack of Work"/>
    <s v="T5"/>
    <m/>
    <m/>
    <m/>
    <d v="2006-11-28T00:00:00"/>
    <n v="17.77"/>
    <s v="Senior Manager, Marketing Communications"/>
    <s v="Marketing Communications"/>
    <s v="Sales and Marketing"/>
    <s v="Managers"/>
    <s v="M4"/>
    <s v="Administrative, Managerial, Professional"/>
    <s v="Salary"/>
    <s v="Altra Industrial Motion"/>
    <s v="American Precision Industries Inc"/>
    <s v="West Chester Pennsylvania"/>
    <s v="United States of America"/>
    <x v="4"/>
    <s v="Altra USA - BiWeekly"/>
    <s v="(Altra USA - BiWeekly)"/>
    <s v="007703A"/>
    <s v="007703A Electronic Marketing"/>
    <s v="AMC Portescap Division"/>
    <x v="2"/>
    <m/>
    <m/>
    <s v="Administrative, Managerial, Professional"/>
    <s v="Jason Crawford"/>
    <n v="220109583"/>
    <n v="45538"/>
    <m/>
    <m/>
    <m/>
    <m/>
    <m/>
    <m/>
    <m/>
    <m/>
    <m/>
    <s v="Female"/>
    <s v="Hispanic or Latino (United States of America)"/>
    <m/>
    <m/>
    <m/>
    <s v="Jason Crawford"/>
    <s v="Dipeshwar Singh"/>
    <s v="Kevin Zaba"/>
    <s v="Louis Pinkham"/>
    <x v="0"/>
  </r>
  <r>
    <n v="610162910"/>
    <s v="Jose Manuel Arellano Garcia"/>
    <m/>
    <s v="Employee"/>
    <d v="2024-09-03T00:00:00"/>
    <n v="45538"/>
    <d v="2024-09-03T00:00:00"/>
    <x v="0"/>
    <s v="Family/Personal Issues"/>
    <s v="Q2"/>
    <m/>
    <m/>
    <s v="Renuncia - Personal/Familiar"/>
    <d v="2024-04-04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Edivaldo Marroquin Santos"/>
    <n v="610156801"/>
    <n v="45538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62254"/>
    <s v="Francisco Ramirez Morales"/>
    <m/>
    <s v="Employee"/>
    <d v="2024-09-03T00:00:00"/>
    <n v="45538"/>
    <d v="2024-09-03T00:00:00"/>
    <x v="0"/>
    <s v="Family/Personal Issues"/>
    <s v="Q2"/>
    <m/>
    <m/>
    <s v="Renuncia - Personal/Familiar"/>
    <d v="2024-03-22T00:00:00"/>
    <n v="0.4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Edivaldo Marroquin Santos"/>
    <n v="610156801"/>
    <n v="45538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59478"/>
    <s v="Jose Carlos Suarez Cervantes"/>
    <m/>
    <s v="Employee"/>
    <d v="2024-09-03T00:00:00"/>
    <n v="45538"/>
    <d v="2024-09-03T00:00:00"/>
    <x v="0"/>
    <s v="Family/Personal Issues"/>
    <s v="Q2"/>
    <m/>
    <m/>
    <s v="Renuncia - Personal/Familiar"/>
    <d v="2024-01-04T00:00:00"/>
    <n v="0.6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Juan Sanchez Santana"/>
    <n v="610033108"/>
    <n v="45538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2"/>
  </r>
  <r>
    <n v="610164820"/>
    <s v="Juan Mauricio Fernandez De Luna"/>
    <m/>
    <s v="Employee"/>
    <d v="2024-09-03T00:00:00"/>
    <n v="45538"/>
    <d v="2024-09-03T00:00:00"/>
    <x v="0"/>
    <s v="Family/Personal Issues"/>
    <s v="Q2"/>
    <m/>
    <m/>
    <s v="Renuncia - Personal/Familiar"/>
    <d v="2024-06-12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38"/>
    <m/>
    <m/>
    <m/>
    <m/>
    <m/>
    <m/>
    <m/>
    <m/>
    <m/>
    <s v="Male"/>
    <m/>
    <s v="Alexander Lara De Aquino"/>
    <s v="Julio Frayre"/>
    <s v="Arturo Garcia Casas"/>
    <s v="David Klotz"/>
    <s v="David Fry"/>
    <s v="Brooke Lang"/>
    <s v="Louis Pinkham"/>
    <x v="2"/>
  </r>
  <r>
    <n v="610166066"/>
    <s v="Mia Avilene Arias Diaz"/>
    <m/>
    <s v="Employee"/>
    <d v="2024-09-03T00:00:00"/>
    <n v="45538"/>
    <d v="2024-09-03T00:00:00"/>
    <x v="0"/>
    <s v="School"/>
    <s v="Q10"/>
    <m/>
    <m/>
    <s v="Regreso a la Escuela"/>
    <d v="2024-07-0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38"/>
    <m/>
    <m/>
    <m/>
    <m/>
    <m/>
    <m/>
    <m/>
    <m/>
    <m/>
    <s v="Female"/>
    <m/>
    <s v="Alexander Lara De Aquino"/>
    <s v="Julio Frayre"/>
    <s v="Arturo Garcia Casas"/>
    <s v="David Klotz"/>
    <s v="David Fry"/>
    <s v="Brooke Lang"/>
    <s v="Louis Pinkham"/>
    <x v="2"/>
  </r>
  <r>
    <n v="610157658"/>
    <s v="Juan Felipe Beltran Martinez"/>
    <m/>
    <s v="Employee"/>
    <d v="2024-09-03T00:00:00"/>
    <n v="45538"/>
    <d v="2024-09-03T00:00:00"/>
    <x v="0"/>
    <s v="New Career"/>
    <s v="Q5"/>
    <m/>
    <m/>
    <s v="Cambio Otra Empresa"/>
    <d v="2023-10-11T00:00:00"/>
    <n v="0.8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2"/>
    <s v="837762 Fabricacion"/>
    <s v="PES NA Motors and Drives - Ops + RBS"/>
    <x v="1"/>
    <s v="PES NA Motors and Drives"/>
    <m/>
    <s v="Direct Labor"/>
    <s v="Mario Alberto Morales Ramirez"/>
    <n v="610158058"/>
    <n v="45538"/>
    <m/>
    <m/>
    <m/>
    <m/>
    <m/>
    <m/>
    <m/>
    <m/>
    <m/>
    <s v="Male"/>
    <m/>
    <s v="Rolando Nava Vazquez"/>
    <s v="Salvador Lindell Luna Martinez"/>
    <s v="Arturo Garcia Casas"/>
    <s v="David Klotz"/>
    <s v="David Fry"/>
    <s v="Brooke Lang"/>
    <s v="Louis Pinkham"/>
    <x v="2"/>
  </r>
  <r>
    <n v="610095411"/>
    <s v="Sandra Celeste Arguello Sada"/>
    <m/>
    <s v="Employee"/>
    <d v="2024-09-03T00:00:00"/>
    <n v="45538"/>
    <d v="2024-09-03T00:00:00"/>
    <x v="0"/>
    <s v="Family/Personal Issues"/>
    <s v="Q2"/>
    <m/>
    <m/>
    <s v="Renuncia - Personal/Familiar"/>
    <d v="2023-11-30T00:00:00"/>
    <n v="0.7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0"/>
    <s v="843780 Blowers 80+ PN"/>
    <s v="PES NA Motors Solutions - HQ"/>
    <x v="1"/>
    <s v="PES NA Motors Solutions"/>
    <m/>
    <s v="Direct Labor"/>
    <s v="Manuel De Jesus Monreal Castañeda"/>
    <n v="610009908"/>
    <n v="45538"/>
    <m/>
    <m/>
    <m/>
    <m/>
    <m/>
    <m/>
    <m/>
    <m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n v="610157561"/>
    <s v="Mary Carmen Esquivel Tadeo"/>
    <m/>
    <s v="Employee"/>
    <d v="2024-09-03T00:00:00"/>
    <n v="45538"/>
    <d v="2024-09-03T00:00:00"/>
    <x v="1"/>
    <s v="Attendance"/>
    <s v="T1"/>
    <m/>
    <m/>
    <s v="Ausentismo"/>
    <d v="2023-10-06T00:00:00"/>
    <n v="0.9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0"/>
    <s v="843780 Blowers 80+ PN"/>
    <s v="PES NA Motors and Drives - Ops + RBS"/>
    <x v="1"/>
    <s v="PES NA Motors and Drives"/>
    <m/>
    <s v="Direct Labor"/>
    <s v="Manuel De Jesus Monreal Castañeda"/>
    <n v="610009908"/>
    <n v="45538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n v="610134060"/>
    <s v="Daniela Elizabeth De la Cruz Alfaro"/>
    <m/>
    <s v="Employee"/>
    <d v="2024-09-03T00:00:00"/>
    <n v="45538"/>
    <d v="2024-09-03T00:00:00"/>
    <x v="0"/>
    <s v="New Career"/>
    <s v="Q5"/>
    <m/>
    <m/>
    <s v="Cambio Otra Empresa"/>
    <d v="2021-09-14T00:00:00"/>
    <n v="2.9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4"/>
    <s v="843774 X100 Draft inducer"/>
    <s v="PES NA Motors and Drives - Ops + RBS"/>
    <x v="1"/>
    <s v="PES NA Motors and Drives"/>
    <m/>
    <s v="Direct Labor"/>
    <s v="Luis Angel Moncada Hernandez"/>
    <n v="610119648"/>
    <n v="45538"/>
    <m/>
    <m/>
    <m/>
    <m/>
    <m/>
    <m/>
    <m/>
    <m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n v="610167694"/>
    <s v="Alma Yanet Rodriguez Aguilar"/>
    <m/>
    <s v="Employee"/>
    <d v="2024-09-03T00:00:00"/>
    <n v="45538"/>
    <d v="2024-09-03T00:00:00"/>
    <x v="1"/>
    <s v="Attendance"/>
    <s v="T1"/>
    <m/>
    <m/>
    <s v="Ausentismo"/>
    <d v="2024-08-20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301"/>
    <s v="837301 CR"/>
    <s v="PES NA Motors and Drives - Ops + RBS"/>
    <x v="1"/>
    <s v="PES NA Motors and Drives"/>
    <m/>
    <s v="Direct Labor"/>
    <s v="Juan Pablo Robles Cruz"/>
    <n v="610137425"/>
    <n v="45538"/>
    <m/>
    <m/>
    <m/>
    <m/>
    <m/>
    <m/>
    <m/>
    <s v="Y"/>
    <m/>
    <s v="Female"/>
    <m/>
    <s v="Alexander Lara De Aquino"/>
    <s v="Julio Frayre"/>
    <s v="Arturo Garcia Casas"/>
    <s v="David Klotz"/>
    <s v="David Fry"/>
    <s v="Brooke Lang"/>
    <s v="Louis Pinkham"/>
    <x v="2"/>
  </r>
  <r>
    <n v="610165793"/>
    <s v="Juan Antonio Garza Gomez"/>
    <m/>
    <s v="Employee"/>
    <d v="2024-09-03T00:00:00"/>
    <n v="45538"/>
    <d v="2024-09-03T00:00:00"/>
    <x v="1"/>
    <s v="Attendance"/>
    <s v="T1"/>
    <m/>
    <m/>
    <s v="Ausentismo"/>
    <d v="2024-07-03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Abel Ortiz Ramos"/>
    <n v="610125234"/>
    <n v="45538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11074"/>
    <s v="Carlos Misael Ortiz Fuentes"/>
    <m/>
    <s v="Employee"/>
    <d v="2024-09-03T00:00:00"/>
    <n v="45538"/>
    <d v="2024-09-03T00:00:00"/>
    <x v="1"/>
    <s v="Non Renewal of Contract"/>
    <s v="NONEWCONTRACT"/>
    <m/>
    <m/>
    <s v="Terminacion del Contrato"/>
    <d v="2020-02-10T00:00:00"/>
    <n v="4.57"/>
    <s v="Accountant II"/>
    <s v="Accounting"/>
    <s v="Finance"/>
    <s v="Professional"/>
    <s v="P2"/>
    <s v="Administrative, Managerial, Professional"/>
    <s v="Salary"/>
    <m/>
    <s v="Sociedad de Motores Domesticos, S. de R.L. de C.V."/>
    <s v="Reynosa Mexico"/>
    <s v="Mexico"/>
    <x v="1"/>
    <s v="Mexico - Monthly"/>
    <s v="Sociedad de Motores Domesticos (Mexico - Monthly)"/>
    <n v="416041"/>
    <s v="416041 Rbc-Reynosa-Fnce-Fan"/>
    <s v="PES NA Motors and Drives - Ops + RBS"/>
    <x v="1"/>
    <s v="PES NA Motors and Drives"/>
    <m/>
    <s v="Administrative, Managerial, Professional"/>
    <s v="Alma Catalina Velez Aguirre"/>
    <n v="501063495"/>
    <n v="45538"/>
    <m/>
    <m/>
    <m/>
    <m/>
    <m/>
    <m/>
    <m/>
    <m/>
    <m/>
    <s v="Male"/>
    <m/>
    <m/>
    <s v="Alma Catalina Velez Aguirre"/>
    <s v="Alma Catalina Velez Aguirre"/>
    <s v="Erika Avalos"/>
    <s v="Christiaan Nel"/>
    <s v="Brooke Lang"/>
    <s v="Louis Pinkham"/>
    <x v="1"/>
  </r>
  <r>
    <n v="220665660"/>
    <s v="Christopher Mcintyre"/>
    <m/>
    <s v="Employee"/>
    <d v="2024-09-04T00:00:00"/>
    <n v="45539"/>
    <d v="2024-09-04T00:00:00"/>
    <x v="0"/>
    <s v="Work Environment"/>
    <s v="WE"/>
    <m/>
    <m/>
    <m/>
    <d v="2023-04-17T00:00:00"/>
    <n v="1.38"/>
    <s v="Manager I, Production"/>
    <s v="Manufacturing Leadership"/>
    <s v="Manufacturing"/>
    <s v="Managers"/>
    <s v="M2"/>
    <s v="Administrative, Managerial, Professional"/>
    <s v="Salary"/>
    <m/>
    <s v="Nook Industries LLC"/>
    <s v="Cleveland Ohio"/>
    <s v="United States of America"/>
    <x v="4"/>
    <s v="Altra USA - BiWeekly"/>
    <s v="(Altra USA - BiWeekly)"/>
    <s v="700000NO"/>
    <s v="700000NO Production Management"/>
    <s v="AMC Thomson Linear Motion - Delevan"/>
    <x v="2"/>
    <s v="AMC Thomson Linear Motion Division"/>
    <m/>
    <s v="Administrative, Managerial, Professional"/>
    <s v="Karin Connor"/>
    <n v="220662721"/>
    <n v="45539"/>
    <m/>
    <m/>
    <m/>
    <m/>
    <m/>
    <m/>
    <m/>
    <m/>
    <m/>
    <s v="Male"/>
    <s v="White (Not Hispanic or Latino) (United States of America)"/>
    <m/>
    <m/>
    <s v="Karin Connor"/>
    <s v="Fernando Reales"/>
    <s v="Nick Sharma"/>
    <s v="Kevin Zaba"/>
    <s v="Louis Pinkham"/>
    <x v="0"/>
  </r>
  <r>
    <n v="610118718"/>
    <s v="Valentin Reyes Marcelo"/>
    <m/>
    <s v="Employee"/>
    <d v="2024-09-04T00:00:00"/>
    <n v="45539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Rogelio de Jesus Castellanos Martinez"/>
    <n v="610086812"/>
    <n v="45539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501063422"/>
    <s v="Victor Miguel Briones Leal"/>
    <m/>
    <s v="Employee"/>
    <d v="2024-09-04T00:00:00"/>
    <n v="45539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Guillermo Varela Hernandez"/>
    <n v="610142179"/>
    <n v="45539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005455"/>
    <s v="Elda Flores Cruz"/>
    <m/>
    <s v="Employee"/>
    <d v="2024-09-04T00:00:00"/>
    <n v="45539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Guillermo Varela Hernandez"/>
    <n v="610142179"/>
    <n v="45539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096553"/>
    <s v="Carolina Hernandez Garcia"/>
    <m/>
    <s v="Employee"/>
    <d v="2024-09-04T00:00:00"/>
    <n v="45539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Rogelio de Jesus Castellanos Martinez"/>
    <n v="610086812"/>
    <n v="45539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010319"/>
    <s v="Carlos Genaro Tolentino Calva"/>
    <m/>
    <s v="Employee"/>
    <d v="2024-09-04T00:00:00"/>
    <n v="45539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Rogelio de Jesus Castellanos Martinez"/>
    <n v="610086812"/>
    <n v="45539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64516"/>
    <s v="Hector Daniel Cruz Flores"/>
    <m/>
    <s v="Employee"/>
    <d v="2024-09-04T00:00:00"/>
    <n v="45539"/>
    <d v="2024-09-04T00:00:00"/>
    <x v="1"/>
    <s v="Non Renewal of Contract"/>
    <s v="NONEWCONTRACT"/>
    <m/>
    <m/>
    <s v="Terminacion del Contrato"/>
    <d v="2024-06-04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Guillermo Varela Hernandez"/>
    <n v="610142179"/>
    <n v="45539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100011233"/>
    <s v="Gumaro Sosa Gonzalez"/>
    <m/>
    <s v="Employee"/>
    <d v="2024-09-04T00:00:00"/>
    <n v="45539"/>
    <d v="2024-09-04T00:00:00"/>
    <x v="1"/>
    <s v="Termination of Temporary Contract"/>
    <s v="Q2"/>
    <m/>
    <m/>
    <s v="Terminacion del Contrato"/>
    <d v="2024-09-05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Guillermo Varela Hernandez"/>
    <n v="610142179"/>
    <n v="45282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62313"/>
    <s v="Estefania Alegria Baez"/>
    <m/>
    <s v="Employee"/>
    <d v="2024-09-04T00:00:00"/>
    <n v="45539"/>
    <d v="2024-09-04T00:00:00"/>
    <x v="1"/>
    <s v="Attendance"/>
    <s v="T1"/>
    <m/>
    <m/>
    <s v="Ausentismo"/>
    <d v="2024-03-25T00:00:00"/>
    <n v="0.4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Claudia Elizabeth Rosas Calamaco"/>
    <n v="610135662"/>
    <n v="45539"/>
    <m/>
    <m/>
    <m/>
    <m/>
    <m/>
    <m/>
    <m/>
    <m/>
    <m/>
    <s v="Female"/>
    <m/>
    <s v="Alexander Lara De Aquino"/>
    <s v="Julio Frayre"/>
    <s v="Arturo Garcia Casas"/>
    <s v="David Klotz"/>
    <s v="David Fry"/>
    <s v="Brooke Lang"/>
    <s v="Louis Pinkham"/>
    <x v="2"/>
  </r>
  <r>
    <n v="610164629"/>
    <s v="Yosucy Nataly Rivera Salazar"/>
    <m/>
    <s v="Employee"/>
    <d v="2024-09-04T00:00:00"/>
    <n v="45539"/>
    <d v="2024-09-04T00:00:00"/>
    <x v="1"/>
    <s v="Attendance"/>
    <s v="T1"/>
    <m/>
    <m/>
    <s v="Ausentismo"/>
    <d v="2024-06-0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39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055174"/>
    <s v="Jesus Alberto Arellano Garcia"/>
    <m/>
    <s v="Employee"/>
    <d v="2024-09-04T00:00:00"/>
    <n v="45539"/>
    <d v="2024-09-04T00:00:00"/>
    <x v="1"/>
    <s v="Attendance"/>
    <s v="T1"/>
    <m/>
    <m/>
    <s v="Ausentismo"/>
    <d v="2022-08-30T00:00:00"/>
    <n v="2.00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67"/>
    <s v="843767 X51 Barniz"/>
    <s v="PES NA Motors and Drives - Ops + RBS"/>
    <x v="1"/>
    <s v="PES NA Motors and Drives"/>
    <m/>
    <s v="Direct Labor"/>
    <s v="Edgar Andres Soto Mendoza"/>
    <n v="610134510"/>
    <n v="45539"/>
    <m/>
    <m/>
    <m/>
    <m/>
    <m/>
    <m/>
    <m/>
    <s v="Y"/>
    <m/>
    <s v="Male"/>
    <m/>
    <s v="Edgar Andres Soto Mendoza"/>
    <s v="Arturo Belcerra Fonguin"/>
    <s v="Carlos Gonzalez Romero"/>
    <s v="Jose Guadalupe Cerda Morgado"/>
    <s v="Emily Kern"/>
    <s v="Brooke Lang"/>
    <s v="Louis Pinkham"/>
    <x v="2"/>
  </r>
  <r>
    <n v="610107422"/>
    <s v="Martha Alicia Abad Cruz"/>
    <m/>
    <s v="Employee"/>
    <d v="2024-09-04T00:00:00"/>
    <n v="45539"/>
    <d v="2024-09-04T00:00:00"/>
    <x v="1"/>
    <s v="Attendance"/>
    <s v="T1"/>
    <m/>
    <m/>
    <s v="Ausentismo"/>
    <d v="2019-09-04T00:00:00"/>
    <n v="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3"/>
    <s v="843773 X70 Small air moving"/>
    <s v="PES NA Motors and Drives - Ops + RBS"/>
    <x v="1"/>
    <s v="PES NA Motors and Drives"/>
    <m/>
    <s v="Direct Labor"/>
    <s v="Yulissa Elizabeth Martinez Rodriguez"/>
    <n v="610137210"/>
    <n v="45539"/>
    <m/>
    <m/>
    <m/>
    <m/>
    <m/>
    <m/>
    <m/>
    <s v="Y"/>
    <m/>
    <s v="Female"/>
    <m/>
    <s v="Yulissa Elizabeth Martinez Rodriguez"/>
    <s v="Jorge Williams Salazar Gomez"/>
    <s v="Carlos Gonzalez Romero"/>
    <s v="Jose Guadalupe Cerda Morgado"/>
    <s v="Emily Kern"/>
    <s v="Brooke Lang"/>
    <s v="Louis Pinkham"/>
    <x v="2"/>
  </r>
  <r>
    <n v="610160357"/>
    <s v="Francisco Javier Montes Aldaba"/>
    <m/>
    <s v="Employee"/>
    <d v="2024-09-04T00:00:00"/>
    <n v="45539"/>
    <d v="2024-09-04T00:00:00"/>
    <x v="1"/>
    <s v="Attendance"/>
    <s v="T1"/>
    <m/>
    <m/>
    <s v="Ausentismo"/>
    <d v="2024-01-25T00:00:00"/>
    <n v="0.6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1"/>
    <s v="843771 X60-4 Area single tox"/>
    <s v="PES NA Motors and Drives - Ops + RBS"/>
    <x v="1"/>
    <s v="PES NA Motors and Drives"/>
    <m/>
    <s v="Direct Labor"/>
    <s v="Ana Juliana Herrera Martinez"/>
    <n v="610080248"/>
    <n v="45539"/>
    <m/>
    <m/>
    <m/>
    <m/>
    <m/>
    <m/>
    <m/>
    <s v="Y"/>
    <m/>
    <s v="Male"/>
    <m/>
    <s v="Ana Juliana Herrera Martinez"/>
    <s v="Arturo Belcerra Fonguin"/>
    <s v="Carlos Gonzalez Romero"/>
    <s v="Jose Guadalupe Cerda Morgado"/>
    <s v="Emily Kern"/>
    <s v="Brooke Lang"/>
    <s v="Louis Pinkham"/>
    <x v="2"/>
  </r>
  <r>
    <n v="610158041"/>
    <s v="Cristian Jovany Colin Martinez"/>
    <m/>
    <s v="Employee"/>
    <d v="2024-09-04T00:00:00"/>
    <n v="45539"/>
    <d v="2024-09-04T00:00:00"/>
    <x v="1"/>
    <s v="Attendance"/>
    <s v="T1"/>
    <m/>
    <m/>
    <s v="Ausentismo"/>
    <d v="2024-05-02T00:00:00"/>
    <n v="0.3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6"/>
    <s v="843786 X106/GEN H "/>
    <s v="PES NA Motors Solutions - HQ"/>
    <x v="1"/>
    <s v="PES NA Motors Solutions"/>
    <m/>
    <s v="Direct Labor"/>
    <s v="Rodolfo Alejandro Hernandez Aguilar"/>
    <n v="610009616"/>
    <n v="45539"/>
    <m/>
    <m/>
    <m/>
    <m/>
    <m/>
    <m/>
    <m/>
    <s v="Y"/>
    <m/>
    <s v="Male"/>
    <m/>
    <s v="Rodolfo Alejandro Hernandez Aguilar"/>
    <s v="Jorge Williams Salazar Gomez"/>
    <s v="Carlos Gonzalez Romero"/>
    <s v="Jose Guadalupe Cerda Morgado"/>
    <s v="Emily Kern"/>
    <s v="Brooke Lang"/>
    <s v="Louis Pinkham"/>
    <x v="2"/>
  </r>
  <r>
    <n v="610164004"/>
    <s v="Juan Gamez Hernandez"/>
    <m/>
    <s v="Employee"/>
    <d v="2024-09-04T00:00:00"/>
    <n v="45539"/>
    <d v="2024-09-04T00:00:00"/>
    <x v="1"/>
    <s v="Termination of Temporary Contract"/>
    <s v="CON"/>
    <m/>
    <m/>
    <s v="Terminacion del Contrato"/>
    <d v="2024-04-08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06"/>
    <s v="54231206 APODACA 1 - TURNING - BB RB"/>
    <s v="IPS Ind Comp - Bearings"/>
    <x v="0"/>
    <s v="IPS Industrial Components Division"/>
    <m/>
    <s v="Direct Labor"/>
    <s v="Iván de Jesús Rodríguez Serna"/>
    <n v="610158097"/>
    <n v="45539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610159250"/>
    <s v="Albert Cromer"/>
    <m/>
    <s v="Employee"/>
    <d v="2024-09-04T00:00:00"/>
    <n v="45539"/>
    <d v="2024-09-04T00:00:00"/>
    <x v="1"/>
    <s v="Gross Misconduct"/>
    <s v="G"/>
    <m/>
    <m/>
    <m/>
    <d v="2023-12-11T00:00:00"/>
    <n v="0.74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4"/>
    <s v="Altra USA - Weekly"/>
    <s v="(Altra USA - Weekly)"/>
    <s v="012001K"/>
    <s v="012001K Armature Processing"/>
    <s v="AMC Kollmorgen IA Division"/>
    <x v="2"/>
    <m/>
    <m/>
    <s v="Direct Labor"/>
    <s v="Christopher Sutphin"/>
    <n v="220657182"/>
    <n v="45539"/>
    <m/>
    <m/>
    <m/>
    <m/>
    <m/>
    <m/>
    <m/>
    <m/>
    <m/>
    <s v="Male"/>
    <s v="White (Not Hispanic or Latino) (United States of America)"/>
    <s v="Christopher Sutphin"/>
    <s v="Priscilla Holliday"/>
    <s v="Simon Pata"/>
    <s v="Mark Lavinder"/>
    <s v="Luke Grant"/>
    <s v="Kevin Zaba"/>
    <s v="Louis Pinkham"/>
    <x v="2"/>
  </r>
  <r>
    <n v="610167364"/>
    <s v="jovanni cruz"/>
    <m/>
    <s v="Employee"/>
    <d v="2024-09-04T00:00:00"/>
    <n v="45538"/>
    <d v="2024-09-04T00:00:00"/>
    <x v="0"/>
    <s v="QUIT_Other"/>
    <s v="Q8"/>
    <m/>
    <m/>
    <m/>
    <d v="2024-08-12T00:00:00"/>
    <n v="0.06"/>
    <s v="ID/OD Grinder A"/>
    <s v="Direct Labor"/>
    <s v="Associates"/>
    <s v="Associates"/>
    <m/>
    <s v="Direct Labor"/>
    <s v="Hourly"/>
    <m/>
    <s v="Rexnord Industries, LLC"/>
    <s v="Simi Valley California"/>
    <s v="United States of America"/>
    <x v="4"/>
    <s v="USA - Bi-Weekly"/>
    <s v="Rexnord Industries (USA - Bi-Weekly)"/>
    <n v="821001"/>
    <s v="821001 PMC-MFG - MACHINE SHOP"/>
    <s v="AMC Aerospace Division"/>
    <x v="2"/>
    <m/>
    <m/>
    <s v="Direct Labor"/>
    <s v="Salvador Vigil"/>
    <n v="200217963"/>
    <n v="45538"/>
    <n v="45539"/>
    <m/>
    <m/>
    <m/>
    <m/>
    <m/>
    <m/>
    <m/>
    <m/>
    <s v="Male"/>
    <s v="Hispanic or Latino (United States of America)"/>
    <s v="Salvador Vigil"/>
    <s v="Rodrigo Romero"/>
    <s v="Taras Sawelenko"/>
    <s v="Nate Aguilar"/>
    <s v="Jonathon Dishaw"/>
    <s v="Kevin Zaba"/>
    <s v="Louis Pinkham"/>
    <x v="2"/>
  </r>
  <r>
    <n v="200212417"/>
    <s v="Luis Gallegos"/>
    <m/>
    <s v="Employee"/>
    <d v="2024-09-04T00:00:00"/>
    <n v="45539"/>
    <d v="2024-09-04T00:00:00"/>
    <x v="0"/>
    <s v="QUIT_Other"/>
    <s v="Q8"/>
    <s v="Terminate Employee &gt; Voluntary &gt; Shift/Work Schedule Preference"/>
    <s v="Q13"/>
    <m/>
    <d v="2024-06-10T00:00:00"/>
    <n v="0.24"/>
    <s v="Machinist II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21491"/>
    <s v="621491 PMC-QUICK TURN"/>
    <s v="IPS Gearing - Large"/>
    <x v="0"/>
    <s v="IPS Gearing Division"/>
    <m/>
    <s v="Direct Labor"/>
    <s v="Michael Keech"/>
    <n v="200214056"/>
    <n v="45539"/>
    <n v="45539"/>
    <m/>
    <m/>
    <m/>
    <m/>
    <m/>
    <m/>
    <m/>
    <m/>
    <s v="Male"/>
    <s v="Hispanic or Latino (United States of America)"/>
    <s v="Michael Keech"/>
    <s v="Greg Bartolutti"/>
    <s v="Rick Craven"/>
    <s v="Harris Worthington"/>
    <s v="Mark Klossner"/>
    <s v="Jerry Morton"/>
    <s v="Louis Pinkham"/>
    <x v="2"/>
  </r>
  <r>
    <n v="610168040"/>
    <s v="Martin Fernando Rodriguez Reyes"/>
    <m/>
    <s v="Employee"/>
    <d v="2024-09-04T00:00:00"/>
    <n v="45539"/>
    <d v="2024-09-04T00:00:00"/>
    <x v="0"/>
    <s v="No Call/No Show"/>
    <s v="T6"/>
    <m/>
    <m/>
    <s v="Abandono de Empleo"/>
    <d v="2024-08-30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1"/>
    <s v="Mexico - Monthly"/>
    <s v="Regal Beloit de Apodaca (Mexico - Monthly)"/>
    <n v="206086"/>
    <s v="206086 APO - Assembly &amp; Packing"/>
    <s v="IPS Gearing - Commercial"/>
    <x v="0"/>
    <s v="IPS Gearing Division"/>
    <m/>
    <s v="Direct Labor"/>
    <s v="Juan Antonio Garza Marroquin"/>
    <n v="610080552"/>
    <n v="45539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n v="610159334"/>
    <s v="David Wible"/>
    <m/>
    <s v="Employee"/>
    <d v="2024-09-05T00:00:00"/>
    <n v="45540"/>
    <d v="2024-09-05T00:00:00"/>
    <x v="0"/>
    <s v="QUIT_Other"/>
    <s v="Q8"/>
    <m/>
    <m/>
    <m/>
    <d v="2023-12-18T00:00:00"/>
    <n v="0.72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4"/>
    <s v="Altra USA - Weekly"/>
    <s v="(Altra USA - Weekly)"/>
    <s v="101104TB"/>
    <s v="101104TB CB Plant Engineering and Maintenance"/>
    <s v="IPS Ind Comp - General"/>
    <x v="0"/>
    <s v="IPS Industrial Components Division"/>
    <m/>
    <s v="Direct Labor"/>
    <s v="Douglas Deverter"/>
    <n v="220663419"/>
    <n v="45540"/>
    <n v="45518"/>
    <m/>
    <m/>
    <m/>
    <m/>
    <m/>
    <m/>
    <m/>
    <m/>
    <s v="Male"/>
    <s v="Asian (Not Hispanic or Latino) (United States of America)"/>
    <s v="Douglas Deverter"/>
    <s v="Holly Loraw"/>
    <s v="Lewis Crist"/>
    <s v="Eric Fontaine"/>
    <s v="James Quilter"/>
    <s v="Jerry Morton"/>
    <s v="Louis Pinkham"/>
    <x v="2"/>
  </r>
  <r>
    <n v="220661424"/>
    <s v="Daren Sykes"/>
    <m/>
    <s v="Employee"/>
    <d v="2024-09-05T00:00:00"/>
    <n v="45540"/>
    <d v="2024-09-05T00:00:00"/>
    <x v="0"/>
    <s v="QUIT_No Reason Given"/>
    <s v="Q7"/>
    <m/>
    <m/>
    <m/>
    <d v="2021-07-26T00:00:00"/>
    <n v="3.11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4"/>
    <s v="Altra USA - Weekly"/>
    <s v="(Altra USA - Weekly)"/>
    <s v="012005K"/>
    <s v="012005K Machining"/>
    <s v="AMC Kollmorgen IA Division"/>
    <x v="2"/>
    <m/>
    <m/>
    <s v="Direct Labor"/>
    <s v="Brian Honeycutt"/>
    <n v="220664030"/>
    <n v="45540"/>
    <n v="45526"/>
    <m/>
    <m/>
    <m/>
    <m/>
    <m/>
    <m/>
    <m/>
    <m/>
    <s v="Male"/>
    <s v="White (Not Hispanic or Latino) (United States of America)"/>
    <s v="Brian Honeycutt (On Leave)"/>
    <s v="Priscilla Holliday"/>
    <s v="Simon Pata"/>
    <s v="Mark Lavinder"/>
    <s v="Luke Grant"/>
    <s v="Kevin Zaba"/>
    <s v="Louis Pinkham"/>
    <x v="2"/>
  </r>
  <r>
    <n v="220665348"/>
    <s v="Charmaine Clankie"/>
    <m/>
    <s v="Employee"/>
    <d v="2024-09-05T00:00:00"/>
    <n v="45540"/>
    <d v="2024-09-05T00:00:00"/>
    <x v="0"/>
    <s v="Retired"/>
    <s v="T9"/>
    <m/>
    <m/>
    <m/>
    <d v="2023-09-05T00:00:00"/>
    <n v="1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South Beloit Gardner St Illinois"/>
    <s v="United States of America"/>
    <x v="4"/>
    <s v="USA - Bi-Weekly"/>
    <s v="Rexnord Industries (USA - Bi-Weekly)"/>
    <n v="994454"/>
    <s v="994454 PTS Customer Service"/>
    <s v="IPS Seg Function_Cust Care - General_Other"/>
    <x v="0"/>
    <s v="IPS Segment Functions"/>
    <s v="IPS Segment Function - Customer Care"/>
    <s v="Clerical, Technical"/>
    <s v="Steph Ryan"/>
    <n v="610159027"/>
    <n v="45540"/>
    <m/>
    <m/>
    <m/>
    <m/>
    <m/>
    <m/>
    <m/>
    <m/>
    <m/>
    <s v="Female"/>
    <s v="White (Not Hispanic or Latino) (United States of America)"/>
    <s v="Steph Ryan"/>
    <s v="Crystal Aldred"/>
    <s v="Khris Schwoeppe"/>
    <s v="Robert Watson"/>
    <s v="Scott Curley"/>
    <s v="Jerry Morton"/>
    <s v="Louis Pinkham"/>
    <x v="3"/>
  </r>
  <r>
    <n v="220657187"/>
    <s v="Brandon Sutton"/>
    <m/>
    <s v="Employee"/>
    <d v="2024-09-05T00:00:00"/>
    <n v="45530"/>
    <d v="2024-09-05T00:00:00"/>
    <x v="0"/>
    <s v="No Call/No Show"/>
    <s v="T6"/>
    <m/>
    <m/>
    <m/>
    <d v="2019-12-02T00:00:00"/>
    <n v="4.76"/>
    <s v="Machinist"/>
    <s v="Direct Labor"/>
    <s v="Associates"/>
    <s v="Associates"/>
    <m/>
    <s v="Direct Labor"/>
    <s v="Hourly"/>
    <s v="Altra Industrial Motion"/>
    <s v="Ameridrives International LLC"/>
    <s v="Erie Pennsylvania"/>
    <s v="United States of America"/>
    <x v="4"/>
    <s v="Altra USA - Weekly"/>
    <s v="(Altra USA - Weekly)"/>
    <s v="1340525AM"/>
    <s v="1340525AM AMD Machining/Milling/Turning-HP"/>
    <s v="IPS Couplings Division"/>
    <x v="0"/>
    <m/>
    <m/>
    <s v="Direct Labor"/>
    <s v="Scott Scheiwer"/>
    <n v="220662466"/>
    <n v="45540"/>
    <m/>
    <m/>
    <m/>
    <m/>
    <m/>
    <m/>
    <m/>
    <s v="Y"/>
    <m/>
    <s v="Male"/>
    <s v="White (Not Hispanic or Latino) (United States of America)"/>
    <m/>
    <s v="Scott Scheiwer"/>
    <s v="Frank Gastrich"/>
    <s v="Scott Wilke"/>
    <s v="Mark Klossner"/>
    <s v="Jerry Morton"/>
    <s v="Louis Pinkham"/>
    <x v="2"/>
  </r>
  <r>
    <n v="610161666"/>
    <s v="Rong Wang （王容）"/>
    <m/>
    <s v="Employee"/>
    <d v="2024-09-05T00:00:00"/>
    <n v="45540"/>
    <d v="2024-09-05T00:00:00"/>
    <x v="0"/>
    <s v="Family/Personal Issues"/>
    <s v="Q2"/>
    <m/>
    <m/>
    <m/>
    <d v="2024-03-01T00:00:00"/>
    <n v="0.51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s v="Default"/>
    <s v="DEFAULT Cost Center"/>
    <s v="PES APAC - Operations"/>
    <x v="1"/>
    <s v="PES APAC"/>
    <m/>
    <s v="Direct Labor"/>
    <s v="Yanfang Gao （高艳芳）"/>
    <n v="100025828"/>
    <n v="45540"/>
    <m/>
    <m/>
    <m/>
    <m/>
    <m/>
    <m/>
    <m/>
    <m/>
    <m/>
    <s v="Female"/>
    <m/>
    <s v="Yanfang Gao （高艳芳）"/>
    <s v="Jing Zheng （郑静）"/>
    <s v="Jack Lee （李杰国）"/>
    <s v="Eason Ma （马中华）"/>
    <s v="Jane Yang （杨晓娟）"/>
    <s v="Brooke Lang"/>
    <s v="Louis Pinkham"/>
    <x v="2"/>
  </r>
  <r>
    <n v="610090683"/>
    <s v="Onanong Tabngam (อรอนงค์ ทับงาม)"/>
    <m/>
    <s v="Employee"/>
    <d v="2024-09-05T00:00:00"/>
    <n v="45540"/>
    <d v="2024-09-05T00:00:00"/>
    <x v="0"/>
    <s v="Family/Personal Issues"/>
    <s v="Q2"/>
    <m/>
    <m/>
    <m/>
    <d v="2018-04-02T00:00:00"/>
    <n v="6.43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05"/>
    <s v="535405 405 - Mfg_Endshield M/C"/>
    <s v="PES APAC - Operations"/>
    <x v="1"/>
    <s v="PES APAC"/>
    <m/>
    <s v="Direct Labor"/>
    <s v="Chaiwut Suttaluang"/>
    <n v="610061069"/>
    <n v="45540"/>
    <m/>
    <m/>
    <m/>
    <m/>
    <m/>
    <m/>
    <m/>
    <m/>
    <m/>
    <s v="Female"/>
    <m/>
    <s v="Chaiwut Suttaluang"/>
    <s v="Natthanun Pobbohnpadrapak"/>
    <s v="Teerachat Nakagesa"/>
    <s v="Eason Ma （马中华）"/>
    <s v="Jane Yang （杨晓娟）"/>
    <s v="Brooke Lang"/>
    <s v="Louis Pinkham"/>
    <x v="2"/>
  </r>
  <r>
    <n v="220666003"/>
    <s v="Nathan Wildey"/>
    <m/>
    <s v="Employee"/>
    <d v="2024-09-05T00:00:00"/>
    <n v="45540"/>
    <d v="2024-09-05T00:00:00"/>
    <x v="1"/>
    <s v="Attendance"/>
    <s v="T1"/>
    <m/>
    <m/>
    <m/>
    <d v="2023-06-19T00:00:00"/>
    <n v="1.2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4"/>
    <s v="Altra USA - Weekly"/>
    <s v="(Altra USA - Weekly)"/>
    <s v="1381645WE"/>
    <s v="1381645WE CC Magstop"/>
    <s v="IPS Clutches &amp; Brakes Division"/>
    <x v="0"/>
    <m/>
    <m/>
    <s v="Direct Labor"/>
    <s v="Michele Andreas"/>
    <n v="220652142"/>
    <n v="45540"/>
    <m/>
    <m/>
    <m/>
    <m/>
    <m/>
    <m/>
    <m/>
    <s v="Y"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n v="610162450"/>
    <s v="Jose Antonio Hernandez Gonzalez"/>
    <m/>
    <s v="Employee"/>
    <d v="2024-09-05T00:00:00"/>
    <n v="45540"/>
    <d v="2024-09-05T00:00:00"/>
    <x v="1"/>
    <s v="Attendance"/>
    <s v="T1"/>
    <m/>
    <m/>
    <s v="Ausentismo"/>
    <d v="2024-03-25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04"/>
    <s v="1904 Die Cast"/>
    <s v="PES NA Motors and Drives - Ops + RBS"/>
    <x v="1"/>
    <s v="PES NA Motors and Drives"/>
    <m/>
    <s v="Direct Labor"/>
    <s v="Ruben Duran Urrieta"/>
    <n v="100039072"/>
    <n v="45540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67149"/>
    <s v="Luis Manuel Garcia Aguayo"/>
    <m/>
    <s v="Employee"/>
    <d v="2024-09-05T00:00:00"/>
    <n v="45540"/>
    <d v="2024-09-05T00:00:00"/>
    <x v="1"/>
    <s v="Attendance"/>
    <s v="T1"/>
    <m/>
    <m/>
    <s v="Ausentismo"/>
    <d v="2024-07-31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04"/>
    <s v="1904 Die Cast"/>
    <s v="PES NA Motors and Drives - Ops + RBS"/>
    <x v="1"/>
    <s v="PES NA Motors and Drives"/>
    <m/>
    <s v="Direct Labor"/>
    <s v="Ruben Duran Urrieta"/>
    <n v="100039072"/>
    <n v="45540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65668"/>
    <s v="Zachary Norris"/>
    <m/>
    <s v="Employee"/>
    <d v="2024-09-05T00:00:00"/>
    <n v="45540"/>
    <d v="2024-09-05T00:00:00"/>
    <x v="1"/>
    <s v="Quality/Job Performance"/>
    <s v="T8"/>
    <m/>
    <m/>
    <m/>
    <d v="2024-07-08T00:00:00"/>
    <n v="0.16"/>
    <s v="Buyer/Planner I"/>
    <s v="Supply Management"/>
    <s v="Supply Chain"/>
    <s v="Professional"/>
    <s v="P1"/>
    <s v="Administrative, Managerial, Professional"/>
    <s v="Salary"/>
    <m/>
    <s v="Warner Electric LLC"/>
    <s v="Wichita Falls Texas"/>
    <s v="United States of America"/>
    <x v="4"/>
    <s v="Altra USA - BiWeekly"/>
    <s v="(Altra USA - BiWeekly)"/>
    <s v="1365645WE"/>
    <s v="1365645WE WIT Materials &amp; planning"/>
    <s v="IPS Clutches &amp; Brakes Division"/>
    <x v="0"/>
    <m/>
    <m/>
    <s v="Administrative, Managerial, Professional"/>
    <s v="Kitty Nguyen"/>
    <n v="220652457"/>
    <n v="45540"/>
    <m/>
    <m/>
    <m/>
    <m/>
    <m/>
    <m/>
    <m/>
    <m/>
    <m/>
    <s v="Male"/>
    <s v="White (Not Hispanic or Latino) (United States of America)"/>
    <m/>
    <s v="Kitty Nguyen"/>
    <s v="Usman Malik"/>
    <s v="Robert Rank"/>
    <s v="Mark Stuebe"/>
    <s v="Jerry Morton"/>
    <s v="Louis Pinkham"/>
    <x v="1"/>
  </r>
  <r>
    <n v="610167893"/>
    <s v="Fernando Israel Sanchez Hernandez"/>
    <m/>
    <s v="Employee"/>
    <d v="2024-09-05T00:00:00"/>
    <n v="45540"/>
    <d v="2024-09-05T00:00:00"/>
    <x v="0"/>
    <s v="TERM_Other"/>
    <s v="T7"/>
    <m/>
    <m/>
    <s v="Ausentismo"/>
    <d v="2024-08-26T00:00:00"/>
    <n v="0.03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1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Luis Canchola Orozco"/>
    <n v="610152861"/>
    <n v="45540"/>
    <m/>
    <m/>
    <m/>
    <m/>
    <m/>
    <m/>
    <m/>
    <s v="Y"/>
    <m/>
    <s v="Male"/>
    <m/>
    <s v="Julio Cesar Ramirez Ruelas"/>
    <s v="Antonio Lara Robles"/>
    <s v="Mike Evans"/>
    <s v="William Harrison"/>
    <s v="James Quilter"/>
    <s v="Jerry Morton"/>
    <s v="Louis Pinkham"/>
    <x v="2"/>
  </r>
  <r>
    <n v="610166204"/>
    <s v="Catalina Guadalupe Rodriguez Osuna"/>
    <m/>
    <s v="Employee"/>
    <d v="2024-09-05T00:00:00"/>
    <n v="45540"/>
    <d v="2024-09-05T00:00:00"/>
    <x v="0"/>
    <s v="Family/Personal Issues"/>
    <s v="Q2"/>
    <m/>
    <m/>
    <s v="Renuncia - Personal/Familiar"/>
    <d v="2024-07-10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301"/>
    <s v="837301 CR"/>
    <s v="PES NA Motors and Drives - Ops + RBS"/>
    <x v="1"/>
    <s v="PES NA Motors and Drives"/>
    <m/>
    <s v="Direct Labor"/>
    <s v="Amparo Esquivel Garibay"/>
    <n v="610156525"/>
    <n v="45540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65873"/>
    <s v="Angela Guadalupe Carrizalez Briones"/>
    <m/>
    <s v="Employee"/>
    <d v="2024-09-05T00:00:00"/>
    <n v="45540"/>
    <d v="2024-09-05T00:00:00"/>
    <x v="0"/>
    <s v="Family/Personal Issues"/>
    <s v="Q2"/>
    <m/>
    <m/>
    <s v="Renuncia - Personal/Familiar"/>
    <d v="2024-07-04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Juan Pablo Robles Cruz"/>
    <n v="610137425"/>
    <n v="45540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60315"/>
    <s v="Blanca Estela Garza Robledo"/>
    <m/>
    <s v="Employee"/>
    <d v="2024-09-05T00:00:00"/>
    <n v="45540"/>
    <d v="2024-09-05T00:00:00"/>
    <x v="0"/>
    <s v="Family/Personal Issues"/>
    <s v="Q2"/>
    <m/>
    <m/>
    <s v="Renuncia - Personal/Familiar"/>
    <d v="2024-01-24T00:00:00"/>
    <n v="0.6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Juan Sanchez Santana"/>
    <n v="610033108"/>
    <n v="45540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62590"/>
    <s v="Wendy Rubi Lopez Montes"/>
    <m/>
    <s v="Employee"/>
    <d v="2024-09-05T00:00:00"/>
    <n v="45540"/>
    <d v="2024-09-05T00:00:00"/>
    <x v="1"/>
    <s v="Attendance"/>
    <s v="T1"/>
    <m/>
    <m/>
    <s v="Ausentismo"/>
    <d v="2024-03-28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Juan Sanchez Santana"/>
    <n v="610033108"/>
    <n v="45540"/>
    <m/>
    <m/>
    <m/>
    <m/>
    <m/>
    <m/>
    <m/>
    <s v="Y"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53889"/>
    <s v="Mario Alberto Martinez Cantu"/>
    <m/>
    <s v="Employee"/>
    <d v="2024-09-05T00:00:00"/>
    <n v="45540"/>
    <d v="2024-09-05T00:00:00"/>
    <x v="1"/>
    <s v="Attendance"/>
    <s v="T1"/>
    <m/>
    <m/>
    <s v="Ausentismo"/>
    <d v="2024-03-29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40"/>
    <m/>
    <m/>
    <m/>
    <m/>
    <m/>
    <m/>
    <m/>
    <s v="Y"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65456"/>
    <s v="Jacqueline Valencia Moctezuma"/>
    <m/>
    <s v="Employee"/>
    <d v="2024-09-05T00:00:00"/>
    <n v="45540"/>
    <d v="2024-09-05T00:00:00"/>
    <x v="0"/>
    <s v="Family/Personal Issues"/>
    <s v="Q2"/>
    <m/>
    <m/>
    <s v="Renuncia - Personal/Familiar"/>
    <d v="2024-06-27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Uvaldo Martinez Carrizalez"/>
    <n v="610122434"/>
    <n v="45540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166110"/>
    <s v="Crafton Gabriel Soto Flores"/>
    <m/>
    <s v="Employee"/>
    <d v="2024-09-05T00:00:00"/>
    <n v="45540"/>
    <d v="2024-09-05T00:00:00"/>
    <x v="1"/>
    <s v="Attendance"/>
    <s v="T1"/>
    <m/>
    <m/>
    <s v="Abandono de Empleo"/>
    <d v="2024-07-08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40"/>
    <m/>
    <m/>
    <m/>
    <m/>
    <m/>
    <m/>
    <m/>
    <s v="Y"/>
    <m/>
    <s v="Male"/>
    <m/>
    <s v="Alexander Lara De Aquino"/>
    <s v="Salvador Lindell Luna Martinez"/>
    <s v="Arturo Garcia Casas"/>
    <s v="David Klotz"/>
    <s v="David Fry"/>
    <s v="Brooke Lang"/>
    <s v="Louis Pinkham"/>
    <x v="2"/>
  </r>
  <r>
    <n v="610168111"/>
    <s v="Laura Santiago Cruz"/>
    <m/>
    <s v="Employee"/>
    <d v="2024-09-05T00:00:00"/>
    <n v="45540"/>
    <d v="2024-09-05T00:00:00"/>
    <x v="0"/>
    <s v="No Call/No Show"/>
    <s v="T6"/>
    <m/>
    <m/>
    <s v="Abandono de Empleo"/>
    <d v="2024-09-04T00:00:00"/>
    <n v="0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1"/>
    <s v="Mexico - Monthly"/>
    <s v="Regal Beloit de Apodaca (Mexico - Monthly)"/>
    <n v="206109"/>
    <s v="206109 Refrigerator Assembly"/>
    <s v="IPS Gearing - Commercial"/>
    <x v="0"/>
    <s v="IPS Gearing Division"/>
    <m/>
    <s v="Direct Labor"/>
    <s v="Marlen Ramos Ortiz"/>
    <n v="100047359"/>
    <n v="45540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n v="610153806"/>
    <s v="Francisco Marin Ramirez"/>
    <m/>
    <s v="Employee"/>
    <d v="2024-09-05T00:00:00"/>
    <n v="45540"/>
    <d v="2024-09-05T00:00:00"/>
    <x v="0"/>
    <s v="More Money"/>
    <s v="Q4"/>
    <m/>
    <m/>
    <s v="Cambio Otra Empresa"/>
    <d v="2023-05-08T00:00:00"/>
    <n v="1.33"/>
    <s v="Supervisor, Maintenance"/>
    <s v="Maintenance"/>
    <s v="Manufacturing"/>
    <s v="Professional"/>
    <s v="M1"/>
    <s v="Administrative, Managerial, Professional"/>
    <s v="Salary"/>
    <m/>
    <s v="Rexnord Monterrey S. de R.L. de C.V."/>
    <s v="Apodaca Pmc Plant 1 Mexico"/>
    <s v="Mexico"/>
    <x v="1"/>
    <s v="Mexico - Monthly"/>
    <s v="(Mexico - Monthly)"/>
    <n v="54231214"/>
    <s v="54231214 APODACA 1 - MAINTENANCE"/>
    <s v="IPS Ind Comp - Bearings"/>
    <x v="0"/>
    <s v="IPS Industrial Components Division"/>
    <m/>
    <s v="Administrative, Managerial, Professional"/>
    <s v="Jose Torres Facundo"/>
    <n v="200212760"/>
    <n v="45540"/>
    <m/>
    <m/>
    <m/>
    <m/>
    <m/>
    <m/>
    <m/>
    <m/>
    <m/>
    <s v="Male"/>
    <m/>
    <s v="Jose Torres Facundo"/>
    <s v="Jesus Silva Varela"/>
    <s v="Mike Evans"/>
    <s v="William Harrison"/>
    <s v="James Quilter"/>
    <s v="Jerry Morton"/>
    <s v="Louis Pinkham"/>
    <x v="4"/>
  </r>
  <r>
    <n v="610016651"/>
    <s v="Stephanie Thorne"/>
    <m/>
    <s v="Employee"/>
    <d v="2024-09-06T00:00:00"/>
    <n v="45541"/>
    <d v="2024-09-06T00:00:00"/>
    <x v="0"/>
    <s v="QUIT_Other"/>
    <s v="Q8"/>
    <s v="Terminate Employee &gt; Voluntary &gt; Relocation"/>
    <s v="Q12"/>
    <m/>
    <d v="2001-10-15T00:00:00"/>
    <n v="22.89"/>
    <s v="Supply Chain Program Manager I"/>
    <s v="Sourcing"/>
    <s v="Supply Chain"/>
    <s v="Professional"/>
    <s v="P4"/>
    <s v="Administrative, Managerial, Professional"/>
    <s v="Salary"/>
    <m/>
    <s v="Regal Rexnord Corporation"/>
    <s v="Rosemont Illinois"/>
    <s v="United States of America"/>
    <x v="4"/>
    <s v="USA - Bi-Weekly"/>
    <s v="(USA - Bi-Weekly)"/>
    <n v="125101"/>
    <s v="125101 CORP- SOURCING"/>
    <s v="Corp Sourcing"/>
    <x v="3"/>
    <m/>
    <m/>
    <s v="Administrative, Managerial, Professional"/>
    <s v="Vishal Shinde"/>
    <n v="610155679"/>
    <n v="45541"/>
    <m/>
    <m/>
    <m/>
    <m/>
    <m/>
    <m/>
    <m/>
    <m/>
    <m/>
    <s v="Female"/>
    <s v="White (Not Hispanic or Latino) (United States of America)"/>
    <m/>
    <m/>
    <m/>
    <m/>
    <s v="Vishal Shinde"/>
    <s v="Yvette Henry"/>
    <s v="Louis Pinkham"/>
    <x v="1"/>
  </r>
  <r>
    <n v="200211072"/>
    <s v="Taras Sawelenko"/>
    <m/>
    <s v="Employee"/>
    <d v="2024-09-06T00:00:00"/>
    <n v="45541"/>
    <d v="2024-09-06T00:00:00"/>
    <x v="0"/>
    <s v="More Money"/>
    <s v="Q4"/>
    <m/>
    <m/>
    <m/>
    <d v="2014-09-29T00:00:00"/>
    <n v="9.94"/>
    <s v="Senior Manager, Plant Manager"/>
    <s v="Manufacturing Leadership"/>
    <s v="Manufacturing"/>
    <s v="Managers"/>
    <s v="M4"/>
    <s v="Administrative, Managerial, Professional"/>
    <s v="Salary"/>
    <m/>
    <s v="Rexnord Industries, LLC"/>
    <s v="Simi Valley California"/>
    <s v="United States of America"/>
    <x v="4"/>
    <s v="USA - Bi-Weekly"/>
    <s v="Rexnord Industries (USA - Bi-Weekly)"/>
    <n v="822050"/>
    <s v="822050 PMC-MANUFACTURING MANAGEMENT"/>
    <s v="AMC Aerospace Division"/>
    <x v="2"/>
    <m/>
    <m/>
    <s v="Administrative, Managerial, Professional"/>
    <s v="Nate Aguilar"/>
    <n v="610164479"/>
    <n v="45541"/>
    <n v="45527"/>
    <m/>
    <m/>
    <m/>
    <m/>
    <m/>
    <m/>
    <m/>
    <m/>
    <s v="Male"/>
    <s v="White (Not Hispanic or Latino) (United States of America)"/>
    <m/>
    <m/>
    <m/>
    <s v="Nate Aguilar"/>
    <s v="Jonathon Dishaw"/>
    <s v="Kevin Zaba"/>
    <s v="Louis Pinkham"/>
    <x v="0"/>
  </r>
  <r>
    <n v="220662575"/>
    <s v="Carlos Alberto Munoz Flores"/>
    <m/>
    <s v="Employee"/>
    <d v="2024-09-06T00:00:00"/>
    <n v="45541"/>
    <d v="2024-09-06T00:00:00"/>
    <x v="0"/>
    <s v="Relocation"/>
    <s v="Q12"/>
    <m/>
    <m/>
    <m/>
    <d v="2022-01-24T00:00:00"/>
    <n v="2.62"/>
    <s v="Design Engineer III"/>
    <s v="Design Engineering"/>
    <s v="Engineering"/>
    <s v="Professional"/>
    <s v="P3"/>
    <s v="Administrative, Managerial, Professional"/>
    <s v="Salary"/>
    <s v="Altra Industrial Motion"/>
    <s v="Thomson Industries S. de R.L. de C.V."/>
    <s v="Baja California Mexico"/>
    <s v="Mexico"/>
    <x v="1"/>
    <s v="Altra Default Pay Group - Non US"/>
    <s v="(Altra Default Pay Group - Non US)"/>
    <n v="6301"/>
    <s v="6301 General Engineering - THOI"/>
    <s v="AMC Thomson Linear Motion - Delevan"/>
    <x v="2"/>
    <s v="AMC Thomson Linear Motion Division"/>
    <m/>
    <s v="Administrative, Managerial, Professional"/>
    <s v="Julian Anton"/>
    <n v="220239636"/>
    <n v="45541"/>
    <m/>
    <m/>
    <m/>
    <m/>
    <m/>
    <m/>
    <m/>
    <m/>
    <m/>
    <s v="Male"/>
    <m/>
    <m/>
    <s v="Julian Anton"/>
    <s v="Anthony Smith"/>
    <s v="James Marek"/>
    <s v="Nick Sharma"/>
    <s v="Kevin Zaba"/>
    <s v="Louis Pinkham"/>
    <x v="1"/>
  </r>
  <r>
    <n v="220650641"/>
    <s v="Kimberly Lawson"/>
    <m/>
    <s v="Employee"/>
    <d v="2024-09-06T00:00:00"/>
    <n v="45541"/>
    <d v="2024-09-06T00:00:00"/>
    <x v="0"/>
    <s v="New Career"/>
    <s v="Q5"/>
    <m/>
    <m/>
    <m/>
    <d v="2017-10-23T00:00:00"/>
    <n v="6.87"/>
    <s v="Manager II, Site Controller"/>
    <s v="Accounting"/>
    <s v="Finance"/>
    <s v="Managers"/>
    <s v="M3"/>
    <s v="Administrative, Managerial, Professional"/>
    <s v="Salary"/>
    <s v="Altra Industrial Motion"/>
    <s v="Rexnord Industries, LLC"/>
    <s v="San Marcos Texas"/>
    <s v="United States of America"/>
    <x v="4"/>
    <s v="USA - Bi-Weekly"/>
    <s v="Rexnord Industries (USA - Bi-Weekly)"/>
    <n v="377000"/>
    <s v="377000 PMC-FINANCE - ENERGY"/>
    <s v="IPS Couplings Division"/>
    <x v="0"/>
    <m/>
    <m/>
    <s v="Administrative, Managerial, Professional"/>
    <s v="Tim Nageli"/>
    <n v="220650587"/>
    <n v="45541"/>
    <n v="45529"/>
    <m/>
    <m/>
    <m/>
    <m/>
    <m/>
    <m/>
    <m/>
    <m/>
    <s v="Female"/>
    <s v="White (Not Hispanic or Latino) (United States of America)"/>
    <m/>
    <m/>
    <m/>
    <s v="Tim Nageli"/>
    <s v="Mark Klossner"/>
    <s v="Jerry Morton"/>
    <s v="Louis Pinkham"/>
    <x v="0"/>
  </r>
  <r>
    <n v="610164957"/>
    <s v="JOHNNY ANDERSON"/>
    <m/>
    <s v="Employee"/>
    <d v="2024-09-06T00:00:00"/>
    <n v="45541"/>
    <d v="2024-09-06T00:00:00"/>
    <x v="0"/>
    <s v="More Money"/>
    <s v="Q4"/>
    <m/>
    <m/>
    <m/>
    <d v="2024-07-08T00:00:00"/>
    <n v="0.16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4"/>
    <s v="Altra USA - Weekly"/>
    <s v="(Altra USA - Weekly)"/>
    <s v="012001K"/>
    <s v="012001K Armature Processing"/>
    <s v="AMC Kollmorgen IA Division"/>
    <x v="2"/>
    <m/>
    <m/>
    <s v="Direct Labor"/>
    <s v="Carl Meade"/>
    <n v="220662403"/>
    <n v="45541"/>
    <n v="45538"/>
    <m/>
    <m/>
    <m/>
    <m/>
    <m/>
    <m/>
    <m/>
    <m/>
    <s v="Male"/>
    <s v="White (Not Hispanic or Latino) (United States of America)"/>
    <s v="Carl Meade"/>
    <s v="April Gardner"/>
    <s v="Simon Pata"/>
    <s v="Mark Lavinder"/>
    <s v="Luke Grant"/>
    <s v="Kevin Zaba"/>
    <s v="Louis Pinkham"/>
    <x v="2"/>
  </r>
  <r>
    <n v="610143673"/>
    <s v="Diana Gurevich"/>
    <m/>
    <s v="Employee"/>
    <d v="2024-09-06T00:00:00"/>
    <n v="45541"/>
    <d v="2024-09-06T00:00:00"/>
    <x v="0"/>
    <s v="New Career"/>
    <s v="Q5"/>
    <m/>
    <m/>
    <m/>
    <d v="2022-08-22T00:00:00"/>
    <n v="2.04"/>
    <s v="Senior Manager, Compensation"/>
    <s v="Rewards"/>
    <s v="Human Resources"/>
    <s v="Managers"/>
    <s v="M4"/>
    <s v="Administrative, Managerial, Professional"/>
    <s v="Salary"/>
    <m/>
    <s v="Regal Rexnord Corporation"/>
    <s v="Rosemont Illinois"/>
    <s v="United States of America"/>
    <x v="4"/>
    <s v="USA - Bi-Weekly"/>
    <s v="(USA - Bi-Weekly)"/>
    <n v="125051"/>
    <s v="125051 CORP- HUMAN RESOURCES"/>
    <s v="Corp Human Resources"/>
    <x v="3"/>
    <m/>
    <m/>
    <s v="Administrative, Managerial, Professional"/>
    <s v="Greg Pienkosz"/>
    <n v="610155653"/>
    <n v="45541"/>
    <m/>
    <m/>
    <m/>
    <m/>
    <m/>
    <m/>
    <m/>
    <m/>
    <m/>
    <s v="Female"/>
    <s v="White (Not Hispanic or Latino) (United States of America)"/>
    <m/>
    <m/>
    <m/>
    <m/>
    <s v="Greg Pienkosz"/>
    <s v="Cheryl Lewis"/>
    <s v="Louis Pinkham"/>
    <x v="0"/>
  </r>
  <r>
    <n v="220662001"/>
    <s v="Nannan Fan"/>
    <m/>
    <s v="Employee"/>
    <d v="2024-09-06T00:00:00"/>
    <n v="45541"/>
    <d v="2024-09-06T00:00:00"/>
    <x v="0"/>
    <s v="More Money"/>
    <s v="Q4"/>
    <m/>
    <m/>
    <m/>
    <d v="2021-10-01T00:00:00"/>
    <n v="2.93"/>
    <s v="Altra - Hourly"/>
    <s v="Altra - Conversion Job Profiles"/>
    <s v="Altra"/>
    <s v="Associates"/>
    <m/>
    <s v="Direct Labor"/>
    <s v="Hourly"/>
    <s v="Altra Industrial Motion"/>
    <s v="A&amp;S Industry Technology (Tianjin) Co., Ltd."/>
    <s v="Tianjin China"/>
    <s v="China"/>
    <x v="0"/>
    <s v="Altra Default Pay Group - Non US"/>
    <s v="A&amp;S Industry Technology (Tianjin) Co. (Altra Default Pay Group - Non US)"/>
    <n v="2036"/>
    <s v="2036 Manufacturing - ASITT"/>
    <s v="AMC Kollmorgen IA Division"/>
    <x v="2"/>
    <m/>
    <m/>
    <s v="Direct Labor"/>
    <s v="Xiaomu Lu"/>
    <n v="220650423"/>
    <n v="45541"/>
    <m/>
    <m/>
    <m/>
    <m/>
    <m/>
    <m/>
    <m/>
    <m/>
    <m/>
    <s v="Male"/>
    <m/>
    <m/>
    <s v="Xiaomu Lu"/>
    <s v="Stella Li"/>
    <s v="Allen Liu"/>
    <s v="Luke Grant"/>
    <s v="Kevin Zaba"/>
    <s v="Louis Pinkham"/>
    <x v="2"/>
  </r>
  <r>
    <n v="610163186"/>
    <s v="Mallikarjuna Reddy Muddana"/>
    <m/>
    <s v="Employee"/>
    <d v="2024-09-06T00:00:00"/>
    <n v="45541"/>
    <d v="2024-09-06T00:00:00"/>
    <x v="0"/>
    <s v="Relocation"/>
    <s v="Q12"/>
    <m/>
    <m/>
    <m/>
    <d v="2024-04-17T00:00:00"/>
    <n v="0.38"/>
    <s v="IT Applications Specialist II"/>
    <s v="IT Applications"/>
    <s v="Information Technology"/>
    <s v="Professional"/>
    <s v="P2"/>
    <s v="Administrative, Managerial, Professional"/>
    <s v="Salary"/>
    <m/>
    <s v="Marathon Electric India Private Limited"/>
    <s v="Hyderabad India"/>
    <s v="India"/>
    <x v="5"/>
    <s v="India - Hyderabad - Staff - Monthly"/>
    <s v="(India - Hyderabad - Staff - Monthly)"/>
    <n v="414061"/>
    <s v="414061 RBC-INDIA - IM - IT - AFFL - INDIA"/>
    <s v="Corp Information Technology"/>
    <x v="3"/>
    <m/>
    <m/>
    <s v="Administrative, Managerial, Professional"/>
    <s v="Rajkiran Attaluri"/>
    <n v="100006126"/>
    <n v="45541"/>
    <m/>
    <m/>
    <m/>
    <m/>
    <m/>
    <m/>
    <m/>
    <m/>
    <m/>
    <s v="Male"/>
    <m/>
    <m/>
    <s v="Rajkiran Attaluri"/>
    <s v="Praveen Kotla"/>
    <s v="Anoop Tiwari"/>
    <s v="Timothy Dickson"/>
    <s v="Timothy Dickson"/>
    <s v="Louis Pinkham"/>
    <x v="1"/>
  </r>
  <r>
    <n v="610165166"/>
    <s v="Ma. De Los Angeles Soto Sierra"/>
    <m/>
    <s v="Employee"/>
    <d v="2024-09-06T00:00:00"/>
    <n v="45541"/>
    <d v="2024-09-06T00:00:00"/>
    <x v="0"/>
    <s v="Family/Personal Issues"/>
    <s v="Q2"/>
    <m/>
    <m/>
    <s v="Separacion Voluntaria"/>
    <d v="2024-06-20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Guillermo Varela Hernandez"/>
    <n v="610142179"/>
    <n v="45541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145317"/>
    <s v="Carlos Guajardo"/>
    <m/>
    <s v="Employee"/>
    <d v="2024-09-06T00:00:00"/>
    <n v="45541"/>
    <d v="2024-09-06T00:00:00"/>
    <x v="1"/>
    <s v="Disciplinary"/>
    <s v="T2"/>
    <m/>
    <m/>
    <m/>
    <d v="2022-09-01T00:00:00"/>
    <n v="2.0099999999999998"/>
    <s v="Supervisor, Production"/>
    <s v="Manufacturing Leadership"/>
    <s v="Manufacturing"/>
    <s v="Professional"/>
    <s v="M1"/>
    <s v="Administrative, Managerial, Professional"/>
    <s v="Salary"/>
    <m/>
    <s v="Regal Beloit America, Inc."/>
    <s v="Mcallen Texas"/>
    <s v="United States of America"/>
    <x v="4"/>
    <s v="USA - Bi-Weekly"/>
    <s v="Regal Beloit America (USA - Bi-Weekly)"/>
    <n v="481755"/>
    <s v="481755 McALLEN MFG SUPPORT"/>
    <s v="PES NA Motors and Drives - Ops + RBS"/>
    <x v="1"/>
    <s v="PES NA Motors and Drives"/>
    <m/>
    <s v="Administrative, Managerial, Professional"/>
    <s v="Jesus De Lira"/>
    <n v="610013679"/>
    <n v="45541"/>
    <m/>
    <m/>
    <m/>
    <m/>
    <m/>
    <m/>
    <m/>
    <s v="Y"/>
    <m/>
    <s v="Male"/>
    <s v="Hispanic or Latino (United States of America)"/>
    <m/>
    <s v="Jesus De Lira"/>
    <s v="ARTURO GUEVARA"/>
    <s v="David Klotz"/>
    <s v="David Fry"/>
    <s v="Brooke Lang"/>
    <s v="Louis Pinkham"/>
    <x v="4"/>
  </r>
  <r>
    <n v="610161270"/>
    <s v="Alan Wicker jr."/>
    <m/>
    <s v="Employee"/>
    <d v="2024-09-06T00:00:00"/>
    <n v="45534"/>
    <d v="2024-09-06T00:00:00"/>
    <x v="1"/>
    <s v="Quality/Job Performance"/>
    <s v="T8"/>
    <m/>
    <m/>
    <m/>
    <d v="2024-03-04T00:00:00"/>
    <n v="0.5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4"/>
    <s v="USA - Bi-Weekly"/>
    <s v="Rexnord Industries (USA - Bi-Weekly)"/>
    <n v="861020"/>
    <s v="861020 PMC-AIRCRAFT MACHINING - BEARING"/>
    <s v="AMC Aerospace Division"/>
    <x v="2"/>
    <m/>
    <m/>
    <s v="Direct Labor"/>
    <s v="Marlen Peek"/>
    <n v="200219781"/>
    <n v="45541"/>
    <m/>
    <m/>
    <m/>
    <m/>
    <m/>
    <m/>
    <m/>
    <m/>
    <m/>
    <s v="Male"/>
    <s v="White (Not Hispanic or Latino) (United States of America)"/>
    <s v="Marlen Peek"/>
    <s v="Bradley Tertell"/>
    <s v="Nate Aguilar"/>
    <s v="Nate Aguilar"/>
    <s v="Jonathon Dishaw"/>
    <s v="Kevin Zaba"/>
    <s v="Louis Pinkham"/>
    <x v="2"/>
  </r>
  <r>
    <n v="610161973"/>
    <s v="Aurora Sandoval Sandoval"/>
    <m/>
    <s v="Employee"/>
    <d v="2024-09-06T00:00:00"/>
    <n v="45541"/>
    <d v="2024-09-06T00:00:00"/>
    <x v="0"/>
    <s v="Family/Personal Issues"/>
    <s v="Q2"/>
    <m/>
    <m/>
    <s v="Renuncia - Personal/Familiar"/>
    <d v="2024-03-12T00:00:00"/>
    <n v="0.4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6"/>
    <s v="678726 CASA ASSEMBLY-HVAC"/>
    <s v="PES NA Motors and Drives - Ops + RBS"/>
    <x v="1"/>
    <s v="PES NA Motors and Drives"/>
    <m/>
    <s v="Direct Labor"/>
    <s v="Guadalupe Rojas Nava"/>
    <n v="100003611"/>
    <n v="45541"/>
    <m/>
    <m/>
    <m/>
    <m/>
    <m/>
    <m/>
    <m/>
    <s v="Y"/>
    <m/>
    <s v="Female"/>
    <m/>
    <s v="Armando Calvillo Gonzalez"/>
    <s v="Jose Eulalio Acuña De Leon"/>
    <s v="Glenda Berenice Hernandez Ramirez"/>
    <s v="David Klotz"/>
    <s v="David Fry"/>
    <s v="Brooke Lang"/>
    <s v="Louis Pinkham"/>
    <x v="2"/>
  </r>
  <r>
    <n v="610166465"/>
    <s v="Jose Misael Garcia Quezada"/>
    <m/>
    <s v="Employee"/>
    <d v="2024-09-06T00:00:00"/>
    <n v="45541"/>
    <d v="2024-09-06T00:00:00"/>
    <x v="0"/>
    <s v="Family/Personal Issues"/>
    <s v="Q2"/>
    <m/>
    <m/>
    <s v="Renuncia - Personal/Familiar"/>
    <d v="2024-07-16T00:00:00"/>
    <n v="0.140000000000000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6"/>
    <s v="678726 CASA ASSEMBLY-HVAC"/>
    <s v="PES NA Motors and Drives - Ops + RBS"/>
    <x v="1"/>
    <s v="PES NA Motors and Drives"/>
    <m/>
    <s v="Direct Labor"/>
    <s v="Cristian Gonzalez Teodoro"/>
    <n v="610126894"/>
    <n v="45541"/>
    <m/>
    <m/>
    <m/>
    <m/>
    <m/>
    <m/>
    <m/>
    <s v="Y"/>
    <m/>
    <s v="Male"/>
    <m/>
    <s v="Santa Miguel Nolasco"/>
    <s v="Jose Eulalio Acuña De Leon"/>
    <s v="Glenda Berenice Hernandez Ramirez"/>
    <s v="David Klotz"/>
    <s v="David Fry"/>
    <s v="Brooke Lang"/>
    <s v="Louis Pinkham"/>
    <x v="2"/>
  </r>
  <r>
    <n v="100004815"/>
    <s v="Maria De La Luz Rios Santana"/>
    <m/>
    <s v="Employee"/>
    <d v="2024-09-06T00:00:00"/>
    <n v="45541"/>
    <d v="2024-09-06T00:00:00"/>
    <x v="0"/>
    <s v="TERM_Other"/>
    <s v="T7"/>
    <m/>
    <m/>
    <s v="Separacion Voluntaria"/>
    <d v="2001-01-22T00:00:00"/>
    <n v="23.62"/>
    <s v="Manager II, Operations Business Unit"/>
    <s v="Operations"/>
    <s v="Manufacturing"/>
    <s v="Managers"/>
    <s v="M3"/>
    <s v="Administrative, Managerial, Professional"/>
    <s v="Salar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Administrative, Managerial, Professional"/>
    <s v="Salvador Lindell Luna Martinez"/>
    <n v="100005479"/>
    <n v="45541"/>
    <m/>
    <m/>
    <m/>
    <m/>
    <m/>
    <m/>
    <m/>
    <s v="Y"/>
    <m/>
    <s v="Female"/>
    <m/>
    <m/>
    <s v="Salvador Lindell Luna Martinez"/>
    <s v="Arturo Garcia Casas"/>
    <s v="David Klotz"/>
    <s v="David Fry"/>
    <s v="Brooke Lang"/>
    <s v="Louis Pinkham"/>
    <x v="0"/>
  </r>
  <r>
    <n v="100057795"/>
    <s v="Juan Rangel Garcia"/>
    <m/>
    <s v="Employee"/>
    <d v="2024-09-06T00:00:00"/>
    <n v="45541"/>
    <d v="2024-09-06T00:00:00"/>
    <x v="0"/>
    <s v="Lack of Opportunities"/>
    <s v="LOO"/>
    <m/>
    <m/>
    <s v="Falta de Oportunidades"/>
    <d v="2022-06-02T00:00:00"/>
    <n v="2.25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33"/>
    <s v="54231233 APODACA 1 - RING GRINDING - CRB"/>
    <s v="IPS Ind Comp - General"/>
    <x v="0"/>
    <s v="IPS Industrial Components Division"/>
    <m/>
    <s v="Direct Labor"/>
    <s v="Blas Sanchez Trujillo"/>
    <n v="200222563"/>
    <n v="45541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610165964"/>
    <s v="Jesus Emmanuel Encarnacion Salazar"/>
    <m/>
    <s v="Employee"/>
    <d v="2024-09-06T00:00:00"/>
    <n v="45541"/>
    <d v="2024-09-06T00:00:00"/>
    <x v="0"/>
    <s v="Family/Personal Issues"/>
    <s v="Q2"/>
    <m/>
    <m/>
    <s v="Renuncia - Personal/Familiar"/>
    <d v="2024-07-08T00:00:00"/>
    <n v="0.1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10"/>
    <s v="54231210 APODACA 1 - ENGINEERED STEEL CH"/>
    <s v="IPS Ind Comp - Bearings"/>
    <x v="0"/>
    <s v="IPS Industrial Components Division"/>
    <m/>
    <s v="Direct Labor"/>
    <s v="Carlos Emiliano Perez Martinez"/>
    <n v="610159221"/>
    <n v="45541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610162566"/>
    <s v="Bryan Avila Arguelles"/>
    <m/>
    <s v="Employee"/>
    <d v="2024-09-06T00:00:00"/>
    <n v="45541"/>
    <d v="2024-09-06T00:00:00"/>
    <x v="0"/>
    <s v="More Money"/>
    <s v="Q4"/>
    <m/>
    <m/>
    <s v="Cambio Otra Empresa"/>
    <d v="2024-03-25T00:00:00"/>
    <n v="0.4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31"/>
    <s v="54231231 APODACA 1 - GRIND BB RB"/>
    <s v="IPS Ind Comp - Components"/>
    <x v="0"/>
    <s v="IPS Industrial Components Division"/>
    <m/>
    <s v="Direct Labor"/>
    <s v="Hector Garcia Garcia"/>
    <n v="200218974"/>
    <n v="45541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610164640"/>
    <s v="Martha Leticia Puente Cañada"/>
    <m/>
    <s v="Employee"/>
    <d v="2024-09-06T00:00:00"/>
    <n v="45541"/>
    <d v="2024-09-06T00:00:00"/>
    <x v="1"/>
    <s v="Attendance"/>
    <s v="T1"/>
    <m/>
    <m/>
    <s v="Ausentismo"/>
    <d v="2024-06-0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ntonio de Jesus Becerril Ortiz"/>
    <n v="610159168"/>
    <n v="45541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165722"/>
    <s v="Berenice Roman Perez"/>
    <m/>
    <s v="Employee"/>
    <d v="2024-09-06T00:00:00"/>
    <n v="45541"/>
    <d v="2024-09-06T00:00:00"/>
    <x v="0"/>
    <s v="Family/Personal Issues"/>
    <s v="Q2"/>
    <m/>
    <m/>
    <s v="Renuncia - Personal/Familiar"/>
    <d v="2024-07-02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Abel Ortiz Ramos"/>
    <n v="610125234"/>
    <n v="45541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161073"/>
    <s v="Logan Hamman"/>
    <m/>
    <s v="Employee"/>
    <d v="2024-09-06T00:00:00"/>
    <n v="45541"/>
    <d v="2024-09-06T00:00:00"/>
    <x v="1"/>
    <s v="Attendance"/>
    <s v="T1"/>
    <m/>
    <m/>
    <m/>
    <d v="2024-02-12T00:00:00"/>
    <n v="0.56999999999999995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4"/>
    <s v="Altra USA - Weekly"/>
    <s v="(Altra USA - Weekly)"/>
    <s v="1381645WE"/>
    <s v="1381645WE CC Magstop"/>
    <s v="IPS Clutches &amp; Brakes Division"/>
    <x v="0"/>
    <m/>
    <m/>
    <s v="Direct Labor"/>
    <s v="Gregg Hearld"/>
    <n v="220652044"/>
    <n v="45541"/>
    <m/>
    <m/>
    <m/>
    <m/>
    <m/>
    <m/>
    <m/>
    <m/>
    <m/>
    <s v="Male"/>
    <s v="Hispanic or Latino (United States of America)"/>
    <s v="Todd Hall"/>
    <s v="Lucas Balcerzak"/>
    <s v="Lucas Balcerzak"/>
    <s v="Joshua Johnson"/>
    <s v="Mark Stuebe"/>
    <s v="Jerry Morton"/>
    <s v="Louis Pinkham"/>
    <x v="2"/>
  </r>
  <r>
    <n v="610146608"/>
    <s v="Ana del Carmen Rosario Vidal"/>
    <m/>
    <s v="Employee"/>
    <d v="2024-09-06T00:00:00"/>
    <n v="45541"/>
    <d v="2024-09-06T00:00:00"/>
    <x v="0"/>
    <s v="Family/Personal Issues"/>
    <s v="Q2"/>
    <m/>
    <m/>
    <s v="Renuncia - Personal/Familiar"/>
    <d v="2022-11-01T00:00:00"/>
    <n v="1.8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12"/>
    <s v="837712 TACO"/>
    <s v="PES NA Motors and Drives - Ops + RBS"/>
    <x v="1"/>
    <s v="PES NA Motors and Drives"/>
    <m/>
    <s v="Direct Labor"/>
    <s v="Nancy Vanessa Martinez Reyna"/>
    <n v="610029253"/>
    <n v="45541"/>
    <m/>
    <m/>
    <m/>
    <m/>
    <m/>
    <m/>
    <m/>
    <s v="Y"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165522"/>
    <s v="Brandon Eduardo Ruiz Ortiz"/>
    <m/>
    <s v="Employee"/>
    <d v="2024-09-06T00:00:00"/>
    <n v="45541"/>
    <d v="2024-09-06T00:00:00"/>
    <x v="0"/>
    <s v="More Money"/>
    <s v="Q4"/>
    <m/>
    <m/>
    <s v="Renuncia - Salario"/>
    <d v="2024-07-01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31"/>
    <s v="205131 SPHERICAL BEARINGS SB/SRB"/>
    <s v="IPS Ind Comp - General"/>
    <x v="0"/>
    <s v="IPS Industrial Components Division"/>
    <m/>
    <s v="Direct Labor"/>
    <s v="Joel Arellano Cordova"/>
    <n v="100046065"/>
    <n v="45541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n v="610163415"/>
    <s v="Victorina Jacobo Hernandez"/>
    <m/>
    <s v="Employee"/>
    <d v="2024-09-06T00:00:00"/>
    <n v="45541"/>
    <d v="2024-09-06T00:00:00"/>
    <x v="0"/>
    <s v="Family/Personal Issues"/>
    <s v="Q2"/>
    <m/>
    <m/>
    <s v="Renuncia - Personal/Familiar"/>
    <d v="2024-04-18T00:00:00"/>
    <n v="0.3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Dolores Janeth Tamez Torres"/>
    <n v="100058577"/>
    <n v="45541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n v="220662222"/>
    <s v="Vicky Avalos"/>
    <m/>
    <s v="Employee"/>
    <d v="2024-09-06T00:00:00"/>
    <n v="45540"/>
    <d v="2024-09-06T00:00:00"/>
    <x v="0"/>
    <s v="QUIT_No Reason Given"/>
    <s v="Q7"/>
    <m/>
    <m/>
    <m/>
    <d v="2021-11-01T00:00:00"/>
    <n v="2.8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4"/>
    <s v="Altra USA - BiWeekly"/>
    <s v="(Altra USA - BiWeekly)"/>
    <s v="002128TH"/>
    <s v="002128TH Warner"/>
    <s v="AMC Thomson Linear Motion - Delevan"/>
    <x v="2"/>
    <s v="AMC Thomson Linear Motion Division"/>
    <m/>
    <s v="Direct Labor"/>
    <s v="Kara Hall"/>
    <n v="220195357"/>
    <n v="45540"/>
    <m/>
    <m/>
    <m/>
    <m/>
    <m/>
    <m/>
    <m/>
    <s v="Y"/>
    <m/>
    <s v="Female"/>
    <s v="Hispanic or Latino (United States of America)"/>
    <s v="Kara Hall"/>
    <s v="Conor Harris"/>
    <s v="Brent Moynihan"/>
    <s v="Fernando Reales"/>
    <s v="Nick Sharma"/>
    <s v="Kevin Zaba"/>
    <s v="Louis Pinkham"/>
    <x v="2"/>
  </r>
  <r>
    <n v="220663249"/>
    <s v="Sophia Sanchez"/>
    <m/>
    <s v="Employee"/>
    <d v="2024-09-06T00:00:00"/>
    <n v="45540"/>
    <d v="2024-09-06T00:00:00"/>
    <x v="0"/>
    <s v="QUIT_No Reason Given"/>
    <s v="Q7"/>
    <m/>
    <m/>
    <m/>
    <d v="2022-03-28T00:00:00"/>
    <n v="2.4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4"/>
    <s v="Altra USA - BiWeekly"/>
    <s v="(Altra USA - BiWeekly)"/>
    <s v="002128TH"/>
    <s v="002128TH Warner"/>
    <s v="AMC Thomson Linear Motion - Delevan"/>
    <x v="2"/>
    <s v="AMC Thomson Linear Motion Division"/>
    <m/>
    <s v="Direct Labor"/>
    <s v="Kara Hall"/>
    <n v="220195357"/>
    <n v="45540"/>
    <m/>
    <m/>
    <m/>
    <m/>
    <m/>
    <m/>
    <m/>
    <s v="Y"/>
    <m/>
    <s v="Female"/>
    <s v="Hispanic or Latino (United States of America)"/>
    <s v="Kara Hall"/>
    <s v="Conor Harris"/>
    <s v="Brent Moynihan"/>
    <s v="Fernando Reales"/>
    <s v="Nick Sharma"/>
    <s v="Kevin Zaba"/>
    <s v="Louis Pinkham"/>
    <x v="2"/>
  </r>
  <r>
    <n v="100057672"/>
    <s v="Jose Barraza Hernandez"/>
    <m/>
    <s v="Employee"/>
    <d v="2024-09-06T00:00:00"/>
    <n v="45541"/>
    <d v="2024-09-06T00:00:00"/>
    <x v="1"/>
    <s v="Termination of Temporary Contract"/>
    <s v="CON"/>
    <m/>
    <m/>
    <s v="Terminacion del Contrato"/>
    <d v="2022-05-09T00:00:00"/>
    <n v="2.33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1"/>
    <s v="Mexico - Monthly"/>
    <s v="(Mexico - Monthly)"/>
    <n v="54261234"/>
    <s v="54261234 APODACA 2 - MATERIAL HANDLING"/>
    <s v="Conveying - General"/>
    <x v="2"/>
    <s v="AMC Conveying &amp; Power Systems Division"/>
    <m/>
    <s v="Indirect Labor"/>
    <s v="Claudia Dosal Castro"/>
    <n v="200220641"/>
    <n v="45541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n v="610155879"/>
    <s v="Roberto Martinez Lopez"/>
    <m/>
    <s v="Employee"/>
    <d v="2024-09-06T00:00:00"/>
    <n v="45541"/>
    <d v="2024-09-06T00:00:00"/>
    <x v="1"/>
    <s v="Termination of Temporary Contract"/>
    <s v="CON"/>
    <m/>
    <m/>
    <s v="Rescicion de Contrato"/>
    <d v="2023-08-07T00:00:00"/>
    <n v="1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3"/>
    <s v="678723 CASA WINDING-HVAC"/>
    <s v="PES NA Motors and Drives - Ops + RBS"/>
    <x v="1"/>
    <s v="PES NA Motors and Drives"/>
    <m/>
    <s v="Direct Labor"/>
    <s v="Fausto Lopez Higuera"/>
    <n v="610115784"/>
    <n v="45541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2"/>
  </r>
  <r>
    <n v="610165225"/>
    <s v="Josue Vega Casillas"/>
    <m/>
    <s v="Employee"/>
    <d v="2024-09-06T00:00:00"/>
    <n v="45541"/>
    <d v="2024-09-06T00:00:00"/>
    <x v="0"/>
    <s v="School"/>
    <s v="Q10"/>
    <m/>
    <m/>
    <s v="Regreso a la Escuela"/>
    <d v="2024-06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41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67743"/>
    <s v="Yazuko Yamile Tanaka Sanchez"/>
    <m/>
    <s v="Employee"/>
    <d v="2024-09-06T00:00:00"/>
    <n v="45541"/>
    <d v="2024-09-06T00:00:00"/>
    <x v="0"/>
    <s v="Shift/Work Schedule Preference"/>
    <s v="Q13"/>
    <m/>
    <m/>
    <s v="Renuncia - Otros"/>
    <d v="2024-08-21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Luis Antonio Escalante Guerrero"/>
    <n v="100007169"/>
    <n v="45541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65229"/>
    <s v="Roberto Morales Valero"/>
    <m/>
    <s v="Employee"/>
    <d v="2024-09-06T00:00:00"/>
    <n v="45541"/>
    <d v="2024-09-06T00:00:00"/>
    <x v="0"/>
    <s v="Family/Personal Issues"/>
    <s v="Q2"/>
    <m/>
    <m/>
    <s v="Renuncia - Personal/Familiar"/>
    <d v="2024-06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Guillermo Varela Hernandez"/>
    <n v="610142179"/>
    <n v="45541"/>
    <m/>
    <m/>
    <m/>
    <m/>
    <m/>
    <m/>
    <m/>
    <m/>
    <m/>
    <s v="Male"/>
    <m/>
    <s v="Maria De La Luz Rios Santana"/>
    <s v="Salvador Lindell Luna Martinez"/>
    <s v="Arturo Garcia Casas"/>
    <s v="David Klotz"/>
    <s v="David Fry"/>
    <s v="Brooke Lang"/>
    <s v="Louis Pinkham"/>
    <x v="2"/>
  </r>
  <r>
    <n v="610165246"/>
    <s v="Joseline Berenice Garcia Garcia"/>
    <m/>
    <s v="Employee"/>
    <d v="2024-09-06T00:00:00"/>
    <n v="45541"/>
    <d v="2024-09-06T00:00:00"/>
    <x v="0"/>
    <s v="School"/>
    <s v="Q10"/>
    <m/>
    <m/>
    <s v="Regreso a la Escuela"/>
    <d v="2024-06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Guillermo Varela Hernandez"/>
    <n v="610142179"/>
    <n v="45541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610145427"/>
    <s v="Ana Cristina Guerra Villarreal"/>
    <m/>
    <s v="Employee"/>
    <d v="2024-09-06T00:00:00"/>
    <n v="45541"/>
    <d v="2024-09-06T00:00:00"/>
    <x v="1"/>
    <s v="Quality/Job Performance"/>
    <s v="T8"/>
    <m/>
    <m/>
    <s v="Terminacion del Contrato"/>
    <d v="2022-09-13T00:00:00"/>
    <n v="1.99"/>
    <s v="Data Entry Clerk"/>
    <s v="Indirect Labor"/>
    <s v="Associates"/>
    <s v="Associates"/>
    <m/>
    <s v="Indirect Labor"/>
    <s v="Hourly"/>
    <m/>
    <s v="Motores Jakel de Mexico, S. de R.L. de C.V."/>
    <s v="Piedras Negras Jakel Mexico"/>
    <s v="Mexico"/>
    <x v="1"/>
    <s v="Mexico - Monthly"/>
    <s v="Motores Jakel de Mexico (Mexico - Monthly)"/>
    <n v="843752"/>
    <s v="843752 Sourcing/Scheduling"/>
    <s v="PES NA Motors and Drives - Ops + RBS"/>
    <x v="1"/>
    <s v="PES NA Motors and Drives"/>
    <m/>
    <s v="Indirect Labor"/>
    <s v="Mario Alberto Porras Romano"/>
    <n v="100028700"/>
    <n v="45541"/>
    <m/>
    <m/>
    <m/>
    <m/>
    <m/>
    <m/>
    <m/>
    <s v="Y"/>
    <m/>
    <s v="Female"/>
    <m/>
    <s v="Mario Alberto Porras Romano"/>
    <s v="Mario Alberto Porras Romano"/>
    <s v="Arturo Garcia Casas"/>
    <s v="David Klotz"/>
    <s v="David Fry"/>
    <s v="Brooke Lang"/>
    <s v="Louis Pinkham"/>
    <x v="2"/>
  </r>
  <r>
    <n v="610028977"/>
    <s v="Brenda Karina Rios Castillo"/>
    <m/>
    <s v="Employee"/>
    <d v="2024-09-06T00:00:00"/>
    <n v="45541"/>
    <d v="2024-09-06T00:00:00"/>
    <x v="0"/>
    <s v="Family/Personal Issues"/>
    <s v="Q2"/>
    <m/>
    <m/>
    <s v="Renuncia - Personal/Familiar"/>
    <d v="2023-11-30T00:00:00"/>
    <n v="0.7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Braian Eduardo Sanchez Anguiano"/>
    <n v="610098759"/>
    <n v="45541"/>
    <m/>
    <m/>
    <m/>
    <m/>
    <m/>
    <m/>
    <m/>
    <m/>
    <m/>
    <s v="Female"/>
    <m/>
    <s v="Maria De La Luz Rios Santana"/>
    <s v="Salvador Lindell Luna Martinez"/>
    <s v="Arturo Garcia Casas"/>
    <s v="David Klotz"/>
    <s v="David Fry"/>
    <s v="Brooke Lang"/>
    <s v="Louis Pinkham"/>
    <x v="2"/>
  </r>
  <r>
    <n v="100046143"/>
    <s v="Victor Manuel Treviño Granados"/>
    <m/>
    <s v="Employee"/>
    <d v="2024-09-06T00:00:00"/>
    <n v="45541"/>
    <d v="2024-09-06T00:00:00"/>
    <x v="0"/>
    <s v="More Money"/>
    <s v="Q4"/>
    <m/>
    <m/>
    <s v="Renuncia - Salario"/>
    <d v="1997-09-22T00:00:00"/>
    <n v="26.96"/>
    <s v="Materials Planner III"/>
    <s v="Supply Management"/>
    <s v="Supply Chain"/>
    <s v="Professional"/>
    <s v="P3"/>
    <s v="Administrative, Managerial, Professional"/>
    <s v="Salary"/>
    <m/>
    <s v="Regal Beloit de Apodaca, S. de R.L. de C.V."/>
    <s v="Apodaca Mexico"/>
    <s v="Mexico"/>
    <x v="1"/>
    <s v="Mexico - Monthly"/>
    <s v="Regal Beloit de Apodaca (Mexico - Monthly)"/>
    <n v="206020"/>
    <s v="206020 Gearing-Materials"/>
    <s v="IPS Gearing - Commercial"/>
    <x v="0"/>
    <s v="IPS Gearing Division"/>
    <m/>
    <s v="Administrative, Managerial, Professional"/>
    <s v="Alma Leticia Torres Robledo"/>
    <n v="610155008"/>
    <n v="45541"/>
    <m/>
    <m/>
    <m/>
    <m/>
    <m/>
    <m/>
    <m/>
    <m/>
    <m/>
    <s v="Male"/>
    <m/>
    <s v="Alma Leticia Torres Robledo"/>
    <s v="Gema Paola Casas Ramos"/>
    <s v="Maria Luisa Alejandra Cavazos Mata"/>
    <s v="Mark Roberts"/>
    <s v="David Brick"/>
    <s v="Jerry Morton"/>
    <s v="Louis Pinkham"/>
    <x v="1"/>
  </r>
  <r>
    <n v="610158775"/>
    <s v="Olivia Elizabeth Mendoza Flores"/>
    <m/>
    <s v="Employee"/>
    <d v="2024-09-06T00:00:00"/>
    <n v="45541"/>
    <d v="2024-09-06T00:00:00"/>
    <x v="1"/>
    <s v="Attendance"/>
    <s v="T1"/>
    <m/>
    <m/>
    <s v="Ausentismo"/>
    <d v="2023-11-22T00:00:00"/>
    <n v="0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Luis Antonio Escalante Guerrero"/>
    <n v="100007169"/>
    <n v="45541"/>
    <m/>
    <m/>
    <m/>
    <m/>
    <m/>
    <m/>
    <m/>
    <s v="Y"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67145"/>
    <s v="Luis Antonio Montoya Guillen"/>
    <m/>
    <s v="Employee"/>
    <d v="2024-09-06T00:00:00"/>
    <n v="45541"/>
    <d v="2024-09-06T00:00:00"/>
    <x v="1"/>
    <s v="Attendance"/>
    <s v="T1"/>
    <m/>
    <m/>
    <s v="Ausentismo"/>
    <d v="2024-07-30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04"/>
    <s v="1904 Die Cast"/>
    <s v="PES NA Motors and Drives - Ops + RBS"/>
    <x v="1"/>
    <s v="PES NA Motors and Drives"/>
    <m/>
    <s v="Direct Labor"/>
    <s v="Ruben Duran Urrieta"/>
    <n v="100039072"/>
    <n v="45541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41727"/>
    <s v="Mariana Gonzalez Figueroa"/>
    <m/>
    <s v="Employee"/>
    <d v="2024-09-06T00:00:00"/>
    <n v="45541"/>
    <d v="2024-09-06T00:00:00"/>
    <x v="0"/>
    <s v="QUIT_Other"/>
    <s v="Q8"/>
    <m/>
    <m/>
    <s v="Renuncia - Otros"/>
    <d v="2023-02-28T00:00:00"/>
    <n v="1.52"/>
    <s v="Customer Care Analyst II - Mexico"/>
    <s v="CS-Customer Service"/>
    <s v="Customer Service"/>
    <s v="Professional"/>
    <s v="P2"/>
    <s v="Administrative, Managerial, Professional"/>
    <s v="Salary"/>
    <m/>
    <s v="Regal Beloit de Mexico, S. de R.L. de C.V."/>
    <s v="Monterrey Rbm Mexico"/>
    <s v="Mexico"/>
    <x v="1"/>
    <s v="Mexico - Monthly"/>
    <s v="Regal Beloit de Mexico (Mexico - Monthly)"/>
    <n v="179170"/>
    <s v="179170 RBM- CUSTOMER SERVICE"/>
    <s v="PES NA Sales - HQ"/>
    <x v="1"/>
    <s v="PES NA Sales"/>
    <m/>
    <s v="Administrative, Managerial, Professional"/>
    <s v="Veronica Nelly Rodriguez Garza"/>
    <n v="100005696"/>
    <n v="45541"/>
    <m/>
    <m/>
    <m/>
    <m/>
    <m/>
    <m/>
    <m/>
    <m/>
    <m/>
    <s v="Female"/>
    <m/>
    <m/>
    <s v="Veronica Nelly Rodriguez Garza"/>
    <s v="Juan Manuel Hernandez Salazar"/>
    <s v="Michael Urso"/>
    <s v="Shawn Kordes"/>
    <s v="Brooke Lang"/>
    <s v="Louis Pinkham"/>
    <x v="1"/>
  </r>
  <r>
    <n v="610129363"/>
    <s v="Sonia Nayeli Briseño Arellano"/>
    <m/>
    <s v="Employee"/>
    <d v="2024-09-06T00:00:00"/>
    <n v="45541"/>
    <d v="2024-09-06T00:00:00"/>
    <x v="0"/>
    <s v="New Career"/>
    <s v="Q5"/>
    <m/>
    <m/>
    <s v="Cambio Otra Empresa"/>
    <d v="2021-05-31T00:00:00"/>
    <n v="3.27"/>
    <s v="Quality Engineer I - Mexico"/>
    <s v="Quality Assurance"/>
    <s v="Quality Management"/>
    <s v="Professional"/>
    <s v="P1"/>
    <s v="Administrative, Managerial, Professional"/>
    <s v="Salary"/>
    <m/>
    <s v="Regal Beloit de Guadalajara, S. de R.L. de C.V."/>
    <s v="Guadalajara Mexico"/>
    <s v="Mexico"/>
    <x v="1"/>
    <s v="Mexico - Monthly"/>
    <s v="Regal Beloit de Guadalajara (Mexico - Monthly)"/>
    <n v="205027"/>
    <s v="205027 Quality"/>
    <s v="IPS Ind Comp - General"/>
    <x v="0"/>
    <s v="IPS Industrial Components Division"/>
    <m/>
    <s v="Administrative, Managerial, Professional"/>
    <s v="Daniel Cardenas Pantoja"/>
    <n v="100046069"/>
    <n v="45541"/>
    <m/>
    <m/>
    <m/>
    <m/>
    <m/>
    <m/>
    <m/>
    <m/>
    <m/>
    <s v="Female"/>
    <m/>
    <s v="Daniel Cardenas Pantoja"/>
    <s v="Antonio Lara Robles"/>
    <s v="Mike Evans"/>
    <s v="William Harrison"/>
    <s v="James Quilter"/>
    <s v="Jerry Morton"/>
    <s v="Louis Pinkham"/>
    <x v="1"/>
  </r>
  <r>
    <n v="610159290"/>
    <s v="Cesar  Eduardo Montoya Lopez"/>
    <m/>
    <s v="Employee"/>
    <d v="2024-09-06T00:00:00"/>
    <n v="45541"/>
    <d v="2024-09-06T00:00:00"/>
    <x v="0"/>
    <s v="QUIT_Other"/>
    <s v="Q8"/>
    <s v="Terminate Employee &gt; Voluntary &gt; More Money"/>
    <s v="Q4"/>
    <s v="Renuncia - Otros"/>
    <d v="2024-06-07T00:00:00"/>
    <n v="0.25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1"/>
    <s v="Mexico - Monthly"/>
    <s v="(Mexico - Monthly)"/>
    <n v="54351001"/>
    <s v="54351001 CHIHUHUA MX - MFGMACHINE SHOP"/>
    <s v="AMC Aerospace Division"/>
    <x v="2"/>
    <m/>
    <m/>
    <s v="Direct Labor"/>
    <s v="Alfredo Nuñez Contreras"/>
    <n v="610154077"/>
    <n v="45541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2"/>
  </r>
  <r>
    <n v="610159432"/>
    <s v="Liam Otto"/>
    <m/>
    <s v="Employee"/>
    <d v="2024-09-06T00:00:00"/>
    <n v="45541"/>
    <d v="2024-09-06T00:00:00"/>
    <x v="0"/>
    <s v="School"/>
    <s v="Q10"/>
    <m/>
    <m/>
    <m/>
    <d v="2024-06-03T00:00:00"/>
    <n v="0.26"/>
    <s v="Co-Op"/>
    <s v="Administrative Support"/>
    <s v="Administration"/>
    <s v="Administrative"/>
    <s v="AT1"/>
    <s v="Clerical, Technical"/>
    <s v="Salary"/>
    <m/>
    <s v="Rexnord Industries, LLC"/>
    <s v="Florence Kentucky"/>
    <s v="United States of America"/>
    <x v="4"/>
    <s v="USA - Bi-Weekly"/>
    <s v="Rexnord Industries (USA - Bi-Weekly)"/>
    <n v="999951"/>
    <s v="999951 PTS Florence Distribution"/>
    <s v="IPS Gearing - General_Other"/>
    <x v="0"/>
    <s v="IPS Gearing Division"/>
    <m/>
    <s v="Clerical, Technical"/>
    <s v="Aleksandar Novkovic"/>
    <n v="610057628"/>
    <n v="45541"/>
    <m/>
    <m/>
    <m/>
    <m/>
    <m/>
    <m/>
    <m/>
    <m/>
    <m/>
    <s v="Male"/>
    <s v="White (Not Hispanic or Latino) (United States of America)"/>
    <m/>
    <s v="Aleksandar Novkovic"/>
    <s v="Michael Gregoire"/>
    <s v="Mark Roberts"/>
    <s v="David Brick"/>
    <s v="Jerry Morton"/>
    <s v="Louis Pinkham"/>
    <x v="3"/>
  </r>
  <r>
    <n v="220658650"/>
    <s v="Katherine Warden"/>
    <m/>
    <s v="Employee"/>
    <d v="2024-09-06T00:00:00"/>
    <n v="45541"/>
    <d v="2024-09-06T00:00:00"/>
    <x v="0"/>
    <s v="New Career"/>
    <s v="Q5"/>
    <s v="Terminate Employee &gt; Voluntary &gt; TERM_Other"/>
    <s v="T7"/>
    <m/>
    <d v="2020-04-27T00:00:00"/>
    <n v="4.5999999999999996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4"/>
    <s v="Altra USA - Weekly"/>
    <s v="(Altra USA - Weekly)"/>
    <s v="015035K"/>
    <s v="015035K Material Management"/>
    <s v="AMC Kollmorgen IA Division"/>
    <x v="2"/>
    <m/>
    <m/>
    <s v="Direct Labor"/>
    <s v="Justin Curd"/>
    <n v="220659901"/>
    <n v="45541"/>
    <n v="45523"/>
    <m/>
    <m/>
    <m/>
    <m/>
    <m/>
    <m/>
    <m/>
    <m/>
    <s v="Female"/>
    <s v="White (Not Hispanic or Latino) (United States of America)"/>
    <s v="Justin Curd"/>
    <s v="Hunter Lowe"/>
    <s v="James Woodall"/>
    <s v="Mark Lavinder"/>
    <s v="Luke Grant"/>
    <s v="Kevin Zaba"/>
    <s v="Louis Pinkham"/>
    <x v="2"/>
  </r>
  <r>
    <n v="610157176"/>
    <s v="Brian Caswell"/>
    <m/>
    <s v="Employee"/>
    <d v="2024-09-06T00:00:00"/>
    <n v="45541"/>
    <d v="2024-09-06T00:00:00"/>
    <x v="0"/>
    <s v="QUIT_Other"/>
    <s v="Q8"/>
    <s v="Terminate Employee &gt; Involuntary &gt; Job Elimination/Lack of Work"/>
    <s v="T5"/>
    <m/>
    <d v="2023-09-25T00:00:00"/>
    <n v="0.95"/>
    <s v="Heat Treat Operator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31327"/>
    <s v="631327 PMC-ED - HEAT TREAT"/>
    <s v="IPS Gearing - Large"/>
    <x v="0"/>
    <s v="IPS Gearing Division"/>
    <m/>
    <s v="Direct Labor"/>
    <s v="Joseph Konop"/>
    <n v="200014080"/>
    <n v="45541"/>
    <n v="45540"/>
    <m/>
    <m/>
    <m/>
    <m/>
    <m/>
    <m/>
    <m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n v="220541314"/>
    <s v="Melissa Briones"/>
    <m/>
    <s v="Employee"/>
    <d v="2024-09-06T00:00:00"/>
    <n v="45541"/>
    <d v="2024-09-06T00:00:00"/>
    <x v="0"/>
    <s v="Lack of Opportunities"/>
    <s v="LOO"/>
    <m/>
    <m/>
    <m/>
    <d v="2018-07-30T00:00:00"/>
    <n v="6.1"/>
    <s v="Marketing Specialist II"/>
    <s v="Marketing"/>
    <s v="Sales and Marketing"/>
    <s v="Professional"/>
    <s v="P2"/>
    <s v="Administrative, Managerial, Professional"/>
    <s v="Salary"/>
    <s v="Altra Industrial Motion"/>
    <s v="Thomson Industries S. de R.L. de C.V."/>
    <s v="Baja California Mexico"/>
    <s v="Mexico"/>
    <x v="1"/>
    <s v="Altra Default Pay Group - Non US"/>
    <s v="(Altra Default Pay Group - Non US)"/>
    <n v="5399"/>
    <s v="5399 Facility/Occupancy Indir Mfg Gen O/H - THOI"/>
    <s v="AMC Thomson Linear Motion - Delevan"/>
    <x v="2"/>
    <s v="AMC Thomson Linear Motion Division"/>
    <m/>
    <s v="Administrative, Managerial, Professional"/>
    <s v="Sergio Abraham Sierra Vazquez"/>
    <n v="100028193"/>
    <n v="45541"/>
    <m/>
    <m/>
    <m/>
    <m/>
    <m/>
    <m/>
    <m/>
    <m/>
    <m/>
    <s v="Female"/>
    <m/>
    <m/>
    <m/>
    <m/>
    <s v="Sergio Abraham Sierra Vazquez"/>
    <s v="Ana Esper"/>
    <s v="Hugo Dubovoy"/>
    <s v="Louis Pinkham"/>
    <x v="1"/>
  </r>
  <r>
    <n v="200222048"/>
    <s v="Moulid Mohamed"/>
    <m/>
    <s v="Employee"/>
    <d v="2024-09-06T00:00:00"/>
    <n v="45541"/>
    <d v="2024-09-06T00:00:00"/>
    <x v="0"/>
    <s v="Family/Personal Issues"/>
    <s v="Q2"/>
    <m/>
    <m/>
    <m/>
    <d v="2021-04-05T00:00:00"/>
    <n v="3.42"/>
    <s v="Production Associate"/>
    <s v="Direct Labor"/>
    <s v="Associates"/>
    <s v="Associates"/>
    <m/>
    <s v="Direct Labor"/>
    <s v="Hourly"/>
    <m/>
    <s v="Rexnord Industries, LLC"/>
    <s v="Cudahy Wisconsin"/>
    <s v="United States of America"/>
    <x v="4"/>
    <s v="USA - Bi-Weekly"/>
    <s v="Rexnord Industries (USA - Bi-Weekly)"/>
    <n v="801403"/>
    <s v="801403 PMC-LARGE CLUTCH ASSEMBLY"/>
    <s v="IPS Clutches &amp; Brakes Division"/>
    <x v="0"/>
    <m/>
    <m/>
    <s v="Direct Labor"/>
    <s v="Angela Unrath"/>
    <n v="200200212"/>
    <n v="45541"/>
    <m/>
    <m/>
    <m/>
    <m/>
    <m/>
    <m/>
    <m/>
    <m/>
    <m/>
    <s v="Male"/>
    <s v="Black or African American (Not Hispanic or Latino) (United States of America)"/>
    <s v="Angela Unrath"/>
    <s v="Justin Gartzke"/>
    <s v="John Ziegler"/>
    <s v="Joshua Johnson"/>
    <s v="Mark Stuebe"/>
    <s v="Jerry Morton"/>
    <s v="Louis Pinkham"/>
    <x v="2"/>
  </r>
  <r>
    <n v="610164108"/>
    <s v="Christopher Griffiths"/>
    <m/>
    <s v="Employee"/>
    <d v="2024-09-06T00:00:00"/>
    <n v="45541"/>
    <d v="2024-09-06T00:00:00"/>
    <x v="0"/>
    <s v="Family/Personal Issues"/>
    <s v="Q2"/>
    <m/>
    <m/>
    <m/>
    <d v="2024-05-28T00:00:00"/>
    <n v="0.27"/>
    <s v="Mechanical Assembler"/>
    <s v="Direct Labor"/>
    <s v="Associates"/>
    <s v="Associates"/>
    <m/>
    <s v="Direct Labor"/>
    <s v="Hourly"/>
    <m/>
    <s v="Twiflex Ltd"/>
    <s v="Bedford United Kingdom"/>
    <s v="United Kingdom"/>
    <x v="2"/>
    <s v="United Kingdom Pay"/>
    <s v="(United Kingdom Pay)"/>
    <n v="2161540"/>
    <s v="2161540 CNC Machine Cell Setter/Operator - TWF"/>
    <s v="IPS Clutches &amp; Brakes Division"/>
    <x v="0"/>
    <m/>
    <m/>
    <s v="Direct Labor"/>
    <s v="Leon Denton"/>
    <n v="220653685"/>
    <n v="45541"/>
    <m/>
    <m/>
    <m/>
    <m/>
    <m/>
    <m/>
    <m/>
    <m/>
    <m/>
    <s v="Male"/>
    <m/>
    <s v="Leon Denton"/>
    <s v="Nathan Card"/>
    <s v="Daniel Boorman"/>
    <s v="Robert Rank"/>
    <s v="Mark Stuebe"/>
    <s v="Jerry Morton"/>
    <s v="Louis Pinkham"/>
    <x v="2"/>
  </r>
  <r>
    <n v="610104367"/>
    <s v="Jewel Ball-Rochester"/>
    <m/>
    <s v="Employee"/>
    <d v="2024-09-07T00:00:00"/>
    <n v="45542"/>
    <d v="2024-09-07T00:00:00"/>
    <x v="0"/>
    <s v="New Career"/>
    <s v="Q5"/>
    <m/>
    <m/>
    <m/>
    <d v="2024-09-11T00:00:00"/>
    <n v="3.42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4"/>
    <s v="USA - Weekly"/>
    <s v="Regal Beloit America (USA - Weekly)"/>
    <n v="705715"/>
    <s v="705715 BRF-Winding"/>
    <s v="PES NA Motors and Drives - Ops + RBS"/>
    <x v="1"/>
    <s v="PES NA Motors and Drives"/>
    <m/>
    <s v="Direct Labor"/>
    <s v="Crystal McDonald"/>
    <n v="610027942"/>
    <n v="45543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n v="610165393"/>
    <s v="Tania Denisse Avila Enriquez"/>
    <m/>
    <s v="Employee"/>
    <d v="2024-09-07T00:00:00"/>
    <n v="45542"/>
    <d v="2024-09-07T00:00:00"/>
    <x v="1"/>
    <s v="Quality/Job Performance"/>
    <s v="T8"/>
    <m/>
    <m/>
    <m/>
    <d v="2024-06-10T00:00:00"/>
    <n v="0.25"/>
    <s v="Packager"/>
    <s v="Direct Labor"/>
    <s v="Associates"/>
    <s v="Associates"/>
    <m/>
    <s v="Direct Labor"/>
    <s v="Hourly"/>
    <m/>
    <s v="INDUSTRIAL BLAJU, S.A. de C.V."/>
    <s v="San Luis Potosi Mexico"/>
    <s v="Mexico"/>
    <x v="1"/>
    <s v="Mexico - Monthly"/>
    <s v="INDUSTRIAL BLAJU (Mexico - Monthly)"/>
    <s v="197-360"/>
    <s v="197-360 SLP MACHINE SHOP"/>
    <s v="IPS Ind Comp - General"/>
    <x v="0"/>
    <s v="IPS Industrial Components Division"/>
    <m/>
    <s v="Direct Labor"/>
    <s v="Jose Guadalupe Contreras"/>
    <n v="220655980"/>
    <n v="45542"/>
    <m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2"/>
  </r>
  <r>
    <n v="220655810"/>
    <s v="Christoph Mathias"/>
    <m/>
    <s v="Employee"/>
    <d v="2024-09-07T00:00:00"/>
    <n v="45542"/>
    <d v="2024-09-07T00:00:00"/>
    <x v="0"/>
    <s v="Deceased"/>
    <s v="D"/>
    <m/>
    <m/>
    <m/>
    <d v="2023-03-28T00:00:00"/>
    <n v="14.06"/>
    <s v="Altra - Hourly"/>
    <s v="Altra - Conversion Job Profiles"/>
    <s v="Altra"/>
    <s v="Associates"/>
    <m/>
    <s v="Direct Labor"/>
    <s v="Hourly"/>
    <s v="Altra Industrial Motion"/>
    <s v="Stieber GmbH"/>
    <s v="Garching bei Munchen Germany"/>
    <s v="Germany"/>
    <x v="2"/>
    <s v="Altra Default Pay Group - Non US"/>
    <s v="(Altra Default Pay Group - Non US)"/>
    <n v="2322645"/>
    <s v="2322645 General Operation - STG"/>
    <s v="IPS Clutches &amp; Brakes Division"/>
    <x v="0"/>
    <m/>
    <m/>
    <s v="Direct Labor"/>
    <s v="Manfred Jung"/>
    <n v="220655765"/>
    <n v="45542"/>
    <n v="45542"/>
    <m/>
    <m/>
    <m/>
    <m/>
    <m/>
    <m/>
    <m/>
    <m/>
    <s v="Male"/>
    <m/>
    <s v="Manfred Jung"/>
    <s v="Stefan Mathias"/>
    <s v="Uwe Walter"/>
    <s v="Robert Rank"/>
    <s v="Mark Stuebe"/>
    <s v="Jerry Morton"/>
    <s v="Louis Pinkham"/>
    <x v="2"/>
  </r>
  <r>
    <n v="610168060"/>
    <s v="Dusan Balcirak"/>
    <m/>
    <s v="Employee"/>
    <d v="2024-09-08T00:00:00"/>
    <n v="45543"/>
    <d v="2024-09-08T00:00:00"/>
    <x v="1"/>
    <s v="Attendance"/>
    <s v="T1"/>
    <m/>
    <m/>
    <m/>
    <d v="2024-10-01T00:00:00"/>
    <m/>
    <s v="Operator"/>
    <s v="Direct Labor"/>
    <s v="Associates"/>
    <s v="Associates"/>
    <m/>
    <s v="Direct Labor"/>
    <s v="Hourly"/>
    <m/>
    <s v="Bauer Gear Motor Slovakia s.r.o."/>
    <s v="Zlaté Moravce Slovakia"/>
    <s v="Slovakia"/>
    <x v="2"/>
    <s v="Slovakia Pay"/>
    <s v="(Slovakia Pay)"/>
    <n v="2980511"/>
    <s v="2980511 Hollow cell HR (high runner)"/>
    <s v="IPS Gearing - General_Other"/>
    <x v="0"/>
    <s v="IPS Gearing Division"/>
    <m/>
    <s v="Direct Labor"/>
    <s v="Roman Nyerges"/>
    <n v="220656886"/>
    <n v="45543"/>
    <m/>
    <m/>
    <m/>
    <m/>
    <m/>
    <m/>
    <m/>
    <m/>
    <m/>
    <s v="Male"/>
    <m/>
    <m/>
    <s v="Roman Nyerges"/>
    <s v="Richard Orgonik"/>
    <s v="Nader Halmuschi"/>
    <s v="David Brick"/>
    <s v="Jerry Morton"/>
    <s v="Louis Pinkham"/>
    <x v="2"/>
  </r>
  <r>
    <n v="220664145"/>
    <s v="Martin Kosina"/>
    <m/>
    <s v="Employee"/>
    <d v="2024-09-08T00:00:00"/>
    <n v="45543"/>
    <d v="2024-09-08T00:00:00"/>
    <x v="1"/>
    <s v="Attendance"/>
    <s v="T1"/>
    <m/>
    <m/>
    <m/>
    <d v="2022-08-15T00:00:00"/>
    <n v="2.069999999999999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2"/>
    <s v="Altra Default Pay Group - Non US"/>
    <s v="(Altra Default Pay Group - Non US)"/>
    <n v="2069"/>
    <s v="2069 AKM - KOLS"/>
    <s v="AMC Kollmorgen IA Division"/>
    <x v="2"/>
    <m/>
    <m/>
    <s v="Direct Labor"/>
    <s v="Petr Hanak"/>
    <n v="220254611"/>
    <n v="45543"/>
    <m/>
    <m/>
    <m/>
    <m/>
    <m/>
    <m/>
    <m/>
    <s v="Y"/>
    <m/>
    <s v="Male"/>
    <m/>
    <s v="Petr Hanak"/>
    <s v="Tomas Wagner"/>
    <s v="Martin Holanek"/>
    <s v="Jan Vecera"/>
    <s v="Luke Grant"/>
    <s v="Kevin Zaba"/>
    <s v="Louis Pinkham"/>
    <x v="2"/>
  </r>
  <r>
    <n v="610161802"/>
    <s v="Richelle Macaraig"/>
    <m/>
    <s v="Employee"/>
    <d v="2024-09-09T00:00:00"/>
    <n v="45544"/>
    <d v="2024-09-09T00:00:00"/>
    <x v="1"/>
    <s v="Quality/Job Performance"/>
    <s v="T8"/>
    <m/>
    <m/>
    <m/>
    <d v="2024-03-18T00:00:00"/>
    <n v="0.48"/>
    <s v="Supervisor, Customer Care"/>
    <s v="CS-Customer Service"/>
    <s v="Customer Service"/>
    <s v="Professional"/>
    <s v="M1"/>
    <s v="Administrative, Managerial, Professional"/>
    <s v="Salary"/>
    <m/>
    <s v="Regal-Beloit Asia Pte. Ltd."/>
    <s v="Manila Philippines"/>
    <s v="Philippines"/>
    <x v="0"/>
    <s v="Philippines Pay"/>
    <s v="(Philippines Pay)"/>
    <n v="130308"/>
    <s v="130308 Manila – Customer Service"/>
    <s v="Manila COE - IPS"/>
    <x v="3"/>
    <s v="Finance"/>
    <s v="Manila COE"/>
    <s v="Administrative, Managerial, Professional"/>
    <s v="Marvin Quesea"/>
    <n v="100045682"/>
    <n v="45544"/>
    <m/>
    <m/>
    <m/>
    <m/>
    <m/>
    <m/>
    <m/>
    <s v="Y"/>
    <m/>
    <s v="Female"/>
    <m/>
    <m/>
    <s v="Marvin Quesea"/>
    <s v="Lorena Biclar"/>
    <s v="Patrick Nelson"/>
    <s v="Alexander Scarpelli"/>
    <s v="Robert Rehard"/>
    <s v="Louis Pinkham"/>
    <x v="4"/>
  </r>
  <r>
    <n v="220661162"/>
    <s v="Qinfei Su"/>
    <m/>
    <s v="Employee"/>
    <d v="2024-09-09T00:00:00"/>
    <n v="45544"/>
    <d v="2024-09-09T00:00:00"/>
    <x v="0"/>
    <s v="QUIT_No Reason Given"/>
    <s v="Q7"/>
    <m/>
    <m/>
    <m/>
    <d v="2021-09-01T00:00:00"/>
    <n v="3.02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1"/>
    <s v="2021 Assembly ERD - AIMS"/>
    <s v="IPS Clutches &amp; Brakes Division"/>
    <x v="0"/>
    <m/>
    <m/>
    <s v="Direct Labor"/>
    <s v="Tongyong Xiong"/>
    <n v="220656149"/>
    <n v="45544"/>
    <m/>
    <m/>
    <m/>
    <m/>
    <m/>
    <m/>
    <m/>
    <m/>
    <m/>
    <s v="Female"/>
    <m/>
    <s v="Dan Zheng"/>
    <s v="Taiying Wang"/>
    <s v="Thierry Jamet (On Leave)"/>
    <s v="Joshua Johnson"/>
    <s v="Mark Stuebe"/>
    <s v="Jerry Morton"/>
    <s v="Louis Pinkham"/>
    <x v="2"/>
  </r>
  <r>
    <n v="610159610"/>
    <s v="Angel Alberto Rodriguez Ordaz"/>
    <m/>
    <s v="Employee"/>
    <d v="2024-09-09T00:00:00"/>
    <n v="45544"/>
    <d v="2024-09-09T00:00:00"/>
    <x v="0"/>
    <s v="Family/Personal Issues"/>
    <s v="Q2"/>
    <m/>
    <m/>
    <s v="Renuncia - Personal/Familiar"/>
    <d v="2024-01-04T00:00:00"/>
    <n v="0.6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2"/>
    <s v="678722 CASA WINDING-GI"/>
    <s v="PES NA Motors and Drives - Ops + RBS"/>
    <x v="1"/>
    <s v="PES NA Motors and Drives"/>
    <m/>
    <s v="Direct Labor"/>
    <s v="Osiris Lopez Gonzalez"/>
    <n v="610065748"/>
    <n v="4554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2"/>
  </r>
  <r>
    <n v="610159820"/>
    <s v="Trever Embury"/>
    <m/>
    <s v="Employee"/>
    <d v="2024-09-09T00:00:00"/>
    <n v="45544"/>
    <d v="2024-09-09T00:00:00"/>
    <x v="0"/>
    <s v="No Call/No Show"/>
    <s v="T6"/>
    <m/>
    <m/>
    <m/>
    <d v="2024-03-11T00:00:00"/>
    <n v="0.5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4"/>
    <s v="Altra USA - Weekly"/>
    <s v="(Altra USA - Weekly)"/>
    <s v="1381645WE"/>
    <s v="1381645WE CC Magstop"/>
    <s v="IPS Clutches &amp; Brakes Division"/>
    <x v="0"/>
    <m/>
    <m/>
    <s v="Direct Labor"/>
    <s v="Nathaniel Moore"/>
    <n v="220660624"/>
    <n v="4554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n v="610154976"/>
    <s v="Luis Arturo Flores Sifuentes"/>
    <m/>
    <s v="Employee"/>
    <d v="2024-09-09T00:00:00"/>
    <n v="45544"/>
    <d v="2024-09-09T00:00:00"/>
    <x v="0"/>
    <s v="Family/Personal Issues"/>
    <s v="Q2"/>
    <m/>
    <m/>
    <s v="Renuncia - Personal/Familiar"/>
    <d v="2023-06-28T00:00:00"/>
    <n v="1.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3"/>
    <s v="678723 CASA WINDING-HVAC"/>
    <s v="PES NA Motors and Drives - Ops + RBS"/>
    <x v="1"/>
    <s v="PES NA Motors and Drives"/>
    <m/>
    <s v="Direct Labor"/>
    <s v="Yadira Isela Gomez Gomez"/>
    <n v="100029943"/>
    <n v="45544"/>
    <m/>
    <m/>
    <m/>
    <m/>
    <m/>
    <m/>
    <m/>
    <m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2"/>
  </r>
  <r>
    <n v="610166460"/>
    <s v="Maria Consepcion Gamboa Ontiveros"/>
    <m/>
    <s v="Employee"/>
    <d v="2024-09-09T00:00:00"/>
    <n v="45544"/>
    <d v="2024-09-09T00:00:00"/>
    <x v="0"/>
    <s v="Family/Personal Issues"/>
    <s v="Q2"/>
    <m/>
    <m/>
    <s v="Renuncia - Personal/Familiar"/>
    <d v="2024-07-16T00:00:00"/>
    <n v="0.1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3"/>
    <s v="678723 CASA WINDING-HVAC"/>
    <s v="PES NA Motors and Drives - Ops + RBS"/>
    <x v="1"/>
    <s v="PES NA Motors and Drives"/>
    <m/>
    <s v="Direct Labor"/>
    <s v="Rosalio Lazos Frausto"/>
    <n v="610006976"/>
    <n v="45544"/>
    <m/>
    <m/>
    <m/>
    <m/>
    <m/>
    <m/>
    <m/>
    <m/>
    <m/>
    <s v="Female"/>
    <m/>
    <s v="Gina Sanchez Palacios"/>
    <s v="Jose Eulalio Acuña De Leon"/>
    <s v="Glenda Berenice Hernandez Ramirez"/>
    <s v="David Klotz"/>
    <s v="David Fry"/>
    <s v="Brooke Lang"/>
    <s v="Louis Pinkham"/>
    <x v="2"/>
  </r>
  <r>
    <n v="610152774"/>
    <s v="Edward Bouchard"/>
    <m/>
    <s v="Employee"/>
    <d v="2024-09-09T00:00:00"/>
    <n v="45540"/>
    <d v="2024-09-09T00:00:00"/>
    <x v="1"/>
    <s v="Gross Misconduct"/>
    <s v="G"/>
    <m/>
    <m/>
    <m/>
    <d v="2023-03-06T00:00:00"/>
    <n v="1.51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21491"/>
    <s v="621491 PMC-QUICK TURN"/>
    <s v="IPS Gearing - General_Other"/>
    <x v="0"/>
    <s v="IPS Gearing Division"/>
    <m/>
    <s v="Direct Labor"/>
    <s v="Michael Keech"/>
    <n v="200214056"/>
    <n v="45544"/>
    <m/>
    <m/>
    <m/>
    <m/>
    <m/>
    <m/>
    <m/>
    <m/>
    <m/>
    <s v="Male"/>
    <s v="White (Not Hispanic or Latino) (United States of America)"/>
    <s v="Michael Keech"/>
    <s v="Greg Bartolutti"/>
    <s v="Rick Craven"/>
    <s v="Harris Worthington"/>
    <s v="Mark Klossner"/>
    <s v="Jerry Morton"/>
    <s v="Louis Pinkham"/>
    <x v="2"/>
  </r>
  <r>
    <n v="610167722"/>
    <s v="Rebeca Aguirre Guevara"/>
    <m/>
    <s v="Employee"/>
    <d v="2024-09-09T00:00:00"/>
    <n v="45544"/>
    <d v="2024-09-09T00:00:00"/>
    <x v="0"/>
    <s v="No Call/No Show"/>
    <s v="T6"/>
    <m/>
    <m/>
    <s v="Abandono de Empleo"/>
    <d v="2024-08-21T00:00:00"/>
    <n v="0.0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1"/>
    <s v="Mexico - Monthly"/>
    <s v="Regal Beloit de Apodaca (Mexico - Monthly)"/>
    <n v="206086"/>
    <s v="206086 APO - Assembly &amp; Packing"/>
    <s v="IPS Gearing - Commercial"/>
    <x v="0"/>
    <s v="IPS Gearing Division"/>
    <m/>
    <s v="Direct Labor"/>
    <s v="Juan Antonio Garza Marroquin"/>
    <n v="610080552"/>
    <n v="4554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2"/>
  </r>
  <r>
    <n v="610167393"/>
    <s v="Francisco Javier Torres Reyes"/>
    <m/>
    <s v="Employee"/>
    <d v="2024-09-09T00:00:00"/>
    <n v="45544"/>
    <d v="2024-09-09T00:00:00"/>
    <x v="1"/>
    <s v="Termination of Temporary Contract"/>
    <s v="CON"/>
    <m/>
    <m/>
    <s v="Terminacion del Contrato"/>
    <d v="2024-08-08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3"/>
    <s v="678723 CASA WINDING-HVAC"/>
    <s v="PES NA Motors and Drives - Ops + RBS"/>
    <x v="1"/>
    <s v="PES NA Motors and Drives"/>
    <m/>
    <s v="Direct Labor"/>
    <s v="Agustin Lopez Ahuja"/>
    <n v="100029884"/>
    <n v="45544"/>
    <m/>
    <m/>
    <m/>
    <m/>
    <m/>
    <m/>
    <m/>
    <s v="Y"/>
    <m/>
    <s v="Male"/>
    <m/>
    <s v="Maria Guadalupe Espino Gutierrez"/>
    <s v="Jose Eulalio Acuña De Leon"/>
    <s v="Glenda Berenice Hernandez Ramirez"/>
    <s v="David Klotz"/>
    <s v="David Fry"/>
    <s v="Brooke Lang"/>
    <s v="Louis Pinkham"/>
    <x v="2"/>
  </r>
  <r>
    <n v="610166966"/>
    <s v="Eduardo Martinez Ochoa"/>
    <m/>
    <s v="Employee"/>
    <d v="2024-09-09T00:00:00"/>
    <n v="45544"/>
    <d v="2024-09-09T00:00:00"/>
    <x v="0"/>
    <s v="TERM_Other"/>
    <s v="T7"/>
    <m/>
    <m/>
    <s v="Ausentismo"/>
    <d v="2024-07-29T00:00:00"/>
    <n v="0.1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4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7224"/>
    <s v="Gustavo Adolfo Valdez Deras"/>
    <m/>
    <s v="Employee"/>
    <d v="2024-09-09T00:00:00"/>
    <n v="45544"/>
    <d v="2024-09-09T00:00:00"/>
    <x v="0"/>
    <s v="TERM_Other"/>
    <s v="T7"/>
    <m/>
    <m/>
    <s v="Ausentismo"/>
    <d v="2024-08-05T00:00:00"/>
    <n v="0.0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44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5523"/>
    <s v="Luis Enrique Estrada Corona"/>
    <m/>
    <s v="Employee"/>
    <d v="2024-09-09T00:00:00"/>
    <n v="45544"/>
    <d v="2024-09-09T00:00:00"/>
    <x v="0"/>
    <s v="TERM_Other"/>
    <s v="T7"/>
    <m/>
    <m/>
    <s v="Ausentismo"/>
    <d v="2024-07-01T00:00:00"/>
    <n v="0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oel Arellano Cordova"/>
    <n v="100046065"/>
    <n v="4554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n v="610157930"/>
    <s v="Luis Trujillo Salazar"/>
    <m/>
    <s v="Employee"/>
    <d v="2024-09-09T00:00:00"/>
    <n v="45544"/>
    <d v="2024-09-09T00:00:00"/>
    <x v="1"/>
    <s v="Termination of Temporary Contract"/>
    <s v="CON"/>
    <m/>
    <m/>
    <s v="Rescicion de Contrato"/>
    <d v="2023-10-16T00:00:00"/>
    <n v="0.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10"/>
    <s v="54231210 APODACA 1 - ENGINEERED STEEL CH"/>
    <s v="IPS Ind Comp - Bearings"/>
    <x v="0"/>
    <s v="IPS Industrial Components Division"/>
    <m/>
    <s v="Direct Labor"/>
    <s v="Carlos Emiliano Perez Martinez"/>
    <n v="610159221"/>
    <n v="4554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610115655"/>
    <s v="Ruben Santos Estrada"/>
    <m/>
    <s v="Employee"/>
    <d v="2024-09-09T00:00:00"/>
    <n v="45544"/>
    <d v="2024-09-09T00:00:00"/>
    <x v="0"/>
    <s v="More Money"/>
    <s v="Q4"/>
    <m/>
    <m/>
    <s v="Renuncia - Salario"/>
    <d v="2024-02-02T00:00:00"/>
    <n v="0.6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1"/>
    <s v="Mexico - Monthly"/>
    <s v="Regal Beloit de Apodaca (Mexico - Monthly)"/>
    <n v="206087"/>
    <s v="206087 APO - Shafts"/>
    <s v="IPS Gearing - General_Other"/>
    <x v="0"/>
    <s v="IPS Gearing Division"/>
    <m/>
    <s v="Direct Labor"/>
    <s v="Jesus Armando Ramirez Nuñez"/>
    <n v="610139294"/>
    <n v="45544"/>
    <m/>
    <m/>
    <m/>
    <m/>
    <m/>
    <m/>
    <m/>
    <s v="Y"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2"/>
  </r>
  <r>
    <n v="610165419"/>
    <s v="Cesar Uriel Martinez Marquez"/>
    <m/>
    <s v="Employee"/>
    <d v="2024-09-09T00:00:00"/>
    <n v="45544"/>
    <d v="2024-09-09T00:00:00"/>
    <x v="0"/>
    <s v="No Call/No Show"/>
    <s v="T6"/>
    <m/>
    <m/>
    <s v="Ausentismo"/>
    <d v="2024-06-25T00:00:00"/>
    <n v="0.2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3"/>
    <s v="678723 CASA WINDING-HVAC"/>
    <s v="PES EMEA - Product Management"/>
    <x v="1"/>
    <s v="PES EMEA"/>
    <m/>
    <s v="Direct Labor"/>
    <s v="Julian Ivan Moreno Terrazas"/>
    <n v="100028452"/>
    <n v="45544"/>
    <m/>
    <m/>
    <m/>
    <m/>
    <m/>
    <m/>
    <m/>
    <s v="Y"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n v="200220257"/>
    <s v="Gerardo Gonzalez Alvarez"/>
    <m/>
    <s v="Employee"/>
    <d v="2024-09-09T00:00:00"/>
    <n v="45544"/>
    <d v="2024-09-09T00:00:00"/>
    <x v="1"/>
    <s v="Non Renewal of Contract"/>
    <s v="NONEWCONTRACT"/>
    <m/>
    <m/>
    <s v="Rescicion de Contrato"/>
    <d v="2020-03-16T00:00:00"/>
    <n v="4.4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s v="Default"/>
    <s v="DEFAULT Cost Center"/>
    <s v="IPS Ind Comp - Components"/>
    <x v="0"/>
    <s v="IPS Industrial Components Division"/>
    <m/>
    <s v="Direct Labor"/>
    <s v="Carlos Emiliano Perez Martinez"/>
    <n v="610159221"/>
    <n v="45544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610152885"/>
    <s v="Gilberto Vazquez Jimenez"/>
    <m/>
    <s v="Employee"/>
    <d v="2024-09-09T00:00:00"/>
    <n v="45544"/>
    <d v="2024-09-09T00:00:00"/>
    <x v="1"/>
    <s v="Non Renewal of Contract"/>
    <s v="NONEWCONTRACT"/>
    <m/>
    <m/>
    <s v="Rescicion de Contrato"/>
    <d v="2023-03-13T00:00:00"/>
    <n v="1.4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31"/>
    <s v="54231231 APODACA 1 - GRIND BB RB"/>
    <s v="IPS Ind Comp - General"/>
    <x v="0"/>
    <s v="IPS Industrial Components Division"/>
    <m/>
    <s v="Direct Labor"/>
    <s v="Hector Garcia Garcia"/>
    <n v="200218974"/>
    <n v="4554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610163967"/>
    <s v="Juan Ramirez Manriquez"/>
    <m/>
    <s v="Employee"/>
    <d v="2024-09-09T00:00:00"/>
    <n v="45544"/>
    <d v="2024-09-09T00:00:00"/>
    <x v="1"/>
    <s v="Non Renewal of Contract"/>
    <s v="NONEWCONTRACT"/>
    <m/>
    <m/>
    <s v="Rescicion de Contrato"/>
    <d v="2024-04-15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03"/>
    <s v="54231203 APODACA 1 - HOUSING MACH BB RB"/>
    <s v="IPS Ind Comp - Bearings"/>
    <x v="0"/>
    <s v="IPS Industrial Components Division"/>
    <m/>
    <s v="Direct Labor"/>
    <s v="Rodrigo Ibarra Alemán"/>
    <n v="610161433"/>
    <n v="4554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610154501"/>
    <s v="Horacio Torres Prado"/>
    <m/>
    <s v="Employee"/>
    <d v="2024-09-09T00:00:00"/>
    <n v="45544"/>
    <d v="2024-09-09T00:00:00"/>
    <x v="1"/>
    <s v="Non Renewal of Contract"/>
    <s v="NONEWCONTRACT"/>
    <m/>
    <m/>
    <s v="Rescicion de Contrato"/>
    <d v="2023-05-29T00:00:00"/>
    <n v="1.28"/>
    <s v="Maintenance Technician"/>
    <s v="Indirect Labor"/>
    <s v="Associates"/>
    <s v="Associates"/>
    <m/>
    <s v="Indirect Labor"/>
    <s v="Hourly"/>
    <m/>
    <s v="Rexnord Monterrey S. de R.L. de C.V."/>
    <s v="Apodaca Pmc Plant 1 Mexico"/>
    <s v="Mexico"/>
    <x v="1"/>
    <s v="Mexico - Monthly"/>
    <s v="(Mexico - Monthly)"/>
    <n v="54231214"/>
    <s v="54231214 APODACA 1 - MAINTENANCE"/>
    <s v="IPS Ind Comp - General"/>
    <x v="0"/>
    <s v="IPS Industrial Components Division"/>
    <m/>
    <s v="Indirect Labor"/>
    <s v="Jose Coria Paniagua"/>
    <n v="200217649"/>
    <n v="45544"/>
    <m/>
    <m/>
    <m/>
    <m/>
    <m/>
    <m/>
    <m/>
    <m/>
    <m/>
    <s v="Male"/>
    <m/>
    <s v="Jose Torres Facundo"/>
    <s v="Jesus Silva Varela"/>
    <s v="Mike Evans"/>
    <s v="William Harrison"/>
    <s v="James Quilter"/>
    <s v="Jerry Morton"/>
    <s v="Louis Pinkham"/>
    <x v="2"/>
  </r>
  <r>
    <n v="200215053"/>
    <s v="Fernando Perez Briones"/>
    <m/>
    <s v="Employee"/>
    <d v="2024-09-09T00:00:00"/>
    <n v="45544"/>
    <d v="2024-09-09T00:00:00"/>
    <x v="1"/>
    <s v="Non Renewal of Contract"/>
    <s v="NONEWCONTRACT"/>
    <m/>
    <m/>
    <s v="Rescicion de Contrato"/>
    <d v="2017-03-14T00:00:00"/>
    <n v="7.4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05"/>
    <s v="54231205 APODACA 1 - ASSEMBLY - CRB"/>
    <s v="IPS Ind Comp - General"/>
    <x v="0"/>
    <s v="IPS Industrial Components Division"/>
    <m/>
    <s v="Direct Labor"/>
    <s v="Rodrigo Ibarra Alemán"/>
    <n v="610161433"/>
    <n v="4554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100057573"/>
    <s v="Martin Martinez Mar"/>
    <m/>
    <s v="Employee"/>
    <d v="2024-09-09T00:00:00"/>
    <n v="45544"/>
    <d v="2024-09-09T00:00:00"/>
    <x v="1"/>
    <s v="Non Renewal of Contract"/>
    <s v="NONEWCONTRACT"/>
    <m/>
    <m/>
    <s v="Rescicion de Contrato"/>
    <d v="2022-04-12T00:00:00"/>
    <n v="2.41"/>
    <s v="Maintenance Technician"/>
    <s v="Indirect Labor"/>
    <s v="Associates"/>
    <s v="Associates"/>
    <m/>
    <s v="Indirect Labor"/>
    <s v="Hourly"/>
    <m/>
    <s v="Rexnord Monterrey S. de R.L. de C.V."/>
    <s v="Apodaca Pmc Plant 1 Mexico"/>
    <s v="Mexico"/>
    <x v="1"/>
    <s v="Mexico - Monthly"/>
    <s v="(Mexico - Monthly)"/>
    <n v="54231214"/>
    <s v="54231214 APODACA 1 - MAINTENANCE"/>
    <s v="IPS Ind Comp - General"/>
    <x v="0"/>
    <s v="IPS Industrial Components Division"/>
    <m/>
    <s v="Indirect Labor"/>
    <s v="Angel Avila Gallegos"/>
    <n v="200216630"/>
    <n v="45544"/>
    <m/>
    <m/>
    <m/>
    <m/>
    <m/>
    <m/>
    <m/>
    <m/>
    <m/>
    <s v="Male"/>
    <m/>
    <s v="Jose Torres Facundo"/>
    <s v="Jesus Silva Varela"/>
    <s v="Mike Evans"/>
    <s v="William Harrison"/>
    <s v="James Quilter"/>
    <s v="Jerry Morton"/>
    <s v="Louis Pinkham"/>
    <x v="2"/>
  </r>
  <r>
    <n v="610157179"/>
    <s v="Angel Herrera Rodriguez"/>
    <m/>
    <s v="Employee"/>
    <d v="2024-09-09T00:00:00"/>
    <n v="45544"/>
    <d v="2024-09-09T00:00:00"/>
    <x v="1"/>
    <s v="Non Renewal of Contract"/>
    <s v="NONEWCONTRACT"/>
    <m/>
    <m/>
    <s v="Rescicion de Contrato"/>
    <d v="2023-09-18T00:00:00"/>
    <n v="0.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06"/>
    <s v="54231206 APODACA 1 - TURNING - BB RB"/>
    <s v="IPS Ind Comp - Bearings"/>
    <x v="0"/>
    <s v="IPS Industrial Components Division"/>
    <m/>
    <s v="Direct Labor"/>
    <s v="Luis ignacio Garza Agundis"/>
    <n v="610161528"/>
    <n v="45544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610044436"/>
    <s v="Juan Alberto Carrillo Gomez"/>
    <m/>
    <s v="Employee"/>
    <d v="2024-09-09T00:00:00"/>
    <n v="45544"/>
    <d v="2024-09-09T00:00:00"/>
    <x v="1"/>
    <s v="Attendance"/>
    <s v="T1"/>
    <m/>
    <m/>
    <s v="Ausentismo"/>
    <d v="2013-09-18T00:00:00"/>
    <n v="10.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Jose Daniel Ramirez Garcia"/>
    <n v="100011462"/>
    <n v="45544"/>
    <m/>
    <m/>
    <m/>
    <m/>
    <m/>
    <m/>
    <m/>
    <s v="Y"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3757"/>
    <s v="Emil Adrian Arzola Athayde"/>
    <m/>
    <s v="Employee"/>
    <d v="2024-09-09T00:00:00"/>
    <n v="45544"/>
    <d v="2024-09-09T00:00:00"/>
    <x v="0"/>
    <s v="School"/>
    <s v="Q10"/>
    <m/>
    <m/>
    <s v="Renuncia - Otros"/>
    <d v="2024-05-02T00:00:00"/>
    <n v="0.35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Cesar Daniel Salinas Barcena"/>
    <n v="100012389"/>
    <n v="4554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n v="610164811"/>
    <s v="Maria Guadalupe Zaragoza Rodriguez"/>
    <m/>
    <s v="Employee"/>
    <d v="2024-09-09T00:00:00"/>
    <n v="45544"/>
    <d v="2024-09-09T00:00:00"/>
    <x v="0"/>
    <s v="QUIT_Other"/>
    <s v="Q8"/>
    <m/>
    <m/>
    <s v="Renuncia por ambiente de traba"/>
    <d v="2024-06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44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65528"/>
    <s v="Zoila Margarita Perez Gonzalez"/>
    <m/>
    <s v="Employee"/>
    <d v="2024-09-09T00:00:00"/>
    <n v="45544"/>
    <d v="2024-09-09T00:00:00"/>
    <x v="0"/>
    <s v="Transportation Problems"/>
    <s v="RE"/>
    <m/>
    <m/>
    <s v="Renuncia - Otros"/>
    <d v="2024-06-28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2"/>
    <s v="837802 PIEDRAS - 42 &amp; 48 FR"/>
    <s v="PES NA Motors and Drives - Ops + RBS"/>
    <x v="1"/>
    <s v="PES NA Motors and Drives"/>
    <m/>
    <s v="Direct Labor"/>
    <s v="Marco Antonio Valdez Macias"/>
    <n v="610163105"/>
    <n v="45544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n v="610165789"/>
    <s v="Darely Estefania Lopez Coronado"/>
    <m/>
    <s v="Employee"/>
    <d v="2024-09-09T00:00:00"/>
    <n v="45544"/>
    <d v="2024-09-09T00:00:00"/>
    <x v="0"/>
    <s v="School"/>
    <s v="Q10"/>
    <m/>
    <m/>
    <s v="Renuncia - Otros"/>
    <d v="2024-07-03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Abel Ortiz Ramos"/>
    <n v="610125234"/>
    <n v="45544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220661861"/>
    <s v="Rachel Toth"/>
    <m/>
    <s v="Employee"/>
    <d v="2024-09-09T00:00:00"/>
    <n v="45544"/>
    <d v="2024-09-09T00:00:00"/>
    <x v="0"/>
    <s v="New Career"/>
    <s v="Q5"/>
    <m/>
    <m/>
    <m/>
    <d v="2021-09-07T00:00:00"/>
    <n v="3.01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4"/>
    <s v="Altra USA - BiWeekly"/>
    <s v="(Altra USA - BiWeekly)"/>
    <s v="002128TH"/>
    <s v="002128TH Warner"/>
    <s v="AMC Thomson Linear Motion - Delevan"/>
    <x v="2"/>
    <s v="AMC Thomson Linear Motion Division"/>
    <m/>
    <s v="Direct Labor"/>
    <s v="Adam Woolger"/>
    <n v="220663325"/>
    <n v="45544"/>
    <m/>
    <m/>
    <m/>
    <m/>
    <m/>
    <m/>
    <m/>
    <m/>
    <m/>
    <s v="Female"/>
    <s v="White (Not Hispanic or Latino) (United States of America)"/>
    <s v="Adam Woolger"/>
    <s v="Conor Harris"/>
    <s v="Brent Moynihan"/>
    <s v="Fernando Reales"/>
    <s v="Nick Sharma"/>
    <s v="Kevin Zaba"/>
    <s v="Louis Pinkham"/>
    <x v="2"/>
  </r>
  <r>
    <n v="610158016"/>
    <s v="Catalina Guadalupe Alanis Zarate"/>
    <m/>
    <s v="Employee"/>
    <d v="2024-09-09T00:00:00"/>
    <n v="45544"/>
    <d v="2024-09-09T00:00:00"/>
    <x v="0"/>
    <s v="Family/Personal Issues"/>
    <s v="Q2"/>
    <m/>
    <m/>
    <s v="Renuncia - Personal/Familiar"/>
    <d v="2023-10-25T00:00:00"/>
    <n v="0.8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1"/>
    <s v="843781 Blowers 90+ PN"/>
    <s v="PES NA Motors and Drives - Ops + RBS"/>
    <x v="1"/>
    <s v="PES NA Motors and Drives"/>
    <m/>
    <s v="Direct Labor"/>
    <s v="Robin Rodriguez Villatoro"/>
    <n v="610108091"/>
    <n v="45544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n v="610134809"/>
    <s v="Emma Deyanira Lopez Dominguez"/>
    <m/>
    <s v="Employee"/>
    <d v="2024-09-09T00:00:00"/>
    <n v="45544"/>
    <d v="2024-09-09T00:00:00"/>
    <x v="0"/>
    <s v="Family/Personal Issues"/>
    <s v="Q2"/>
    <m/>
    <m/>
    <s v="Renuncia - Personal/Familiar"/>
    <d v="2021-10-01T00:00:00"/>
    <n v="2.9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61"/>
    <s v="843761 X42 Ensamble de estator"/>
    <s v="PES NA Motors and Drives - Ops + RBS"/>
    <x v="1"/>
    <s v="PES NA Motors and Drives"/>
    <m/>
    <s v="Direct Labor"/>
    <s v="Hector Alejandro Polanco Escalante"/>
    <n v="610082172"/>
    <n v="45544"/>
    <m/>
    <m/>
    <m/>
    <m/>
    <m/>
    <m/>
    <m/>
    <m/>
    <m/>
    <s v="Fe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n v="610067775"/>
    <s v="Manuel Ibarra Huitron"/>
    <m/>
    <s v="Employee"/>
    <d v="2024-09-09T00:00:00"/>
    <n v="45544"/>
    <d v="2024-09-09T00:00:00"/>
    <x v="0"/>
    <s v="Dissatisfied with Job Supervisor"/>
    <s v="Q1"/>
    <m/>
    <m/>
    <s v="Renuncia - Otros"/>
    <d v="2015-11-30T00:00:00"/>
    <n v="8.7799999999999994"/>
    <s v="Warehouse Group Leader"/>
    <s v="Indirect Labor"/>
    <s v="Associates"/>
    <s v="Associates"/>
    <m/>
    <s v="Indirect Labor"/>
    <s v="Hourly"/>
    <m/>
    <s v="Motores Jakel de Mexico, S. de R.L. de C.V."/>
    <s v="Piedras Negras Jakel Mexico"/>
    <s v="Mexico"/>
    <x v="1"/>
    <s v="Mexico - Monthly"/>
    <s v="Motores Jakel de Mexico (Mexico - Monthly)"/>
    <n v="843752"/>
    <s v="843752 Sourcing/Scheduling"/>
    <s v="PES NA Motors and Drives - Ops + RBS"/>
    <x v="1"/>
    <s v="PES NA Motors and Drives"/>
    <m/>
    <s v="Indirect Labor"/>
    <s v="Juan Raul Gonzalez Hernandez"/>
    <n v="100011943"/>
    <n v="45544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n v="610133160"/>
    <s v="Adriana Chavez Rodriguez"/>
    <m/>
    <s v="Employee"/>
    <d v="2024-09-09T00:00:00"/>
    <n v="45544"/>
    <d v="2024-09-09T00:00:00"/>
    <x v="0"/>
    <s v="Dissatisfied with Job Supervisor"/>
    <s v="Q1"/>
    <m/>
    <m/>
    <s v="Renuncia - Otros"/>
    <d v="2021-08-24T00:00:00"/>
    <n v="3.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0"/>
    <s v="843780 Blowers 80+ PN"/>
    <s v="PES NA Motors and Drives - Ops + RBS"/>
    <x v="1"/>
    <s v="PES NA Motors and Drives"/>
    <m/>
    <s v="Direct Labor"/>
    <s v="Ana Juliana Herrera Martinez"/>
    <n v="610080248"/>
    <n v="45544"/>
    <m/>
    <m/>
    <m/>
    <m/>
    <m/>
    <m/>
    <m/>
    <m/>
    <m/>
    <s v="Female"/>
    <m/>
    <s v="Ana Juliana Herrera Martinez"/>
    <s v="Arturo Belcerra Fonguin"/>
    <s v="Carlos Gonzalez Romero"/>
    <s v="Jose Guadalupe Cerda Morgado"/>
    <s v="Emily Kern"/>
    <s v="Brooke Lang"/>
    <s v="Louis Pinkham"/>
    <x v="2"/>
  </r>
  <r>
    <n v="610151116"/>
    <s v="Jesus Hernandez Campirano"/>
    <m/>
    <s v="Employee"/>
    <d v="2024-09-09T00:00:00"/>
    <n v="45544"/>
    <d v="2024-09-09T00:00:00"/>
    <x v="1"/>
    <s v="Attendance"/>
    <s v="T1"/>
    <m/>
    <m/>
    <s v="Ausentismo"/>
    <d v="2023-01-17T00:00:00"/>
    <n v="1.6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5"/>
    <s v="843785 X105/GEN 5 "/>
    <s v="PES NA Motors Solutions - HQ"/>
    <x v="1"/>
    <s v="PES NA Motors Solutions"/>
    <m/>
    <s v="Direct Labor"/>
    <s v="Luis Angel Moncada Hernandez"/>
    <n v="610119648"/>
    <n v="45544"/>
    <m/>
    <m/>
    <m/>
    <m/>
    <m/>
    <m/>
    <m/>
    <s v="Y"/>
    <m/>
    <s v="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n v="610070758"/>
    <s v="Jose Bernardo Tobias Galvan"/>
    <m/>
    <s v="Employee"/>
    <d v="2024-09-09T00:00:00"/>
    <n v="45544"/>
    <d v="2024-09-09T00:00:00"/>
    <x v="1"/>
    <s v="Attendance"/>
    <s v="T1"/>
    <m/>
    <m/>
    <s v="Ausentismo"/>
    <d v="2016-04-25T00:00:00"/>
    <n v="8.369999999999999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5"/>
    <s v="843775 X46 C-frame"/>
    <s v="PES NA Motors and Drives - Ops + RBS"/>
    <x v="1"/>
    <s v="PES NA Motors and Drives"/>
    <m/>
    <s v="Direct Labor"/>
    <s v="Hector Alejandro Polanco Escalante"/>
    <n v="610082172"/>
    <n v="45544"/>
    <m/>
    <m/>
    <m/>
    <m/>
    <m/>
    <m/>
    <m/>
    <s v="Y"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n v="610161955"/>
    <s v="Luis Gerardo Lozano Rodriguez"/>
    <m/>
    <s v="Employee"/>
    <d v="2024-09-09T00:00:00"/>
    <n v="45544"/>
    <d v="2024-09-09T00:00:00"/>
    <x v="1"/>
    <s v="Attendance"/>
    <s v="T1"/>
    <m/>
    <m/>
    <s v="Ausentismo"/>
    <d v="2024-03-14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4"/>
    <s v="843774 X100 Draft inducer"/>
    <s v="PES NA Motors and Drives - Ops + RBS"/>
    <x v="1"/>
    <s v="PES NA Motors and Drives"/>
    <m/>
    <s v="Direct Labor"/>
    <s v="Luis Angel Moncada Hernandez"/>
    <n v="610119648"/>
    <n v="45544"/>
    <m/>
    <m/>
    <m/>
    <m/>
    <m/>
    <m/>
    <m/>
    <s v="Y"/>
    <m/>
    <s v="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n v="610139224"/>
    <s v="Eduardo Hernandez Vasquez"/>
    <m/>
    <s v="Employee"/>
    <d v="2024-09-09T00:00:00"/>
    <n v="45544"/>
    <d v="2024-09-09T00:00:00"/>
    <x v="0"/>
    <s v="Family/Personal Issues"/>
    <s v="Q2"/>
    <m/>
    <m/>
    <s v="Renuncia - Personal/Familiar"/>
    <d v="2022-02-11T00:00:00"/>
    <n v="2.58"/>
    <s v="Electrician"/>
    <s v="Indirect Labor"/>
    <s v="Associates"/>
    <s v="Associates"/>
    <m/>
    <s v="Indirect Labor"/>
    <s v="Hourly"/>
    <m/>
    <s v="Motores Jakel de Mexico, S. de R.L. de C.V."/>
    <s v="Piedras Negras Jakel Mexico"/>
    <s v="Mexico"/>
    <x v="1"/>
    <s v="Mexico - Monthly"/>
    <s v="Motores Jakel de Mexico (Mexico - Monthly)"/>
    <n v="843751"/>
    <s v="843751 Maintenance"/>
    <s v="PES NA Motors and Drives - Ops + RBS"/>
    <x v="1"/>
    <s v="PES NA Motors and Drives"/>
    <m/>
    <s v="Indirect Labor"/>
    <s v="Hector Martinez Riojas"/>
    <n v="610066109"/>
    <n v="45544"/>
    <m/>
    <m/>
    <m/>
    <m/>
    <m/>
    <m/>
    <m/>
    <m/>
    <m/>
    <s v="Male"/>
    <m/>
    <s v="Hector Martinez Riojas"/>
    <s v="Homero Marines Castellanos"/>
    <s v="Oscar Laureano Gutierrez Escobedo"/>
    <s v="Jose Guadalupe Cerda Morgado"/>
    <s v="Emily Kern"/>
    <s v="Brooke Lang"/>
    <s v="Louis Pinkham"/>
    <x v="2"/>
  </r>
  <r>
    <n v="220664533"/>
    <s v="Kathrin Kosiol"/>
    <m/>
    <s v="Employee"/>
    <d v="2024-09-09T00:00:00"/>
    <n v="45535"/>
    <d v="2024-09-09T00:00:00"/>
    <x v="1"/>
    <s v="Termination of Temporary Contract"/>
    <s v="CON"/>
    <m/>
    <m/>
    <m/>
    <d v="2023-03-28T00:00:00"/>
    <n v="1.85"/>
    <s v="Customer Care Advocate III"/>
    <s v="CS-Customer Service"/>
    <s v="Customer Service"/>
    <s v="Administrative"/>
    <s v="AT3"/>
    <s v="Clerical, Technical"/>
    <s v="Salary"/>
    <s v="Altra Industrial Motion"/>
    <s v="Stromag GmbH"/>
    <s v="Unna Germany"/>
    <s v="Germany"/>
    <x v="2"/>
    <s v="Altra Default Pay Group - Non US"/>
    <s v="(Altra Default Pay Group - Non US)"/>
    <n v="9561"/>
    <s v="9561 CUSTOMER CARE - STRG"/>
    <s v="IPS Clutches &amp; Brakes Division"/>
    <x v="0"/>
    <m/>
    <m/>
    <s v="Clerical, Technical"/>
    <s v="Adrian Daniel"/>
    <n v="220654852"/>
    <n v="45535"/>
    <m/>
    <m/>
    <m/>
    <m/>
    <m/>
    <m/>
    <m/>
    <m/>
    <m/>
    <s v="Female"/>
    <m/>
    <s v="Adrian Daniel"/>
    <s v="Johannes Braun"/>
    <s v="Ralph Breuer"/>
    <s v="Robert Rank"/>
    <s v="Mark Stuebe"/>
    <s v="Jerry Morton"/>
    <s v="Louis Pinkham"/>
    <x v="3"/>
  </r>
  <r>
    <n v="100045031"/>
    <s v="Gonzalo Hernandez Hernandez"/>
    <m/>
    <s v="Employee"/>
    <d v="2024-09-09T00:00:00"/>
    <n v="45544"/>
    <d v="2024-09-09T00:00:00"/>
    <x v="0"/>
    <s v="Deceased"/>
    <s v="D"/>
    <m/>
    <m/>
    <s v="Defuncion"/>
    <d v="2008-04-08T00:00:00"/>
    <n v="16.4200000000000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34"/>
    <s v="205134 HT INDUCTION INNERS BMB"/>
    <s v="IPS Ind Comp - General"/>
    <x v="0"/>
    <s v="IPS Industrial Components Division"/>
    <m/>
    <s v="Direct Labor"/>
    <s v="Joel Arellano Cordova"/>
    <n v="100046065"/>
    <n v="4554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n v="220664375"/>
    <s v="Salvador Leanos Castro"/>
    <m/>
    <s v="Employee"/>
    <d v="2024-09-09T00:00:00"/>
    <n v="45544"/>
    <d v="2024-09-09T00:00:00"/>
    <x v="0"/>
    <s v="Job Closer to Home"/>
    <s v="Q3"/>
    <m/>
    <m/>
    <m/>
    <d v="2022-10-03T00:00:00"/>
    <n v="1.94"/>
    <s v="Assembler"/>
    <s v="Direct Labor"/>
    <s v="Associates"/>
    <s v="Associates"/>
    <m/>
    <s v="Direct Labor"/>
    <s v="Hourly"/>
    <s v="Altra Industrial Motion"/>
    <s v="Thomson Linear LLC"/>
    <s v="Marengo Illinois"/>
    <s v="United States of America"/>
    <x v="4"/>
    <s v="Altra USA - BiWeekly"/>
    <s v="(Altra USA - BiWeekly)"/>
    <s v="002065TH"/>
    <s v="002065TH 60 Case CTL"/>
    <s v="AMC Thomson Linear Motion - Delevan"/>
    <x v="2"/>
    <s v="AMC Thomson Linear Motion Division"/>
    <m/>
    <s v="Direct Labor"/>
    <s v="Jonathan Jones"/>
    <n v="220503647"/>
    <n v="45544"/>
    <m/>
    <m/>
    <m/>
    <m/>
    <m/>
    <m/>
    <m/>
    <s v="Y"/>
    <m/>
    <s v="Male"/>
    <s v="Hispanic or Latino (United States of America)"/>
    <s v="Jonathan Jones"/>
    <s v="Jonathan Jones"/>
    <s v="Brent Moynihan"/>
    <s v="Fernando Reales"/>
    <s v="Nick Sharma"/>
    <s v="Kevin Zaba"/>
    <s v="Louis Pinkham"/>
    <x v="2"/>
  </r>
  <r>
    <n v="220663086"/>
    <s v="Matthew Bruce"/>
    <m/>
    <s v="Employee"/>
    <d v="2024-09-10T00:00:00"/>
    <n v="45545"/>
    <d v="2024-09-10T00:00:00"/>
    <x v="0"/>
    <s v="Family/Personal Issues"/>
    <s v="Q2"/>
    <m/>
    <m/>
    <m/>
    <d v="2022-03-01T00:00:00"/>
    <n v="2.52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2"/>
    <s v="Altra Default Pay Group - Non US"/>
    <s v="(Altra Default Pay Group - Non US)"/>
    <n v="2180540"/>
    <s v="2180540 Production - MI"/>
    <s v="IPS Clutches &amp; Brakes Division"/>
    <x v="0"/>
    <m/>
    <m/>
    <s v="Direct Labor"/>
    <s v="Lee Murray"/>
    <n v="220655626"/>
    <n v="45565"/>
    <n v="45545"/>
    <m/>
    <m/>
    <m/>
    <m/>
    <m/>
    <m/>
    <s v="Y"/>
    <m/>
    <s v="Male"/>
    <m/>
    <m/>
    <s v="Lee Murray"/>
    <s v="Samantha Inglis"/>
    <s v="Joshua Johnson"/>
    <s v="Mark Stuebe"/>
    <s v="Jerry Morton"/>
    <s v="Louis Pinkham"/>
    <x v="2"/>
  </r>
  <r>
    <n v="610153524"/>
    <s v="Mohammad Faisal"/>
    <m/>
    <s v="Employee"/>
    <d v="2024-09-10T00:00:00"/>
    <n v="45545"/>
    <d v="2024-09-10T00:00:00"/>
    <x v="0"/>
    <s v="Relocation"/>
    <s v="Q12"/>
    <s v="Terminate Employee &gt; Involuntary &gt; Disciplinary"/>
    <s v="T2"/>
    <m/>
    <d v="2023-05-09T00:00:00"/>
    <n v="1.33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Hyderabad Pmc India"/>
    <s v="India"/>
    <x v="5"/>
    <s v="India - Hyderabad - COE Staff - Monthly"/>
    <s v="(India - Hyderabad - COE Staff - Monthly)"/>
    <n v="414009"/>
    <s v="414009 RBC-INDIA MCS ROTATING - ENG"/>
    <s v="IPS Couplings Division"/>
    <x v="0"/>
    <m/>
    <m/>
    <s v="Administrative, Managerial, Professional"/>
    <s v="Arra Reddy"/>
    <n v="200214688"/>
    <n v="45545"/>
    <m/>
    <m/>
    <m/>
    <m/>
    <m/>
    <m/>
    <m/>
    <s v="Y"/>
    <m/>
    <s v="Male"/>
    <m/>
    <m/>
    <s v="Arra Reddy"/>
    <s v="Lisa Riggs"/>
    <s v="Joerg Lindemaier"/>
    <s v="Mark Klossner"/>
    <s v="Jerry Morton"/>
    <s v="Louis Pinkham"/>
    <x v="1"/>
  </r>
  <r>
    <n v="610158870"/>
    <s v="Ramiro Javier Gaucin Sanchez"/>
    <m/>
    <s v="Employee"/>
    <d v="2024-09-10T00:00:00"/>
    <n v="45545"/>
    <d v="2024-09-10T00:00:00"/>
    <x v="0"/>
    <s v="Work Environment"/>
    <s v="WE"/>
    <m/>
    <m/>
    <s v="Renuncia por ambiente de traba"/>
    <d v="2023-11-22T00:00:00"/>
    <n v="0.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11"/>
    <s v="678711 CASA II - ROTOR"/>
    <s v="PES NA Motors and Drives - Ops + RBS"/>
    <x v="1"/>
    <s v="PES NA Motors and Drives"/>
    <m/>
    <s v="Direct Labor"/>
    <s v="Adrian Romero Castillo"/>
    <n v="100013816"/>
    <n v="45545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2"/>
  </r>
  <r>
    <n v="200102030"/>
    <s v="Robert Tanrath"/>
    <m/>
    <s v="Employee"/>
    <d v="2024-09-10T00:00:00"/>
    <n v="45545"/>
    <d v="2024-09-10T00:00:00"/>
    <x v="1"/>
    <s v="Job Elimination/Lack of Work"/>
    <s v="T5"/>
    <m/>
    <m/>
    <m/>
    <d v="2023-12-04T00:00:00"/>
    <n v="0.77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4"/>
    <s v="USA - Bi-Weekly"/>
    <s v="Rexnord Industries (USA - Bi-Weekly)"/>
    <n v="911204"/>
    <s v="911204 PMC-PLANETGEAR"/>
    <s v="IPS Gearing - General_Other"/>
    <x v="0"/>
    <s v="IPS Gearing Division"/>
    <m/>
    <s v="Direct Labor"/>
    <s v="Derrick Rankin"/>
    <n v="200201309"/>
    <n v="45545"/>
    <m/>
    <m/>
    <m/>
    <m/>
    <m/>
    <m/>
    <m/>
    <m/>
    <m/>
    <s v="Male"/>
    <s v="White (Not Hispanic or Latino) (United States of America)"/>
    <m/>
    <s v="Derrick Rankin"/>
    <s v="Brad Richardson"/>
    <s v="Mark Roberts"/>
    <s v="David Brick"/>
    <s v="Jerry Morton"/>
    <s v="Louis Pinkham"/>
    <x v="2"/>
  </r>
  <r>
    <n v="610167436"/>
    <s v="Ruben Quirarte Valdez"/>
    <m/>
    <s v="Employee"/>
    <d v="2024-09-10T00:00:00"/>
    <n v="45545"/>
    <d v="2024-09-10T00:00:00"/>
    <x v="0"/>
    <s v="School"/>
    <s v="Q10"/>
    <m/>
    <m/>
    <s v="Regreso a la Escuela"/>
    <d v="2024-08-09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EMEA - Brazil"/>
    <x v="1"/>
    <s v="PES EMEA"/>
    <m/>
    <s v="Direct Labor"/>
    <s v="Abel Ortiz Ramos"/>
    <n v="610125234"/>
    <n v="45545"/>
    <m/>
    <m/>
    <m/>
    <m/>
    <m/>
    <m/>
    <m/>
    <m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7927"/>
    <s v="Laura Lorena Flores Jaime"/>
    <m/>
    <s v="Employee"/>
    <d v="2024-09-10T00:00:00"/>
    <n v="45545"/>
    <d v="2024-09-10T00:00:00"/>
    <x v="0"/>
    <s v="Family/Personal Issues"/>
    <s v="Q2"/>
    <m/>
    <m/>
    <s v="Renuncia - Personal/Familiar"/>
    <d v="2024-08-27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2"/>
    <s v="837802 PIEDRAS - 42 &amp; 48 FR"/>
    <s v="PES NA Motors and Drives - Ops + RBS"/>
    <x v="1"/>
    <s v="PES NA Motors and Drives"/>
    <m/>
    <s v="Direct Labor"/>
    <s v="Abel Ortiz Ramos"/>
    <n v="610125234"/>
    <n v="45545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2664"/>
    <s v="Ilce Cristina Tovar Alvarado"/>
    <m/>
    <s v="Employee"/>
    <d v="2024-09-10T00:00:00"/>
    <n v="45545"/>
    <d v="2024-09-10T00:00:00"/>
    <x v="1"/>
    <s v="Attendance"/>
    <s v="T1"/>
    <m/>
    <m/>
    <s v="Abandono de Empleo"/>
    <d v="2024-03-28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Edivaldo Marroquin Santos"/>
    <n v="610156801"/>
    <n v="45545"/>
    <m/>
    <m/>
    <m/>
    <m/>
    <m/>
    <m/>
    <m/>
    <s v="Y"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4374"/>
    <s v="Jesus Eduardo Rodriguez Ozuna"/>
    <m/>
    <s v="Employee"/>
    <d v="2024-09-10T00:00:00"/>
    <n v="45545"/>
    <d v="2024-09-10T00:00:00"/>
    <x v="1"/>
    <s v="Attendance"/>
    <s v="T1"/>
    <m/>
    <m/>
    <s v="Abandono de Empleo"/>
    <d v="2024-05-29T00:00:00"/>
    <n v="0.28000000000000003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2"/>
    <s v="837752 Sourcing/Scheduling"/>
    <s v="PES NA Motors and Drives - Ops + RBS"/>
    <x v="1"/>
    <s v="PES NA Motors and Drives"/>
    <m/>
    <s v="Indirect Labor"/>
    <s v="Juan Jesus Ruiz Castellanos"/>
    <n v="610008439"/>
    <n v="45545"/>
    <m/>
    <m/>
    <m/>
    <m/>
    <m/>
    <m/>
    <m/>
    <s v="Y"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n v="610160371"/>
    <s v="Wendy Yamileth Zamorano Gallegos"/>
    <m/>
    <s v="Employee"/>
    <d v="2024-09-10T00:00:00"/>
    <n v="45545"/>
    <d v="2024-09-10T00:00:00"/>
    <x v="0"/>
    <s v="School"/>
    <s v="Q10"/>
    <m/>
    <m/>
    <s v="Regreso a la Escuela"/>
    <d v="2024-01-25T00:00:00"/>
    <n v="0.6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Juan Sanchez Santana"/>
    <n v="610033108"/>
    <n v="45545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64628"/>
    <s v="Maria Guadalupe Gonzalez Reynaga"/>
    <m/>
    <s v="Employee"/>
    <d v="2024-09-10T00:00:00"/>
    <n v="45545"/>
    <d v="2024-09-10T00:00:00"/>
    <x v="0"/>
    <s v="Family/Personal Issues"/>
    <s v="Q2"/>
    <m/>
    <m/>
    <s v="Renuncia - Personal/Familiar"/>
    <d v="2024-06-07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ntonio de Jesus Becerril Ortiz"/>
    <n v="610159168"/>
    <n v="45545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4796"/>
    <s v="Flavio Cesar Esparza Valenciano"/>
    <m/>
    <s v="Employee"/>
    <d v="2024-09-10T00:00:00"/>
    <n v="45545"/>
    <d v="2024-09-10T00:00:00"/>
    <x v="0"/>
    <s v="Family/Personal Issues"/>
    <s v="Q2"/>
    <m/>
    <m/>
    <s v="Renuncia - Personal/Familiar"/>
    <d v="2024-06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Estefana Garcia Riojas"/>
    <n v="610032495"/>
    <n v="45545"/>
    <m/>
    <m/>
    <m/>
    <m/>
    <m/>
    <m/>
    <m/>
    <m/>
    <m/>
    <s v="Male"/>
    <m/>
    <s v="Alexander Lara De Aquino"/>
    <s v="Salvador Lindell Luna Martinez"/>
    <s v="Arturo Garcia Casas"/>
    <s v="David Klotz"/>
    <s v="David Fry"/>
    <s v="Brooke Lang"/>
    <s v="Louis Pinkham"/>
    <x v="2"/>
  </r>
  <r>
    <n v="610159894"/>
    <s v="Jairo Leal Cisneros"/>
    <m/>
    <s v="Employee"/>
    <d v="2024-09-10T00:00:00"/>
    <n v="45545"/>
    <d v="2024-09-10T00:00:00"/>
    <x v="1"/>
    <s v="Non Renewal of Contract"/>
    <s v="NONEWCONTRACT"/>
    <m/>
    <m/>
    <s v="Rescicion de Contrato"/>
    <d v="2024-01-08T00:00:00"/>
    <n v="0.6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31"/>
    <s v="54231231 APODACA 1 - GRIND BB RB"/>
    <s v="IPS Ind Comp - Bearings"/>
    <x v="0"/>
    <s v="IPS Industrial Components Division"/>
    <m/>
    <s v="Direct Labor"/>
    <s v="Hector Garcia Garcia"/>
    <n v="200218974"/>
    <n v="45545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610122902"/>
    <s v="Diego Jassan Sepulveda Zamora"/>
    <m/>
    <s v="Employee"/>
    <d v="2024-09-10T00:00:00"/>
    <n v="45545"/>
    <d v="2024-09-10T00:00:00"/>
    <x v="0"/>
    <s v="Family/Personal Issues"/>
    <s v="Q2"/>
    <m/>
    <m/>
    <s v="Renuncia - Personal/Familiar"/>
    <d v="2020-12-10T00:00:00"/>
    <n v="3.7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1"/>
    <s v="843781 Blowers 90+ PN"/>
    <s v="PES NA Motors and Drives - Ops + RBS"/>
    <x v="1"/>
    <s v="PES NA Motors and Drives"/>
    <m/>
    <s v="Direct Labor"/>
    <s v="Robin Rodriguez Villatoro"/>
    <n v="610108091"/>
    <n v="45545"/>
    <m/>
    <m/>
    <m/>
    <m/>
    <m/>
    <m/>
    <m/>
    <m/>
    <m/>
    <s v="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n v="610163142"/>
    <s v="Gabriel Viña Rodriguez"/>
    <m/>
    <s v="Employee"/>
    <d v="2024-09-10T00:00:00"/>
    <n v="45545"/>
    <d v="2024-09-10T00:00:00"/>
    <x v="1"/>
    <s v="Disciplinary"/>
    <s v="T2"/>
    <m/>
    <m/>
    <s v="Disciplina"/>
    <d v="2024-04-12T00:00:00"/>
    <n v="0.41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Felipe Medina Mancillas"/>
    <n v="610163206"/>
    <n v="45545"/>
    <m/>
    <m/>
    <m/>
    <m/>
    <m/>
    <m/>
    <m/>
    <s v="Y"/>
    <m/>
    <s v="Male"/>
    <m/>
    <s v="Victor Alonso Guzman Arzola"/>
    <s v="Juan Pablo Lopez"/>
    <s v="Arturo Garcia Casas"/>
    <s v="David Klotz"/>
    <s v="David Fry"/>
    <s v="Brooke Lang"/>
    <s v="Louis Pinkham"/>
    <x v="2"/>
  </r>
  <r>
    <n v="610166466"/>
    <s v="Solomon Hamilton"/>
    <m/>
    <s v="Employee"/>
    <d v="2024-09-10T00:00:00"/>
    <n v="45545"/>
    <d v="2024-09-10T00:00:00"/>
    <x v="1"/>
    <s v="Attendance"/>
    <s v="T1"/>
    <m/>
    <m/>
    <m/>
    <d v="2024-08-19T00:00:00"/>
    <n v="0.06"/>
    <s v="Material Handler"/>
    <s v="Indirect Labor"/>
    <s v="Associates"/>
    <s v="Associates"/>
    <m/>
    <s v="Indirect Labor"/>
    <s v="Hourly"/>
    <m/>
    <s v="Regal Beloit America, Inc."/>
    <s v="Florence Kentucky"/>
    <s v="United States of America"/>
    <x v="4"/>
    <s v="USA - Weekly"/>
    <s v="Regal Beloit America (USA - Weekly)"/>
    <n v="287006"/>
    <s v="287006 PTS - Florence Manufacturing General Factory"/>
    <s v="IPS Gearing - General_Other"/>
    <x v="0"/>
    <s v="IPS Gearing Division"/>
    <m/>
    <s v="Indirect Labor"/>
    <s v="James Long"/>
    <n v="610163694"/>
    <n v="45545"/>
    <m/>
    <m/>
    <m/>
    <m/>
    <m/>
    <m/>
    <m/>
    <s v="Y"/>
    <m/>
    <s v="Male"/>
    <s v="Black or African American (Not Hispanic or Latino) (United States of America)"/>
    <s v="James Long"/>
    <s v="Melissa David"/>
    <s v="Michael Gregoire"/>
    <s v="Mark Roberts"/>
    <s v="David Brick"/>
    <s v="Jerry Morton"/>
    <s v="Louis Pinkham"/>
    <x v="2"/>
  </r>
  <r>
    <n v="610151101"/>
    <s v="Rebecca Rodefer"/>
    <m/>
    <s v="Employee"/>
    <d v="2024-09-10T00:00:00"/>
    <n v="45545"/>
    <d v="2024-09-10T00:00:00"/>
    <x v="0"/>
    <s v="New Career"/>
    <s v="Q5"/>
    <m/>
    <m/>
    <m/>
    <d v="2023-01-09T00:00:00"/>
    <n v="1.67"/>
    <s v="Shipper/Receiver"/>
    <s v="Indirect Labor"/>
    <s v="Associates"/>
    <s v="Associates"/>
    <m/>
    <s v="Indirect Labor"/>
    <s v="Hourly"/>
    <m/>
    <s v="Rexnord Industries, LLC"/>
    <s v="Milwaukee Pmc Canal St Wisconsin"/>
    <s v="United States of America"/>
    <x v="4"/>
    <s v="USA - Bi-Weekly"/>
    <s v="Rexnord Industries (USA - Bi-Weekly)"/>
    <n v="621490"/>
    <s v="621490 PMC-REPAIR &amp; REMAN"/>
    <s v="IPS Gearing - General_Other"/>
    <x v="0"/>
    <s v="IPS Gearing Division"/>
    <m/>
    <s v="Indirect Labor"/>
    <s v="Wayne Godlevske"/>
    <n v="200202146"/>
    <n v="45545"/>
    <n v="45545"/>
    <m/>
    <m/>
    <m/>
    <m/>
    <m/>
    <m/>
    <s v="Y"/>
    <m/>
    <s v="Female"/>
    <s v="White (Not Hispanic or Latino) (United States of America)"/>
    <s v="Wayne Godlevske"/>
    <s v="Greg Bartolutti"/>
    <s v="Rick Craven"/>
    <s v="Harris Worthington"/>
    <s v="Mark Klossner"/>
    <s v="Jerry Morton"/>
    <s v="Louis Pinkham"/>
    <x v="2"/>
  </r>
  <r>
    <n v="220664059"/>
    <s v="Louis Massolas"/>
    <m/>
    <s v="Employee"/>
    <d v="2024-09-10T00:00:00"/>
    <n v="45534"/>
    <d v="2024-09-10T00:00:00"/>
    <x v="0"/>
    <s v="QUIT_Other"/>
    <s v="Q8"/>
    <m/>
    <m/>
    <m/>
    <d v="2022-08-08T00:00:00"/>
    <n v="2.46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4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545"/>
    <m/>
    <m/>
    <m/>
    <m/>
    <m/>
    <m/>
    <m/>
    <m/>
    <m/>
    <s v="Male"/>
    <s v="Black or African American (Not Hispanic or Latino) (United States of America)"/>
    <s v="George Ponvanibhom Daniel"/>
    <s v="Navadeep Mettem"/>
    <s v="Keith Halbert"/>
    <s v="Miguel Barajas"/>
    <s v="Dipeshwar Singh"/>
    <s v="Kevin Zaba"/>
    <s v="Louis Pinkham"/>
    <x v="2"/>
  </r>
  <r>
    <n v="610155047"/>
    <s v="Matthew Baker"/>
    <m/>
    <s v="Employee"/>
    <d v="2024-09-11T00:00:00"/>
    <n v="45546"/>
    <d v="2024-09-11T00:00:00"/>
    <x v="0"/>
    <s v="QUIT_No Reason Given"/>
    <s v="Q7"/>
    <m/>
    <m/>
    <m/>
    <d v="2023-07-10T00:00:00"/>
    <n v="1.17"/>
    <s v="Manager II, Regional Sales"/>
    <s v="Sales"/>
    <s v="Sales and Marketing"/>
    <s v="Managers"/>
    <s v="M3"/>
    <s v="Sales labor"/>
    <s v="Salary"/>
    <m/>
    <s v="Arrowhead Systems LLC"/>
    <s v="Oshkosh Wisconsin"/>
    <s v="United States of America"/>
    <x v="4"/>
    <s v="USA - Bi-Weekly"/>
    <s v="(USA - Bi-Weekly)"/>
    <n v="305"/>
    <s v="305 Sales"/>
    <s v="Arrowhead - General"/>
    <x v="2"/>
    <s v="AMC Conveying &amp; Power Systems Division"/>
    <s v="AMC Automation Solutions"/>
    <s v="Sales labor"/>
    <s v="T.J. Landrum"/>
    <n v="610155780"/>
    <n v="45546"/>
    <m/>
    <m/>
    <m/>
    <m/>
    <m/>
    <m/>
    <m/>
    <s v="Y"/>
    <m/>
    <s v="Male"/>
    <s v="White (Not Hispanic or Latino) (United States of America)"/>
    <m/>
    <m/>
    <s v="T.J. Landrum"/>
    <s v="T.J. Landrum"/>
    <s v="Chad Hartley"/>
    <s v="Kevin Zaba"/>
    <s v="Louis Pinkham"/>
    <x v="0"/>
  </r>
  <r>
    <n v="610167601"/>
    <s v="Azuzel Alejandra Rosales Hernandez"/>
    <m/>
    <s v="Employee"/>
    <d v="2024-09-11T00:00:00"/>
    <n v="45546"/>
    <d v="2024-09-11T00:00:00"/>
    <x v="0"/>
    <s v="School"/>
    <s v="Q10"/>
    <m/>
    <m/>
    <s v="Regreso a la Escuela"/>
    <d v="2024-08-16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46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59595"/>
    <s v="Paulo Jesus Guillen Medrano"/>
    <m/>
    <s v="Employee"/>
    <d v="2024-09-11T00:00:00"/>
    <n v="45546"/>
    <d v="2024-09-11T00:00:00"/>
    <x v="1"/>
    <s v="Attendance"/>
    <s v="T1"/>
    <m/>
    <m/>
    <s v="Ausentismo"/>
    <d v="2024-01-05T00:00:00"/>
    <n v="0.6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Juan Sanchez Santana"/>
    <n v="610033108"/>
    <n v="45546"/>
    <m/>
    <m/>
    <m/>
    <m/>
    <m/>
    <m/>
    <m/>
    <m/>
    <m/>
    <s v="Male"/>
    <m/>
    <s v="Alexander Lara De Aquino"/>
    <s v="Salvador Lindell Luna Martinez"/>
    <s v="Arturo Garcia Casas"/>
    <s v="David Klotz"/>
    <s v="David Fry"/>
    <s v="Brooke Lang"/>
    <s v="Louis Pinkham"/>
    <x v="2"/>
  </r>
  <r>
    <n v="610160238"/>
    <s v="Zulema Guadalupe Gonzalez Montelongo"/>
    <m/>
    <s v="Employee"/>
    <d v="2024-09-11T00:00:00"/>
    <n v="45546"/>
    <d v="2024-09-11T00:00:00"/>
    <x v="0"/>
    <s v="More Money"/>
    <s v="Q4"/>
    <m/>
    <m/>
    <s v="Renuncia - Salario"/>
    <d v="2024-01-22T00:00:00"/>
    <n v="0.63"/>
    <s v="Materials Analyst"/>
    <s v="Indirect Labor"/>
    <s v="Associates"/>
    <s v="Associates"/>
    <m/>
    <s v="Indirect Labor"/>
    <s v="Hourly"/>
    <m/>
    <s v="Motores Electricos de Juarez, S. de R.L. de C.V."/>
    <s v="Juarez MEJ II"/>
    <s v="Mexico"/>
    <x v="1"/>
    <s v="Mexico - Monthly"/>
    <s v="Motores Electricos de Juarez (Mexico - Monthly)"/>
    <n v="8353"/>
    <s v="8353 Materiales"/>
    <s v="PES NA Motors and Drives - Ops + RBS"/>
    <x v="1"/>
    <s v="PES NA Motors and Drives"/>
    <m/>
    <s v="Indirect Labor"/>
    <s v="Argelia Loreto Rodriguez"/>
    <n v="100027773"/>
    <n v="45546"/>
    <m/>
    <m/>
    <m/>
    <m/>
    <m/>
    <m/>
    <m/>
    <s v="Y"/>
    <m/>
    <s v="Female"/>
    <m/>
    <s v="Argelia Loreto Rodriguez"/>
    <s v="Luis Miguel Sarmiento Alejandre"/>
    <s v="Ricardo Carrillo Cano"/>
    <s v="David Klotz"/>
    <s v="David Fry"/>
    <s v="Brooke Lang"/>
    <s v="Louis Pinkham"/>
    <x v="2"/>
  </r>
  <r>
    <n v="610144156"/>
    <s v="Dominique Newell"/>
    <m/>
    <s v="Employee"/>
    <d v="2024-09-11T00:00:00"/>
    <n v="45546"/>
    <d v="2024-09-11T00:00:00"/>
    <x v="0"/>
    <s v="No Call/No Show"/>
    <s v="T6"/>
    <m/>
    <m/>
    <m/>
    <d v="2022-07-25T00:00:00"/>
    <n v="2.1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21491"/>
    <s v="621491 PMC-QUICK TURN"/>
    <s v="IPS Gearing - Large"/>
    <x v="0"/>
    <s v="IPS Gearing Division"/>
    <m/>
    <s v="Direct Labor"/>
    <s v="Sam Gonzalez"/>
    <n v="610145068"/>
    <n v="45546"/>
    <m/>
    <m/>
    <m/>
    <m/>
    <m/>
    <m/>
    <m/>
    <m/>
    <m/>
    <s v="Male"/>
    <s v="Black or African American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n v="610160503"/>
    <s v="Fernando Flores Castro"/>
    <m/>
    <s v="Employee"/>
    <d v="2024-09-11T00:00:00"/>
    <n v="45546"/>
    <d v="2024-09-11T00:00:00"/>
    <x v="0"/>
    <s v="Family/Personal Issues"/>
    <s v="Q2"/>
    <m/>
    <m/>
    <s v="Renuncia - Personal/Familiar"/>
    <d v="2024-01-29T00:00:00"/>
    <n v="0.6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Ops + RBS"/>
    <x v="1"/>
    <s v="PES NA Motors and Drives"/>
    <m/>
    <s v="Direct Labor"/>
    <s v="Silverio Ramirez Luna"/>
    <n v="100029567"/>
    <n v="45546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220666025"/>
    <s v="Connley McGinnis"/>
    <m/>
    <s v="Employee"/>
    <d v="2024-09-11T00:00:00"/>
    <n v="45541"/>
    <d v="2024-09-11T00:00:00"/>
    <x v="1"/>
    <s v="Disciplinary"/>
    <s v="T2"/>
    <s v="Terminate Employee &gt; Involuntary &gt; Insubordination"/>
    <s v="INSUB"/>
    <m/>
    <d v="2023-06-21T00:00:00"/>
    <n v="1.23"/>
    <s v="Altra - Hourly"/>
    <s v="Altra - Conversion Job Profiles"/>
    <s v="Altra"/>
    <s v="Associates"/>
    <m/>
    <s v="Direct Labor"/>
    <s v="Hourly"/>
    <m/>
    <s v="Boston Gear LLC"/>
    <s v="Charlotte  North Carolina"/>
    <s v="United States of America"/>
    <x v="4"/>
    <s v="Altra USA - Weekly"/>
    <s v="(Altra USA - Weekly)"/>
    <s v="1355525BG"/>
    <s v="1355525BG BGC Production"/>
    <s v="IPS Gearing - Commercial"/>
    <x v="0"/>
    <s v="IPS Gearing Division"/>
    <m/>
    <s v="Direct Labor"/>
    <s v="Adrienne Zonneville"/>
    <n v="610167143"/>
    <n v="45545"/>
    <m/>
    <m/>
    <m/>
    <m/>
    <m/>
    <m/>
    <m/>
    <m/>
    <m/>
    <s v="Male"/>
    <s v="White (Not Hispanic or Latino) (United States of America)"/>
    <s v="Adrienne Zonneville"/>
    <s v="Jeffrey Nichols"/>
    <s v="Tyler Kielman"/>
    <s v="Mark Roberts"/>
    <s v="David Brick"/>
    <s v="Jerry Morton"/>
    <s v="Louis Pinkham"/>
    <x v="2"/>
  </r>
  <r>
    <n v="610167954"/>
    <s v="Quevin Manuel Castillo Hernandez"/>
    <m/>
    <s v="Employee"/>
    <d v="2024-09-11T00:00:00"/>
    <n v="45546"/>
    <d v="2024-09-11T00:00:00"/>
    <x v="0"/>
    <s v="No Call/No Show"/>
    <s v="T6"/>
    <m/>
    <m/>
    <s v="Abandono de Empleo"/>
    <d v="2024-08-26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HQ"/>
    <x v="1"/>
    <s v="PES NA Motors and Drives"/>
    <m/>
    <s v="Direct Labor"/>
    <s v="Silverio Ramirez Luna"/>
    <n v="100029567"/>
    <n v="45546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610154738"/>
    <s v="Milthon  Everardo Rosas Ramos"/>
    <m/>
    <s v="Employee"/>
    <d v="2024-09-11T00:00:00"/>
    <n v="45546"/>
    <d v="2024-09-11T00:00:00"/>
    <x v="1"/>
    <s v="Non Renewal of Contract"/>
    <s v="NONEWCONTRACT"/>
    <m/>
    <m/>
    <s v="Rescicion de Contrato"/>
    <d v="2024-07-29T00:00:00"/>
    <n v="0.12"/>
    <s v="EHS Technician"/>
    <s v="Indirect Labor"/>
    <s v="Associates"/>
    <s v="Associates"/>
    <m/>
    <s v="Indirect Labor"/>
    <s v="Hourly"/>
    <m/>
    <s v="Rexnord Monterrey S. de R.L. de C.V."/>
    <s v="Apodaca Pmc Plant 1 Mexico"/>
    <s v="Mexico"/>
    <x v="1"/>
    <s v="Mexico - Monthly"/>
    <s v="(Mexico - Monthly)"/>
    <n v="54232143"/>
    <s v="54232143 APODACA 1 - EH&amp;S"/>
    <s v="IPS Ind Comp - Bearings"/>
    <x v="0"/>
    <s v="IPS Industrial Components Division"/>
    <m/>
    <s v="Indirect Labor"/>
    <s v="Zayda Veronica Muñoz Gutierrez"/>
    <n v="610153805"/>
    <n v="45546"/>
    <m/>
    <m/>
    <m/>
    <m/>
    <m/>
    <m/>
    <m/>
    <m/>
    <m/>
    <s v="Male"/>
    <m/>
    <s v="Arcelia del Carmen Mora Resendiz"/>
    <s v="Jesus Silva Varela"/>
    <s v="Mike Evans"/>
    <s v="William Harrison"/>
    <s v="James Quilter"/>
    <s v="Jerry Morton"/>
    <s v="Louis Pinkham"/>
    <x v="2"/>
  </r>
  <r>
    <n v="610164654"/>
    <s v="Javier Enrique Jimenez Cruz"/>
    <m/>
    <s v="Employee"/>
    <d v="2024-09-11T00:00:00"/>
    <n v="45546"/>
    <d v="2024-09-11T00:00:00"/>
    <x v="0"/>
    <s v="School"/>
    <s v="Q10"/>
    <m/>
    <m/>
    <s v="Regreso a la Escuela"/>
    <d v="2024-06-07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Edivaldo Marroquin Santos"/>
    <n v="610156801"/>
    <n v="45546"/>
    <m/>
    <m/>
    <m/>
    <m/>
    <m/>
    <m/>
    <m/>
    <m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31527"/>
    <s v="Ramon Cruz Garcia"/>
    <m/>
    <s v="Employee"/>
    <d v="2024-09-11T00:00:00"/>
    <n v="45546"/>
    <d v="2024-09-11T00:00:00"/>
    <x v="1"/>
    <s v="Disciplinary"/>
    <s v="T2"/>
    <m/>
    <m/>
    <s v="Disciplina"/>
    <d v="2024-03-26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Jose Humberto Villarreal Gonzalez"/>
    <n v="100004885"/>
    <n v="45546"/>
    <m/>
    <m/>
    <m/>
    <m/>
    <m/>
    <m/>
    <m/>
    <s v="Y"/>
    <m/>
    <s v="Male"/>
    <m/>
    <s v="Pedro Martinez Torres"/>
    <s v="Julio Frayre"/>
    <s v="Arturo Garcia Casas"/>
    <s v="David Klotz"/>
    <s v="David Fry"/>
    <s v="Brooke Lang"/>
    <s v="Louis Pinkham"/>
    <x v="2"/>
  </r>
  <r>
    <n v="610165403"/>
    <s v="sudarshan shelke"/>
    <m/>
    <s v="Employee"/>
    <d v="2024-09-11T00:00:00"/>
    <n v="45546"/>
    <d v="2024-09-11T00:00:00"/>
    <x v="0"/>
    <s v="School"/>
    <s v="Q10"/>
    <m/>
    <m/>
    <s v="Cessation"/>
    <d v="2024-07-08T00:00:00"/>
    <n v="0.18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Pune India"/>
    <s v="India"/>
    <x v="5"/>
    <s v="India - Pune - Staff - Monthly"/>
    <s v="(India - Pune - Staff - Monthly)"/>
    <n v="414009"/>
    <s v="414009 RBC-INDIA MCS ROTATING - ENG"/>
    <s v="Energy - General"/>
    <x v="0"/>
    <s v="IPS Couplings Division"/>
    <m/>
    <s v="Administrative, Managerial, Professional"/>
    <s v="Kiran Gandole"/>
    <n v="610064179"/>
    <n v="45546"/>
    <m/>
    <m/>
    <m/>
    <m/>
    <m/>
    <m/>
    <m/>
    <m/>
    <m/>
    <s v="Male"/>
    <m/>
    <s v="Kiran Gandole"/>
    <s v="Amit Manere"/>
    <s v="Chuck Sakers"/>
    <s v="Joerg Lindemaier"/>
    <s v="Mark Klossner"/>
    <s v="Jerry Morton"/>
    <s v="Louis Pinkham"/>
    <x v="1"/>
  </r>
  <r>
    <n v="610167315"/>
    <s v="Angel Alejandro Valadez Gallegos"/>
    <m/>
    <s v="Employee"/>
    <d v="2024-09-11T00:00:00"/>
    <n v="45546"/>
    <d v="2024-09-11T00:00:00"/>
    <x v="1"/>
    <s v="Attendance"/>
    <s v="T1"/>
    <m/>
    <m/>
    <s v="Ausentismo"/>
    <d v="2024-08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8"/>
    <s v="843778 X64 80+"/>
    <s v="PES NA Motors Solutions - HQ"/>
    <x v="1"/>
    <s v="PES NA Motors Solutions"/>
    <m/>
    <s v="Direct Labor"/>
    <s v="Manuel De Jesus Monreal Castañeda"/>
    <n v="610009908"/>
    <n v="45546"/>
    <m/>
    <m/>
    <m/>
    <m/>
    <m/>
    <m/>
    <m/>
    <s v="Y"/>
    <m/>
    <s v="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n v="610167317"/>
    <s v="Valeria Diaz Bernal"/>
    <m/>
    <s v="Employee"/>
    <d v="2024-09-11T00:00:00"/>
    <n v="45546"/>
    <d v="2024-09-11T00:00:00"/>
    <x v="0"/>
    <s v="No Call/No Show"/>
    <s v="T6"/>
    <m/>
    <m/>
    <s v="Abandono de Empleo"/>
    <d v="2024-08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8"/>
    <s v="843778 X64 80+"/>
    <s v="PES NA Motors and Drives - Ops + RBS"/>
    <x v="1"/>
    <s v="PES NA Motors and Drives"/>
    <m/>
    <s v="Direct Labor"/>
    <s v="Manuel De Jesus Monreal Castañeda"/>
    <n v="610009908"/>
    <n v="45546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n v="610093987"/>
    <s v="Vicente Osvaldo Perales Martinez"/>
    <m/>
    <s v="Employee"/>
    <d v="2024-09-11T00:00:00"/>
    <n v="45546"/>
    <d v="2024-09-11T00:00:00"/>
    <x v="0"/>
    <s v="No Call/No Show"/>
    <s v="T6"/>
    <m/>
    <m/>
    <s v="Abandono de Empleo"/>
    <d v="2024-05-02T00:00:00"/>
    <n v="0.3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3"/>
    <s v="843773 X70 Small air moving"/>
    <s v="PES NA Motors Solutions - HQ"/>
    <x v="1"/>
    <s v="PES NA Motors Solutions"/>
    <m/>
    <s v="Direct Labor"/>
    <s v="Rodolfo Alejandro Hernandez Aguilar"/>
    <n v="610009616"/>
    <n v="45546"/>
    <m/>
    <m/>
    <m/>
    <m/>
    <m/>
    <m/>
    <m/>
    <s v="Y"/>
    <m/>
    <s v="Male"/>
    <m/>
    <s v="Rodolfo Alejandro Hernandez Aguilar"/>
    <s v="Jorge Williams Salazar Gomez"/>
    <s v="Carlos Gonzalez Romero"/>
    <s v="Jose Guadalupe Cerda Morgado"/>
    <s v="Emily Kern"/>
    <s v="Brooke Lang"/>
    <s v="Louis Pinkham"/>
    <x v="2"/>
  </r>
  <r>
    <n v="610142467"/>
    <s v="Mauro Amador Moreno"/>
    <m/>
    <s v="Employee"/>
    <d v="2024-09-11T00:00:00"/>
    <n v="45546"/>
    <d v="2024-09-11T00:00:00"/>
    <x v="0"/>
    <s v="No Call/No Show"/>
    <s v="T6"/>
    <m/>
    <m/>
    <s v="Abandono de Empleo"/>
    <d v="2022-05-25T00:00:00"/>
    <n v="2.29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61"/>
    <s v="843761 X42 Ensamble de estator"/>
    <s v="PES NA Motors and Drives - Ops + RBS"/>
    <x v="1"/>
    <s v="PES NA Motors and Drives"/>
    <m/>
    <s v="Direct Labor"/>
    <s v="Hector Alejandro Polanco Escalante"/>
    <n v="610082172"/>
    <n v="45546"/>
    <m/>
    <m/>
    <m/>
    <m/>
    <m/>
    <m/>
    <m/>
    <s v="Y"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n v="610167305"/>
    <s v="Jose Angel Flores Espinoza"/>
    <m/>
    <s v="Employee"/>
    <d v="2024-09-11T00:00:00"/>
    <n v="45546"/>
    <d v="2024-09-11T00:00:00"/>
    <x v="0"/>
    <s v="No Call/No Show"/>
    <s v="T6"/>
    <m/>
    <m/>
    <s v="Abandono de Empleo"/>
    <d v="2024-08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5"/>
    <s v="843785 X105/GEN 5 "/>
    <s v="PES NA Motors Solutions - HQ"/>
    <x v="1"/>
    <s v="PES NA Motors Solutions"/>
    <m/>
    <s v="Direct Labor"/>
    <s v="Hector Arnulfo Guerrero Palacios"/>
    <n v="610008918"/>
    <n v="45546"/>
    <m/>
    <m/>
    <m/>
    <m/>
    <m/>
    <m/>
    <m/>
    <s v="Y"/>
    <m/>
    <s v="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n v="200222195"/>
    <s v="Bradford Knott"/>
    <m/>
    <s v="Employee"/>
    <d v="2024-09-11T00:00:00"/>
    <n v="45546"/>
    <d v="2024-09-11T00:00:00"/>
    <x v="1"/>
    <s v="Quality/Job Performance"/>
    <s v="T8"/>
    <m/>
    <m/>
    <m/>
    <d v="2021-05-10T00:00:00"/>
    <n v="3.33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4"/>
    <s v="USA - Bi-Weekly"/>
    <s v="Rexnord Industries (USA - Bi-Weekly)"/>
    <n v="911202"/>
    <s v="911202 PMC-MACHINERY"/>
    <s v="IPS Gearing - General_Other"/>
    <x v="0"/>
    <s v="IPS Gearing Division"/>
    <m/>
    <s v="Direct Labor"/>
    <s v="Robert Cundiff"/>
    <n v="200218783"/>
    <n v="45546"/>
    <m/>
    <m/>
    <m/>
    <m/>
    <m/>
    <m/>
    <m/>
    <s v="Y"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2"/>
  </r>
  <r>
    <n v="610121364"/>
    <s v="Perlita Gabriela Tucar Cabello"/>
    <m/>
    <s v="Employee"/>
    <d v="2024-09-11T00:00:00"/>
    <n v="45546"/>
    <d v="2024-09-11T00:00:00"/>
    <x v="0"/>
    <s v="Family/Personal Issues"/>
    <s v="Q2"/>
    <m/>
    <m/>
    <s v="Renuncia - Personal/Familiar"/>
    <d v="2023-12-08T00:00:00"/>
    <n v="0.7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2"/>
    <s v="837762 Fabricacion"/>
    <s v="PES NA Motors and Drives - Ops + RBS"/>
    <x v="1"/>
    <s v="PES NA Motors and Drives"/>
    <m/>
    <s v="Direct Labor"/>
    <s v="Xavier Olmedo Soriano Nieto"/>
    <n v="610136718"/>
    <n v="45546"/>
    <m/>
    <m/>
    <m/>
    <m/>
    <m/>
    <m/>
    <m/>
    <s v="Y"/>
    <m/>
    <s v="Female"/>
    <m/>
    <s v="Fernando Aguilera Herrera"/>
    <s v="Salvador Lindell Luna Martinez"/>
    <s v="Arturo Garcia Casas"/>
    <s v="David Klotz"/>
    <s v="David Fry"/>
    <s v="Brooke Lang"/>
    <s v="Louis Pinkham"/>
    <x v="2"/>
  </r>
  <r>
    <n v="220663706"/>
    <s v="Antonio Bottazzi"/>
    <m/>
    <s v="Employee"/>
    <d v="2024-09-11T00:00:00"/>
    <n v="45546"/>
    <d v="2024-09-11T00:00:00"/>
    <x v="1"/>
    <s v="Reduction in Force_No Severance"/>
    <s v="RIF1"/>
    <m/>
    <m/>
    <m/>
    <d v="2022-06-15T00:00:00"/>
    <n v="2.2400000000000002"/>
    <s v="Account Manager II"/>
    <s v="Sales"/>
    <s v="Sales and Marketing"/>
    <s v="Professional"/>
    <s v="P4"/>
    <s v="Sales labor"/>
    <s v="Salary"/>
    <s v="Altra Industrial Motion"/>
    <s v="Kollmorgen Srl"/>
    <s v="Nova Milanese, Italy"/>
    <s v="Italy"/>
    <x v="2"/>
    <s v="Altra Default Pay Group - Non US"/>
    <s v="(Altra Default Pay Group - Non US)"/>
    <n v="7256"/>
    <s v="7256 Italy - KOLSR"/>
    <s v="AMC Kollmorgen IA Division"/>
    <x v="2"/>
    <m/>
    <m/>
    <s v="Sales labor"/>
    <s v="Fabio Massari"/>
    <n v="220032873"/>
    <n v="45546"/>
    <m/>
    <m/>
    <m/>
    <m/>
    <m/>
    <m/>
    <m/>
    <m/>
    <m/>
    <s v="Male"/>
    <m/>
    <m/>
    <s v="Fabio Massari"/>
    <s v="Alberto Favalessa"/>
    <s v="Juan Lagos Lucero"/>
    <s v="Luke Grant"/>
    <s v="Kevin Zaba"/>
    <s v="Louis Pinkham"/>
    <x v="1"/>
  </r>
  <r>
    <n v="610163765"/>
    <s v="Kimberly Cook"/>
    <m/>
    <s v="Employee"/>
    <d v="2024-09-12T00:00:00"/>
    <n v="45547"/>
    <d v="2024-09-12T00:00:00"/>
    <x v="0"/>
    <s v="QUIT_No Reason Given"/>
    <s v="Q7"/>
    <m/>
    <m/>
    <m/>
    <d v="2024-05-06T00:00:00"/>
    <n v="0.35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4"/>
    <s v="Altra USA - Weekly"/>
    <s v="(Altra USA - Weekly)"/>
    <s v="012001K"/>
    <s v="012001K Armature Processing"/>
    <s v="AMC Kollmorgen IA Division"/>
    <x v="2"/>
    <m/>
    <m/>
    <s v="Direct Labor"/>
    <s v="Mark Underwood"/>
    <n v="220258286"/>
    <n v="45546"/>
    <n v="45547"/>
    <m/>
    <m/>
    <m/>
    <m/>
    <m/>
    <m/>
    <m/>
    <m/>
    <s v="Female"/>
    <s v="White (Not Hispanic or Latino) (United States of America)"/>
    <s v="Mark Underwood"/>
    <s v="Sarah Hoffman"/>
    <s v="Simon Pata"/>
    <s v="Mark Lavinder"/>
    <s v="Luke Grant"/>
    <s v="Kevin Zaba"/>
    <s v="Louis Pinkham"/>
    <x v="2"/>
  </r>
  <r>
    <n v="220660944"/>
    <s v="Yonnathan Vega"/>
    <m/>
    <s v="Employee"/>
    <d v="2024-09-12T00:00:00"/>
    <n v="45547"/>
    <d v="2024-09-12T00:00:00"/>
    <x v="0"/>
    <s v="New Career"/>
    <s v="Q5"/>
    <m/>
    <m/>
    <m/>
    <d v="2021-05-17T00:00:00"/>
    <n v="3.32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1"/>
    <s v="Altra Default Pay Group - Non US"/>
    <s v="(Altra Default Pay Group - Non US)"/>
    <n v="5399"/>
    <s v="5399 Facility/Occupancy Indir Mfg Gen O/H - THOI"/>
    <s v="AMC Thomson Linear Motion - General"/>
    <x v="2"/>
    <s v="AMC Thomson Linear Motion Division"/>
    <m/>
    <s v="Direct Labor"/>
    <s v="Alexis Martinez"/>
    <n v="220273403"/>
    <n v="45547"/>
    <m/>
    <m/>
    <m/>
    <m/>
    <m/>
    <m/>
    <m/>
    <m/>
    <m/>
    <s v="Male"/>
    <m/>
    <s v="Alexis Martinez"/>
    <s v="Alfredo Gonzalez  Beas"/>
    <s v="RAMSES RUIZ CORDOVA"/>
    <s v="Fernando Reales"/>
    <s v="Nick Sharma"/>
    <s v="Kevin Zaba"/>
    <s v="Louis Pinkham"/>
    <x v="2"/>
  </r>
  <r>
    <n v="610165386"/>
    <s v="Diana Beatriz Martinez Vazquez"/>
    <m/>
    <s v="Employee"/>
    <d v="2024-09-12T00:00:00"/>
    <n v="45547"/>
    <d v="2024-09-12T00:00:00"/>
    <x v="0"/>
    <s v="Family/Personal Issues"/>
    <s v="Q2"/>
    <m/>
    <m/>
    <s v="Renuncia - Personal/Familiar"/>
    <d v="2024-06-26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Estefana Garcia Riojas"/>
    <n v="610032495"/>
    <n v="45547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57943"/>
    <s v="Jesus Ortega Mireles"/>
    <m/>
    <s v="Employee"/>
    <d v="2024-09-12T00:00:00"/>
    <n v="45547"/>
    <d v="2024-09-12T00:00:00"/>
    <x v="1"/>
    <s v="Disciplinary"/>
    <s v="T2"/>
    <m/>
    <m/>
    <s v="Disciplina"/>
    <d v="2024-01-19T00:00:00"/>
    <n v="0.65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1"/>
    <s v="Mexico - Monthly"/>
    <s v="(Mexico - Monthly)"/>
    <n v="54231234"/>
    <s v="54231234 APODACA 1 - MATERIAL HANDLING"/>
    <s v="IPS Ind Comp - General"/>
    <x v="0"/>
    <s v="IPS Industrial Components Division"/>
    <m/>
    <s v="Indirect Labor"/>
    <s v="Joel Jimenez Barrera"/>
    <n v="200218366"/>
    <n v="45547"/>
    <m/>
    <m/>
    <m/>
    <m/>
    <m/>
    <m/>
    <m/>
    <m/>
    <m/>
    <s v="Female"/>
    <m/>
    <s v="Jose Villegas Cantu"/>
    <s v="Jesus Silva Varela"/>
    <s v="Mike Evans"/>
    <s v="William Harrison"/>
    <s v="James Quilter"/>
    <s v="Jerry Morton"/>
    <s v="Louis Pinkham"/>
    <x v="2"/>
  </r>
  <r>
    <n v="610165970"/>
    <s v="Yubana Platas Victoria"/>
    <m/>
    <s v="Employee"/>
    <d v="2024-09-12T00:00:00"/>
    <n v="45547"/>
    <d v="2024-09-12T00:00:00"/>
    <x v="1"/>
    <s v="Non Renewal of Contract"/>
    <s v="NONEWCONTRACT"/>
    <m/>
    <m/>
    <s v="Rescicion de Contrato"/>
    <d v="2024-07-08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03"/>
    <s v="54231203 APODACA 1 - HOUSING MACH BB RB"/>
    <s v="IPS Ind Comp - Bearings"/>
    <x v="0"/>
    <s v="IPS Industrial Components Division"/>
    <m/>
    <s v="Direct Labor"/>
    <s v="Ana Cecilia Tovar Acosta"/>
    <n v="610155214"/>
    <n v="45547"/>
    <m/>
    <m/>
    <m/>
    <m/>
    <m/>
    <m/>
    <m/>
    <m/>
    <m/>
    <s v="Female"/>
    <m/>
    <s v="Finola De Luna Lopez"/>
    <s v="Jesus Silva Varela"/>
    <s v="Mike Evans"/>
    <s v="William Harrison"/>
    <s v="James Quilter"/>
    <s v="Jerry Morton"/>
    <s v="Louis Pinkham"/>
    <x v="2"/>
  </r>
  <r>
    <n v="220666620"/>
    <s v="Matthew Farner"/>
    <m/>
    <s v="Employee"/>
    <d v="2024-09-12T00:00:00"/>
    <n v="45547"/>
    <d v="2024-09-12T00:00:00"/>
    <x v="0"/>
    <s v="No Call/No Show"/>
    <s v="T6"/>
    <m/>
    <m/>
    <m/>
    <d v="2024-01-29T00:00:00"/>
    <n v="0.6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4"/>
    <s v="Altra USA - Weekly"/>
    <s v="(Altra USA - Weekly)"/>
    <s v="1381645WE"/>
    <s v="1381645WE CC Magstop"/>
    <s v="IPS Clutches &amp; Brakes Division"/>
    <x v="0"/>
    <m/>
    <m/>
    <s v="Direct Labor"/>
    <s v="Michele Andreas"/>
    <n v="220652142"/>
    <n v="45547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n v="610162299"/>
    <s v="Samatar Abdillahi"/>
    <m/>
    <s v="Employee"/>
    <d v="2024-09-12T00:00:00"/>
    <n v="45547"/>
    <d v="2024-09-12T00:00:00"/>
    <x v="1"/>
    <s v="Attendance"/>
    <s v="T1"/>
    <m/>
    <m/>
    <m/>
    <d v="2024-08-05T00:00:00"/>
    <n v="0.1"/>
    <s v="Warehouse Associate I"/>
    <s v="Indirect Labor"/>
    <s v="Associates"/>
    <s v="Associates"/>
    <m/>
    <s v="Indirect Labor"/>
    <s v="Hourly"/>
    <m/>
    <s v="Regal Beloit Canada ULC"/>
    <s v="Edmonton EDM Canada"/>
    <s v="Canada"/>
    <x v="4"/>
    <s v="Canada Pay"/>
    <s v="(Canada Pay)"/>
    <n v="509103"/>
    <s v="509103 EDM Warehouse"/>
    <s v="PES EMEA - Product Management"/>
    <x v="1"/>
    <s v="PES EMEA"/>
    <m/>
    <s v="Indirect Labor"/>
    <s v="George Greco"/>
    <n v="100043159"/>
    <n v="45548"/>
    <m/>
    <m/>
    <m/>
    <n v="45548"/>
    <m/>
    <s v="Y"/>
    <m/>
    <s v="Y"/>
    <m/>
    <s v="Male"/>
    <m/>
    <m/>
    <m/>
    <s v="George Greco"/>
    <s v="John Guinn"/>
    <s v="Eric Wimer"/>
    <s v="Brooke Lang"/>
    <s v="Louis Pinkham"/>
    <x v="2"/>
  </r>
  <r>
    <n v="610165550"/>
    <s v="Enevis Yuneli Rivera Crispin"/>
    <m/>
    <s v="Employee"/>
    <d v="2024-09-12T00:00:00"/>
    <n v="45547"/>
    <d v="2024-09-12T00:00:00"/>
    <x v="0"/>
    <s v="Shift/Work Schedule Preference"/>
    <s v="Q13"/>
    <m/>
    <m/>
    <s v="Renuncia - Otros"/>
    <d v="2024-06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12"/>
    <s v="837712 TACO"/>
    <s v="PES NA Motors and Drives - Ops + RBS"/>
    <x v="1"/>
    <s v="PES NA Motors and Drives"/>
    <m/>
    <s v="Direct Labor"/>
    <s v="Brenda Marisol Galaviz Avila"/>
    <n v="610137245"/>
    <n v="45547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053724"/>
    <s v="Andres Garcia Cruz"/>
    <m/>
    <s v="Employee"/>
    <d v="2024-09-12T00:00:00"/>
    <n v="45547"/>
    <d v="2024-09-12T00:00:00"/>
    <x v="0"/>
    <s v="New Career"/>
    <s v="Q5"/>
    <m/>
    <m/>
    <s v="Cambio Otra Empresa"/>
    <d v="2024-08-20T00:00:00"/>
    <n v="0.06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1"/>
    <s v="Mexico - Monthly"/>
    <s v="Motores Jakel de Mexico (Mexico - Monthly)"/>
    <n v="843756"/>
    <s v="843756 Plant HR"/>
    <s v="PES NA Motors and Drives - Ops + RBS"/>
    <x v="1"/>
    <s v="PES NA Motors and Drives"/>
    <m/>
    <s v="Indirect Labor"/>
    <s v="Ricardo Zurita Padilla"/>
    <n v="610165286"/>
    <n v="45547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n v="100010848"/>
    <s v="Laura Martinez Martinez"/>
    <m/>
    <s v="Employee"/>
    <d v="2024-09-12T00:00:00"/>
    <n v="45547"/>
    <d v="2024-09-12T00:00:00"/>
    <x v="1"/>
    <s v="Termination of Temporary Contract"/>
    <s v="CON"/>
    <m/>
    <m/>
    <s v="Terminacion del Contrato"/>
    <d v="2024-08-13T00:00:00"/>
    <n v="0.08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Pedro Martinez Torres"/>
    <n v="610164467"/>
    <n v="45547"/>
    <m/>
    <m/>
    <m/>
    <m/>
    <m/>
    <m/>
    <m/>
    <m/>
    <m/>
    <s v="Female"/>
    <m/>
    <s v="Pedro Martinez Torres"/>
    <s v="Julio Frayre"/>
    <s v="Arturo Garcia Casas"/>
    <s v="David Klotz"/>
    <s v="David Fry"/>
    <s v="Brooke Lang"/>
    <s v="Louis Pinkham"/>
    <x v="2"/>
  </r>
  <r>
    <n v="610168152"/>
    <s v="LAURA NIÑO HERNANDEZ"/>
    <m/>
    <s v="Employee"/>
    <d v="2024-09-12T00:00:00"/>
    <n v="45547"/>
    <d v="2024-09-12T00:00:00"/>
    <x v="1"/>
    <s v="Termination of Temporary Contract"/>
    <s v="CON"/>
    <m/>
    <m/>
    <m/>
    <d v="2024-08-13T00:00:00"/>
    <n v="0.08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1"/>
    <s v="Mexico - Monthly"/>
    <s v="(Mexico - Monthly)"/>
    <n v="56121019"/>
    <s v="56121019 Flat Wire"/>
    <s v="Conveying - Food"/>
    <x v="2"/>
    <s v="AMC Conveying &amp; Power Systems Division"/>
    <m/>
    <s v="Direct Labor"/>
    <s v="JOSEL FAJARDO"/>
    <n v="610154412"/>
    <n v="45547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2"/>
  </r>
  <r>
    <n v="610163570"/>
    <s v="Emmanuel RIOUX"/>
    <m/>
    <s v="Employee"/>
    <d v="2024-09-13T00:00:00"/>
    <n v="45548"/>
    <d v="2024-09-13T00:00:00"/>
    <x v="1"/>
    <s v="Non Renewal of Contract"/>
    <s v="NONEWCONTRACT"/>
    <m/>
    <m/>
    <m/>
    <d v="2024-05-02T00:00:00"/>
    <n v="0.36"/>
    <s v="Production Control Coordinator Team Lead"/>
    <s v="Operations"/>
    <s v="Manufacturing"/>
    <s v="Professional"/>
    <s v="AT4"/>
    <s v="Clerical, Technical"/>
    <s v="Salary"/>
    <m/>
    <s v="Warner Electric Europe SAS"/>
    <s v="St Barthelemy D'Anjou France"/>
    <s v="France"/>
    <x v="2"/>
    <s v="France Pay"/>
    <s v="(France Pay)"/>
    <n v="2230525"/>
    <s v="2230525 Usinage Sarthe - WEES"/>
    <s v="IPS Clutches &amp; Brakes Division"/>
    <x v="0"/>
    <m/>
    <m/>
    <s v="Clerical, Technical"/>
    <s v="Frederic Simon"/>
    <n v="220653498"/>
    <n v="45548"/>
    <m/>
    <m/>
    <m/>
    <m/>
    <m/>
    <m/>
    <m/>
    <s v="Y"/>
    <m/>
    <s v="Male"/>
    <m/>
    <s v="Frederic Simon"/>
    <s v="Arnaud Galpin"/>
    <s v="Pascal Connan (On Leave)"/>
    <s v="Joshua Johnson"/>
    <s v="Mark Stuebe"/>
    <s v="Jerry Morton"/>
    <s v="Louis Pinkham"/>
    <x v="3"/>
  </r>
  <r>
    <n v="610158325"/>
    <s v="Nicholas Cianciolo"/>
    <m/>
    <s v="Employee"/>
    <d v="2024-09-13T00:00:00"/>
    <n v="45548"/>
    <d v="2024-09-13T00:00:00"/>
    <x v="0"/>
    <s v="New Career"/>
    <s v="Q5"/>
    <m/>
    <m/>
    <m/>
    <d v="2023-11-06T00:00:00"/>
    <n v="0.85"/>
    <s v="Inside Sales Specialist I"/>
    <s v="Sales"/>
    <s v="Sales and Marketing"/>
    <s v="Professional"/>
    <s v="P1"/>
    <s v="Sales labor"/>
    <s v="Salary"/>
    <m/>
    <s v="Regal Beloit America, Inc."/>
    <s v="Grafton Wisconsin"/>
    <s v="United States of America"/>
    <x v="4"/>
    <s v="USA - Bi-Weekly"/>
    <s v="Regal Beloit America (USA - Bi-Weekly)"/>
    <n v="909725"/>
    <s v="909725 PES HQ Sales OpEx Sales"/>
    <s v="PES NA Sales - HQ"/>
    <x v="1"/>
    <s v="PES NA Sales"/>
    <m/>
    <s v="Sales labor"/>
    <s v="Brian Shoup"/>
    <n v="610097176"/>
    <n v="45548"/>
    <m/>
    <m/>
    <m/>
    <m/>
    <m/>
    <m/>
    <m/>
    <m/>
    <m/>
    <s v="Male"/>
    <s v="White (Not Hispanic or Latino) (United States of America)"/>
    <m/>
    <m/>
    <m/>
    <s v="Brian Shoup"/>
    <s v="Shawn Kordes"/>
    <s v="Brooke Lang"/>
    <s v="Louis Pinkham"/>
    <x v="1"/>
  </r>
  <r>
    <n v="220661470"/>
    <s v="Russell Alberson II"/>
    <m/>
    <s v="Employee"/>
    <d v="2024-09-13T00:00:00"/>
    <n v="45548"/>
    <d v="2024-09-13T00:00:00"/>
    <x v="0"/>
    <s v="New Career"/>
    <s v="Q5"/>
    <s v="Terminate Employee &gt; Voluntary &gt; Job Closer to Home"/>
    <s v="Q3"/>
    <m/>
    <d v="2021-07-26T00:00:00"/>
    <n v="3.13"/>
    <s v="Manager I, Quality Assurance"/>
    <s v="Quality Assurance"/>
    <s v="Quality Management"/>
    <s v="Managers"/>
    <s v="M2"/>
    <s v="Administrative, Managerial, Professional"/>
    <s v="Salary"/>
    <s v="Altra Industrial Motion"/>
    <s v="Warner Electric LLC"/>
    <s v="Columbia City Indiana"/>
    <s v="United States of America"/>
    <x v="4"/>
    <s v="Altra USA - BiWeekly"/>
    <s v="(Altra USA - BiWeekly)"/>
    <s v="1380635WE"/>
    <s v="1380635WE CC Quality"/>
    <s v="IPS Clutches &amp; Brakes Division"/>
    <x v="0"/>
    <m/>
    <m/>
    <s v="Administrative, Managerial, Professional"/>
    <s v="Lucas Balcerzak"/>
    <n v="220663563"/>
    <n v="45548"/>
    <n v="45534"/>
    <m/>
    <m/>
    <m/>
    <m/>
    <m/>
    <m/>
    <m/>
    <m/>
    <s v="Male"/>
    <s v="White (Not Hispanic or Latino) (United States of America)"/>
    <m/>
    <s v="Lucas Balcerzak"/>
    <s v="Lucas Balcerzak"/>
    <s v="Joshua Johnson"/>
    <s v="Mark Stuebe"/>
    <s v="Jerry Morton"/>
    <s v="Louis Pinkham"/>
    <x v="0"/>
  </r>
  <r>
    <n v="220652301"/>
    <s v="Nyoka Geesaman"/>
    <m/>
    <s v="Employee"/>
    <d v="2024-09-13T00:00:00"/>
    <n v="45548"/>
    <d v="2024-09-13T00:00:00"/>
    <x v="0"/>
    <s v="Dissatisfied with Job Supervisor"/>
    <s v="Q1"/>
    <m/>
    <m/>
    <m/>
    <d v="2017-03-10T00:00:00"/>
    <n v="7.51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Milwaukee Pmc Hq Wisconsin"/>
    <s v="United States of America"/>
    <x v="4"/>
    <s v="USA - Bi-Weekly"/>
    <s v="Rexnord Industries (USA - Bi-Weekly)"/>
    <n v="994451"/>
    <s v="994451 PMC-CUSTOMER CARE - NON-EXEMPT EE'S"/>
    <s v="IPS Seg Function_Cust Care - General_Other"/>
    <x v="0"/>
    <s v="IPS Segment Functions"/>
    <s v="IPS Segment Function - Customer Care"/>
    <s v="Clerical, Technical"/>
    <s v="Nathaniel Perry"/>
    <n v="610156546"/>
    <n v="45548"/>
    <m/>
    <m/>
    <m/>
    <m/>
    <m/>
    <m/>
    <m/>
    <m/>
    <m/>
    <s v="Female"/>
    <s v="White (Not Hispanic or Latino) (United States of America)"/>
    <m/>
    <s v="Nathaniel Perry"/>
    <s v="Sendy Neal"/>
    <s v="Robert Watson"/>
    <s v="Scott Curley"/>
    <s v="Jerry Morton"/>
    <s v="Louis Pinkham"/>
    <x v="3"/>
  </r>
  <r>
    <n v="220664578"/>
    <s v="Anthea Empson"/>
    <m/>
    <s v="Employee"/>
    <d v="2024-09-13T00:00:00"/>
    <n v="45548"/>
    <d v="2024-09-13T00:00:00"/>
    <x v="0"/>
    <s v="New Career"/>
    <s v="Q5"/>
    <m/>
    <m/>
    <m/>
    <d v="2022-12-12T00:00:00"/>
    <n v="1.75"/>
    <s v="Design Engineer I"/>
    <s v="Design Engineering"/>
    <s v="Engineering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4"/>
    <s v="Altra USA - BiWeekly"/>
    <s v="(Altra USA - BiWeekly)"/>
    <s v="016301K"/>
    <s v="016301K Sustaining Engineering"/>
    <s v="AMC Kollmorgen IA Division"/>
    <x v="2"/>
    <m/>
    <m/>
    <s v="Administrative, Managerial, Professional"/>
    <s v="Steven Mcclellan"/>
    <n v="220015113"/>
    <n v="45548"/>
    <m/>
    <m/>
    <m/>
    <m/>
    <m/>
    <m/>
    <m/>
    <m/>
    <m/>
    <s v="Female"/>
    <s v="White (Not Hispanic or Latino) (United States of America)"/>
    <m/>
    <s v="Steven Mcclellan"/>
    <s v="Judy Mitchell"/>
    <s v="Ross Mcmillan"/>
    <s v="Luke Grant"/>
    <s v="Kevin Zaba"/>
    <s v="Louis Pinkham"/>
    <x v="1"/>
  </r>
  <r>
    <n v="220666045"/>
    <s v="Andrew Kramer"/>
    <m/>
    <s v="Employee"/>
    <d v="2024-09-13T00:00:00"/>
    <n v="45548"/>
    <d v="2024-09-13T00:00:00"/>
    <x v="0"/>
    <s v="QUIT_Other"/>
    <s v="Q8"/>
    <m/>
    <m/>
    <m/>
    <d v="2023-06-26T00:00:00"/>
    <n v="1.22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4"/>
    <s v="Altra USA - Weekly"/>
    <s v="(Altra USA - Weekly)"/>
    <s v="307601TB"/>
    <s v="307601TB CB Warehouse"/>
    <s v="IPS Ind Comp - General"/>
    <x v="0"/>
    <s v="IPS Industrial Components Division"/>
    <m/>
    <s v="Direct Labor"/>
    <s v="Laura Truett"/>
    <n v="220651120"/>
    <n v="45548"/>
    <n v="45539"/>
    <m/>
    <m/>
    <m/>
    <m/>
    <m/>
    <m/>
    <m/>
    <m/>
    <s v="Male"/>
    <s v="White (Not Hispanic or Latino) (United States of America)"/>
    <s v="Oscar Garcia"/>
    <s v="Holly Loraw"/>
    <s v="Lewis Crist"/>
    <s v="Eric Fontaine"/>
    <s v="James Quilter"/>
    <s v="Jerry Morton"/>
    <s v="Louis Pinkham"/>
    <x v="2"/>
  </r>
  <r>
    <n v="220665109"/>
    <s v="Lydia Welch"/>
    <m/>
    <s v="Employee"/>
    <d v="2024-09-13T00:00:00"/>
    <n v="45548"/>
    <d v="2024-09-13T00:00:00"/>
    <x v="0"/>
    <s v="QUIT_Other"/>
    <s v="Q8"/>
    <m/>
    <m/>
    <m/>
    <d v="2023-02-27T00:00:00"/>
    <n v="1.55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Chambersburg Pennsylvania"/>
    <s v="United States of America"/>
    <x v="4"/>
    <s v="USA - Bi-Weekly"/>
    <s v="Rexnord Industries (USA - Bi-Weekly)"/>
    <n v="463500"/>
    <s v="463500 INDL COMP PM"/>
    <s v="IPS Ind Comp - General"/>
    <x v="0"/>
    <s v="IPS Industrial Components Division"/>
    <m/>
    <s v="Clerical, Technical"/>
    <s v="Christine Collins"/>
    <n v="220661746"/>
    <n v="45548"/>
    <n v="45541"/>
    <m/>
    <m/>
    <m/>
    <m/>
    <m/>
    <m/>
    <s v="Y"/>
    <m/>
    <s v="Female"/>
    <s v="White (Not Hispanic or Latino) (United States of America)"/>
    <m/>
    <s v="Christine Collins"/>
    <s v="Dan Fannin"/>
    <s v="Eric Fontaine"/>
    <s v="James Quilter"/>
    <s v="Jerry Morton"/>
    <s v="Louis Pinkham"/>
    <x v="3"/>
  </r>
  <r>
    <n v="220663663"/>
    <s v="Logan Alexander"/>
    <m/>
    <s v="Employee"/>
    <d v="2024-09-13T00:00:00"/>
    <n v="45548"/>
    <d v="2024-09-13T00:00:00"/>
    <x v="0"/>
    <s v="QUIT_No Reason Given"/>
    <s v="Q7"/>
    <m/>
    <m/>
    <m/>
    <d v="2022-06-27T00:00:00"/>
    <n v="2.2200000000000002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x v="4"/>
    <s v="Altra USA - Weekly"/>
    <s v="(Altra USA - Weekly)"/>
    <s v="1365525WE"/>
    <s v="1365525WE WIT Machine Shop"/>
    <s v="IPS Clutches &amp; Brakes Division"/>
    <x v="0"/>
    <m/>
    <m/>
    <s v="Direct Labor"/>
    <s v="Scotty Francisco"/>
    <n v="220652387"/>
    <n v="45548"/>
    <n v="45548"/>
    <m/>
    <m/>
    <m/>
    <m/>
    <m/>
    <m/>
    <m/>
    <m/>
    <s v="Male"/>
    <s v="White (Not Hispanic or Latino) (United States of America)"/>
    <s v="Scotty Francisco"/>
    <s v="Tom Sharp"/>
    <s v="Usman Malik"/>
    <s v="Robert Rank"/>
    <s v="Mark Stuebe"/>
    <s v="Jerry Morton"/>
    <s v="Louis Pinkham"/>
    <x v="2"/>
  </r>
  <r>
    <n v="610165877"/>
    <s v="Joseph Ciach"/>
    <m/>
    <s v="Employee"/>
    <d v="2024-09-13T00:00:00"/>
    <n v="45548"/>
    <d v="2024-09-13T00:00:00"/>
    <x v="1"/>
    <s v="Job Elimination/Lack of Work"/>
    <s v="T5"/>
    <m/>
    <m/>
    <m/>
    <d v="2024-07-10T00:00:00"/>
    <n v="0.18"/>
    <s v="Intern"/>
    <s v="Indirect Labor"/>
    <s v="Associates"/>
    <s v="Associates"/>
    <m/>
    <s v="Indirect Labor"/>
    <s v="Hourly"/>
    <m/>
    <s v="Regal Beloit America, Inc."/>
    <s v="Bowling Green Ohio"/>
    <s v="United States of America"/>
    <x v="4"/>
    <s v="USA - Weekly"/>
    <s v="Regal Beloit America (USA - Weekly)"/>
    <n v="252300"/>
    <s v="252300 MSP - SALES"/>
    <s v="Conveying - Marathon (MSP)"/>
    <x v="2"/>
    <s v="AMC Conveying &amp; Power Systems Division"/>
    <m/>
    <s v="Indirect Labor"/>
    <s v="Tim Brakefield"/>
    <n v="610013605"/>
    <n v="45548"/>
    <m/>
    <m/>
    <m/>
    <m/>
    <m/>
    <m/>
    <m/>
    <m/>
    <m/>
    <s v="Male"/>
    <s v="White (Not Hispanic or Latino) (United States of America)"/>
    <m/>
    <m/>
    <s v="Tim Brakefield"/>
    <s v="Ling Zhou"/>
    <s v="Jonathan Dube"/>
    <s v="Kevin Zaba"/>
    <s v="Louis Pinkham"/>
    <x v="2"/>
  </r>
  <r>
    <n v="610157075"/>
    <s v="Taylor Ragsdale"/>
    <m/>
    <s v="Employee"/>
    <d v="2024-09-13T00:00:00"/>
    <n v="45548"/>
    <d v="2024-09-13T00:00:00"/>
    <x v="0"/>
    <s v="New Career"/>
    <s v="Q5"/>
    <m/>
    <m/>
    <m/>
    <d v="2023-09-25T00:00:00"/>
    <n v="0.97"/>
    <s v="Machinist II"/>
    <s v="Direct Labor"/>
    <s v="Associates"/>
    <s v="Associates"/>
    <m/>
    <s v="Direct Labor"/>
    <s v="Hourly"/>
    <m/>
    <s v="Rexnord Industries, LLC"/>
    <s v="Auburn Alabama"/>
    <s v="United States of America"/>
    <x v="4"/>
    <s v="USA - Bi-Weekly"/>
    <s v="Rexnord Industries (USA - Bi-Weekly)"/>
    <n v="901300"/>
    <s v="901300 PMC-FALK HUBS &amp; SLEEVES"/>
    <s v="IPS Couplings Division"/>
    <x v="0"/>
    <m/>
    <m/>
    <s v="Direct Labor"/>
    <s v="Kelvin Flute"/>
    <n v="610143811"/>
    <n v="45548"/>
    <m/>
    <m/>
    <m/>
    <m/>
    <m/>
    <m/>
    <m/>
    <m/>
    <m/>
    <s v="Male"/>
    <s v="White (Not Hispanic or Latino) (United States of America)"/>
    <s v="Kelvin Flute"/>
    <s v="Daniel Suggs"/>
    <s v="Daniel Suggs"/>
    <s v="Scott Wilke"/>
    <s v="Mark Klossner"/>
    <s v="Jerry Morton"/>
    <s v="Louis Pinkham"/>
    <x v="2"/>
  </r>
  <r>
    <n v="610167409"/>
    <s v="Alfredo Vicente De la Cruz"/>
    <m/>
    <s v="Employee"/>
    <d v="2024-09-13T00:00:00"/>
    <n v="45548"/>
    <d v="2024-09-13T00:00:00"/>
    <x v="1"/>
    <s v="Attendance"/>
    <s v="T1"/>
    <m/>
    <m/>
    <s v="Abandono de Empleo"/>
    <d v="2024-08-09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General"/>
    <x v="2"/>
    <s v="AMC Conveying &amp; Power Systems Division"/>
    <m/>
    <s v="Direct Labor"/>
    <s v="Dolores Janeth Tamez Torres"/>
    <n v="100058577"/>
    <n v="4554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4189"/>
    <s v="Azucena Arias Cervantes"/>
    <m/>
    <s v="Employee"/>
    <d v="2024-09-13T00:00:00"/>
    <n v="45548"/>
    <d v="2024-09-13T00:00:00"/>
    <x v="1"/>
    <s v="Attendance"/>
    <s v="T1"/>
    <m/>
    <m/>
    <s v="Abandono de Empleo"/>
    <d v="2024-05-24T00:00:00"/>
    <n v="0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Nelson Garza Soriano"/>
    <n v="200222091"/>
    <n v="4554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n v="610141929"/>
    <s v="Nicholas Fontana"/>
    <m/>
    <s v="Employee"/>
    <d v="2024-09-13T00:00:00"/>
    <n v="45548"/>
    <d v="2024-09-13T00:00:00"/>
    <x v="0"/>
    <s v="Relocation"/>
    <s v="Q12"/>
    <m/>
    <m/>
    <m/>
    <d v="2022-05-09T00:00:00"/>
    <n v="2.34"/>
    <s v="Maintenance Technician"/>
    <s v="Indirect Labor"/>
    <s v="Associates"/>
    <s v="Associates"/>
    <m/>
    <s v="Indirect Labor"/>
    <s v="Hourly"/>
    <m/>
    <s v="Rexnord Industries, LLC"/>
    <s v="Downers Grove Aerospace Illinois"/>
    <s v="United States of America"/>
    <x v="4"/>
    <s v="USA - Bi-Weekly"/>
    <s v="Rexnord Industries (USA - Bi-Weekly)"/>
    <n v="861082"/>
    <s v="861082 PMC-FACILITIES MAINTENANCE"/>
    <s v="AMC Aerospace Division"/>
    <x v="2"/>
    <m/>
    <m/>
    <s v="Indirect Labor"/>
    <s v="Norb Poss"/>
    <n v="200219229"/>
    <n v="45548"/>
    <n v="45534"/>
    <m/>
    <m/>
    <m/>
    <m/>
    <m/>
    <m/>
    <m/>
    <m/>
    <s v="Male"/>
    <s v="White (Not Hispanic or Latino) (United States of America)"/>
    <m/>
    <s v="Norb Poss"/>
    <s v="Nate Aguilar"/>
    <s v="Nate Aguilar"/>
    <s v="Jonathon Dishaw"/>
    <s v="Kevin Zaba"/>
    <s v="Louis Pinkham"/>
    <x v="2"/>
  </r>
  <r>
    <n v="610144708"/>
    <s v="Jeffrey Spencer"/>
    <m/>
    <s v="Employee"/>
    <d v="2024-09-13T00:00:00"/>
    <n v="45548"/>
    <d v="2024-09-13T00:00:00"/>
    <x v="1"/>
    <s v="Reduction in Force_Restructuring_Severance with Benefits"/>
    <s v="RIF3"/>
    <m/>
    <m/>
    <m/>
    <d v="2022-08-22T00:00:00"/>
    <n v="2.06"/>
    <s v="Supervisor, Production"/>
    <s v="Manufacturing Leadership"/>
    <s v="Manufacturing"/>
    <s v="Professional"/>
    <s v="M1"/>
    <s v="Administrative, Managerial, Professional"/>
    <s v="Salary"/>
    <m/>
    <s v="Regal Beloit America, Inc."/>
    <s v="Union Grove Wisconsin"/>
    <s v="United States of America"/>
    <x v="4"/>
    <s v="USA - Bi-Weekly"/>
    <s v="Regal Beloit America (USA - Bi-Weekly)"/>
    <n v="228755"/>
    <s v="228755 GROVE GEAR - GENERAL FACTORY"/>
    <s v="IPS Gearing - General_Other"/>
    <x v="0"/>
    <s v="IPS Gearing Division"/>
    <m/>
    <s v="Administrative, Managerial, Professional"/>
    <s v="Michael Ramig"/>
    <n v="610151189"/>
    <n v="45548"/>
    <m/>
    <m/>
    <m/>
    <m/>
    <m/>
    <m/>
    <m/>
    <s v="Y"/>
    <m/>
    <s v="Male"/>
    <s v="White (Not Hispanic or Latino) (United States of America)"/>
    <m/>
    <s v="Michael Ramig"/>
    <s v="Skip Skyles"/>
    <s v="Mark Roberts"/>
    <s v="David Brick"/>
    <s v="Jerry Morton"/>
    <s v="Louis Pinkham"/>
    <x v="4"/>
  </r>
  <r>
    <n v="610164260"/>
    <s v="Gustavo Elizondo Santana"/>
    <m/>
    <s v="Employee"/>
    <d v="2024-09-13T00:00:00"/>
    <n v="45548"/>
    <d v="2024-09-13T00:00:00"/>
    <x v="1"/>
    <s v="Attendance"/>
    <s v="T1"/>
    <m/>
    <m/>
    <s v="Abandono de Empleo"/>
    <d v="2024-05-27T00:00:00"/>
    <n v="0.3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x v="1"/>
    <s v="Mexico - Monthly"/>
    <s v="(Mexico - Monthly)"/>
    <n v="54262141"/>
    <s v="54262141 APODACA 2 - MANUFACTURING ADMIN"/>
    <s v="Conveying - Beverage"/>
    <x v="2"/>
    <s v="AMC Conveying &amp; Power Systems Division"/>
    <m/>
    <s v="Indirect Labor"/>
    <s v="Dolores Janeth Tamez Torres"/>
    <n v="100058577"/>
    <n v="4554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54372"/>
    <s v="Wendy Carrillo Villanueva"/>
    <m/>
    <s v="Employee"/>
    <d v="2024-09-13T00:00:00"/>
    <n v="45548"/>
    <d v="2024-09-13T00:00:00"/>
    <x v="1"/>
    <s v="Attendance"/>
    <s v="T1"/>
    <m/>
    <m/>
    <s v="Abandono de Empleo"/>
    <d v="2023-05-30T00:00:00"/>
    <n v="1.2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601"/>
    <s v="54261601 APODACA 2 - TPS"/>
    <s v="Conveying - Beverage"/>
    <x v="2"/>
    <s v="AMC Conveying &amp; Power Systems Division"/>
    <m/>
    <s v="Direct Labor"/>
    <s v="Jesus Perez Hernandez"/>
    <n v="100058435"/>
    <n v="45548"/>
    <m/>
    <m/>
    <m/>
    <m/>
    <m/>
    <m/>
    <m/>
    <m/>
    <m/>
    <s v="Female"/>
    <m/>
    <m/>
    <s v="Jesus Perez Hernandez"/>
    <s v="Lucina Ramos Peña"/>
    <s v="John Masiala"/>
    <s v="Jonathan Dube"/>
    <s v="Kevin Zaba"/>
    <s v="Louis Pinkham"/>
    <x v="2"/>
  </r>
  <r>
    <n v="610167883"/>
    <s v="Amado Garcia Sada"/>
    <m/>
    <s v="Employee"/>
    <d v="2024-09-13T00:00:00"/>
    <n v="45548"/>
    <d v="2024-09-13T00:00:00"/>
    <x v="1"/>
    <s v="Attendance"/>
    <s v="T1"/>
    <m/>
    <m/>
    <s v="Abandono de Empleo"/>
    <d v="2024-08-26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2143"/>
    <s v="54262143 APODACA 2 - EH&amp;S"/>
    <s v="Conveying - Beverage"/>
    <x v="2"/>
    <s v="AMC Conveying &amp; Power Systems Division"/>
    <m/>
    <s v="Direct Labor"/>
    <s v="MELISA SOLEDAD FEIGELMÜLLER"/>
    <n v="610160680"/>
    <n v="45548"/>
    <m/>
    <m/>
    <m/>
    <m/>
    <m/>
    <m/>
    <m/>
    <m/>
    <m/>
    <s v="Male"/>
    <m/>
    <m/>
    <s v="MELISA SOLEDAD FEIGELMÜLLER"/>
    <s v="Ruben Ruiz Salinas"/>
    <s v="Robert Maine"/>
    <s v="Chad Hartley"/>
    <s v="Kevin Zaba"/>
    <s v="Louis Pinkham"/>
    <x v="2"/>
  </r>
  <r>
    <n v="610167892"/>
    <s v="Eduardo Emmanuel Flores Adan"/>
    <m/>
    <s v="Employee"/>
    <d v="2024-09-13T00:00:00"/>
    <n v="45548"/>
    <d v="2024-09-13T00:00:00"/>
    <x v="1"/>
    <s v="Attendance"/>
    <s v="T1"/>
    <m/>
    <m/>
    <s v="Abandono de Empleo"/>
    <d v="2024-08-26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2143"/>
    <s v="54262143 APODACA 2 - EH&amp;S"/>
    <s v="Conveying - Beverage"/>
    <x v="2"/>
    <s v="AMC Conveying &amp; Power Systems Division"/>
    <m/>
    <s v="Direct Labor"/>
    <s v="MELISA SOLEDAD FEIGELMÜLLER"/>
    <n v="610160680"/>
    <n v="45548"/>
    <m/>
    <m/>
    <m/>
    <m/>
    <m/>
    <m/>
    <m/>
    <m/>
    <m/>
    <s v="Male"/>
    <m/>
    <m/>
    <s v="MELISA SOLEDAD FEIGELMÜLLER"/>
    <s v="Ruben Ruiz Salinas"/>
    <s v="Robert Maine"/>
    <s v="Chad Hartley"/>
    <s v="Kevin Zaba"/>
    <s v="Louis Pinkham"/>
    <x v="2"/>
  </r>
  <r>
    <n v="600004579"/>
    <s v="Steven Stover"/>
    <m/>
    <s v="Employee"/>
    <d v="2024-09-13T00:00:00"/>
    <n v="45548"/>
    <d v="2024-09-13T00:00:00"/>
    <x v="1"/>
    <s v="Reduction in Force_Restructuring_Severance with Benefits"/>
    <s v="RIF3"/>
    <m/>
    <m/>
    <m/>
    <d v="1988-10-10T00:00:00"/>
    <n v="35.93"/>
    <s v="Machining Lead"/>
    <s v="Direct Labor"/>
    <s v="Associates"/>
    <s v="Associates"/>
    <m/>
    <s v="Direct Labor"/>
    <s v="Hourly"/>
    <m/>
    <s v="Regal Beloit America, Inc."/>
    <s v="Union Grove Wisconsin"/>
    <s v="United States of America"/>
    <x v="4"/>
    <s v="USA - Weekly"/>
    <s v="Regal Beloit America (USA - Weekly)"/>
    <n v="228735"/>
    <s v="228735 GROVE GEAR - TURNING"/>
    <s v="IPS Gearing - General_Other"/>
    <x v="0"/>
    <s v="IPS Gearing Division"/>
    <m/>
    <s v="Direct Labor"/>
    <s v="Jeffrey Spencer"/>
    <n v="610144708"/>
    <n v="45548"/>
    <m/>
    <m/>
    <m/>
    <m/>
    <m/>
    <m/>
    <m/>
    <s v="Y"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2"/>
  </r>
  <r>
    <n v="610167801"/>
    <s v="Yesenia Rubi Cisneros Salas"/>
    <m/>
    <s v="Employee"/>
    <d v="2024-09-13T00:00:00"/>
    <n v="45548"/>
    <d v="2024-09-13T00:00:00"/>
    <x v="1"/>
    <s v="Attendance"/>
    <s v="T1"/>
    <m/>
    <m/>
    <s v="Abandono de Empleo"/>
    <d v="2024-08-23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2143"/>
    <s v="54262143 APODACA 2 - EH&amp;S"/>
    <s v="Conveying - Beverage"/>
    <x v="2"/>
    <s v="AMC Conveying &amp; Power Systems Division"/>
    <m/>
    <s v="Direct Labor"/>
    <s v="MELISA SOLEDAD FEIGELMÜLLER"/>
    <n v="610160680"/>
    <n v="45548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n v="610164441"/>
    <s v="Wilians Ignacio Miguel"/>
    <m/>
    <s v="Employee"/>
    <d v="2024-09-13T00:00:00"/>
    <n v="45548"/>
    <d v="2024-09-13T00:00:00"/>
    <x v="1"/>
    <s v="Attendance"/>
    <s v="T1"/>
    <m/>
    <m/>
    <s v="Abandono de Empleo"/>
    <d v="2024-05-30T00:00:00"/>
    <n v="0.2899999999999999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Miguel Jimenez Martinez"/>
    <n v="200221655"/>
    <n v="4554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n v="610014006"/>
    <s v="Jacob Comstock"/>
    <m/>
    <s v="Employee"/>
    <d v="2024-09-13T00:00:00"/>
    <n v="45548"/>
    <d v="2024-09-13T00:00:00"/>
    <x v="1"/>
    <s v="Reduction in Force_Restructuring_Severance with Benefits"/>
    <s v="RIF3"/>
    <m/>
    <m/>
    <m/>
    <d v="2011-02-21T00:00:00"/>
    <n v="13.56"/>
    <s v="Machine Center Operator A"/>
    <s v="Direct Labor"/>
    <s v="Associates"/>
    <s v="Associates"/>
    <m/>
    <s v="Direct Labor"/>
    <s v="Hourly"/>
    <m/>
    <s v="Regal Beloit America, Inc."/>
    <s v="Union Grove Wisconsin"/>
    <s v="United States of America"/>
    <x v="4"/>
    <s v="USA - Weekly"/>
    <s v="Regal Beloit America (USA - Weekly)"/>
    <n v="228736"/>
    <s v="228736 GROVE GEAR - MILL &amp; DRILL"/>
    <s v="IPS Gearing - General_Other"/>
    <x v="0"/>
    <s v="IPS Gearing Division"/>
    <m/>
    <s v="Direct Labor"/>
    <s v="Jeffrey Spencer"/>
    <n v="610144708"/>
    <n v="45548"/>
    <m/>
    <m/>
    <m/>
    <m/>
    <m/>
    <m/>
    <m/>
    <s v="Y"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2"/>
  </r>
  <r>
    <n v="610119869"/>
    <s v="Jeff Peterson"/>
    <m/>
    <s v="Employee"/>
    <d v="2024-09-13T00:00:00"/>
    <n v="45548"/>
    <d v="2024-09-13T00:00:00"/>
    <x v="1"/>
    <s v="Reduction in Force_Restructuring_Severance with Benefits"/>
    <s v="RIF3"/>
    <m/>
    <m/>
    <m/>
    <d v="2020-10-04T00:00:00"/>
    <n v="3.94"/>
    <s v="Lathe Operator B"/>
    <s v="Direct Labor"/>
    <s v="Associates"/>
    <s v="Associates"/>
    <m/>
    <s v="Direct Labor"/>
    <s v="Hourly"/>
    <m/>
    <s v="Regal Beloit America, Inc."/>
    <s v="Union Grove Wisconsin"/>
    <s v="United States of America"/>
    <x v="4"/>
    <s v="USA - Weekly"/>
    <s v="Regal Beloit America (USA - Weekly)"/>
    <n v="228735"/>
    <s v="228735 GROVE GEAR - TURNING"/>
    <s v="IPS Gearing - General_Other"/>
    <x v="0"/>
    <s v="IPS Gearing Division"/>
    <m/>
    <s v="Direct Labor"/>
    <s v="Jeffrey Spencer"/>
    <n v="610144708"/>
    <n v="45548"/>
    <m/>
    <m/>
    <m/>
    <m/>
    <m/>
    <m/>
    <m/>
    <s v="Y"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2"/>
  </r>
  <r>
    <n v="600004243"/>
    <s v="Francisco Garcia"/>
    <m/>
    <s v="Employee"/>
    <d v="2024-09-13T00:00:00"/>
    <n v="45548"/>
    <d v="2024-09-13T00:00:00"/>
    <x v="1"/>
    <s v="Reduction in Force_Restructuring_Severance with Benefits"/>
    <s v="RIF3"/>
    <m/>
    <m/>
    <m/>
    <d v="2004-07-15T00:00:00"/>
    <n v="20.16"/>
    <s v="Store Attendant"/>
    <s v="Indirect Labor"/>
    <s v="Associates"/>
    <s v="Associates"/>
    <m/>
    <s v="Indirect Labor"/>
    <s v="Hourly"/>
    <m/>
    <s v="Regal Beloit America, Inc."/>
    <s v="Union Grove Wisconsin"/>
    <s v="United States of America"/>
    <x v="4"/>
    <s v="USA - Weekly"/>
    <s v="Regal Beloit America (USA - Weekly)"/>
    <n v="228755"/>
    <s v="228755 GROVE GEAR - GENERAL FACTORY"/>
    <s v="IPS Gearing - General_Other"/>
    <x v="0"/>
    <s v="IPS Gearing Division"/>
    <m/>
    <s v="Indirect Labor"/>
    <s v="Christopher Lowery"/>
    <n v="610161597"/>
    <n v="45548"/>
    <m/>
    <m/>
    <m/>
    <m/>
    <m/>
    <m/>
    <m/>
    <s v="Y"/>
    <m/>
    <s v="Male"/>
    <s v="Hispanic or Latino (United States of America)"/>
    <s v="Christopher Lowery"/>
    <s v="Andrew Boster"/>
    <s v="Skip Skyles"/>
    <s v="Mark Roberts"/>
    <s v="David Brick"/>
    <s v="Jerry Morton"/>
    <s v="Louis Pinkham"/>
    <x v="2"/>
  </r>
  <r>
    <n v="610142366"/>
    <s v="Rhonda Grimes"/>
    <m/>
    <s v="Employee"/>
    <d v="2024-09-13T00:00:00"/>
    <n v="45548"/>
    <d v="2024-09-13T00:00:00"/>
    <x v="1"/>
    <s v="Reduction in Force_Restructuring_Severance with Benefits"/>
    <s v="RIF3"/>
    <m/>
    <m/>
    <m/>
    <d v="2022-05-31T00:00:00"/>
    <n v="2.29"/>
    <s v="Assembler C"/>
    <s v="Direct Labor"/>
    <s v="Associates"/>
    <s v="Associates"/>
    <m/>
    <s v="Direct Labor"/>
    <s v="Hourly"/>
    <m/>
    <s v="Regal Beloit America, Inc."/>
    <s v="Union Grove Wisconsin"/>
    <s v="United States of America"/>
    <x v="4"/>
    <s v="USA - Weekly"/>
    <s v="Regal Beloit America (USA - Weekly)"/>
    <n v="228718"/>
    <s v="228718 GROVE GEAR - ASSEMBLY"/>
    <s v="IPS Gearing - General_Other"/>
    <x v="0"/>
    <s v="IPS Gearing Division"/>
    <m/>
    <s v="Direct Labor"/>
    <s v="Ruben Riojas"/>
    <n v="610154857"/>
    <n v="45548"/>
    <m/>
    <m/>
    <m/>
    <m/>
    <m/>
    <m/>
    <m/>
    <s v="Y"/>
    <m/>
    <s v="Female"/>
    <s v="White (Not Hispanic or Latino) (United States of America)"/>
    <s v="Ruben Riojas"/>
    <s v="Michael Ramig"/>
    <s v="Skip Skyles"/>
    <s v="Mark Roberts"/>
    <s v="David Brick"/>
    <s v="Jerry Morton"/>
    <s v="Louis Pinkham"/>
    <x v="2"/>
  </r>
  <r>
    <n v="600004140"/>
    <s v="Stacey Clementi"/>
    <m/>
    <s v="Employee"/>
    <d v="2024-09-13T00:00:00"/>
    <n v="45548"/>
    <d v="2024-09-13T00:00:00"/>
    <x v="1"/>
    <s v="Reduction in Force_Restructuring_Severance with Benefits"/>
    <s v="RIF3"/>
    <m/>
    <m/>
    <m/>
    <d v="1997-04-08T00:00:00"/>
    <n v="27.43"/>
    <s v="Shipping Clerk"/>
    <s v="Indirect Labor"/>
    <s v="Associates"/>
    <s v="Associates"/>
    <m/>
    <s v="Indirect Labor"/>
    <s v="Hourly"/>
    <m/>
    <s v="Regal Beloit America, Inc."/>
    <s v="Union Grove Wisconsin"/>
    <s v="United States of America"/>
    <x v="4"/>
    <s v="USA - Weekly"/>
    <s v="Regal Beloit America (USA - Weekly)"/>
    <n v="228728"/>
    <s v="228728 GROVE GEAR - SHIPPING &amp; RECEIVING"/>
    <s v="IPS Gearing - General_Other"/>
    <x v="0"/>
    <s v="IPS Gearing Division"/>
    <m/>
    <s v="Indirect Labor"/>
    <s v="Ruben Riojas"/>
    <n v="610154857"/>
    <n v="45548"/>
    <m/>
    <m/>
    <m/>
    <m/>
    <m/>
    <m/>
    <m/>
    <s v="Y"/>
    <m/>
    <s v="Female"/>
    <s v="White (Not Hispanic or Latino) (United States of America)"/>
    <s v="Ruben Riojas"/>
    <s v="Michael Ramig"/>
    <s v="Skip Skyles"/>
    <s v="Mark Roberts"/>
    <s v="David Brick"/>
    <s v="Jerry Morton"/>
    <s v="Louis Pinkham"/>
    <x v="2"/>
  </r>
  <r>
    <n v="610104774"/>
    <s v="Steven Schnur"/>
    <m/>
    <s v="Employee"/>
    <d v="2024-09-13T00:00:00"/>
    <n v="45548"/>
    <d v="2024-09-13T00:00:00"/>
    <x v="1"/>
    <s v="Reduction in Force_No Severance"/>
    <s v="RIF1"/>
    <m/>
    <m/>
    <m/>
    <d v="2019-05-20T00:00:00"/>
    <n v="5.32"/>
    <s v="Assembler C"/>
    <s v="Direct Labor"/>
    <s v="Associates"/>
    <s v="Associates"/>
    <m/>
    <s v="Direct Labor"/>
    <s v="Hourly"/>
    <m/>
    <s v="Regal Beloit America, Inc."/>
    <s v="Union Grove Wisconsin"/>
    <s v="United States of America"/>
    <x v="4"/>
    <s v="USA - Weekly"/>
    <s v="Regal Beloit America (USA - Weekly)"/>
    <n v="228718"/>
    <s v="228718 GROVE GEAR - ASSEMBLY"/>
    <s v="IPS Gearing - General_Other"/>
    <x v="0"/>
    <s v="IPS Gearing Division"/>
    <m/>
    <s v="Direct Labor"/>
    <s v="Jason Merath"/>
    <n v="200014602"/>
    <n v="45548"/>
    <m/>
    <m/>
    <m/>
    <m/>
    <m/>
    <m/>
    <m/>
    <s v="Y"/>
    <m/>
    <s v="Male"/>
    <s v="White (Not Hispanic or Latino) (United States of America)"/>
    <s v="Jason Merath"/>
    <s v="Michael Ramig"/>
    <s v="Skip Skyles"/>
    <s v="Mark Roberts"/>
    <s v="David Brick"/>
    <s v="Jerry Morton"/>
    <s v="Louis Pinkham"/>
    <x v="2"/>
  </r>
  <r>
    <n v="610104185"/>
    <s v="Linda Weibel"/>
    <m/>
    <s v="Employee"/>
    <d v="2024-09-13T00:00:00"/>
    <n v="45548"/>
    <d v="2024-09-13T00:00:00"/>
    <x v="0"/>
    <s v="Retirement with Subsidy"/>
    <s v="T10"/>
    <m/>
    <m/>
    <m/>
    <d v="2019-05-01T00:00:00"/>
    <n v="14.45"/>
    <s v="Tester"/>
    <s v="Direct Labor"/>
    <s v="Associates"/>
    <s v="Associates"/>
    <m/>
    <s v="Direct Labor"/>
    <s v="Hourly"/>
    <m/>
    <s v="Regal Beloit America, Inc."/>
    <s v="Black River Falls Wisconsin"/>
    <s v="United States of America"/>
    <x v="4"/>
    <s v="USA - Weekly"/>
    <s v="Regal Beloit America (USA - Weekly)"/>
    <n v="705718"/>
    <s v="705718 BRF-Assembly"/>
    <s v="PES NA Motors and Drives - Ops + RBS"/>
    <x v="1"/>
    <s v="PES NA Motors and Drives"/>
    <m/>
    <s v="Direct Labor"/>
    <s v="Brandalyn Smith"/>
    <n v="610074625"/>
    <n v="45550"/>
    <m/>
    <m/>
    <m/>
    <m/>
    <m/>
    <m/>
    <m/>
    <m/>
    <m/>
    <s v="Female"/>
    <s v="White (Not Hispanic or Latino) (United States of America)"/>
    <s v="Brandalyn Smith"/>
    <s v="Colleen Wood"/>
    <s v="Patti Krahenbuhl"/>
    <s v="David Klotz"/>
    <s v="David Fry"/>
    <s v="Brooke Lang"/>
    <s v="Louis Pinkham"/>
    <x v="2"/>
  </r>
  <r>
    <n v="610164730"/>
    <s v="Eriberto Rodriguez"/>
    <m/>
    <s v="Employee"/>
    <d v="2024-09-13T00:00:00"/>
    <n v="45548"/>
    <d v="2024-09-13T00:00:00"/>
    <x v="1"/>
    <s v="Attendance"/>
    <s v="T1"/>
    <m/>
    <m/>
    <m/>
    <d v="2024-06-17T00:00:00"/>
    <n v="0.2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4"/>
    <s v="USA - Bi-Weekly"/>
    <s v="Rexnord Industries (USA - Bi-Weekly)"/>
    <n v="861003"/>
    <s v="861003 PMC-SUB ASSEMBLY - SEAL"/>
    <s v="AMC Aerospace Division"/>
    <x v="2"/>
    <m/>
    <m/>
    <s v="Direct Labor"/>
    <s v="Michael Groos"/>
    <n v="610137391"/>
    <n v="45548"/>
    <m/>
    <m/>
    <m/>
    <m/>
    <m/>
    <m/>
    <m/>
    <m/>
    <m/>
    <s v="Male"/>
    <s v="Hispanic or Latino (United States of America)"/>
    <m/>
    <s v="Michael Groos"/>
    <s v="Nate Aguilar"/>
    <s v="Nate Aguilar"/>
    <s v="Jonathon Dishaw"/>
    <s v="Kevin Zaba"/>
    <s v="Louis Pinkham"/>
    <x v="2"/>
  </r>
  <r>
    <n v="100057630"/>
    <s v="Tomas Garcia Picon"/>
    <m/>
    <s v="Employee"/>
    <d v="2024-09-13T00:00:00"/>
    <n v="45548"/>
    <d v="2024-09-13T00:00:00"/>
    <x v="0"/>
    <s v="QUIT_Other"/>
    <s v="Q8"/>
    <m/>
    <m/>
    <s v="Renuncia - Personal/Familiar"/>
    <d v="2022-04-27T00:00:00"/>
    <n v="2.3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33"/>
    <s v="54231233 APODACA 1 - RING GRINDING - CRB"/>
    <s v="IPS Ind Comp - General"/>
    <x v="0"/>
    <s v="IPS Industrial Components Division"/>
    <m/>
    <s v="Direct Labor"/>
    <s v="Blas Sanchez Trujillo"/>
    <n v="200222563"/>
    <n v="45548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100058225"/>
    <s v="Alejandro Castillo Amador"/>
    <m/>
    <s v="Employee"/>
    <d v="2024-09-13T00:00:00"/>
    <n v="45548"/>
    <d v="2024-09-13T00:00:00"/>
    <x v="0"/>
    <s v="More Money"/>
    <s v="Q4"/>
    <m/>
    <m/>
    <s v="Cambio Otra Empresa"/>
    <d v="2022-08-26T00:00:00"/>
    <n v="2.0499999999999998"/>
    <s v="Quality Technician"/>
    <s v="Indirect Labor"/>
    <s v="Associates"/>
    <s v="Associates"/>
    <m/>
    <s v="Indirect Labor"/>
    <s v="Hourly"/>
    <m/>
    <s v="Rexnord Monterrey S. de R.L. de C.V."/>
    <s v="Apodaca Pmc Plant 1 Mexico"/>
    <s v="Mexico"/>
    <x v="1"/>
    <s v="Mexico - Monthly"/>
    <s v="(Mexico - Monthly)"/>
    <n v="54231212"/>
    <s v="54231212 APODACA 1 - QUALITY ASSURANCE"/>
    <s v="IPS Ind Comp - General"/>
    <x v="0"/>
    <s v="IPS Industrial Components Division"/>
    <m/>
    <s v="Indirect Labor"/>
    <s v="Maximiliano Cortes Ramirez"/>
    <n v="100058300"/>
    <n v="45548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610167000"/>
    <s v="Amol Namjoshi"/>
    <m/>
    <s v="Employee"/>
    <d v="2024-09-13T00:00:00"/>
    <n v="45548"/>
    <d v="2024-09-13T00:00:00"/>
    <x v="0"/>
    <s v="More Money"/>
    <s v="Q4"/>
    <m/>
    <m/>
    <m/>
    <d v="2024-09-02T00:00:00"/>
    <n v="0.03"/>
    <s v="Internal IT Audit Analyst III"/>
    <s v="Internal Audit"/>
    <s v="Finance"/>
    <s v="Professional"/>
    <s v="P3"/>
    <s v="Administrative, Managerial, Professional"/>
    <s v="Salary"/>
    <m/>
    <s v="Marathon Electric India Private Limited"/>
    <s v="Pune India"/>
    <s v="India"/>
    <x v="5"/>
    <s v="India - Pune - Staff - Monthly"/>
    <s v="(India - Pune - Staff - Monthly)"/>
    <n v="414061"/>
    <s v="414061 RBC-INDIA - IM - IT - AFFL - INDIA"/>
    <s v="Corp Finance"/>
    <x v="3"/>
    <s v="Finance"/>
    <m/>
    <s v="Administrative, Managerial, Professional"/>
    <s v="Patrick Young"/>
    <n v="200219338"/>
    <n v="45548"/>
    <n v="45545"/>
    <m/>
    <m/>
    <m/>
    <m/>
    <m/>
    <m/>
    <s v="Y"/>
    <m/>
    <s v="Male"/>
    <m/>
    <m/>
    <m/>
    <m/>
    <s v="Patrick Young"/>
    <s v="Susan Lewis"/>
    <s v="Robert Rehard"/>
    <s v="Louis Pinkham"/>
    <x v="1"/>
  </r>
  <r>
    <n v="610045278"/>
    <s v="John Iverson"/>
    <m/>
    <s v="Employee"/>
    <d v="2024-09-13T00:00:00"/>
    <n v="45548"/>
    <d v="2024-09-13T00:00:00"/>
    <x v="1"/>
    <s v="Reduction in Force_Restructuring_Severance with Benefits"/>
    <s v="RIF3"/>
    <m/>
    <m/>
    <m/>
    <d v="2013-12-05T00:00:00"/>
    <n v="10.77"/>
    <s v="Manager II, Sourcing"/>
    <s v="Sourcing"/>
    <s v="Supply Chain"/>
    <s v="Managers"/>
    <s v="M3"/>
    <s v="Administrative, Managerial, Professional"/>
    <s v="Salary"/>
    <m/>
    <s v="Regal Beloit America, Inc."/>
    <s v="Union Grove Wisconsin"/>
    <s v="United States of America"/>
    <x v="4"/>
    <s v="USA - Bi-Weekly"/>
    <s v="Regal Beloit America (USA - Bi-Weekly)"/>
    <n v="228755"/>
    <s v="228755 GROVE GEAR - GENERAL FACTORY"/>
    <s v="IPS Gearing - General_Other"/>
    <x v="0"/>
    <s v="IPS Gearing Division"/>
    <m/>
    <s v="Administrative, Managerial, Professional"/>
    <s v="Skip Skyles"/>
    <n v="610150575"/>
    <n v="45548"/>
    <m/>
    <m/>
    <m/>
    <m/>
    <m/>
    <m/>
    <m/>
    <m/>
    <m/>
    <s v="Male"/>
    <s v="White (Not Hispanic or Latino) (United States of America)"/>
    <m/>
    <m/>
    <s v="Skip Skyles"/>
    <s v="Mark Roberts"/>
    <s v="David Brick"/>
    <s v="Jerry Morton"/>
    <s v="Louis Pinkham"/>
    <x v="0"/>
  </r>
  <r>
    <n v="610062092"/>
    <s v="Karla Eilers"/>
    <m/>
    <s v="Employee"/>
    <d v="2024-09-13T00:00:00"/>
    <n v="45548"/>
    <d v="2024-09-13T00:00:00"/>
    <x v="0"/>
    <s v="Dissatisfied with Job Supervisor"/>
    <s v="Q1"/>
    <m/>
    <m/>
    <m/>
    <d v="2015-06-16T00:00:00"/>
    <n v="9.25"/>
    <s v="Manager II, Site Controller"/>
    <s v="Accounting"/>
    <s v="Finance"/>
    <s v="Managers"/>
    <s v="M3"/>
    <s v="Administrative, Managerial, Professional"/>
    <s v="Salary"/>
    <m/>
    <s v="Regal Beloit America, Inc."/>
    <s v="Florence Kentucky"/>
    <s v="United States of America"/>
    <x v="4"/>
    <s v="USA - Bi-Weekly"/>
    <s v="Regal Beloit America (USA - Bi-Weekly)"/>
    <n v="287006"/>
    <s v="287006 PTS - Florence Manufacturing General Factory"/>
    <s v="IPS Gearing - General_Other"/>
    <x v="0"/>
    <s v="IPS Gearing Division"/>
    <m/>
    <s v="Administrative, Managerial, Professional"/>
    <s v="Michael Gregoire"/>
    <n v="610152831"/>
    <n v="45548"/>
    <n v="45523"/>
    <m/>
    <m/>
    <m/>
    <m/>
    <m/>
    <m/>
    <m/>
    <m/>
    <s v="Female"/>
    <s v="White (Not Hispanic or Latino) (United States of America)"/>
    <m/>
    <m/>
    <s v="Michael Gregoire"/>
    <s v="Mark Roberts"/>
    <s v="David Brick"/>
    <s v="Jerry Morton"/>
    <s v="Louis Pinkham"/>
    <x v="0"/>
  </r>
  <r>
    <n v="100057202"/>
    <s v="Daniela Pesina Hernandez"/>
    <m/>
    <s v="Employee"/>
    <d v="2024-09-13T00:00:00"/>
    <n v="45548"/>
    <d v="2024-09-13T00:00:00"/>
    <x v="0"/>
    <s v="Family/Personal Issues"/>
    <s v="Q2"/>
    <m/>
    <m/>
    <s v="Renuncia - Personal/Familiar"/>
    <d v="2022-01-10T00:00:00"/>
    <n v="2.6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15"/>
    <s v="54261115 APODACA 2 - MSP ASSY"/>
    <s v="Conveying - General"/>
    <x v="2"/>
    <s v="AMC Conveying &amp; Power Systems Division"/>
    <m/>
    <s v="Direct Labor"/>
    <s v="Ricardo Garcia Lucio"/>
    <n v="100058188"/>
    <n v="45548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100057270"/>
    <s v="Fernando Hernandez Gonzalez"/>
    <m/>
    <s v="Employee"/>
    <d v="2024-09-13T00:00:00"/>
    <n v="45548"/>
    <d v="2024-09-13T00:00:00"/>
    <x v="0"/>
    <s v="Family/Personal Issues"/>
    <s v="Q2"/>
    <m/>
    <m/>
    <s v="Renuncia - Personal/Familiar"/>
    <d v="2022-01-24T00:00:00"/>
    <n v="2.6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801"/>
    <s v="54261801 APODACA 2 - MATTOP DEPT"/>
    <s v="Conveying - General"/>
    <x v="2"/>
    <s v="AMC Conveying &amp; Power Systems Division"/>
    <m/>
    <s v="Direct Labor"/>
    <s v="Dolores Janeth Tamez Torres"/>
    <n v="100058577"/>
    <n v="4554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610165297"/>
    <s v="Mayra Alejandra Chaffino Sauceda"/>
    <m/>
    <s v="Employee"/>
    <d v="2024-09-13T00:00:00"/>
    <n v="45548"/>
    <d v="2024-09-13T00:00:00"/>
    <x v="0"/>
    <s v="Family/Personal Issues"/>
    <s v="Q2"/>
    <m/>
    <m/>
    <s v="Renuncia - Personal/Familiar"/>
    <d v="2024-06-26T00:00:00"/>
    <n v="0.22"/>
    <s v="Supervisor, Production"/>
    <s v="Manufacturing Leadership"/>
    <s v="Manufacturing"/>
    <s v="Professional"/>
    <s v="M1"/>
    <s v="Administrative, Managerial, Professional"/>
    <s v="Salary"/>
    <m/>
    <s v="Rexnord Monterrey S. de R.L. de C.V."/>
    <s v="Apodaca Pmc Plant 2 Mexico"/>
    <s v="Mexico"/>
    <x v="1"/>
    <s v="Mexico - Monthly"/>
    <s v="(Mexico - Monthly)"/>
    <n v="54262141"/>
    <s v="54262141 APODACA 2 - MANUFACTURING ADMIN"/>
    <s v="Conveying - General"/>
    <x v="2"/>
    <s v="AMC Conveying &amp; Power Systems Division"/>
    <m/>
    <s v="Administrative, Managerial, Professional"/>
    <s v="Jaime Garza"/>
    <n v="610158787"/>
    <n v="45548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4"/>
  </r>
  <r>
    <n v="610155229"/>
    <s v="Sonia Vicente Cisneros"/>
    <m/>
    <s v="Employee"/>
    <d v="2024-09-13T00:00:00"/>
    <n v="45548"/>
    <d v="2024-09-13T00:00:00"/>
    <x v="0"/>
    <s v="Family/Personal Issues"/>
    <s v="Q2"/>
    <m/>
    <m/>
    <s v="Renuncia - Personal/Familiar"/>
    <d v="2023-07-10T00:00:00"/>
    <n v="1.1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6"/>
    <s v="678726 CASA ASSEMBLY-HVAC"/>
    <s v="PES NA Motors and Drives - Ops + RBS"/>
    <x v="1"/>
    <s v="PES NA Motors and Drives"/>
    <m/>
    <s v="Direct Labor"/>
    <s v="Victor Miguel Moreno Reyes"/>
    <n v="610040377"/>
    <n v="45548"/>
    <m/>
    <m/>
    <m/>
    <m/>
    <m/>
    <m/>
    <m/>
    <m/>
    <m/>
    <s v="Female"/>
    <m/>
    <s v="Armando Calvillo Gonzalez"/>
    <s v="Jose Eulalio Acuña De Leon"/>
    <s v="Glenda Berenice Hernandez Ramirez"/>
    <s v="David Klotz"/>
    <s v="David Fry"/>
    <s v="Brooke Lang"/>
    <s v="Louis Pinkham"/>
    <x v="2"/>
  </r>
  <r>
    <n v="610153290"/>
    <s v="Erna Paguirigan"/>
    <m/>
    <s v="Employee"/>
    <d v="2024-09-13T00:00:00"/>
    <n v="45548"/>
    <d v="2024-09-13T00:00:00"/>
    <x v="0"/>
    <s v="Job Closer to Home"/>
    <s v="Q3"/>
    <s v="Terminate Employee &gt; Voluntary &gt; More Money"/>
    <s v="Q4"/>
    <m/>
    <d v="2023-04-24T00:00:00"/>
    <n v="1.38"/>
    <s v="Materials Planner II"/>
    <s v="Supply Management"/>
    <s v="Supply Chain"/>
    <s v="Professional"/>
    <s v="P2"/>
    <s v="Administrative, Managerial, Professional"/>
    <s v="Salary"/>
    <m/>
    <s v="Rexnord Industries, LLC"/>
    <s v="Simi Valley California"/>
    <s v="United States of America"/>
    <x v="4"/>
    <s v="USA - Bi-Weekly"/>
    <s v="Rexnord Industries (USA - Bi-Weekly)"/>
    <n v="822002"/>
    <s v="822002 PMC-PRODUCTION CONTROL"/>
    <s v="AMC Aerospace Division"/>
    <x v="2"/>
    <m/>
    <m/>
    <s v="Administrative, Managerial, Professional"/>
    <s v="Darwin Agulto"/>
    <n v="200211715"/>
    <n v="45548"/>
    <n v="45537"/>
    <m/>
    <m/>
    <m/>
    <m/>
    <m/>
    <m/>
    <m/>
    <m/>
    <s v="Female"/>
    <s v="Asian (Not Hispanic or Latino) (United States of America)"/>
    <s v="Darwin Agulto"/>
    <s v="Harout Derounian"/>
    <s v="Nate Aguilar"/>
    <s v="Nate Aguilar"/>
    <s v="Jonathon Dishaw"/>
    <s v="Kevin Zaba"/>
    <s v="Louis Pinkham"/>
    <x v="1"/>
  </r>
  <r>
    <n v="610130081"/>
    <s v="Araceli Venegas Plascencia"/>
    <m/>
    <s v="Employee"/>
    <d v="2024-09-13T00:00:00"/>
    <n v="45548"/>
    <d v="2024-09-13T00:00:00"/>
    <x v="1"/>
    <s v="Termination of Temporary Contract"/>
    <s v="CON"/>
    <m/>
    <m/>
    <s v="Rescicion de Contrato"/>
    <d v="2021-06-14T00:00:00"/>
    <n v="3.25"/>
    <s v="Quality Inspector"/>
    <s v="Indirect Labor"/>
    <s v="Associates"/>
    <s v="Associates"/>
    <m/>
    <s v="Indirect Labor"/>
    <s v="Hourly"/>
    <m/>
    <s v="Regal Beloit de Guadalajara, S. de R.L. de C.V."/>
    <s v="Guadalajara Mexico"/>
    <s v="Mexico"/>
    <x v="1"/>
    <s v="Mexico - Monthly"/>
    <s v="Regal Beloit de Guadalajara (Mexico - Monthly)"/>
    <n v="205027"/>
    <s v="205027 Quality"/>
    <s v="IPS Ind Comp - General"/>
    <x v="0"/>
    <s v="IPS Industrial Components Division"/>
    <m/>
    <s v="Indirect Labor"/>
    <s v="Juan Manuel Rodriguez Vazquez"/>
    <n v="100046270"/>
    <n v="45548"/>
    <m/>
    <m/>
    <m/>
    <m/>
    <m/>
    <m/>
    <m/>
    <s v="Y"/>
    <m/>
    <s v="Female"/>
    <m/>
    <s v="Daniel Cardenas Pantoja"/>
    <s v="Antonio Lara Robles"/>
    <s v="Mike Evans"/>
    <s v="William Harrison"/>
    <s v="James Quilter"/>
    <s v="Jerry Morton"/>
    <s v="Louis Pinkham"/>
    <x v="2"/>
  </r>
  <r>
    <n v="610162297"/>
    <s v="Zurich Itzel Montero Ortiz"/>
    <m/>
    <s v="Employee"/>
    <d v="2024-09-13T00:00:00"/>
    <n v="45548"/>
    <d v="2024-09-13T00:00:00"/>
    <x v="0"/>
    <s v="School"/>
    <s v="Q10"/>
    <m/>
    <m/>
    <s v="Regreso a la Escuela"/>
    <d v="2024-03-25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48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100058262"/>
    <s v="Aldo De La Cruz Rangel"/>
    <m/>
    <s v="Employee"/>
    <d v="2024-09-13T00:00:00"/>
    <n v="45548"/>
    <d v="2024-09-13T00:00:00"/>
    <x v="1"/>
    <s v="Quality/Job Performance"/>
    <s v="T8"/>
    <m/>
    <m/>
    <s v="Terminacion del Contrato"/>
    <d v="2022-09-05T00:00:00"/>
    <n v="2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31"/>
    <s v="54231231 APODACA 1 - GRIND BB RB"/>
    <s v="IPS Ind Comp - General"/>
    <x v="0"/>
    <s v="IPS Industrial Components Division"/>
    <m/>
    <s v="Direct Labor"/>
    <s v="Hector Garcia Garcia"/>
    <n v="200218974"/>
    <n v="45548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2"/>
  </r>
  <r>
    <n v="220666112"/>
    <s v="Dnyaneshwar Aher"/>
    <m/>
    <s v="Employee"/>
    <d v="2024-09-13T00:00:00"/>
    <n v="45548"/>
    <d v="2024-09-13T00:00:00"/>
    <x v="0"/>
    <s v="More Money"/>
    <s v="Q4"/>
    <m/>
    <m/>
    <m/>
    <d v="2023-08-21T00:00:00"/>
    <n v="1.06"/>
    <s v="Quality Engineer II"/>
    <s v="Quality Assurance"/>
    <s v="Quality Management"/>
    <s v="Professional"/>
    <s v="P2"/>
    <s v="Administrative, Managerial, Professional"/>
    <s v="Salary"/>
    <m/>
    <s v="Portescap India Private Limited"/>
    <s v="SEEPZ-SEZ Mumbai India"/>
    <s v="India"/>
    <x v="5"/>
    <s v="Altra Default Pay Group - Non US"/>
    <s v="(Altra Default Pay Group - Non US)"/>
    <n v="5330"/>
    <s v="5330 Inspection"/>
    <s v="AMC Portescap Division"/>
    <x v="2"/>
    <m/>
    <m/>
    <s v="Administrative, Managerial, Professional"/>
    <s v="Narendra Durge"/>
    <n v="610166267"/>
    <n v="45548"/>
    <n v="45490"/>
    <m/>
    <m/>
    <m/>
    <m/>
    <m/>
    <m/>
    <m/>
    <m/>
    <s v="Male"/>
    <m/>
    <s v="Narendra Durge"/>
    <s v="Satish Marella"/>
    <s v="Sanjay Kachroo"/>
    <s v="Miguel Barajas"/>
    <s v="Dipeshwar Singh"/>
    <s v="Kevin Zaba"/>
    <s v="Louis Pinkham"/>
    <x v="1"/>
  </r>
  <r>
    <n v="100057197"/>
    <s v="Ivan Davalos Casas"/>
    <m/>
    <s v="Employee"/>
    <d v="2024-09-13T00:00:00"/>
    <n v="45548"/>
    <d v="2024-09-13T00:00:00"/>
    <x v="1"/>
    <s v="Termination of Temporary Contract"/>
    <s v="CON"/>
    <m/>
    <m/>
    <s v="Rescicion de Contrato"/>
    <d v="2022-01-10T00:00:00"/>
    <n v="2.6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07"/>
    <s v="54231207 APODACA 1 - TURNING - CRB"/>
    <s v="IPS Ind Comp - Bearings"/>
    <x v="0"/>
    <s v="IPS Industrial Components Division"/>
    <m/>
    <s v="Direct Labor"/>
    <s v="Iván de Jesús Rodríguez Serna"/>
    <n v="610158097"/>
    <n v="45548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610139474"/>
    <s v="Denise Franco"/>
    <m/>
    <s v="Employee"/>
    <d v="2024-09-13T00:00:00"/>
    <n v="45548"/>
    <d v="2024-09-13T00:00:00"/>
    <x v="1"/>
    <s v="Quality/Job Performance"/>
    <s v="T8"/>
    <m/>
    <m/>
    <m/>
    <d v="2022-02-16T00:00:00"/>
    <n v="2.58"/>
    <s v="Tax Analyst II"/>
    <s v="Tax"/>
    <s v="Finance"/>
    <s v="Professional"/>
    <s v="P2"/>
    <s v="Administrative, Managerial, Professional"/>
    <s v="Salary"/>
    <m/>
    <s v="Elco Do Brasil Ltda"/>
    <s v="Sao Paulo Brazil"/>
    <s v="Brazil"/>
    <x v="3"/>
    <s v="Brazil Pay"/>
    <s v="(Brazil Pay)"/>
    <s v="Default"/>
    <s v="DEFAULT Cost Center"/>
    <s v="PES EMEA - Brazil"/>
    <x v="1"/>
    <s v="PES EMEA"/>
    <m/>
    <s v="Administrative, Managerial, Professional"/>
    <s v="Henrique Pinto"/>
    <n v="100027292"/>
    <n v="45548"/>
    <m/>
    <m/>
    <m/>
    <m/>
    <m/>
    <m/>
    <m/>
    <m/>
    <m/>
    <s v="Female"/>
    <m/>
    <m/>
    <m/>
    <m/>
    <s v="Henrique Pinto"/>
    <s v="Gerlando Cozzo"/>
    <s v="Brooke Lang"/>
    <s v="Louis Pinkham"/>
    <x v="1"/>
  </r>
  <r>
    <n v="100025462"/>
    <s v="Natalice Conceiçao"/>
    <m/>
    <s v="Employee"/>
    <d v="2024-09-13T00:00:00"/>
    <n v="45548"/>
    <d v="2024-09-13T00:00:00"/>
    <x v="1"/>
    <s v="Quality/Job Performance"/>
    <s v="T8"/>
    <m/>
    <m/>
    <m/>
    <d v="2002-05-02T00:00:00"/>
    <n v="22.36"/>
    <s v="Production Leader"/>
    <s v="Direct Labor"/>
    <s v="Associates"/>
    <s v="Associates"/>
    <m/>
    <s v="Direct Labor"/>
    <s v="Hourly"/>
    <m/>
    <s v="Elco Do Brasil Ltda"/>
    <s v="Sao Paulo Brazil"/>
    <s v="Brazil"/>
    <x v="3"/>
    <s v="Brazil Pay"/>
    <s v="(Brazil Pay)"/>
    <s v="Default"/>
    <s v="DEFAULT Cost Center"/>
    <s v="PES EMEA - Brazil"/>
    <x v="1"/>
    <s v="PES EMEA"/>
    <m/>
    <s v="Direct Labor"/>
    <s v="Fernando Pinto"/>
    <n v="100027293"/>
    <n v="45548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n v="100025314"/>
    <s v="Regiane Hermenegildo"/>
    <m/>
    <s v="Employee"/>
    <d v="2024-09-13T00:00:00"/>
    <n v="45548"/>
    <d v="2024-09-13T00:00:00"/>
    <x v="1"/>
    <s v="Quality/Job Performance"/>
    <s v="T8"/>
    <m/>
    <m/>
    <m/>
    <d v="1999-01-05T00:00:00"/>
    <n v="25.69"/>
    <s v="Production Leader"/>
    <s v="Direct Labor"/>
    <s v="Associates"/>
    <s v="Associates"/>
    <m/>
    <s v="Direct Labor"/>
    <s v="Hourly"/>
    <m/>
    <s v="Elco Do Brasil Ltda"/>
    <s v="Sao Paulo Brazil"/>
    <s v="Brazil"/>
    <x v="3"/>
    <s v="Brazil Pay"/>
    <s v="(Brazil Pay)"/>
    <s v="Default"/>
    <s v="DEFAULT Cost Center"/>
    <s v="PES EMEA - Brazil"/>
    <x v="1"/>
    <s v="PES EMEA"/>
    <m/>
    <s v="Direct Labor"/>
    <s v="Fernando Pinto"/>
    <n v="100027293"/>
    <n v="45548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2"/>
  </r>
  <r>
    <n v="200213325"/>
    <s v="Michal Majdak"/>
    <m/>
    <s v="Employee"/>
    <d v="2024-09-15T00:00:00"/>
    <n v="45550"/>
    <d v="2024-09-15T00:00:00"/>
    <x v="0"/>
    <s v="Disability"/>
    <s v="DISABILITY"/>
    <m/>
    <m/>
    <m/>
    <d v="2016-07-01T00:00:00"/>
    <n v="8.2100000000000009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x v="2"/>
    <s v="Netherlands Pay"/>
    <s v="(Netherlands Pay)"/>
    <s v="Default"/>
    <s v="DEFAULT Cost Center"/>
    <s v="Conveying - Beverage"/>
    <x v="2"/>
    <s v="AMC Conveying &amp; Power Systems Division"/>
    <m/>
    <s v="Direct Labor"/>
    <s v="Dave van Spronsen"/>
    <n v="200204606"/>
    <n v="45550"/>
    <m/>
    <m/>
    <m/>
    <m/>
    <m/>
    <m/>
    <m/>
    <m/>
    <m/>
    <s v="Male"/>
    <m/>
    <s v="Dave van Spronsen"/>
    <s v="Perry Weterings"/>
    <s v="Gennaro Bagordo"/>
    <s v="Tom Boers"/>
    <s v="Chad Hartley"/>
    <s v="Kevin Zaba"/>
    <s v="Louis Pinkham"/>
    <x v="2"/>
  </r>
  <r>
    <n v="200211249"/>
    <s v="Alessio Marangon"/>
    <m/>
    <s v="Employee"/>
    <d v="2024-09-15T00:00:00"/>
    <n v="45550"/>
    <d v="2024-09-15T00:00:00"/>
    <x v="0"/>
    <s v="More Money"/>
    <s v="Q4"/>
    <m/>
    <m/>
    <m/>
    <d v="2014-11-06T00:00:00"/>
    <n v="9.85"/>
    <s v="Maintenance Coordinator III"/>
    <s v="Maintenance"/>
    <s v="Manufacturing"/>
    <s v="Administrative"/>
    <s v="AT3"/>
    <s v="Clerical, Technical"/>
    <s v="Salary"/>
    <m/>
    <s v="Rexnord FlatTop Europe Srl"/>
    <s v="Correggio Italy"/>
    <s v="Italy"/>
    <x v="2"/>
    <s v="Italy - Monthly"/>
    <s v="(Italy - Monthly)"/>
    <s v="Default"/>
    <s v="DEFAULT Cost Center"/>
    <s v="Conveying - General"/>
    <x v="2"/>
    <s v="AMC Conveying &amp; Power Systems Division"/>
    <m/>
    <s v="Clerical, Technical"/>
    <s v="Fabrizio Dodi"/>
    <n v="200203678"/>
    <n v="45550"/>
    <n v="45480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3"/>
  </r>
  <r>
    <n v="100058537"/>
    <s v="Francisco Alvarez"/>
    <m/>
    <s v="Employee"/>
    <d v="2024-09-15T00:00:00"/>
    <n v="45550"/>
    <d v="2024-09-15T00:00:00"/>
    <x v="0"/>
    <s v="New Career"/>
    <s v="Q5"/>
    <m/>
    <m/>
    <m/>
    <d v="2023-01-02T00:00:00"/>
    <n v="1.71"/>
    <s v="Production Associate"/>
    <s v="Direct Labor"/>
    <s v="Associates"/>
    <s v="Associates"/>
    <m/>
    <s v="Direct Labor"/>
    <s v="Hourly"/>
    <m/>
    <s v="Rexnord Kette GmbH"/>
    <s v="Betzdorf Germany"/>
    <s v="Germany"/>
    <x v="2"/>
    <s v="Germany - Monthly"/>
    <s v="(Germany - Monthly)"/>
    <n v="431051"/>
    <s v="431051 PMC-Large Pitch Roller Chain"/>
    <s v="IPS Ind Comp - General"/>
    <x v="0"/>
    <s v="IPS Industrial Components Division"/>
    <m/>
    <s v="Direct Labor"/>
    <s v="Uwe Egly"/>
    <n v="200205750"/>
    <n v="45550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2"/>
  </r>
  <r>
    <n v="220663848"/>
    <s v="Bonnieanne Snihatsch"/>
    <m/>
    <s v="Employee"/>
    <d v="2024-09-16T00:00:00"/>
    <n v="45551"/>
    <d v="2024-09-16T00:00:00"/>
    <x v="0"/>
    <s v="New Career"/>
    <s v="Q5"/>
    <m/>
    <m/>
    <m/>
    <d v="2022-07-05T00:00:00"/>
    <n v="2.2000000000000002"/>
    <s v="Shipping"/>
    <s v="Indirect Labor"/>
    <s v="Associates"/>
    <s v="Associates"/>
    <m/>
    <s v="Indirect Labor"/>
    <s v="Hourly"/>
    <s v="Altra Industrial Motion"/>
    <s v="Inertia Dynamics LLC"/>
    <s v="New Hartford Connecticut"/>
    <s v="United States of America"/>
    <x v="4"/>
    <s v="Altra USA - Weekly"/>
    <s v="(Altra USA - Weekly)"/>
    <s v="1370605ID"/>
    <s v="1370605ID IDI Logistics"/>
    <s v="IPS Clutches &amp; Brakes Division"/>
    <x v="0"/>
    <m/>
    <m/>
    <s v="Indirect Labor"/>
    <s v="Edison Lalles"/>
    <n v="220663849"/>
    <n v="45551"/>
    <n v="45545"/>
    <m/>
    <m/>
    <m/>
    <m/>
    <m/>
    <m/>
    <m/>
    <m/>
    <s v="Female"/>
    <s v="White (Not Hispanic or Latino) (United States of America)"/>
    <s v="Edison Lalles"/>
    <s v="Paul Elsdon"/>
    <s v="Paul Elsdon"/>
    <s v="Joshua Johnson"/>
    <s v="Mark Stuebe"/>
    <s v="Jerry Morton"/>
    <s v="Louis Pinkham"/>
    <x v="2"/>
  </r>
  <r>
    <n v="610167522"/>
    <s v="GLEN DENTON"/>
    <m/>
    <s v="Employee"/>
    <d v="2024-09-16T00:00:00"/>
    <n v="45551"/>
    <d v="2024-09-16T00:00:00"/>
    <x v="1"/>
    <s v="Quality/Job Performance"/>
    <s v="T8"/>
    <s v="Terminate Employee &gt; Involuntary &gt; Gross Misconduct"/>
    <s v="G"/>
    <m/>
    <d v="2024-08-19T00:00:00"/>
    <n v="0.08"/>
    <s v="Machinist"/>
    <s v="Direct Labor"/>
    <s v="Associates"/>
    <s v="Associates"/>
    <m/>
    <s v="Direct Labor"/>
    <s v="Hourly"/>
    <m/>
    <s v="Ameridrives International LLC"/>
    <s v="Erie Pennsylvania"/>
    <s v="United States of America"/>
    <x v="4"/>
    <s v="Altra USA - Weekly"/>
    <s v="(Altra USA - Weekly)"/>
    <s v="1343525AM"/>
    <s v="1343525AM AMD Machining/Milling/Turning-U-joints"/>
    <s v="Altra - CCB"/>
    <x v="0"/>
    <s v="IPS Couplings Division"/>
    <m/>
    <s v="Direct Labor"/>
    <s v="Scott Scheiwer"/>
    <n v="220662466"/>
    <n v="45551"/>
    <m/>
    <m/>
    <m/>
    <m/>
    <m/>
    <m/>
    <m/>
    <s v="Y"/>
    <m/>
    <s v="Male"/>
    <s v="White (Not Hispanic or Latino) (United States of America)"/>
    <m/>
    <s v="Scott Scheiwer"/>
    <s v="Frank Gastrich"/>
    <s v="Scott Wilke"/>
    <s v="Mark Klossner"/>
    <s v="Jerry Morton"/>
    <s v="Louis Pinkham"/>
    <x v="2"/>
  </r>
  <r>
    <n v="610167702"/>
    <s v="April Hart"/>
    <m/>
    <s v="Employee"/>
    <d v="2024-09-16T00:00:00"/>
    <n v="45551"/>
    <d v="2024-09-16T00:00:00"/>
    <x v="1"/>
    <s v="Attendance"/>
    <s v="T1"/>
    <m/>
    <m/>
    <m/>
    <d v="2024-08-27T00:00:00"/>
    <n v="0.05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4"/>
    <s v="USA - Weekly"/>
    <s v="Regal Beloit America (USA - Weekly)"/>
    <n v="160580"/>
    <s v="160580 IDW - PLAINFIELD CORPORATE WAREHOUSE"/>
    <s v="Corp Logistics"/>
    <x v="3"/>
    <m/>
    <m/>
    <s v="Indirect Labor"/>
    <s v="Clinton Wise"/>
    <n v="100000556"/>
    <n v="45551"/>
    <m/>
    <m/>
    <m/>
    <m/>
    <m/>
    <m/>
    <m/>
    <m/>
    <m/>
    <s v="Female"/>
    <m/>
    <m/>
    <s v="Clinton Wise"/>
    <s v="John Crowder"/>
    <s v="John Guinn"/>
    <s v="Eric Wimer"/>
    <s v="Brooke Lang"/>
    <s v="Louis Pinkham"/>
    <x v="2"/>
  </r>
  <r>
    <n v="610162726"/>
    <s v="Gema Yomaira Casillas Olivo"/>
    <m/>
    <s v="Employee"/>
    <d v="2024-09-16T00:00:00"/>
    <n v="45551"/>
    <d v="2024-09-16T00:00:00"/>
    <x v="0"/>
    <s v="Family/Personal Issues"/>
    <s v="Q2"/>
    <m/>
    <m/>
    <s v="Renuncia - Personal/Familiar"/>
    <d v="2024-03-29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ntonio de Jesus Becerril Ortiz"/>
    <n v="610159168"/>
    <n v="45551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0471"/>
    <s v="Serge Ibamba"/>
    <m/>
    <s v="Employee"/>
    <d v="2024-09-16T00:00:00"/>
    <n v="45499"/>
    <d v="2024-09-16T00:00:00"/>
    <x v="0"/>
    <s v="Family/Personal Issues"/>
    <s v="Q2"/>
    <m/>
    <m/>
    <m/>
    <d v="2024-02-19T00:00:00"/>
    <n v="0.57999999999999996"/>
    <s v="Machine Operator C"/>
    <s v="Direct Labor"/>
    <s v="Associates"/>
    <s v="Associates"/>
    <m/>
    <s v="Direct Labor"/>
    <s v="Hourly"/>
    <m/>
    <s v="Kilian Manufacturing Corporation"/>
    <s v="Syracuse New York"/>
    <s v="United States of America"/>
    <x v="4"/>
    <s v="Altra USA - Weekly"/>
    <s v="(Altra USA - Weekly)"/>
    <s v="1390525KI"/>
    <s v="1390525KI Kilian Machining"/>
    <s v="IPS Ind Comp - Components"/>
    <x v="0"/>
    <s v="IPS Industrial Components Division"/>
    <m/>
    <s v="Direct Labor"/>
    <s v="James Desimone"/>
    <n v="220651371"/>
    <n v="45499"/>
    <m/>
    <m/>
    <m/>
    <m/>
    <m/>
    <m/>
    <m/>
    <m/>
    <m/>
    <s v="Male"/>
    <s v="Black or African American (Not Hispanic or Latino) (United States of America)"/>
    <s v="Bob Mccarthy"/>
    <s v="James Sartori"/>
    <s v="Lewis Crist"/>
    <s v="Eric Fontaine"/>
    <s v="James Quilter"/>
    <s v="Jerry Morton"/>
    <s v="Louis Pinkham"/>
    <x v="2"/>
  </r>
  <r>
    <n v="610154881"/>
    <s v="Clarice Furgeson"/>
    <m/>
    <s v="Employee"/>
    <d v="2024-09-16T00:00:00"/>
    <n v="45546"/>
    <d v="2024-09-16T00:00:00"/>
    <x v="0"/>
    <s v="Work Environment"/>
    <s v="WE"/>
    <m/>
    <m/>
    <m/>
    <d v="2023-06-26T00:00:00"/>
    <n v="1.23"/>
    <s v="Quality Technician"/>
    <s v="Indirect Labor"/>
    <s v="Associates"/>
    <s v="Associates"/>
    <m/>
    <s v="Indirect Labor"/>
    <s v="Hourly"/>
    <m/>
    <s v="Regal Beloit America, Inc."/>
    <s v="Lincoln Missouri"/>
    <s v="United States of America"/>
    <x v="4"/>
    <s v="USA - Weekly"/>
    <s v="Regal Beloit America (USA - Weekly)"/>
    <n v="750753"/>
    <s v="750753 Lincoln Quality Control"/>
    <s v="PES NA Motors Solutions - Operations (Lincoln)"/>
    <x v="1"/>
    <s v="PES NA Motors Solutions"/>
    <m/>
    <s v="Indirect Labor"/>
    <s v="Pamela Swearngin"/>
    <n v="100002710"/>
    <n v="45555"/>
    <n v="45551"/>
    <m/>
    <m/>
    <m/>
    <m/>
    <m/>
    <m/>
    <s v="Y"/>
    <m/>
    <s v="Female"/>
    <s v="White (Not Hispanic or Latino) (United States of America)"/>
    <m/>
    <m/>
    <s v="Pamela Swearngin"/>
    <s v="Michael Gray"/>
    <s v="Emily Kern"/>
    <s v="Brooke Lang"/>
    <s v="Louis Pinkham"/>
    <x v="2"/>
  </r>
  <r>
    <n v="600004623"/>
    <s v="Randy Vincent"/>
    <m/>
    <s v="Employee"/>
    <d v="2024-09-16T00:00:00"/>
    <n v="45551"/>
    <d v="2024-09-16T00:00:00"/>
    <x v="1"/>
    <s v="Reduction in Force_Restructuring_Severance with Benefits"/>
    <s v="RIF3"/>
    <m/>
    <m/>
    <m/>
    <d v="2005-02-01T00:00:00"/>
    <n v="19.62"/>
    <s v="QA Inspector"/>
    <s v="Indirect Labor"/>
    <s v="Associates"/>
    <s v="Associates"/>
    <m/>
    <s v="Indirect Labor"/>
    <s v="Hourly"/>
    <m/>
    <s v="Regal Beloit America, Inc."/>
    <s v="Union Grove Wisconsin"/>
    <s v="United States of America"/>
    <x v="4"/>
    <s v="USA - Weekly"/>
    <s v="Regal Beloit America (USA - Weekly)"/>
    <n v="228757"/>
    <s v="228757 GROVE GEAR - INSPECTION"/>
    <s v="IPS Gearing - General_Other"/>
    <x v="0"/>
    <s v="IPS Gearing Division"/>
    <m/>
    <s v="Indirect Labor"/>
    <s v="Stefan Mundt"/>
    <n v="610162851"/>
    <n v="45551"/>
    <m/>
    <m/>
    <m/>
    <m/>
    <m/>
    <m/>
    <m/>
    <s v="Y"/>
    <m/>
    <s v="Male"/>
    <s v="White (Not Hispanic or Latino) (United States of America)"/>
    <m/>
    <s v="Stefan Mundt"/>
    <s v="Skip Skyles"/>
    <s v="Mark Roberts"/>
    <s v="David Brick"/>
    <s v="Jerry Morton"/>
    <s v="Louis Pinkham"/>
    <x v="2"/>
  </r>
  <r>
    <n v="610085086"/>
    <s v="Suzanne Cruz"/>
    <m/>
    <s v="Employee"/>
    <d v="2024-09-16T00:00:00"/>
    <n v="45551"/>
    <d v="2024-09-16T00:00:00"/>
    <x v="1"/>
    <s v="Reduction in Force_Restructuring_Severance with Benefits"/>
    <s v="RIF3"/>
    <m/>
    <m/>
    <m/>
    <d v="2017-08-28T00:00:00"/>
    <n v="7.05"/>
    <s v="Shipping Clerk"/>
    <s v="Indirect Labor"/>
    <s v="Associates"/>
    <s v="Associates"/>
    <m/>
    <s v="Indirect Labor"/>
    <s v="Hourly"/>
    <m/>
    <s v="Regal Beloit America, Inc."/>
    <s v="Union Grove Wisconsin"/>
    <s v="United States of America"/>
    <x v="4"/>
    <s v="USA - Weekly"/>
    <s v="Regal Beloit America (USA - Weekly)"/>
    <n v="228728"/>
    <s v="228728 GROVE GEAR - SHIPPING &amp; RECEIVING"/>
    <s v="IPS Gearing - General_Other"/>
    <x v="0"/>
    <s v="IPS Gearing Division"/>
    <m/>
    <s v="Indirect Labor"/>
    <s v="Jason Merath"/>
    <n v="200014602"/>
    <n v="45551"/>
    <m/>
    <m/>
    <m/>
    <m/>
    <m/>
    <m/>
    <m/>
    <s v="Y"/>
    <m/>
    <s v="Female"/>
    <s v="White (Not Hispanic or Latino) (United States of America)"/>
    <s v="Jason Merath"/>
    <s v="Michael Ramig"/>
    <s v="Skip Skyles"/>
    <s v="Mark Roberts"/>
    <s v="David Brick"/>
    <s v="Jerry Morton"/>
    <s v="Louis Pinkham"/>
    <x v="2"/>
  </r>
  <r>
    <n v="200220698"/>
    <s v="Vinicius Nisus"/>
    <m/>
    <s v="Employee"/>
    <d v="2024-09-16T00:00:00"/>
    <n v="45551"/>
    <d v="2024-09-16T00:00:00"/>
    <x v="1"/>
    <s v="Quality/Job Performance"/>
    <s v="T8"/>
    <s v="Terminate Employee &gt; Involuntary &gt; Attendance"/>
    <s v="T1"/>
    <m/>
    <d v="2020-08-17T00:00:00"/>
    <n v="4.08"/>
    <s v="Fulfillment Analyst I"/>
    <s v="Fulfillment"/>
    <s v="Supply Chain"/>
    <s v="Professional"/>
    <s v="P1"/>
    <s v="Administrative, Managerial, Professional"/>
    <s v="Salary"/>
    <m/>
    <s v="Rexnord Brasil Sistemas de Transmissao e Movimentacao Ltd."/>
    <s v="Sao Leopoldo Brazil"/>
    <s v="Brazil"/>
    <x v="3"/>
    <s v="Brazil Pay"/>
    <s v="(Brazil Pay)"/>
    <n v="1650"/>
    <s v="1650 MATERIAS"/>
    <s v="IPS Seg Function Sales - General_Other"/>
    <x v="0"/>
    <s v="IPS Segment Functions"/>
    <s v="IPS Segment Function - Sales"/>
    <s v="Administrative, Managerial, Professional"/>
    <s v="Marcelo Murata"/>
    <n v="200215135"/>
    <n v="45551"/>
    <m/>
    <m/>
    <m/>
    <m/>
    <m/>
    <m/>
    <m/>
    <m/>
    <m/>
    <s v="Male"/>
    <m/>
    <m/>
    <m/>
    <s v="Marcelo Murata"/>
    <s v="Daniel Pereira"/>
    <s v="Scott Curley"/>
    <s v="Jerry Morton"/>
    <s v="Louis Pinkham"/>
    <x v="1"/>
  </r>
  <r>
    <n v="220659853"/>
    <s v="Gregory Holman"/>
    <m/>
    <s v="Employee"/>
    <d v="2024-09-16T00:00:00"/>
    <n v="45551"/>
    <d v="2024-09-16T00:00:00"/>
    <x v="1"/>
    <s v="Reduction in Force_Restructuring_Severance"/>
    <s v="RIF2"/>
    <m/>
    <m/>
    <m/>
    <d v="2020-08-03T00:00:00"/>
    <n v="4.12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4"/>
    <s v="Altra USA - BiWeekly"/>
    <s v="(Altra USA - BiWeekly)"/>
    <s v="002051TH"/>
    <s v="002051TH Actuators  Pro 80/40"/>
    <s v="AMC Thomson Linear Motion - Delevan"/>
    <x v="2"/>
    <s v="AMC Thomson Linear Motion Division"/>
    <m/>
    <s v="Direct Labor"/>
    <s v="Adam Woolger"/>
    <n v="220663325"/>
    <n v="45551"/>
    <m/>
    <m/>
    <m/>
    <m/>
    <m/>
    <m/>
    <m/>
    <m/>
    <m/>
    <s v="Male"/>
    <s v="White (Not Hispanic or Latino) (United States of America)"/>
    <s v="Adam Woolger"/>
    <s v="Conor Harris"/>
    <s v="Brent Moynihan"/>
    <s v="Fernando Reales"/>
    <s v="Nick Sharma"/>
    <s v="Kevin Zaba"/>
    <s v="Louis Pinkham"/>
    <x v="2"/>
  </r>
  <r>
    <n v="220664142"/>
    <s v="Marisa Rosales"/>
    <m/>
    <s v="Employee"/>
    <d v="2024-09-16T00:00:00"/>
    <n v="45551"/>
    <d v="2024-09-16T00:00:00"/>
    <x v="1"/>
    <s v="Reduction in Force_Restructuring_Severance"/>
    <s v="RIF2"/>
    <m/>
    <m/>
    <m/>
    <d v="2022-08-15T00:00:00"/>
    <n v="2.08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4"/>
    <s v="Altra USA - BiWeekly"/>
    <s v="(Altra USA - BiWeekly)"/>
    <s v="002053TH"/>
    <s v="002053TH Actuators  Mercury Marine"/>
    <s v="AMC Thomson Linear Motion - Delevan"/>
    <x v="2"/>
    <s v="AMC Thomson Linear Motion Division"/>
    <m/>
    <s v="Direct Labor"/>
    <s v="Adam Woolger"/>
    <n v="220663325"/>
    <n v="45551"/>
    <m/>
    <m/>
    <m/>
    <m/>
    <m/>
    <m/>
    <m/>
    <m/>
    <m/>
    <s v="Female"/>
    <s v="Hispanic or Latino (United States of America)"/>
    <s v="Adam Woolger"/>
    <s v="Conor Harris"/>
    <s v="Brent Moynihan"/>
    <s v="Fernando Reales"/>
    <s v="Nick Sharma"/>
    <s v="Kevin Zaba"/>
    <s v="Louis Pinkham"/>
    <x v="2"/>
  </r>
  <r>
    <n v="610101731"/>
    <s v="Nahum Castillo Carballo"/>
    <m/>
    <s v="Employee"/>
    <d v="2024-09-16T00:00:00"/>
    <n v="45551"/>
    <d v="2024-09-16T00:00:00"/>
    <x v="1"/>
    <s v="Termination of Temporary Contract"/>
    <s v="CON"/>
    <m/>
    <m/>
    <s v="Terminacion del Contrato"/>
    <d v="2024-09-17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Pedro Martinez Torres"/>
    <n v="610164467"/>
    <n v="45366"/>
    <m/>
    <m/>
    <m/>
    <m/>
    <m/>
    <m/>
    <m/>
    <m/>
    <m/>
    <s v="Male"/>
    <m/>
    <s v="Pedro Martinez Torres"/>
    <s v="Julio Frayre"/>
    <s v="Arturo Garcia Casas"/>
    <s v="David Klotz"/>
    <s v="David Fry"/>
    <s v="Brooke Lang"/>
    <s v="Louis Pinkham"/>
    <x v="2"/>
  </r>
  <r>
    <n v="610048316"/>
    <s v="Erwin Gonzalez Ramos"/>
    <m/>
    <s v="Employee"/>
    <d v="2024-09-16T00:00:00"/>
    <n v="45551"/>
    <d v="2024-09-16T00:00:00"/>
    <x v="1"/>
    <s v="Termination of Temporary Contract"/>
    <s v="CON"/>
    <m/>
    <m/>
    <s v="Terminacion del Contrato"/>
    <d v="2024-08-19T00:00:00"/>
    <n v="0.08"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1"/>
    <s v="Mexico - Monthly"/>
    <s v="Motores Jakel de Mexico (Mexico - Monthly)"/>
    <n v="843756"/>
    <s v="843756 Plant HR"/>
    <s v="PES NA Motors and Drives - Ops + RBS"/>
    <x v="1"/>
    <s v="PES NA Motors and Drives"/>
    <m/>
    <s v="Indirect Labor"/>
    <s v="Ricardo Zurita Padilla"/>
    <n v="610165286"/>
    <n v="45551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n v="610069964"/>
    <s v="Pedro Alonso Morales"/>
    <m/>
    <s v="Employee"/>
    <d v="2024-09-16T00:00:00"/>
    <n v="45551"/>
    <d v="2024-09-16T00:00:00"/>
    <x v="1"/>
    <s v="Termination of Temporary Contract"/>
    <s v="CON"/>
    <m/>
    <m/>
    <s v="Terminacion del Contrato"/>
    <d v="2024-09-23T00:00:00"/>
    <m/>
    <s v="Technical Support Team"/>
    <s v="Indirect Labor"/>
    <s v="Associates"/>
    <s v="Associates"/>
    <m/>
    <s v="Indirect Labor"/>
    <s v="Hourly"/>
    <m/>
    <s v="Motores Jakel de Mexico, S. de R.L. de C.V."/>
    <s v="Piedras Negras Jakel Mexico"/>
    <s v="Mexico"/>
    <x v="1"/>
    <s v="Mexico - Monthly"/>
    <s v="Motores Jakel de Mexico (Mexico - Monthly)"/>
    <n v="843756"/>
    <s v="843756 Plant HR"/>
    <s v="PES NA Motors and Drives - HQ"/>
    <x v="1"/>
    <s v="PES NA Motors and Drives"/>
    <m/>
    <s v="Indirect Labor"/>
    <s v="Ricardo Zurita Padilla"/>
    <n v="610165286"/>
    <n v="45551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n v="100007131"/>
    <s v="Antonio Placencia Gomez"/>
    <m/>
    <s v="Employee"/>
    <d v="2024-09-16T00:00:00"/>
    <n v="45551"/>
    <d v="2024-09-16T00:00:00"/>
    <x v="1"/>
    <s v="Termination of Temporary Contract"/>
    <s v="CON"/>
    <m/>
    <m/>
    <s v="Terminacion del Contrato"/>
    <d v="2024-08-13T00:00:00"/>
    <n v="0.09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Indirect Labor"/>
    <s v="Ricardo Zurita Padilla"/>
    <n v="610165286"/>
    <n v="45551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n v="610168032"/>
    <s v="Jesus Dominguez Nieto"/>
    <m/>
    <s v="Employee"/>
    <d v="2024-09-16T00:00:00"/>
    <n v="45551"/>
    <d v="2024-09-16T00:00:00"/>
    <x v="0"/>
    <s v="No Call/No Show"/>
    <s v="T6"/>
    <m/>
    <m/>
    <s v="Abandono de Empleo"/>
    <d v="2024-08-30T00:00:00"/>
    <n v="0.05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1"/>
    <s v="Mexico - Monthly"/>
    <s v="Regal Beloit de Apodaca (Mexico - Monthly)"/>
    <n v="206095"/>
    <s v="206095 APO - Ind Maintenance"/>
    <s v="IPS Gearing - Commercial"/>
    <x v="0"/>
    <s v="IPS Gearing Division"/>
    <m/>
    <s v="Indirect Labor"/>
    <s v="Ismael Gregorio Gonzalez Basurto"/>
    <n v="610093106"/>
    <n v="45551"/>
    <m/>
    <m/>
    <m/>
    <m/>
    <m/>
    <m/>
    <m/>
    <s v="Y"/>
    <m/>
    <s v="Male"/>
    <m/>
    <s v="Ismael Gregorio Gonzalez Basurto"/>
    <s v="Jose Alberto Zamudio Garza"/>
    <s v="Maria Luisa Alejandra Cavazos Mata"/>
    <s v="Mark Roberts"/>
    <s v="David Brick"/>
    <s v="Jerry Morton"/>
    <s v="Louis Pinkham"/>
    <x v="2"/>
  </r>
  <r>
    <n v="610167228"/>
    <s v="Martha Manuela Delgado Munguia"/>
    <m/>
    <s v="Employee"/>
    <d v="2024-09-17T00:00:00"/>
    <n v="45552"/>
    <d v="2024-09-17T00:00:00"/>
    <x v="0"/>
    <s v="Family/Personal Issues"/>
    <s v="Q2"/>
    <m/>
    <m/>
    <s v="Renuncia - Personal/Familiar"/>
    <d v="2024-08-05T00:00:00"/>
    <n v="0.1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1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uan Jesus Bedolla Garcia"/>
    <n v="610160602"/>
    <n v="45552"/>
    <m/>
    <m/>
    <m/>
    <m/>
    <m/>
    <m/>
    <m/>
    <s v="Y"/>
    <m/>
    <s v="Female"/>
    <m/>
    <s v="Julio Cesar Ramirez Ruelas"/>
    <s v="Antonio Lara Robles"/>
    <s v="Mike Evans"/>
    <s v="William Harrison"/>
    <s v="James Quilter"/>
    <s v="Jerry Morton"/>
    <s v="Louis Pinkham"/>
    <x v="2"/>
  </r>
  <r>
    <n v="610163297"/>
    <s v="Deonta Jones"/>
    <m/>
    <s v="Employee"/>
    <d v="2024-09-17T00:00:00"/>
    <n v="45546"/>
    <d v="2024-09-17T00:00:00"/>
    <x v="0"/>
    <s v="No Call/No Show"/>
    <s v="T6"/>
    <m/>
    <m/>
    <m/>
    <d v="2024-04-22T00:00:00"/>
    <n v="0.4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4"/>
    <s v="Altra USA - Weekly"/>
    <s v="(Altra USA - Weekly)"/>
    <s v="500000NO"/>
    <s v="500000NO Assembly"/>
    <s v="AMC Thomson Linear Motion - Delevan"/>
    <x v="2"/>
    <s v="AMC Thomson Linear Motion Division"/>
    <m/>
    <s v="Direct Labor"/>
    <s v="Thomas Rower"/>
    <n v="610168146"/>
    <n v="45552"/>
    <m/>
    <m/>
    <m/>
    <m/>
    <m/>
    <m/>
    <m/>
    <m/>
    <m/>
    <s v="Male"/>
    <s v="Black or African American (Not Hispanic or Latino) (United States of America)"/>
    <s v="Thomas Rower"/>
    <s v="Karin Connor"/>
    <s v="Karin Connor"/>
    <s v="Fernando Reales"/>
    <s v="Nick Sharma"/>
    <s v="Kevin Zaba"/>
    <s v="Louis Pinkham"/>
    <x v="2"/>
  </r>
  <r>
    <n v="610167742"/>
    <s v="Luis Armando Flores Ramos"/>
    <m/>
    <s v="Employee"/>
    <d v="2024-09-17T00:00:00"/>
    <n v="45552"/>
    <d v="2024-09-17T00:00:00"/>
    <x v="1"/>
    <s v="Attendance"/>
    <s v="T1"/>
    <m/>
    <m/>
    <s v="Ausentismo"/>
    <d v="2024-08-20T00:00:00"/>
    <n v="0.08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2"/>
    <s v="837752 Sourcing/Scheduling"/>
    <s v="PES NA Motors and Drives - Ops + RBS"/>
    <x v="1"/>
    <s v="PES NA Motors and Drives"/>
    <m/>
    <s v="Indirect Labor"/>
    <s v="Erick Alejandro Fuentes Salazar"/>
    <n v="610071436"/>
    <n v="45552"/>
    <m/>
    <m/>
    <m/>
    <m/>
    <m/>
    <m/>
    <m/>
    <s v="Y"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n v="610160337"/>
    <s v="Itzel Alejandra Puente Cervantes"/>
    <m/>
    <s v="Employee"/>
    <d v="2024-09-17T00:00:00"/>
    <n v="45552"/>
    <d v="2024-09-17T00:00:00"/>
    <x v="0"/>
    <s v="QUIT_Other"/>
    <s v="Q8"/>
    <m/>
    <m/>
    <s v="Renuncia - Otros"/>
    <d v="2024-01-24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Pedro Damian Rincon Cruz"/>
    <n v="610159170"/>
    <n v="45552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6153"/>
    <s v="Rubi Esmeralda Cervantes Bernal"/>
    <m/>
    <s v="Employee"/>
    <d v="2024-09-17T00:00:00"/>
    <n v="45552"/>
    <d v="2024-09-17T00:00:00"/>
    <x v="0"/>
    <s v="Family/Personal Issues"/>
    <s v="Q2"/>
    <m/>
    <m/>
    <s v="Renuncia - Personal/Familiar"/>
    <d v="2024-07-08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52"/>
    <m/>
    <m/>
    <m/>
    <m/>
    <m/>
    <m/>
    <m/>
    <m/>
    <m/>
    <s v="Female"/>
    <m/>
    <s v="Alexander Lara De Aquino"/>
    <s v="Salvador Lindell Luna Martinez"/>
    <s v="Arturo Garcia Casas"/>
    <s v="David Klotz"/>
    <s v="David Fry"/>
    <s v="Brooke Lang"/>
    <s v="Louis Pinkham"/>
    <x v="2"/>
  </r>
  <r>
    <n v="610101537"/>
    <s v="Maria Isabel Villegas Nuñez"/>
    <m/>
    <s v="Employee"/>
    <d v="2024-09-17T00:00:00"/>
    <n v="45552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Alonso Lopez Zertuche"/>
    <n v="610100357"/>
    <n v="45552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087776"/>
    <s v="Jose Adolfo Rodriguez Vargas"/>
    <m/>
    <s v="Employee"/>
    <d v="2024-09-17T00:00:00"/>
    <n v="45552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Alonso Lopez Zertuche"/>
    <n v="610100357"/>
    <n v="45552"/>
    <m/>
    <m/>
    <m/>
    <m/>
    <m/>
    <m/>
    <m/>
    <m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12065"/>
    <s v="Jessica Natali Barron Silva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78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n v="100006584"/>
    <s v="Victor Manuel Hernandez Alvarado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66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n v="100014702"/>
    <s v="Juan Gabriel Gonzalez Cruz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Cesar Daniel Salinas Barcena"/>
    <n v="100012389"/>
    <n v="45412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n v="610072513"/>
    <s v="Felix Cruz Zavala"/>
    <m/>
    <s v="Employee"/>
    <d v="2024-09-17T00:00:00"/>
    <n v="45552"/>
    <d v="2024-09-17T00:00:00"/>
    <x v="1"/>
    <s v="Termination of Temporary Contract"/>
    <s v="CON"/>
    <m/>
    <m/>
    <m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52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n v="100014691"/>
    <s v="Ulises Lopez Estrada"/>
    <m/>
    <s v="Employee"/>
    <d v="2024-09-17T00:00:00"/>
    <n v="45552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Cesar Daniel Salinas Barcena"/>
    <n v="100012389"/>
    <n v="45552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n v="100010825"/>
    <s v="Jorge Luis Vega Gonzalez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66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n v="610095241"/>
    <s v="Josefina Yadira Matias Gutierrez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78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n v="100010346"/>
    <s v="Selene Judith Zuñiga Aguirre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66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n v="200212874"/>
    <s v="Mirza Awais"/>
    <m/>
    <s v="Employee"/>
    <d v="2024-09-17T00:00:00"/>
    <n v="45552"/>
    <d v="2024-09-17T00:00:00"/>
    <x v="1"/>
    <s v="Reduction in Force_Restructuring_Severance with Benefits"/>
    <s v="RIF3"/>
    <m/>
    <m/>
    <m/>
    <d v="2016-01-04T00:00:00"/>
    <n v="8.7100000000000009"/>
    <s v="Manager I, Customer Care"/>
    <s v="CS-Customer Service"/>
    <s v="Customer Service"/>
    <s v="Managers"/>
    <s v="M2"/>
    <s v="Administrative, Managerial, Professional"/>
    <s v="Salary"/>
    <m/>
    <s v="Regal Beloit Canada ULC"/>
    <s v="Scarborough Canada"/>
    <s v="Canada"/>
    <x v="4"/>
    <s v="Canada Pay"/>
    <s v="(Canada Pay)"/>
    <n v="202545"/>
    <s v="202545 REXNORD - CUSTOMER SERVICE"/>
    <s v="IPS Seg Function_Cust Care - General_Other"/>
    <x v="0"/>
    <s v="IPS Segment Functions"/>
    <s v="IPS Segment Function - Customer Care"/>
    <s v="Administrative, Managerial, Professional"/>
    <s v="Crystal Aldred"/>
    <n v="220655875"/>
    <n v="45552"/>
    <m/>
    <m/>
    <m/>
    <n v="45552"/>
    <m/>
    <s v="Y"/>
    <m/>
    <m/>
    <m/>
    <s v="Male"/>
    <m/>
    <m/>
    <s v="Crystal Aldred"/>
    <s v="ADAM LYMAN"/>
    <s v="Robert Watson"/>
    <s v="Scott Curley"/>
    <s v="Jerry Morton"/>
    <s v="Louis Pinkham"/>
    <x v="0"/>
  </r>
  <r>
    <n v="610095243"/>
    <s v="Sergio Eduardo Ramos Gonzalez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78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n v="610159656"/>
    <s v="Jose Alfredo Evangelista Perez"/>
    <m/>
    <s v="Employee"/>
    <d v="2024-09-17T00:00:00"/>
    <n v="45552"/>
    <d v="2024-09-17T00:00:00"/>
    <x v="0"/>
    <s v="New Career"/>
    <s v="Q5"/>
    <m/>
    <m/>
    <s v="Cambio Otra Empresa"/>
    <d v="2024-01-08T00:00:00"/>
    <n v="0.6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31"/>
    <s v="205131 SPHERICAL BEARINGS SB/SRB"/>
    <s v="IPS Ind Comp - General"/>
    <x v="0"/>
    <s v="IPS Industrial Components Division"/>
    <m/>
    <s v="Direct Labor"/>
    <s v="Cesar Eduardo Aguilar Mejia"/>
    <n v="100046062"/>
    <n v="45552"/>
    <m/>
    <m/>
    <m/>
    <m/>
    <m/>
    <m/>
    <m/>
    <s v="Y"/>
    <m/>
    <s v="Male"/>
    <m/>
    <s v="Cesar Perez Solis"/>
    <s v="Antonio Lara Robles"/>
    <s v="Mike Evans"/>
    <s v="William Harrison"/>
    <s v="James Quilter"/>
    <s v="Jerry Morton"/>
    <s v="Louis Pinkham"/>
    <x v="2"/>
  </r>
  <r>
    <n v="100014708"/>
    <s v="Anastacio Zaleta Vazquez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Cesar Daniel Salinas Barcena"/>
    <n v="100012389"/>
    <n v="45366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n v="100010740"/>
    <s v="Anselmo Cuervo Quintero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Marco Antonio Valdez Macias"/>
    <n v="610163105"/>
    <n v="45378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n v="610081659"/>
    <s v="Guillermo Zepeda Gonzalez"/>
    <m/>
    <s v="Employee"/>
    <d v="2024-09-17T00:00:00"/>
    <n v="45552"/>
    <d v="2024-09-17T00:00:00"/>
    <x v="1"/>
    <s v="Non Renewal of Contract"/>
    <s v="NONEWCONTRACT"/>
    <m/>
    <m/>
    <s v="Terminacion del Contrato"/>
    <d v="2017-06-05T00:00:00"/>
    <n v="7.28"/>
    <s v="Manufacturing Project Manager Senior"/>
    <s v="Manufacturing Engineering"/>
    <s v="Manufacturing"/>
    <s v="Professional"/>
    <s v="P4"/>
    <s v="Administrative, Managerial, Professional"/>
    <s v="Salary"/>
    <m/>
    <s v="Motores Domesticos de Piedras Negras, S. de R.L. de C.V."/>
    <s v="Piedras Negras Fasco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Administrative, Managerial, Professional"/>
    <s v="Juan Pablo Lopez"/>
    <n v="610164341"/>
    <n v="45552"/>
    <m/>
    <m/>
    <m/>
    <m/>
    <m/>
    <m/>
    <m/>
    <m/>
    <m/>
    <s v="Male"/>
    <m/>
    <m/>
    <s v="Juan Pablo Lopez"/>
    <s v="Arturo Garcia Casas"/>
    <s v="David Klotz"/>
    <s v="David Fry"/>
    <s v="Brooke Lang"/>
    <s v="Louis Pinkham"/>
    <x v="1"/>
  </r>
  <r>
    <n v="100005479"/>
    <s v="Salvador Lindell Luna Martinez"/>
    <m/>
    <s v="Employee"/>
    <d v="2024-09-17T00:00:00"/>
    <n v="45552"/>
    <d v="2024-09-17T00:00:00"/>
    <x v="1"/>
    <s v="Non Renewal of Contract"/>
    <s v="NONEWCONTRACT"/>
    <m/>
    <m/>
    <s v="Terminacion del Contrato"/>
    <d v="2006-08-14T00:00:00"/>
    <n v="18.09"/>
    <s v="Senior Manager, Plant Manager"/>
    <s v="Manufacturing Leadership"/>
    <s v="Manufacturing"/>
    <s v="Managers"/>
    <s v="M4"/>
    <s v="Administrative, Managerial, Professional"/>
    <s v="Salary"/>
    <m/>
    <s v="Motores Domesticos de Piedras Negras, S. de R.L. de C.V."/>
    <s v="Piedras Negras Fasco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Administrative, Managerial, Professional"/>
    <s v="Arturo Garcia Casas"/>
    <n v="610163927"/>
    <n v="45552"/>
    <m/>
    <m/>
    <m/>
    <m/>
    <m/>
    <m/>
    <m/>
    <m/>
    <m/>
    <s v="Male"/>
    <m/>
    <m/>
    <m/>
    <s v="Arturo Garcia Casas"/>
    <s v="David Klotz"/>
    <s v="David Fry"/>
    <s v="Brooke Lang"/>
    <s v="Louis Pinkham"/>
    <x v="0"/>
  </r>
  <r>
    <n v="610163206"/>
    <s v="Felipe Medina Mancillas"/>
    <m/>
    <s v="Employee"/>
    <d v="2024-09-17T00:00:00"/>
    <n v="45552"/>
    <d v="2024-09-17T00:00:00"/>
    <x v="0"/>
    <s v="QUIT_Other"/>
    <s v="Q8"/>
    <m/>
    <m/>
    <s v="Separacion Voluntaria"/>
    <d v="2024-04-15T00:00:00"/>
    <n v="0.43"/>
    <s v="Maintenance Group Leade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Indirect Labor"/>
    <s v="Victor Alonso Guzman Arzola"/>
    <n v="100005744"/>
    <n v="45552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2"/>
  </r>
  <r>
    <n v="610166545"/>
    <s v="Jesus Francisco Loya Olivas"/>
    <m/>
    <s v="Employee"/>
    <d v="2024-09-17T00:00:00"/>
    <n v="45548"/>
    <d v="2024-09-17T00:00:00"/>
    <x v="0"/>
    <s v="Work Environment"/>
    <s v="WE"/>
    <s v="Terminate Employee &gt; Voluntary &gt; QUIT_Other"/>
    <s v="Q8"/>
    <s v="Renuncia Liderazgo"/>
    <d v="2024-07-23T00:00:00"/>
    <n v="0.15"/>
    <s v="Deburr Operator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1"/>
    <s v="Mexico - Monthly"/>
    <s v="(Mexico - Monthly)"/>
    <n v="54351001"/>
    <s v="54351001 CHIHUHUA MX - MFGMACHINE SHOP"/>
    <s v="AMC Aerospace Division"/>
    <x v="2"/>
    <m/>
    <m/>
    <s v="Direct Labor"/>
    <s v="Alfredo Nuñez Contreras"/>
    <n v="610154077"/>
    <n v="45552"/>
    <m/>
    <m/>
    <m/>
    <m/>
    <m/>
    <m/>
    <m/>
    <m/>
    <m/>
    <s v="Male"/>
    <m/>
    <s v="Alfredo Nuñez Contreras"/>
    <s v="Francisco Padilla"/>
    <s v="Luis Carlos Ramirez Lopez"/>
    <s v="Nate Aguilar"/>
    <s v="Jonathon Dishaw"/>
    <s v="Kevin Zaba"/>
    <s v="Louis Pinkham"/>
    <x v="2"/>
  </r>
  <r>
    <n v="610046769"/>
    <s v="Dulce Maria Galo Enriquez"/>
    <m/>
    <s v="Employee"/>
    <d v="2024-09-17T00:00:00"/>
    <n v="45552"/>
    <d v="2024-09-17T00:00:00"/>
    <x v="1"/>
    <s v="Termination of Temporary Contract"/>
    <s v="CON"/>
    <m/>
    <m/>
    <s v="Terminacion del Contrato"/>
    <d v="2024-06-18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01"/>
    <s v="837701 MFG Support"/>
    <s v="PES NA Motors and Drives - Ops + RBS"/>
    <x v="1"/>
    <s v="PES NA Motors and Drives"/>
    <m/>
    <s v="Indirect Labor"/>
    <s v="Alonso Lopez Zertuche"/>
    <n v="610100357"/>
    <n v="45552"/>
    <m/>
    <m/>
    <m/>
    <m/>
    <m/>
    <m/>
    <m/>
    <m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0589"/>
    <s v="Francisco Estrada Castañeda"/>
    <m/>
    <s v="Employee"/>
    <d v="2024-09-17T00:00:00"/>
    <n v="45552"/>
    <d v="2024-09-17T00:00:00"/>
    <x v="0"/>
    <s v="Family/Personal Issues"/>
    <s v="Q2"/>
    <m/>
    <m/>
    <s v="Renuncia - Personal/Familiar"/>
    <d v="2024-02-01T00:00:00"/>
    <n v="0.6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3"/>
    <s v="678723 CASA WINDING-HVAC"/>
    <s v="PES NA Motors and Drives - Ops + RBS"/>
    <x v="1"/>
    <s v="PES NA Motors and Drives"/>
    <m/>
    <s v="Direct Labor"/>
    <s v="Claudia Paulina Rodriguez Perez"/>
    <n v="610116022"/>
    <n v="45552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n v="200217628"/>
    <s v="Derek Kuske"/>
    <m/>
    <s v="Employee"/>
    <d v="2024-09-17T00:00:00"/>
    <n v="45552"/>
    <d v="2024-09-17T00:00:00"/>
    <x v="0"/>
    <s v="Dissatisfied with Job Supervisor"/>
    <s v="Q1"/>
    <s v="Terminate Employee &gt; Voluntary &gt; More Money"/>
    <s v="Q4"/>
    <m/>
    <d v="2018-06-25T00:00:00"/>
    <n v="6.2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21490"/>
    <s v="621490 PMC-REPAIR &amp; REMAN"/>
    <s v="IPS Gearing - General_Other"/>
    <x v="0"/>
    <s v="IPS Gearing Division"/>
    <m/>
    <s v="Direct Labor"/>
    <s v="Wayne Godlevske"/>
    <n v="200202146"/>
    <n v="45552"/>
    <n v="45538"/>
    <m/>
    <m/>
    <m/>
    <m/>
    <m/>
    <m/>
    <m/>
    <m/>
    <s v="Male"/>
    <s v="White (Not Hispanic or Latino) (United States of America)"/>
    <s v="Wayne Godlevske"/>
    <s v="Greg Bartolutti"/>
    <s v="Rick Craven"/>
    <s v="Harris Worthington"/>
    <s v="Mark Klossner"/>
    <s v="Jerry Morton"/>
    <s v="Louis Pinkham"/>
    <x v="2"/>
  </r>
  <r>
    <n v="610082593"/>
    <s v="Juanita Guadalupe Exiga Perez"/>
    <m/>
    <s v="Employee"/>
    <d v="2024-09-17T00:00:00"/>
    <n v="45552"/>
    <d v="2024-09-17T00:00:00"/>
    <x v="1"/>
    <s v="Attendance"/>
    <s v="T1"/>
    <m/>
    <m/>
    <s v="Ausentismo"/>
    <d v="2024-03-21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0"/>
    <s v="843780 Blowers 80+ PN"/>
    <s v="PES NA Motors Solutions - HQ"/>
    <x v="1"/>
    <s v="PES NA Motors Solutions"/>
    <m/>
    <s v="Direct Labor"/>
    <s v="Manuel De Jesus Monreal Castañeda"/>
    <n v="610009908"/>
    <n v="45552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n v="610162224"/>
    <s v="Adriana Isabel Salas Jimenez"/>
    <m/>
    <s v="Employee"/>
    <d v="2024-09-17T00:00:00"/>
    <n v="45552"/>
    <d v="2024-09-17T00:00:00"/>
    <x v="1"/>
    <s v="Attendance"/>
    <s v="T1"/>
    <m/>
    <m/>
    <s v="Ausentismo"/>
    <d v="2024-03-22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0"/>
    <s v="843780 Blowers 80+ PN"/>
    <s v="PES NA Motors and Drives - Ops + RBS"/>
    <x v="1"/>
    <s v="PES NA Motors and Drives"/>
    <m/>
    <s v="Direct Labor"/>
    <s v="Manuel De Jesus Monreal Castañeda"/>
    <n v="610009908"/>
    <n v="45552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n v="610136126"/>
    <s v="Ana Luisa Hernandez Moreno"/>
    <m/>
    <s v="Employee"/>
    <d v="2024-09-17T00:00:00"/>
    <n v="45552"/>
    <d v="2024-09-17T00:00:00"/>
    <x v="1"/>
    <s v="Attendance"/>
    <s v="T1"/>
    <m/>
    <m/>
    <s v="Ausentismo"/>
    <d v="2021-11-05T00:00:00"/>
    <n v="2.8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8"/>
    <s v="843778 X64 80+"/>
    <s v="PES NA Motors and Drives - Ops + RBS"/>
    <x v="1"/>
    <s v="PES NA Motors and Drives"/>
    <m/>
    <s v="Direct Labor"/>
    <s v="Manuel De Jesus Monreal Castañeda"/>
    <n v="610009908"/>
    <n v="45552"/>
    <m/>
    <m/>
    <m/>
    <m/>
    <m/>
    <m/>
    <m/>
    <s v="Y"/>
    <m/>
    <s v="Female"/>
    <m/>
    <s v="Manuel De Jesus Monreal Castañeda"/>
    <s v="Arturo Belcerra Fonguin"/>
    <s v="Carlos Gonzalez Romero"/>
    <s v="Jose Guadalupe Cerda Morgado"/>
    <s v="Emily Kern"/>
    <s v="Brooke Lang"/>
    <s v="Louis Pinkham"/>
    <x v="2"/>
  </r>
  <r>
    <n v="610008497"/>
    <s v="Julio Cesar Gonzalez Cruz"/>
    <m/>
    <s v="Employee"/>
    <d v="2024-09-17T00:00:00"/>
    <n v="45552"/>
    <d v="2024-09-17T00:00:00"/>
    <x v="1"/>
    <s v="Termination of Temporary Contract"/>
    <s v="CON"/>
    <m/>
    <m/>
    <s v="Terminacion del Contrato"/>
    <d v="2024-08-19T00:00:00"/>
    <n v="0.08"/>
    <s v="Technical Support Team"/>
    <s v="Indirect Labor"/>
    <s v="Associates"/>
    <s v="Associates"/>
    <m/>
    <s v="Indirect Labor"/>
    <s v="Hourly"/>
    <m/>
    <s v="Motores Jakel de Mexico, S. de R.L. de C.V."/>
    <s v="Piedras Negras Fasco Mexico"/>
    <s v="Mexico"/>
    <x v="1"/>
    <s v="Mexico - Monthly"/>
    <s v="Motores Jakel de Mexico (Mexico - Monthly)"/>
    <n v="843756"/>
    <s v="843756 Plant HR"/>
    <s v="PES NA Motors and Drives - HQ"/>
    <x v="1"/>
    <s v="PES NA Motors and Drives"/>
    <m/>
    <s v="Indirect Labor"/>
    <s v="Ricardo Zurita Padilla"/>
    <n v="610165286"/>
    <n v="45552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n v="610162253"/>
    <s v="Gabriel Guadalupe Montes Chavez"/>
    <m/>
    <s v="Employee"/>
    <d v="2024-09-17T00:00:00"/>
    <n v="45552"/>
    <d v="2024-09-17T00:00:00"/>
    <x v="1"/>
    <s v="Termination of Temporary Contract"/>
    <s v="CON"/>
    <m/>
    <m/>
    <s v="Terminacion del Contrato"/>
    <d v="2024-03-22T00:00:00"/>
    <n v="0.49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Direct Labor"/>
    <s v="Pedro Damian Rincon Cruz"/>
    <n v="610159170"/>
    <n v="45552"/>
    <m/>
    <m/>
    <m/>
    <m/>
    <m/>
    <m/>
    <m/>
    <s v="Y"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1498"/>
    <s v="Jose Roberto Garcia Escobar"/>
    <m/>
    <s v="Employee"/>
    <d v="2024-09-17T00:00:00"/>
    <n v="45552"/>
    <d v="2024-09-17T00:00:00"/>
    <x v="1"/>
    <s v="Termination of Temporary Contract"/>
    <s v="CON"/>
    <m/>
    <m/>
    <s v="Terminacion del Contrato"/>
    <d v="2024-02-29T00:00:00"/>
    <n v="0.550000000000000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Pedro Damian Rincon Cruz"/>
    <n v="610159170"/>
    <n v="45552"/>
    <m/>
    <m/>
    <m/>
    <m/>
    <m/>
    <m/>
    <m/>
    <s v="Y"/>
    <m/>
    <s v="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2228"/>
    <s v="Yessica Jasmin Alejo Herrera"/>
    <m/>
    <s v="Employee"/>
    <d v="2024-09-17T00:00:00"/>
    <n v="45552"/>
    <d v="2024-09-17T00:00:00"/>
    <x v="1"/>
    <s v="Termination of Temporary Contract"/>
    <s v="CON"/>
    <m/>
    <m/>
    <s v="Terminacion del Contrato"/>
    <d v="2024-03-22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Pedro Damian Rincon Cruz"/>
    <n v="610159170"/>
    <n v="45552"/>
    <m/>
    <m/>
    <m/>
    <m/>
    <m/>
    <m/>
    <m/>
    <s v="Y"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59587"/>
    <s v="Azucena Peña Sanchez"/>
    <m/>
    <s v="Employee"/>
    <d v="2024-09-17T00:00:00"/>
    <n v="45552"/>
    <d v="2024-09-17T00:00:00"/>
    <x v="1"/>
    <s v="Termination of Temporary Contract"/>
    <s v="CON"/>
    <m/>
    <m/>
    <s v="Terminacion del Contrato"/>
    <d v="2024-01-05T00:00:00"/>
    <n v="0.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Pedro Damian Rincon Cruz"/>
    <n v="610159170"/>
    <n v="45552"/>
    <m/>
    <m/>
    <m/>
    <m/>
    <m/>
    <m/>
    <m/>
    <s v="Y"/>
    <m/>
    <s v="Female"/>
    <m/>
    <s v="Salvador Lindell Luna Martinez"/>
    <s v="Salvador Lindell Luna Martinez"/>
    <s v="Arturo Garcia Casas"/>
    <s v="David Klotz"/>
    <s v="David Fry"/>
    <s v="Brooke Lang"/>
    <s v="Louis Pinkham"/>
    <x v="2"/>
  </r>
  <r>
    <n v="610166674"/>
    <s v="Diana Karina Treviño Gonzalez"/>
    <m/>
    <s v="Employee"/>
    <d v="2024-09-17T00:00:00"/>
    <n v="45552"/>
    <d v="2024-09-17T00:00:00"/>
    <x v="0"/>
    <s v="No Call/No Show"/>
    <s v="T6"/>
    <m/>
    <m/>
    <s v="Abandono de Empleo"/>
    <d v="2024-07-24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6"/>
    <s v="843786 X106/GEN H "/>
    <s v="PES NA Motors Solutions - HQ"/>
    <x v="1"/>
    <s v="PES NA Motors Solutions"/>
    <m/>
    <s v="Direct Labor"/>
    <s v="Robin Rodriguez Villatoro"/>
    <n v="610108091"/>
    <n v="45552"/>
    <m/>
    <m/>
    <m/>
    <m/>
    <m/>
    <m/>
    <m/>
    <s v="Y"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n v="610167770"/>
    <s v="Uriel Antonio Mora Gaona"/>
    <m/>
    <s v="Employee"/>
    <d v="2024-09-17T00:00:00"/>
    <n v="45552"/>
    <d v="2024-09-17T00:00:00"/>
    <x v="0"/>
    <s v="No Call/No Show"/>
    <s v="T6"/>
    <m/>
    <m/>
    <s v="Abandono de Empleo"/>
    <d v="2024-08-22T00:00:00"/>
    <n v="7.0000000000000007E-2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1"/>
    <s v="Mexico - Monthly"/>
    <s v="Motores Jakel de Mexico (Mexico - Monthly)"/>
    <n v="843752"/>
    <s v="843752 Sourcing/Scheduling"/>
    <s v="PES NA Motors and Drives - Ops + RBS"/>
    <x v="1"/>
    <s v="PES NA Motors and Drives"/>
    <m/>
    <s v="Indirect Labor"/>
    <s v="Juan Raul Gonzalez Hernandez"/>
    <n v="100011943"/>
    <n v="45552"/>
    <m/>
    <m/>
    <m/>
    <m/>
    <m/>
    <m/>
    <m/>
    <s v="Y"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n v="610166650"/>
    <s v="Reyna Nereida Puente Rodriguez"/>
    <m/>
    <s v="Employee"/>
    <d v="2024-09-17T00:00:00"/>
    <n v="45552"/>
    <d v="2024-09-17T00:00:00"/>
    <x v="0"/>
    <s v="No Call/No Show"/>
    <s v="T6"/>
    <m/>
    <m/>
    <s v="Abandono de Empleo"/>
    <d v="2024-07-24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4"/>
    <s v="843774 X100 Draft inducer"/>
    <s v="PES NA Motors Solutions - HQ"/>
    <x v="1"/>
    <s v="PES NA Motors Solutions"/>
    <m/>
    <s v="Direct Labor"/>
    <s v="Luis Angel Moncada Hernandez"/>
    <n v="610119648"/>
    <n v="45552"/>
    <m/>
    <m/>
    <m/>
    <m/>
    <m/>
    <m/>
    <m/>
    <s v="Y"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n v="610115634"/>
    <s v="Rigoberto Reyes Gonzalez"/>
    <m/>
    <s v="Employee"/>
    <d v="2024-09-17T00:00:00"/>
    <n v="45552"/>
    <d v="2024-09-17T00:00:00"/>
    <x v="1"/>
    <s v="Termination of Temporary Contract"/>
    <s v="CON"/>
    <m/>
    <m/>
    <s v="Terminacion del Contrato"/>
    <d v="2024-09-18T00:00:00"/>
    <m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Indirect Labor"/>
    <s v="Ricardo Zurita Padilla"/>
    <n v="610165286"/>
    <n v="45366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n v="220267250"/>
    <s v="Gary Pattinson"/>
    <m/>
    <s v="Employee"/>
    <d v="2024-09-18T00:00:00"/>
    <n v="45553"/>
    <d v="2024-09-18T00:00:00"/>
    <x v="0"/>
    <s v="Retired"/>
    <s v="T9"/>
    <m/>
    <m/>
    <m/>
    <d v="2015-03-02T00:00:00"/>
    <n v="9.5399999999999991"/>
    <s v="IT PC Specialist I"/>
    <s v="IT Infrastructure"/>
    <s v="Information Technology"/>
    <s v="Professional"/>
    <s v="P1"/>
    <s v="Administrative, Managerial, Professional"/>
    <s v="Salary"/>
    <s v="Altra Industrial Motion"/>
    <s v="Regal Beloit America, Inc."/>
    <s v="Milwaukee Pmc Hq Wisconsin"/>
    <s v="United States of America"/>
    <x v="4"/>
    <s v="USA - Bi-Weekly"/>
    <s v="Regal Beloit America (USA - Bi-Weekly)"/>
    <n v="600071"/>
    <s v="600071 IT Payroll"/>
    <s v="Corp Information Technology"/>
    <x v="3"/>
    <m/>
    <m/>
    <s v="Administrative, Managerial, Professional"/>
    <s v="Bryan Miller"/>
    <n v="610161425"/>
    <n v="45553"/>
    <m/>
    <m/>
    <m/>
    <m/>
    <m/>
    <m/>
    <m/>
    <m/>
    <m/>
    <s v="Male"/>
    <s v="White (Not Hispanic or Latino) (United States of America)"/>
    <m/>
    <m/>
    <s v="Bryan Miller"/>
    <s v="Allan Acosta"/>
    <s v="Stephen Magnuson"/>
    <s v="Timothy Dickson"/>
    <s v="Louis Pinkham"/>
    <x v="1"/>
  </r>
  <r>
    <n v="610111240"/>
    <s v="Kristin Fischer"/>
    <m/>
    <s v="Employee"/>
    <d v="2024-09-18T00:00:00"/>
    <n v="45553"/>
    <d v="2024-09-18T00:00:00"/>
    <x v="0"/>
    <s v="Lack of Opportunities"/>
    <s v="LOO"/>
    <m/>
    <m/>
    <m/>
    <d v="2020-02-24T00:00:00"/>
    <n v="4.57"/>
    <s v="Director, Finance"/>
    <s v="FP&amp;A"/>
    <s v="Finance"/>
    <s v="Directors"/>
    <s v="M5"/>
    <s v="Administrative, Managerial, Professional"/>
    <s v="Salary"/>
    <m/>
    <s v="Regal Beloit America, Inc."/>
    <s v="Grafton Wisconsin"/>
    <s v="United States of America"/>
    <x v="4"/>
    <s v="USA - Bi-Weekly"/>
    <s v="Regal Beloit America (USA - Bi-Weekly)"/>
    <n v="907723"/>
    <s v="907723 PES Motors Drives HQ OpEx Admin"/>
    <s v="PES NA Motors and Drives - Finance"/>
    <x v="1"/>
    <s v="PES NA Motors and Drives"/>
    <m/>
    <s v="Administrative, Managerial, Professional"/>
    <s v="Jennifer Lockwood"/>
    <n v="610144977"/>
    <n v="45553"/>
    <m/>
    <m/>
    <m/>
    <m/>
    <m/>
    <m/>
    <m/>
    <m/>
    <m/>
    <s v="Female"/>
    <s v="White (Not Hispanic or Latino) (United States of America)"/>
    <m/>
    <m/>
    <m/>
    <s v="Jennifer Lockwood"/>
    <s v="David Fry"/>
    <s v="Brooke Lang"/>
    <s v="Louis Pinkham"/>
    <x v="5"/>
  </r>
  <r>
    <n v="610152811"/>
    <s v="Yibo Zhou （周一波）"/>
    <m/>
    <s v="Employee"/>
    <d v="2024-09-18T00:00:00"/>
    <n v="45553"/>
    <d v="2024-09-18T00:00:00"/>
    <x v="0"/>
    <s v="QUIT_Other"/>
    <s v="Q8"/>
    <m/>
    <m/>
    <m/>
    <d v="2023-03-13T00:00:00"/>
    <n v="1.51"/>
    <s v="Warehouse Keeper"/>
    <s v="Indirect Labor"/>
    <s v="Associates"/>
    <s v="Associates"/>
    <m/>
    <s v="In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0"/>
    <m/>
    <m/>
    <s v="Indirect Labor"/>
    <s v="Leon Qiu"/>
    <n v="200215546"/>
    <n v="45553"/>
    <m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2"/>
  </r>
  <r>
    <n v="610167362"/>
    <s v="Samantha Breeden"/>
    <m/>
    <s v="Employee"/>
    <d v="2024-09-18T00:00:00"/>
    <n v="45552"/>
    <d v="2024-09-18T00:00:00"/>
    <x v="0"/>
    <s v="Work Environment"/>
    <s v="WE"/>
    <m/>
    <m/>
    <m/>
    <d v="2024-08-12T00:00:00"/>
    <n v="0.1"/>
    <s v="Motor Assembler"/>
    <s v="Direct Labor"/>
    <s v="Associates"/>
    <s v="Associates"/>
    <m/>
    <s v="Direct Labor"/>
    <s v="Hourly"/>
    <m/>
    <s v="Kollmorgen Corporation"/>
    <s v="Main St Radford Virginia"/>
    <s v="United States of America"/>
    <x v="4"/>
    <s v="Altra USA - Weekly"/>
    <s v="(Altra USA - Weekly)"/>
    <s v="012001K"/>
    <s v="012001K Armature Processing"/>
    <s v="AMC Kollmorgen IA Division"/>
    <x v="2"/>
    <m/>
    <m/>
    <s v="Direct Labor"/>
    <s v="William Martin"/>
    <n v="220652971"/>
    <n v="45552"/>
    <m/>
    <m/>
    <m/>
    <m/>
    <m/>
    <m/>
    <m/>
    <m/>
    <m/>
    <s v="Female"/>
    <s v="White (Not Hispanic or Latino) (United States of America)"/>
    <s v="William Martin (On Leave)"/>
    <s v="Priscilla Holliday"/>
    <s v="Simon Pata"/>
    <s v="Mark Lavinder"/>
    <s v="Luke Grant"/>
    <s v="Kevin Zaba"/>
    <s v="Louis Pinkham"/>
    <x v="2"/>
  </r>
  <r>
    <n v="220651083"/>
    <s v="Cory Showers"/>
    <m/>
    <s v="Employee"/>
    <d v="2024-09-18T00:00:00"/>
    <n v="45553"/>
    <d v="2024-09-18T00:00:00"/>
    <x v="0"/>
    <s v="Deceased"/>
    <s v="D"/>
    <m/>
    <m/>
    <m/>
    <d v="2014-08-06T00:00:00"/>
    <n v="10.11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4"/>
    <s v="Altra USA - Weekly"/>
    <s v="(Altra USA - Weekly)"/>
    <s v="101104TB"/>
    <s v="101104TB CB Plant Engineering and Maintenance"/>
    <s v="IPS Ind Comp - General"/>
    <x v="0"/>
    <s v="IPS Industrial Components Division"/>
    <m/>
    <s v="Direct Labor"/>
    <s v="Douglas Deverter"/>
    <n v="220663419"/>
    <n v="45553"/>
    <m/>
    <m/>
    <m/>
    <m/>
    <m/>
    <m/>
    <m/>
    <m/>
    <m/>
    <s v="Male"/>
    <s v="White (Not Hispanic or Latino) (United States of America)"/>
    <s v="Douglas Deverter"/>
    <s v="Holly Loraw"/>
    <s v="Lewis Crist"/>
    <s v="Eric Fontaine"/>
    <s v="James Quilter"/>
    <s v="Jerry Morton"/>
    <s v="Louis Pinkham"/>
    <x v="2"/>
  </r>
  <r>
    <n v="610156046"/>
    <s v="Shannon Henderson"/>
    <m/>
    <s v="Employee"/>
    <d v="2024-09-18T00:00:00"/>
    <n v="45553"/>
    <d v="2024-09-18T00:00:00"/>
    <x v="1"/>
    <s v="Gross Misconduct"/>
    <s v="G"/>
    <m/>
    <m/>
    <m/>
    <d v="2023-08-14T00:00:00"/>
    <n v="1.0900000000000001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31431"/>
    <s v="631431 PMC-VS-GEARS"/>
    <s v="IPS Gearing - Large"/>
    <x v="0"/>
    <s v="IPS Gearing Division"/>
    <m/>
    <s v="Direct Labor"/>
    <s v="Robin Gilkay"/>
    <n v="200014007"/>
    <n v="45553"/>
    <m/>
    <m/>
    <m/>
    <m/>
    <m/>
    <m/>
    <m/>
    <s v="Y"/>
    <m/>
    <s v="Male"/>
    <s v="Black or African American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n v="610155434"/>
    <s v="Leticia De La Cruz Hernandez"/>
    <m/>
    <s v="Employee"/>
    <d v="2024-09-18T00:00:00"/>
    <n v="45553"/>
    <d v="2024-09-18T00:00:00"/>
    <x v="0"/>
    <s v="Family/Personal Issues"/>
    <s v="Q2"/>
    <m/>
    <m/>
    <s v="Renuncia - Personal/Familiar"/>
    <d v="2023-07-24T00:00:00"/>
    <n v="1.1499999999999999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1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Eduardo Alferez Fuentes"/>
    <n v="610159871"/>
    <n v="45553"/>
    <m/>
    <m/>
    <m/>
    <m/>
    <m/>
    <m/>
    <m/>
    <s v="Y"/>
    <m/>
    <s v="Female"/>
    <m/>
    <s v="Julio Cesar Ramirez Ruelas"/>
    <s v="Antonio Lara Robles"/>
    <s v="Mike Evans"/>
    <s v="William Harrison"/>
    <s v="James Quilter"/>
    <s v="Jerry Morton"/>
    <s v="Louis Pinkham"/>
    <x v="2"/>
  </r>
  <r>
    <n v="610167998"/>
    <s v="Sandra Paola Rivas Rodriguez"/>
    <m/>
    <s v="Employee"/>
    <d v="2024-09-18T00:00:00"/>
    <n v="45553"/>
    <d v="2024-09-18T00:00:00"/>
    <x v="0"/>
    <s v="Family/Personal Issues"/>
    <s v="Q2"/>
    <m/>
    <m/>
    <s v="Renuncia - Personal/Familiar"/>
    <d v="2024-08-26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HQ"/>
    <x v="1"/>
    <s v="PES NA Motors and Drives"/>
    <m/>
    <s v="Direct Labor"/>
    <s v="Silverio Ramirez Luna"/>
    <n v="100029567"/>
    <n v="45553"/>
    <m/>
    <m/>
    <m/>
    <m/>
    <m/>
    <m/>
    <m/>
    <s v="Y"/>
    <m/>
    <s v="Female"/>
    <m/>
    <s v="Luis Miguel Mata Acevedo"/>
    <s v="Carlos Carrasco Reyes"/>
    <s v="Ricardo Carrillo Cano"/>
    <s v="David Klotz"/>
    <s v="David Fry"/>
    <s v="Brooke Lang"/>
    <s v="Louis Pinkham"/>
    <x v="2"/>
  </r>
  <r>
    <n v="100030507"/>
    <s v="Norma Nancy Aguilar Aguilar"/>
    <m/>
    <s v="Employee"/>
    <d v="2024-09-18T00:00:00"/>
    <n v="45553"/>
    <d v="2024-09-18T00:00:00"/>
    <x v="0"/>
    <s v="Deceased"/>
    <s v="D"/>
    <m/>
    <m/>
    <s v="Defuncion"/>
    <d v="2007-02-26T00:00:00"/>
    <n v="17.55999999999999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Ops + RBS"/>
    <x v="1"/>
    <s v="PES NA Motors and Drives"/>
    <m/>
    <s v="Direct Labor"/>
    <s v="Javier Mauri Castruita Quirino"/>
    <n v="100028317"/>
    <n v="45553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2"/>
  </r>
  <r>
    <n v="610156519"/>
    <s v="Hector Manuel Rodriguez Dominguez"/>
    <m/>
    <s v="Employee"/>
    <d v="2024-09-18T00:00:00"/>
    <n v="45553"/>
    <d v="2024-09-18T00:00:00"/>
    <x v="1"/>
    <s v="Termination of Temporary Contract"/>
    <s v="CON"/>
    <m/>
    <m/>
    <s v="Rescicion de Contrato"/>
    <d v="2023-08-30T00:00:00"/>
    <n v="1.05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1"/>
    <s v="Mexico - Monthly"/>
    <s v="Compania Armadora (Mexico - Monthly)"/>
    <n v="678164"/>
    <s v="678164 CASA II MATERIALS HANDLER"/>
    <s v="PES NA Motors and Drives - Ops + RBS"/>
    <x v="1"/>
    <s v="PES NA Motors and Drives"/>
    <m/>
    <s v="Indirect Labor"/>
    <s v="Jose Eduardo Zepeda Rojas"/>
    <n v="610139626"/>
    <n v="45553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n v="610156943"/>
    <s v="Carlos Israel Loyola Contreras"/>
    <m/>
    <s v="Employee"/>
    <d v="2024-09-18T00:00:00"/>
    <n v="45553"/>
    <d v="2024-09-18T00:00:00"/>
    <x v="1"/>
    <s v="Termination of Temporary Contract"/>
    <s v="CON"/>
    <m/>
    <m/>
    <s v="Rescicion de Contrato"/>
    <d v="2023-09-13T00:00:00"/>
    <n v="1.01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1"/>
    <s v="Mexico - Monthly"/>
    <s v="Compania Armadora (Mexico - Monthly)"/>
    <n v="678164"/>
    <s v="678164 CASA II MATERIALS HANDLER"/>
    <s v="PES NA Motors and Drives - Ops + RBS"/>
    <x v="1"/>
    <s v="PES NA Motors and Drives"/>
    <m/>
    <s v="Indirect Labor"/>
    <s v="Jose Eduardo Zepeda Rojas"/>
    <n v="610139626"/>
    <n v="45553"/>
    <m/>
    <m/>
    <m/>
    <m/>
    <m/>
    <m/>
    <m/>
    <s v="Y"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n v="610162517"/>
    <s v="Noelia Vargas Lopez"/>
    <m/>
    <s v="Employee"/>
    <d v="2024-09-18T00:00:00"/>
    <n v="45553"/>
    <d v="2024-09-18T00:00:00"/>
    <x v="1"/>
    <s v="Attendance"/>
    <s v="T1"/>
    <m/>
    <m/>
    <s v="Ausentismo"/>
    <d v="2024-03-27T00:00:00"/>
    <n v="0.4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Alonso Lopez Zertuche"/>
    <n v="610100357"/>
    <n v="45553"/>
    <m/>
    <m/>
    <m/>
    <m/>
    <m/>
    <m/>
    <m/>
    <s v="Y"/>
    <m/>
    <s v="Female"/>
    <m/>
    <s v="Arturo Garcia Casas"/>
    <s v="Arturo Garcia Casas"/>
    <s v="Arturo Garcia Casas"/>
    <s v="David Klotz"/>
    <s v="David Fry"/>
    <s v="Brooke Lang"/>
    <s v="Louis Pinkham"/>
    <x v="2"/>
  </r>
  <r>
    <n v="610165420"/>
    <s v="Liliana Garcia Valle"/>
    <m/>
    <s v="Employee"/>
    <d v="2024-09-18T00:00:00"/>
    <n v="45553"/>
    <d v="2024-09-18T00:00:00"/>
    <x v="0"/>
    <s v="Family/Personal Issues"/>
    <s v="Q2"/>
    <m/>
    <m/>
    <s v="Renuncia - Personal/Familiar"/>
    <d v="2024-06-26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Luis Antonio Escalante Guerrero"/>
    <n v="100007169"/>
    <n v="45553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n v="610162706"/>
    <s v="Edgar Perez Zuñiga"/>
    <m/>
    <s v="Employee"/>
    <d v="2024-09-18T00:00:00"/>
    <n v="45553"/>
    <d v="2024-09-18T00:00:00"/>
    <x v="1"/>
    <s v="Attendance"/>
    <s v="T1"/>
    <m/>
    <m/>
    <s v="Ausentismo"/>
    <d v="2024-03-29T00:00:00"/>
    <n v="0.4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53"/>
    <m/>
    <m/>
    <m/>
    <m/>
    <m/>
    <m/>
    <m/>
    <m/>
    <m/>
    <s v="Male"/>
    <m/>
    <s v="Arturo Garcia Casas"/>
    <s v="Arturo Garcia Casas"/>
    <s v="Arturo Garcia Casas"/>
    <s v="David Klotz"/>
    <s v="David Fry"/>
    <s v="Brooke Lang"/>
    <s v="Louis Pinkham"/>
    <x v="2"/>
  </r>
  <r>
    <n v="610165534"/>
    <s v="Mario Alberto Perez Mondragon"/>
    <m/>
    <s v="Employee"/>
    <d v="2024-09-18T00:00:00"/>
    <n v="45553"/>
    <d v="2024-09-18T00:00:00"/>
    <x v="1"/>
    <s v="Attendance"/>
    <s v="T1"/>
    <m/>
    <m/>
    <s v="Ausentismo"/>
    <d v="2024-06-28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2"/>
    <s v="837802 PIEDRAS - 42 &amp; 48 FR"/>
    <s v="PES NA Motors and Drives - Ops + RBS"/>
    <x v="1"/>
    <s v="PES NA Motors and Drives"/>
    <m/>
    <s v="Direct Labor"/>
    <s v="Marco Antonio Valdez Macias"/>
    <n v="610163105"/>
    <n v="45553"/>
    <m/>
    <m/>
    <m/>
    <m/>
    <m/>
    <m/>
    <m/>
    <s v="Y"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n v="610167787"/>
    <s v="Rosario Abigail Rodriguez Casillas"/>
    <m/>
    <s v="Employee"/>
    <d v="2024-09-18T00:00:00"/>
    <n v="45553"/>
    <d v="2024-09-18T00:00:00"/>
    <x v="1"/>
    <s v="Termination of Temporary Contract"/>
    <s v="CON"/>
    <m/>
    <m/>
    <s v="Ausentismo"/>
    <d v="2024-08-22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EMEA - Brazil"/>
    <x v="1"/>
    <s v="PES EMEA"/>
    <m/>
    <s v="Direct Labor"/>
    <s v="Oscar Osorio Bautista"/>
    <n v="100006701"/>
    <n v="45553"/>
    <m/>
    <m/>
    <m/>
    <m/>
    <m/>
    <m/>
    <m/>
    <s v="Y"/>
    <m/>
    <s v="Female"/>
    <m/>
    <s v="Alexander Lara De Aquino"/>
    <s v="Arturo Garcia Casas"/>
    <s v="Arturo Garcia Casas"/>
    <s v="David Klotz"/>
    <s v="David Fry"/>
    <s v="Brooke Lang"/>
    <s v="Louis Pinkham"/>
    <x v="2"/>
  </r>
  <r>
    <n v="610138929"/>
    <s v="Jose Fernando Meza Nuñez"/>
    <m/>
    <s v="Employee"/>
    <d v="2024-09-18T00:00:00"/>
    <n v="45553"/>
    <d v="2024-09-18T00:00:00"/>
    <x v="0"/>
    <s v="Family/Personal Issues"/>
    <s v="Q2"/>
    <m/>
    <m/>
    <s v="Renuncia - Personal/Familiar"/>
    <d v="2022-02-03T00:00:00"/>
    <n v="2.6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61"/>
    <s v="843761 X42 Ensamble de estator"/>
    <s v="PES NA Motors and Drives - Ops + RBS"/>
    <x v="1"/>
    <s v="PES NA Motors and Drives"/>
    <m/>
    <s v="Direct Labor"/>
    <s v="Hector Alejandro Polanco Escalante"/>
    <n v="610082172"/>
    <n v="45553"/>
    <m/>
    <m/>
    <m/>
    <m/>
    <m/>
    <m/>
    <m/>
    <m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n v="610076476"/>
    <s v="Monica Lizbeth Silva Galvan"/>
    <m/>
    <s v="Employee"/>
    <d v="2024-09-18T00:00:00"/>
    <n v="45553"/>
    <d v="2024-09-18T00:00:00"/>
    <x v="0"/>
    <s v="Family/Personal Issues"/>
    <s v="Q2"/>
    <m/>
    <m/>
    <s v="Renuncia - Personal/Familiar"/>
    <d v="2021-10-12T00:00:00"/>
    <n v="2.9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1"/>
    <s v="843781 Blowers 90+ PN"/>
    <s v="PES NA Motors and Drives - Ops + RBS"/>
    <x v="1"/>
    <s v="PES NA Motors and Drives"/>
    <m/>
    <s v="Direct Labor"/>
    <s v="Robin Rodriguez Villatoro"/>
    <n v="610108091"/>
    <n v="45553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n v="610140317"/>
    <s v="Daniel De La Cruz Sanchez"/>
    <m/>
    <s v="Employee"/>
    <d v="2024-09-18T00:00:00"/>
    <n v="45553"/>
    <d v="2024-09-18T00:00:00"/>
    <x v="0"/>
    <s v="School"/>
    <s v="Q10"/>
    <m/>
    <m/>
    <s v="Regreso a la Escuela"/>
    <d v="2022-03-17T00:00:00"/>
    <n v="2.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1"/>
    <s v="843781 Blowers 90+ PN"/>
    <s v="PES NA Motors and Drives - Ops + RBS"/>
    <x v="1"/>
    <s v="PES NA Motors and Drives"/>
    <m/>
    <s v="Direct Labor"/>
    <s v="Robin Rodriguez Villatoro"/>
    <n v="610108091"/>
    <n v="45553"/>
    <m/>
    <m/>
    <m/>
    <m/>
    <m/>
    <m/>
    <m/>
    <m/>
    <m/>
    <s v="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n v="610161051"/>
    <s v="Prashant Magadum"/>
    <m/>
    <s v="Employee"/>
    <d v="2024-09-18T00:00:00"/>
    <n v="45553"/>
    <d v="2024-09-18T00:00:00"/>
    <x v="0"/>
    <s v="Relocation"/>
    <s v="Q12"/>
    <m/>
    <m/>
    <m/>
    <d v="2024-02-12T00:00:00"/>
    <n v="0.6"/>
    <s v="CNC Operator II"/>
    <s v="Direct Labor"/>
    <s v="Associates"/>
    <s v="Associates"/>
    <m/>
    <s v="Direct Labor"/>
    <s v="Hourly"/>
    <m/>
    <s v="Regal Beloit Slovakia, s.r.o."/>
    <s v="Nove Mesto Slovakia"/>
    <s v="Slovakia"/>
    <x v="2"/>
    <s v="Slovakia Pay"/>
    <s v="Regal Beloit Slovakia (Slovakia Pay)"/>
    <n v="601677"/>
    <s v="601677 IND-NOVE MESTO  MFG PLANT"/>
    <s v="IPS Couplings Division"/>
    <x v="0"/>
    <m/>
    <m/>
    <s v="Direct Labor"/>
    <s v="Miroslav Longauer"/>
    <n v="610156524"/>
    <n v="45553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n v="610141045"/>
    <s v="Faisal Munir"/>
    <m/>
    <s v="Employee"/>
    <d v="2024-09-18T00:00:00"/>
    <n v="45537"/>
    <d v="2024-09-18T00:00:00"/>
    <x v="1"/>
    <s v="Disciplinary"/>
    <s v="T2"/>
    <m/>
    <m/>
    <m/>
    <d v="2022-04-12T00:00:00"/>
    <n v="2.44"/>
    <s v="Production Assistant"/>
    <s v="Direct Labor"/>
    <s v="Associates"/>
    <s v="Associates"/>
    <m/>
    <s v="Direct Labor"/>
    <s v="Hourly"/>
    <m/>
    <s v="Regal Beloit Italy S.p.A."/>
    <s v="Ciserano Italy"/>
    <s v="Italy"/>
    <x v="2"/>
    <s v="Italy - Monthly"/>
    <s v="(Italy - Monthly)"/>
    <n v="52200"/>
    <s v="52200 Direct production"/>
    <s v="PES EMEA - Operations"/>
    <x v="1"/>
    <s v="PES EMEA"/>
    <m/>
    <s v="Direct Labor"/>
    <s v="Aurelio Del Gaudio"/>
    <n v="100049099"/>
    <n v="45553"/>
    <m/>
    <m/>
    <m/>
    <m/>
    <m/>
    <m/>
    <m/>
    <m/>
    <m/>
    <s v="Male"/>
    <m/>
    <m/>
    <s v="Aurelio Del Gaudio"/>
    <s v="Paolo Di Dionisio"/>
    <s v="Gerlando Cozzo"/>
    <s v="Gerlando Cozzo"/>
    <s v="Brooke Lang"/>
    <s v="Louis Pinkham"/>
    <x v="2"/>
  </r>
  <r>
    <n v="100058104"/>
    <s v="Naresh Babu Chandrasekar"/>
    <m/>
    <s v="Employee"/>
    <d v="2024-09-18T00:00:00"/>
    <n v="45553"/>
    <d v="2024-09-18T00:00:00"/>
    <x v="0"/>
    <s v="Family/Personal Issues"/>
    <s v="Q2"/>
    <m/>
    <m/>
    <m/>
    <d v="2022-08-10T00:00:00"/>
    <n v="2.1"/>
    <s v="Manager II, Quality Assurance"/>
    <s v="Quality Assurance"/>
    <s v="Quality Management"/>
    <s v="Managers"/>
    <s v="M3"/>
    <s v="Administrative, Managerial, Professional"/>
    <s v="Salary"/>
    <m/>
    <s v="Euroflex Transmissions (India) Private Limited"/>
    <s v="Hyderabad Pmc Plant 1 India"/>
    <s v="India"/>
    <x v="5"/>
    <s v="India - Hyderabad - Plant Staff - Monthly"/>
    <s v="(India - Hyderabad - Plant Staff - Monthly)"/>
    <s v="Default"/>
    <s v="DEFAULT Cost Center"/>
    <s v="IPS Couplings Division"/>
    <x v="0"/>
    <m/>
    <m/>
    <s v="Administrative, Managerial, Professional"/>
    <s v="Dnyaneshwar Pawar"/>
    <n v="200220193"/>
    <n v="45553"/>
    <m/>
    <m/>
    <m/>
    <m/>
    <m/>
    <m/>
    <m/>
    <m/>
    <m/>
    <s v="Male"/>
    <m/>
    <m/>
    <s v="Dnyaneshwar Pawar"/>
    <s v="Pankaj Jain"/>
    <s v="Mario Edel"/>
    <s v="Mark Klossner"/>
    <s v="Jerry Morton"/>
    <s v="Louis Pinkham"/>
    <x v="0"/>
  </r>
  <r>
    <n v="220663310"/>
    <s v="Marcus Berg"/>
    <m/>
    <s v="Employee"/>
    <d v="2024-09-19T00:00:00"/>
    <n v="45554"/>
    <d v="2024-09-19T00:00:00"/>
    <x v="0"/>
    <s v="Job Closer to Home"/>
    <s v="Q3"/>
    <m/>
    <m/>
    <m/>
    <d v="2022-04-01T00:00:00"/>
    <n v="2.4700000000000002"/>
    <s v="Application Engineer II"/>
    <s v="Application Engineering"/>
    <s v="Engineering"/>
    <s v="Professional"/>
    <s v="P2"/>
    <s v="Administrative, Managerial, Professional"/>
    <s v="Salary"/>
    <s v="Altra Industrial Motion"/>
    <s v="Kollmorgen Automation AB"/>
    <s v="Kongegårdsgatan Molndal Sweden"/>
    <s v="Sweden"/>
    <x v="2"/>
    <s v="Altra Default Pay Group - Non US"/>
    <s v="(Altra Default Pay Group - Non US)"/>
    <n v="5710"/>
    <s v="5710 Engineering-Staff - KOLA"/>
    <s v="AMC Kollmorgen IA Division"/>
    <x v="2"/>
    <m/>
    <m/>
    <s v="Administrative, Managerial, Professional"/>
    <s v="Martin Tornqvist"/>
    <n v="220186266"/>
    <n v="45554"/>
    <m/>
    <m/>
    <m/>
    <m/>
    <m/>
    <m/>
    <m/>
    <m/>
    <m/>
    <s v="Male"/>
    <m/>
    <m/>
    <m/>
    <m/>
    <s v="Martin Tornqvist"/>
    <s v="Johan Lundblad"/>
    <s v="Kevin Zaba"/>
    <s v="Louis Pinkham"/>
    <x v="1"/>
  </r>
  <r>
    <n v="220664792"/>
    <s v="Kenneth Jessen"/>
    <m/>
    <s v="Employee"/>
    <d v="2024-09-19T00:00:00"/>
    <n v="45554"/>
    <d v="2024-09-19T00:00:00"/>
    <x v="0"/>
    <s v="Family/Personal Issues"/>
    <s v="Q2"/>
    <m/>
    <m/>
    <m/>
    <d v="2022-12-05T00:00:00"/>
    <n v="1.79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2"/>
    <s v="Altra Default Pay Group - Non US"/>
    <s v="(Altra Default Pay Group - Non US)"/>
    <n v="1140"/>
    <s v="1140 Finance - SFS"/>
    <s v="IPS Clutches &amp; Brakes Division"/>
    <x v="0"/>
    <m/>
    <m/>
    <s v="Direct Labor"/>
    <s v="Flemming Nielsen"/>
    <n v="220664558"/>
    <n v="45554"/>
    <n v="45534"/>
    <m/>
    <m/>
    <m/>
    <m/>
    <m/>
    <m/>
    <m/>
    <m/>
    <s v="Male"/>
    <m/>
    <s v="Flemming Nielsen"/>
    <s v="Lasse Kristiansen"/>
    <s v="Steven Olsen"/>
    <s v="Robert Rank"/>
    <s v="Mark Stuebe"/>
    <s v="Jerry Morton"/>
    <s v="Louis Pinkham"/>
    <x v="2"/>
  </r>
  <r>
    <n v="220662308"/>
    <s v="Theodore Worley"/>
    <m/>
    <s v="Employee"/>
    <d v="2024-09-19T00:00:00"/>
    <n v="45554"/>
    <d v="2024-09-19T00:00:00"/>
    <x v="0"/>
    <s v="New Career"/>
    <s v="Q5"/>
    <m/>
    <m/>
    <m/>
    <d v="2021-11-22T00:00:00"/>
    <n v="3.07"/>
    <s v="Manufacturing Engineering Technician II"/>
    <s v="Manufacturing Engineering"/>
    <s v="Manufacturing"/>
    <s v="Administrative"/>
    <s v="AT2"/>
    <s v="Clerical, Technical"/>
    <s v="Salary"/>
    <s v="Altra Industrial Motion"/>
    <s v="Kollmorgen Corporation"/>
    <s v="Main St Radford Virginia"/>
    <s v="United States of America"/>
    <x v="4"/>
    <s v="Altra USA - Weekly"/>
    <s v="(Altra USA - Weekly)"/>
    <s v="015315K"/>
    <s v="015315K Manufacturing Engineering"/>
    <s v="AMC Kollmorgen IA Division"/>
    <x v="2"/>
    <m/>
    <m/>
    <s v="Clerical, Technical"/>
    <s v="Chris McMurray"/>
    <n v="220218511"/>
    <n v="45554"/>
    <n v="45540"/>
    <m/>
    <m/>
    <m/>
    <m/>
    <m/>
    <m/>
    <m/>
    <m/>
    <s v="Male"/>
    <s v="White (Not Hispanic or Latino) (United States of America)"/>
    <m/>
    <s v="Chris McMurray"/>
    <s v="Simon Pata"/>
    <s v="Mark Lavinder"/>
    <s v="Luke Grant"/>
    <s v="Kevin Zaba"/>
    <s v="Louis Pinkham"/>
    <x v="3"/>
  </r>
  <r>
    <n v="220664166"/>
    <s v="April Hiles"/>
    <m/>
    <s v="Employee"/>
    <d v="2024-09-19T00:00:00"/>
    <n v="45554"/>
    <d v="2024-09-19T00:00:00"/>
    <x v="0"/>
    <s v="New Career"/>
    <s v="Q5"/>
    <m/>
    <m/>
    <m/>
    <d v="2022-08-22T00:00:00"/>
    <n v="2.08"/>
    <s v="Machine Operator C"/>
    <s v="Direct Labor"/>
    <s v="Associates"/>
    <s v="Associates"/>
    <m/>
    <s v="Direct Labor"/>
    <s v="Hourly"/>
    <s v="Altra Industrial Motion"/>
    <s v="Ameridrives International LLC"/>
    <s v="San Marcos Texas"/>
    <s v="United States of America"/>
    <x v="4"/>
    <s v="Altra USA - Weekly"/>
    <s v="(Altra USA - Weekly)"/>
    <s v="1346525AM"/>
    <s v="1346525AM GEAR-MACHN SHOP"/>
    <s v="IPS Couplings Division"/>
    <x v="0"/>
    <m/>
    <m/>
    <s v="Direct Labor"/>
    <s v="Bill Major II"/>
    <n v="220651920"/>
    <n v="45554"/>
    <n v="45554"/>
    <m/>
    <m/>
    <m/>
    <m/>
    <m/>
    <m/>
    <m/>
    <m/>
    <s v="Female"/>
    <s v="White (Not Hispanic or Latino) (United States of America)"/>
    <s v="Bill Major II"/>
    <s v="Boyd Mooso"/>
    <s v="John Malik"/>
    <s v="Scott Wilke"/>
    <s v="Mark Klossner"/>
    <s v="Jerry Morton"/>
    <s v="Louis Pinkham"/>
    <x v="2"/>
  </r>
  <r>
    <n v="200203655"/>
    <s v="Lara Lusuardi"/>
    <m/>
    <s v="Employee"/>
    <d v="2024-09-19T00:00:00"/>
    <n v="45554"/>
    <d v="2024-09-19T00:00:00"/>
    <x v="1"/>
    <s v="Job Elimination/Lack of Work"/>
    <s v="T5"/>
    <m/>
    <m/>
    <m/>
    <d v="2000-12-12T00:00:00"/>
    <n v="23.77"/>
    <s v="Pricing Coordinator I"/>
    <s v="Pricing"/>
    <s v="Sales and Marketing"/>
    <s v="Administrative"/>
    <s v="AT1"/>
    <s v="Clerical, Technical"/>
    <s v="Salary"/>
    <m/>
    <s v="Rexnord FlatTop Europe Srl"/>
    <s v="Correggio Italy"/>
    <s v="Italy"/>
    <x v="2"/>
    <s v="Italy - Monthly"/>
    <s v="(Italy - Monthly)"/>
    <s v="Default"/>
    <s v="DEFAULT Cost Center"/>
    <s v="Conveying - General"/>
    <x v="2"/>
    <s v="AMC Conveying &amp; Power Systems Division"/>
    <m/>
    <s v="Clerical, Technical"/>
    <s v="Remco Rensen"/>
    <n v="200219765"/>
    <n v="45554"/>
    <m/>
    <m/>
    <m/>
    <m/>
    <m/>
    <m/>
    <m/>
    <s v="Y"/>
    <m/>
    <s v="Female"/>
    <m/>
    <m/>
    <m/>
    <s v="Remco Rensen"/>
    <s v="Tom Boers"/>
    <s v="Chad Hartley"/>
    <s v="Kevin Zaba"/>
    <s v="Louis Pinkham"/>
    <x v="3"/>
  </r>
  <r>
    <n v="100045594"/>
    <s v="Massimiliano Penna"/>
    <m/>
    <s v="Employee"/>
    <d v="2024-09-19T00:00:00"/>
    <n v="45554"/>
    <d v="2024-09-19T00:00:00"/>
    <x v="1"/>
    <s v="Job Elimination/Lack of Work"/>
    <s v="T5"/>
    <m/>
    <m/>
    <m/>
    <d v="2008-09-01T00:00:00"/>
    <n v="16.05"/>
    <s v="Manager II, Sales Engineer"/>
    <s v="Sales"/>
    <s v="Sales and Marketing"/>
    <s v="Managers"/>
    <s v="M3"/>
    <s v="Sales labor"/>
    <s v="Salary"/>
    <m/>
    <s v="System Plast S.R.L."/>
    <s v="Correggio Italy"/>
    <s v="Italy"/>
    <x v="2"/>
    <s v="Italy - Monthly"/>
    <s v="(Italy - Monthly)"/>
    <n v="3"/>
    <s v="3 Production - AIMI"/>
    <s v="Conveying - General"/>
    <x v="2"/>
    <s v="AMC Conveying &amp; Power Systems Division"/>
    <m/>
    <s v="Sales labor"/>
    <s v="Remco Rensen"/>
    <n v="200219765"/>
    <n v="45554"/>
    <m/>
    <m/>
    <m/>
    <m/>
    <m/>
    <m/>
    <m/>
    <s v="Y"/>
    <m/>
    <s v="Male"/>
    <m/>
    <m/>
    <m/>
    <s v="Remco Rensen"/>
    <s v="Tom Boers"/>
    <s v="Chad Hartley"/>
    <s v="Kevin Zaba"/>
    <s v="Louis Pinkham"/>
    <x v="0"/>
  </r>
  <r>
    <n v="610111770"/>
    <s v="Pedro Perez Alvarez"/>
    <m/>
    <s v="Employee"/>
    <d v="2024-09-19T00:00:00"/>
    <n v="45554"/>
    <d v="2024-09-19T00:00:00"/>
    <x v="0"/>
    <s v="Family/Personal Issues"/>
    <s v="Q2"/>
    <m/>
    <m/>
    <s v="Renuncia - Personal/Familiar"/>
    <d v="2020-03-09T00:00:00"/>
    <n v="4.5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13"/>
    <s v="1913 Flechas / Shafts"/>
    <s v="PES NA Motors and Drives - Ops + RBS"/>
    <x v="1"/>
    <s v="PES NA Motors and Drives"/>
    <m/>
    <s v="Direct Labor"/>
    <s v="Eduardo Nieto Torres"/>
    <n v="100027872"/>
    <n v="45554"/>
    <m/>
    <m/>
    <m/>
    <m/>
    <m/>
    <m/>
    <m/>
    <m/>
    <m/>
    <s v="Male"/>
    <m/>
    <s v="Eduardo Nieto Torres"/>
    <s v="Jose Neftali Quezada Unzueta"/>
    <s v="Ricardo Carrillo Cano"/>
    <s v="David Klotz"/>
    <s v="David Fry"/>
    <s v="Brooke Lang"/>
    <s v="Louis Pinkham"/>
    <x v="2"/>
  </r>
  <r>
    <n v="610157398"/>
    <s v="Kimberly Shields"/>
    <m/>
    <s v="Employee"/>
    <d v="2024-09-19T00:00:00"/>
    <n v="45554"/>
    <d v="2024-09-19T00:00:00"/>
    <x v="1"/>
    <s v="Disciplinary"/>
    <s v="T2"/>
    <m/>
    <m/>
    <m/>
    <d v="2023-10-09T00:00:00"/>
    <n v="0.95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4"/>
    <s v="USA - Bi-Weekly"/>
    <s v="Rexnord Industries (USA - Bi-Weekly)"/>
    <n v="901300"/>
    <s v="901300 PMC-FALK HUBS &amp; SLEEVES"/>
    <s v="IPS Couplings Division"/>
    <x v="0"/>
    <m/>
    <m/>
    <s v="Direct Labor"/>
    <s v="Kimberly Powell"/>
    <n v="610144409"/>
    <n v="45554"/>
    <m/>
    <m/>
    <m/>
    <m/>
    <m/>
    <m/>
    <m/>
    <s v="Y"/>
    <m/>
    <s v="Female"/>
    <s v="Black or African American (Not Hispanic or Latino) (United States of America)"/>
    <s v="Kimberly Powell"/>
    <s v="Daniel Suggs"/>
    <s v="Daniel Suggs"/>
    <s v="Scott Wilke"/>
    <s v="Mark Klossner"/>
    <s v="Jerry Morton"/>
    <s v="Louis Pinkham"/>
    <x v="2"/>
  </r>
  <r>
    <n v="610137376"/>
    <s v="Leysi Sanchez Perez"/>
    <m/>
    <s v="Employee"/>
    <d v="2024-09-19T00:00:00"/>
    <n v="45554"/>
    <d v="2024-09-19T00:00:00"/>
    <x v="0"/>
    <s v="Family/Personal Issues"/>
    <s v="Q2"/>
    <m/>
    <m/>
    <s v="Renuncia - Personal/Familiar"/>
    <d v="2024-03-12T00:00:00"/>
    <n v="0.5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2"/>
    <s v="678722 CASA WINDING-GI"/>
    <s v="PES EMEA - Product Management"/>
    <x v="1"/>
    <s v="PES EMEA"/>
    <m/>
    <s v="Direct Labor"/>
    <s v="Abraham Alonso Valdez Garcia"/>
    <n v="610080172"/>
    <n v="45554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2"/>
  </r>
  <r>
    <n v="610165969"/>
    <s v="Andric Humberto Cadena Torres"/>
    <m/>
    <s v="Employee"/>
    <d v="2024-09-19T00:00:00"/>
    <n v="45554"/>
    <d v="2024-09-19T00:00:00"/>
    <x v="0"/>
    <s v="New Career"/>
    <s v="Q5"/>
    <m/>
    <m/>
    <s v="Cambio Otra Empresa"/>
    <d v="2024-07-08T00:00:00"/>
    <n v="0.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oel Arellano Cordova"/>
    <n v="100046065"/>
    <n v="45554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n v="610158794"/>
    <s v="Arcely Yasmin Torres Barrientos"/>
    <m/>
    <s v="Employee"/>
    <d v="2024-09-19T00:00:00"/>
    <n v="45554"/>
    <d v="2024-09-19T00:00:00"/>
    <x v="0"/>
    <s v="Family/Personal Issues"/>
    <s v="Q2"/>
    <m/>
    <m/>
    <s v="Renuncia - Personal/Familiar"/>
    <d v="2023-11-23T00:00:00"/>
    <n v="0.8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0"/>
    <s v="843780 Blowers 80+ PN"/>
    <s v="PES NA Motors and Drives - Ops + RBS"/>
    <x v="1"/>
    <s v="PES NA Motors and Drives"/>
    <m/>
    <s v="Direct Labor"/>
    <s v="Hector Arnulfo Guerrero Palacios"/>
    <n v="610008918"/>
    <n v="45554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n v="610161100"/>
    <s v="Patrianne Marie M Pangan"/>
    <m/>
    <s v="Employee"/>
    <d v="2024-09-20T00:00:00"/>
    <n v="45555"/>
    <d v="2024-09-20T00:00:00"/>
    <x v="1"/>
    <s v="Disciplinary"/>
    <s v="T2"/>
    <m/>
    <m/>
    <m/>
    <d v="2024-02-26T00:00:00"/>
    <n v="0.56999999999999995"/>
    <s v="Customer Care Advocate I"/>
    <s v="CS-Customer Service"/>
    <s v="Customer Service"/>
    <s v="Administrative"/>
    <s v="AT1"/>
    <s v="Clerical, Technical"/>
    <s v="Salary"/>
    <m/>
    <s v="Regal-Beloit Asia Pte. Ltd."/>
    <s v="Manila Philippines"/>
    <s v="Philippines"/>
    <x v="0"/>
    <s v="Philippines Pay"/>
    <s v="(Philippines Pay)"/>
    <n v="215031"/>
    <s v="215031 PES – Customer Service"/>
    <s v="Manila COE - Climate"/>
    <x v="3"/>
    <s v="Finance"/>
    <s v="Manila COE"/>
    <s v="Clerical, Technical"/>
    <s v="Charmie Sta. Teresa"/>
    <n v="100045670"/>
    <n v="45555"/>
    <m/>
    <m/>
    <m/>
    <m/>
    <m/>
    <m/>
    <m/>
    <m/>
    <m/>
    <s v="Female"/>
    <m/>
    <s v="Charmie Sta. Teresa"/>
    <s v="Jacqueline Joy Manalo"/>
    <s v="Lorena Biclar"/>
    <s v="Patrick Nelson"/>
    <s v="Alexander Scarpelli"/>
    <s v="Robert Rehard"/>
    <s v="Louis Pinkham"/>
    <x v="3"/>
  </r>
  <r>
    <n v="210051702"/>
    <s v="Britni Kotchon"/>
    <m/>
    <s v="Employee"/>
    <d v="2024-09-20T00:00:00"/>
    <n v="45555"/>
    <d v="2024-09-20T00:00:00"/>
    <x v="0"/>
    <s v="New Career"/>
    <s v="Q5"/>
    <s v="Terminate Employee &gt; Voluntary &gt; Lack of Opportunities"/>
    <s v="LOO"/>
    <m/>
    <d v="2021-02-08T00:00:00"/>
    <n v="3.61"/>
    <s v="Supervisor, Production"/>
    <s v="Manufacturing Leadership"/>
    <s v="Manufacturing"/>
    <s v="Professional"/>
    <s v="M1"/>
    <s v="Administrative, Managerial, Professional"/>
    <s v="Salary"/>
    <m/>
    <s v="Arrowhead Conveyor LLC"/>
    <s v="Oshkosh Wisconsin"/>
    <s v="United States of America"/>
    <x v="4"/>
    <s v="USA - Bi-Weekly"/>
    <s v="(USA - Bi-Weekly)"/>
    <n v="139"/>
    <s v="139 Material Purchasing/Receiving"/>
    <s v="Arrowhead Conveyor"/>
    <x v="2"/>
    <s v="AMC Conveying &amp; Power Systems Division"/>
    <s v="AMC Automation Solutions"/>
    <s v="Administrative, Managerial, Professional"/>
    <s v="David Verkler"/>
    <n v="610143382"/>
    <n v="45555"/>
    <n v="45524"/>
    <m/>
    <m/>
    <m/>
    <m/>
    <m/>
    <m/>
    <m/>
    <m/>
    <s v="Female"/>
    <s v="White (Not Hispanic or Latino) (United States of America)"/>
    <m/>
    <m/>
    <s v="David Verkler"/>
    <s v="T.J. Landrum"/>
    <s v="Chad Hartley"/>
    <s v="Kevin Zaba"/>
    <s v="Louis Pinkham"/>
    <x v="4"/>
  </r>
  <r>
    <n v="100032983"/>
    <s v="Wenfeng Han （韩文峰）"/>
    <m/>
    <s v="Employee"/>
    <d v="2024-09-20T00:00:00"/>
    <n v="45554"/>
    <d v="2024-09-20T00:00:00"/>
    <x v="0"/>
    <s v="Retired"/>
    <s v="T9"/>
    <m/>
    <m/>
    <m/>
    <d v="2002-11-01T00:00:00"/>
    <n v="21.88"/>
    <s v="Driver"/>
    <s v="Indirect Labor"/>
    <s v="Associates"/>
    <s v="Associates"/>
    <m/>
    <s v="In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n v="9500"/>
    <s v="9500 Admin"/>
    <s v="PES APAC - Operations"/>
    <x v="1"/>
    <s v="PES APAC"/>
    <m/>
    <s v="Indirect Labor"/>
    <s v="Winnie Kong （孔春燕）"/>
    <n v="610137621"/>
    <n v="45554"/>
    <m/>
    <m/>
    <m/>
    <m/>
    <m/>
    <m/>
    <m/>
    <m/>
    <m/>
    <s v="Male"/>
    <s v="Han (China)"/>
    <m/>
    <s v="Winnie Kong （孔春燕）"/>
    <s v="James （LuJiping）"/>
    <s v="Eason Ma （马中华）"/>
    <s v="Jane Yang （杨晓娟）"/>
    <s v="Brooke Lang"/>
    <s v="Louis Pinkham"/>
    <x v="2"/>
  </r>
  <r>
    <n v="610163073"/>
    <s v="Maria De La Luz Citlali Cantu Leyba"/>
    <m/>
    <s v="Employee"/>
    <d v="2024-09-20T00:00:00"/>
    <n v="45555"/>
    <d v="2024-09-20T00:00:00"/>
    <x v="0"/>
    <s v="Family/Personal Issues"/>
    <s v="Q2"/>
    <m/>
    <m/>
    <m/>
    <d v="2024-04-10T00:00:00"/>
    <n v="0.4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2"/>
    <s v="837752 Sourcing/Scheduling"/>
    <s v="PES NA Motors and Drives - Ops + RBS"/>
    <x v="1"/>
    <s v="PES NA Motors and Drives"/>
    <m/>
    <s v="Direct Labor"/>
    <s v="Mario Alberto Porras Romano"/>
    <n v="100028700"/>
    <n v="45555"/>
    <m/>
    <m/>
    <m/>
    <m/>
    <m/>
    <m/>
    <m/>
    <m/>
    <m/>
    <s v="Female"/>
    <m/>
    <s v="Mario Alberto Porras Romano"/>
    <s v="Mario Alberto Porras Romano"/>
    <s v="Arturo Garcia Casas"/>
    <s v="David Klotz"/>
    <s v="David Fry"/>
    <s v="Brooke Lang"/>
    <s v="Louis Pinkham"/>
    <x v="2"/>
  </r>
  <r>
    <n v="610145527"/>
    <s v="Ederlito Mendoza"/>
    <m/>
    <s v="Employee"/>
    <d v="2024-09-20T00:00:00"/>
    <n v="45555"/>
    <d v="2024-09-20T00:00:00"/>
    <x v="0"/>
    <s v="More Money"/>
    <s v="Q4"/>
    <m/>
    <m/>
    <m/>
    <d v="2022-10-17T00:00:00"/>
    <n v="1.93"/>
    <s v="Supply Chain Business Systems Analyst III"/>
    <s v="Supplier Development"/>
    <s v="Supply Chain"/>
    <s v="Professional"/>
    <s v="P3"/>
    <s v="Administrative, Managerial, Professional"/>
    <s v="Salary"/>
    <m/>
    <s v="Regal-Beloit Asia Pte. Ltd."/>
    <s v="Manila Philippines"/>
    <s v="Philippines"/>
    <x v="0"/>
    <s v="Philippines Pay"/>
    <s v="(Philippines Pay)"/>
    <n v="215012"/>
    <s v="215012 Manila - Regal Supply Chain"/>
    <s v="Manila COE - IPS"/>
    <x v="3"/>
    <s v="Finance"/>
    <s v="Manila COE"/>
    <s v="Administrative, Managerial, Professional"/>
    <s v="Kelly Durow"/>
    <n v="610159014"/>
    <n v="45555"/>
    <m/>
    <m/>
    <m/>
    <m/>
    <m/>
    <m/>
    <m/>
    <m/>
    <m/>
    <s v="Choose not to Disclose"/>
    <m/>
    <m/>
    <m/>
    <m/>
    <s v="Kelly Durow"/>
    <s v="Kelly Wolfinbarger"/>
    <s v="Yvette Henry"/>
    <s v="Louis Pinkham"/>
    <x v="1"/>
  </r>
  <r>
    <n v="220653151"/>
    <s v="Tan Pham"/>
    <m/>
    <s v="Employee"/>
    <d v="2024-09-20T00:00:00"/>
    <n v="45555"/>
    <d v="2024-09-20T00:00:00"/>
    <x v="0"/>
    <s v="More Money"/>
    <s v="Q4"/>
    <m/>
    <m/>
    <m/>
    <d v="2019-06-12T00:00:00"/>
    <n v="5.27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4"/>
    <s v="Altra USA - Weekly"/>
    <s v="(Altra USA - Weekly)"/>
    <s v="1358525BG"/>
    <s v="1358525BG BGC Micron Machining"/>
    <s v="IPS Gearing - General_Other"/>
    <x v="0"/>
    <s v="IPS Gearing Division"/>
    <m/>
    <s v="Direct Labor"/>
    <s v="Raymond Beauregard"/>
    <n v="220651607"/>
    <n v="45555"/>
    <m/>
    <m/>
    <m/>
    <m/>
    <m/>
    <m/>
    <m/>
    <m/>
    <m/>
    <s v="Male"/>
    <s v="Asian (Not Hispanic or Latino) (United States of America)"/>
    <s v="Raymond Beauregard"/>
    <s v="Jeffrey Nichols"/>
    <s v="Tyler Kielman"/>
    <s v="Mark Roberts"/>
    <s v="David Brick"/>
    <s v="Jerry Morton"/>
    <s v="Louis Pinkham"/>
    <x v="2"/>
  </r>
  <r>
    <n v="610152899"/>
    <s v="Sazzit Sahoo"/>
    <m/>
    <s v="Employee"/>
    <d v="2024-09-20T00:00:00"/>
    <n v="45555"/>
    <d v="2024-09-20T00:00:00"/>
    <x v="0"/>
    <s v="More Money"/>
    <s v="Q4"/>
    <m/>
    <m/>
    <m/>
    <d v="2023-03-27T00:00:00"/>
    <n v="1.49"/>
    <s v="Project Manager Senior"/>
    <s v="Administrative Support"/>
    <s v="Administration"/>
    <s v="Professional"/>
    <s v="P4"/>
    <s v="Administrative, Managerial, Professional"/>
    <s v="Salary"/>
    <m/>
    <s v="Rexnord Industries, LLC"/>
    <s v="Milwaukee Pmc Hq Wisconsin"/>
    <s v="United States of America"/>
    <x v="4"/>
    <s v="USA - Bi-Weekly"/>
    <s v="Rexnord Industries (USA - Bi-Weekly)"/>
    <n v="996800"/>
    <s v="996800 PMC-IT"/>
    <s v="IPS Segment Function - Digital"/>
    <x v="0"/>
    <s v="IPS Segment Functions"/>
    <s v="IPS Segment Function - Digital"/>
    <s v="Administrative, Managerial, Professional"/>
    <s v="Ashley Smale"/>
    <n v="200206154"/>
    <n v="45555"/>
    <n v="45544"/>
    <m/>
    <m/>
    <m/>
    <m/>
    <m/>
    <m/>
    <m/>
    <m/>
    <s v="Male"/>
    <s v="Asian (Not Hispanic or Latino) (United States of America)"/>
    <m/>
    <m/>
    <s v="Ashley Smale"/>
    <s v="Cindy Collins"/>
    <s v="Robert Federer"/>
    <s v="Jerry Morton"/>
    <s v="Louis Pinkham"/>
    <x v="1"/>
  </r>
  <r>
    <n v="100013195"/>
    <s v="Daranee Nualjon (ดารณี นวลจอน)"/>
    <m/>
    <s v="Employee"/>
    <d v="2024-09-20T00:00:00"/>
    <n v="45555"/>
    <d v="2024-09-20T00:00:00"/>
    <x v="0"/>
    <s v="Retired"/>
    <s v="T9"/>
    <m/>
    <m/>
    <m/>
    <d v="2000-02-21T00:00:00"/>
    <n v="24.58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06"/>
    <s v="535406 406 - Mfg_Shaft"/>
    <s v="PES APAC - Operations"/>
    <x v="1"/>
    <s v="PES APAC"/>
    <m/>
    <s v="Direct Labor"/>
    <s v="Sommray Ketnak"/>
    <n v="100013204"/>
    <n v="45555"/>
    <m/>
    <m/>
    <m/>
    <m/>
    <m/>
    <m/>
    <m/>
    <m/>
    <m/>
    <s v="Female"/>
    <m/>
    <s v="Sommray Ketnak"/>
    <s v="Nopphanat Sriphlai"/>
    <s v="Teerachat Nakagesa"/>
    <s v="Eason Ma （马中华）"/>
    <s v="Jane Yang （杨晓娟）"/>
    <s v="Brooke Lang"/>
    <s v="Louis Pinkham"/>
    <x v="2"/>
  </r>
  <r>
    <n v="610164899"/>
    <s v="Ryan Roberts"/>
    <m/>
    <s v="Employee"/>
    <d v="2024-09-20T00:00:00"/>
    <n v="45555"/>
    <d v="2024-09-20T00:00:00"/>
    <x v="0"/>
    <s v="More Money"/>
    <s v="Q4"/>
    <m/>
    <m/>
    <m/>
    <d v="2024-06-17T00:00:00"/>
    <n v="0.26"/>
    <s v="Machinist"/>
    <s v="Direct Labor"/>
    <s v="Associates"/>
    <s v="Associates"/>
    <m/>
    <s v="Direct Labor"/>
    <s v="Hourly"/>
    <m/>
    <s v="Inertia Dynamics LLC"/>
    <s v="New Hartford Connecticut"/>
    <s v="United States of America"/>
    <x v="4"/>
    <s v="Altra USA - Weekly"/>
    <s v="(Altra USA - Weekly)"/>
    <s v="1371525ID"/>
    <s v="1371525ID MTO Machining"/>
    <s v="IPS Clutches &amp; Brakes Division"/>
    <x v="0"/>
    <m/>
    <m/>
    <s v="Direct Labor"/>
    <s v="Johnny Garcia"/>
    <n v="220652939"/>
    <n v="45555"/>
    <n v="45546"/>
    <m/>
    <m/>
    <m/>
    <m/>
    <m/>
    <m/>
    <m/>
    <m/>
    <s v="Male"/>
    <s v="White (Not Hispanic or Latino) (United States of America)"/>
    <s v="Johnny Garcia"/>
    <s v="Paul Elsdon"/>
    <s v="Paul Elsdon"/>
    <s v="Joshua Johnson"/>
    <s v="Mark Stuebe"/>
    <s v="Jerry Morton"/>
    <s v="Louis Pinkham"/>
    <x v="2"/>
  </r>
  <r>
    <n v="610096436"/>
    <s v="Chao Liu （刘超）"/>
    <m/>
    <s v="Employee"/>
    <d v="2024-09-20T00:00:00"/>
    <n v="45555"/>
    <d v="2024-09-20T00:00:00"/>
    <x v="1"/>
    <s v="Job Elimination/Lack of Work"/>
    <s v="T5"/>
    <m/>
    <m/>
    <m/>
    <d v="2018-09-20T00:00:00"/>
    <n v="6"/>
    <s v="CNC Operato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0"/>
    <s v="5030 VariableOH"/>
    <s v="PES APAC - Operations"/>
    <x v="1"/>
    <s v="PES APAC"/>
    <m/>
    <s v="Direct Labor"/>
    <s v="Cheng Zhou （周诚）"/>
    <n v="610143385"/>
    <n v="45555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n v="610120366"/>
    <s v="wangcheng tian （田望成）"/>
    <m/>
    <s v="Employee"/>
    <d v="2024-09-20T00:00:00"/>
    <n v="45554"/>
    <d v="2024-09-20T00:00:00"/>
    <x v="0"/>
    <s v="QUIT_Other"/>
    <s v="Q8"/>
    <m/>
    <m/>
    <m/>
    <d v="2024-08-20T00:00:00"/>
    <n v="0.08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n v="196003"/>
    <s v="196003 RBM- COMMERCIAL"/>
    <s v="PES EMEA - Product Management"/>
    <x v="1"/>
    <s v="PES EMEA"/>
    <m/>
    <s v="Direct Labor"/>
    <s v="Yong Guo （郭勇）"/>
    <n v="100032959"/>
    <n v="45554"/>
    <m/>
    <m/>
    <m/>
    <m/>
    <m/>
    <m/>
    <m/>
    <m/>
    <m/>
    <s v="Male"/>
    <s v="Han (China)"/>
    <s v="Yong Guo （郭勇）"/>
    <s v="Lemony Dong （董苗玲）"/>
    <s v="James （LuJiping）"/>
    <s v="Eason Ma （马中华）"/>
    <s v="Jane Yang （杨晓娟）"/>
    <s v="Brooke Lang"/>
    <s v="Louis Pinkham"/>
    <x v="2"/>
  </r>
  <r>
    <n v="200220398"/>
    <s v="Anusha K"/>
    <m/>
    <s v="Employee"/>
    <d v="2024-09-20T00:00:00"/>
    <n v="45555"/>
    <d v="2024-09-20T00:00:00"/>
    <x v="0"/>
    <s v="More Money"/>
    <s v="Q4"/>
    <s v="Terminate Employee &gt; Voluntary &gt; New Career"/>
    <s v="Q5"/>
    <m/>
    <d v="2020-12-14T00:00:00"/>
    <n v="3.77"/>
    <s v="Design Engineer III"/>
    <s v="Design Engineering"/>
    <s v="Engineering"/>
    <s v="Professional"/>
    <s v="P3"/>
    <s v="Administrative, Managerial, Professional"/>
    <s v="Salary"/>
    <m/>
    <s v="Marathon Electric India Private Limited"/>
    <s v="Hyderabad Pmc India"/>
    <s v="India"/>
    <x v="5"/>
    <s v="India - Hyderabad - COE Staff - Monthly"/>
    <s v="(India - Hyderabad - COE Staff - Monthly)"/>
    <n v="414009"/>
    <s v="414009 RBC-INDIA MCS ROTATING - ENG"/>
    <s v="IPS Couplings Division"/>
    <x v="0"/>
    <m/>
    <m/>
    <s v="Administrative, Managerial, Professional"/>
    <s v="Kiran Inaparthi"/>
    <n v="200215418"/>
    <n v="45555"/>
    <m/>
    <m/>
    <m/>
    <m/>
    <m/>
    <m/>
    <m/>
    <m/>
    <m/>
    <s v="Female"/>
    <m/>
    <m/>
    <s v="Kiran Inaparthi"/>
    <s v="Eric Schaefer"/>
    <s v="Joerg Lindemaier"/>
    <s v="Mark Klossner"/>
    <s v="Jerry Morton"/>
    <s v="Louis Pinkham"/>
    <x v="1"/>
  </r>
  <r>
    <n v="610154245"/>
    <s v="Angelo Pearson"/>
    <m/>
    <s v="Employee"/>
    <d v="2024-09-20T00:00:00"/>
    <n v="45555"/>
    <d v="2024-09-20T00:00:00"/>
    <x v="1"/>
    <s v="Quality/Job Performance"/>
    <s v="T8"/>
    <m/>
    <m/>
    <m/>
    <d v="2023-06-05T00:00:00"/>
    <n v="1.29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4"/>
    <s v="USA - Bi-Weekly"/>
    <s v="Rexnord Industries (USA - Bi-Weekly)"/>
    <n v="901474"/>
    <s v="901474 PMC-AUBURN CUSTOM BORE"/>
    <s v="IPS Couplings Division"/>
    <x v="0"/>
    <m/>
    <m/>
    <s v="Direct Labor"/>
    <s v="Kimberly Powell"/>
    <n v="610144409"/>
    <n v="45555"/>
    <m/>
    <m/>
    <m/>
    <m/>
    <m/>
    <m/>
    <m/>
    <s v="Y"/>
    <m/>
    <s v="Male"/>
    <s v="Black or African American (Not Hispanic or Latino) (United States of America)"/>
    <s v="Kimberly Powell"/>
    <s v="Daniel Suggs"/>
    <s v="Daniel Suggs"/>
    <s v="Scott Wilke"/>
    <s v="Mark Klossner"/>
    <s v="Jerry Morton"/>
    <s v="Louis Pinkham"/>
    <x v="2"/>
  </r>
  <r>
    <n v="610167762"/>
    <s v="Corey Zeis"/>
    <m/>
    <s v="Employee"/>
    <d v="2024-09-20T00:00:00"/>
    <n v="45555"/>
    <d v="2024-09-20T00:00:00"/>
    <x v="1"/>
    <s v="Gross Misconduct"/>
    <s v="G"/>
    <m/>
    <m/>
    <m/>
    <d v="2024-08-26T00:00:00"/>
    <n v="7.0000000000000007E-2"/>
    <s v="Laborer"/>
    <s v="Direct Labor"/>
    <s v="Associates"/>
    <s v="Associates"/>
    <m/>
    <s v="Direct Labor"/>
    <s v="Hourly"/>
    <m/>
    <s v="TB Wood's Incorporated"/>
    <s v="Chambersburg Pennsylvania"/>
    <s v="United States of America"/>
    <x v="4"/>
    <s v="Altra USA - Weekly"/>
    <s v="(Altra USA - Weekly)"/>
    <s v="101105TB"/>
    <s v="101105TB CB Building and Grounds"/>
    <s v="IPS Gearing - General_Other"/>
    <x v="0"/>
    <s v="IPS Gearing Division"/>
    <m/>
    <s v="Direct Labor"/>
    <s v="Douglas Deverter"/>
    <n v="220663419"/>
    <n v="45555"/>
    <m/>
    <m/>
    <m/>
    <m/>
    <m/>
    <m/>
    <m/>
    <s v="Y"/>
    <m/>
    <s v="Male"/>
    <s v="White (Not Hispanic or Latino) (United States of America)"/>
    <s v="Douglas Deverter"/>
    <s v="Holly Loraw"/>
    <s v="Lewis Crist"/>
    <s v="Eric Fontaine"/>
    <s v="James Quilter"/>
    <s v="Jerry Morton"/>
    <s v="Louis Pinkham"/>
    <x v="2"/>
  </r>
  <r>
    <n v="610167426"/>
    <s v="Griselda Badillo Morales"/>
    <m/>
    <s v="Employee"/>
    <d v="2024-09-20T00:00:00"/>
    <n v="45555"/>
    <d v="2024-09-20T00:00:00"/>
    <x v="0"/>
    <s v="Family/Personal Issues"/>
    <s v="Q2"/>
    <m/>
    <m/>
    <s v="Renuncia - Personal/Familiar"/>
    <d v="2024-08-09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Miguel Jimenez Martinez"/>
    <n v="200221655"/>
    <n v="45555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610159276"/>
    <s v="Jorge Cortes"/>
    <m/>
    <s v="Employee"/>
    <d v="2024-09-20T00:00:00"/>
    <n v="45555"/>
    <d v="2024-09-20T00:00:00"/>
    <x v="0"/>
    <s v="Job Closer to Home"/>
    <s v="Q3"/>
    <s v="Terminate Employee &gt; Voluntary &gt; More Money"/>
    <s v="Q4"/>
    <m/>
    <d v="2023-12-04T00:00:00"/>
    <n v="0.79"/>
    <s v="Machinist"/>
    <s v="Direct Labor"/>
    <s v="Associates"/>
    <s v="Associates"/>
    <m/>
    <s v="Direct Labor"/>
    <s v="Hourly"/>
    <m/>
    <s v="Rexnord Industries, LLC"/>
    <s v="Simi Valley California"/>
    <s v="United States of America"/>
    <x v="4"/>
    <s v="USA - Bi-Weekly"/>
    <s v="Rexnord Industries (USA - Bi-Weekly)"/>
    <n v="821001"/>
    <s v="821001 PMC-MFG - MACHINE SHOP"/>
    <s v="AMC Aerospace Division"/>
    <x v="2"/>
    <m/>
    <m/>
    <s v="Direct Labor"/>
    <s v="Juan Fregoso"/>
    <n v="200104159"/>
    <n v="45555"/>
    <m/>
    <m/>
    <m/>
    <m/>
    <m/>
    <m/>
    <m/>
    <m/>
    <m/>
    <s v="Male"/>
    <s v="Hispanic or Latino (United States of America)"/>
    <s v="Juan Fregoso"/>
    <s v="Rodrigo Romero"/>
    <s v="Nate Aguilar"/>
    <s v="Nate Aguilar"/>
    <s v="Jonathon Dishaw"/>
    <s v="Kevin Zaba"/>
    <s v="Louis Pinkham"/>
    <x v="2"/>
  </r>
  <r>
    <n v="100057884"/>
    <s v="David Montesinos Espinoza"/>
    <m/>
    <s v="Employee"/>
    <d v="2024-09-20T00:00:00"/>
    <n v="45555"/>
    <d v="2024-09-20T00:00:00"/>
    <x v="0"/>
    <s v="Family/Personal Issues"/>
    <s v="Q2"/>
    <m/>
    <m/>
    <s v="Renuncia - Personal/Familiar"/>
    <d v="2022-06-21T00:00:00"/>
    <n v="2.2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10"/>
    <s v="54231210 APODACA 1 - ENGINEERED STEEL CH"/>
    <s v="IPS Ind Comp - General"/>
    <x v="0"/>
    <s v="IPS Industrial Components Division"/>
    <m/>
    <s v="Direct Labor"/>
    <s v="Carlos Emiliano Perez Martinez"/>
    <n v="610159221"/>
    <n v="45555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200220199"/>
    <s v="Andrew Orgovan"/>
    <m/>
    <s v="Employee"/>
    <d v="2024-09-20T00:00:00"/>
    <n v="45555"/>
    <d v="2024-09-20T00:00:00"/>
    <x v="1"/>
    <s v="Reduction in Force_Restructuring_Severance with Benefits"/>
    <s v="RIF3"/>
    <m/>
    <m/>
    <m/>
    <d v="2020-03-16T00:00:00"/>
    <n v="4.51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31327"/>
    <s v="631327 PMC-ED - HEAT TREAT"/>
    <s v="IPS Gearing - General_Other"/>
    <x v="0"/>
    <s v="IPS Gearing Division"/>
    <m/>
    <s v="Direct Labor"/>
    <s v="Joseph Konop"/>
    <n v="200014080"/>
    <n v="45555"/>
    <m/>
    <m/>
    <m/>
    <m/>
    <m/>
    <m/>
    <m/>
    <s v="Y"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n v="220662111"/>
    <s v="Melvin Ramsey"/>
    <m/>
    <s v="Employee"/>
    <d v="2024-09-20T00:00:00"/>
    <n v="45555"/>
    <d v="2024-09-20T00:00:00"/>
    <x v="1"/>
    <s v="Quality/Job Performance"/>
    <s v="T8"/>
    <m/>
    <m/>
    <m/>
    <d v="2021-10-13T00:00:00"/>
    <n v="2.94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4"/>
    <s v="Altra USA - Weekly"/>
    <s v="(Altra USA - Weekly)"/>
    <s v="1355525BG"/>
    <s v="1355525BG BGC Production"/>
    <s v="IPS Gearing - Commercial"/>
    <x v="0"/>
    <s v="IPS Gearing Division"/>
    <m/>
    <s v="Direct Labor"/>
    <s v="Adrienne Zonneville"/>
    <n v="610167143"/>
    <n v="45555"/>
    <m/>
    <m/>
    <m/>
    <m/>
    <m/>
    <m/>
    <m/>
    <m/>
    <m/>
    <s v="Male"/>
    <s v="White (Not Hispanic or Latino) (United States of America)"/>
    <s v="Adrienne Zonneville"/>
    <s v="Jeffrey Nichols"/>
    <s v="Tyler Kielman"/>
    <s v="Mark Roberts"/>
    <s v="David Brick"/>
    <s v="Jerry Morton"/>
    <s v="Louis Pinkham"/>
    <x v="2"/>
  </r>
  <r>
    <n v="200102631"/>
    <s v="Michael Moran"/>
    <m/>
    <s v="Employee"/>
    <d v="2024-09-20T00:00:00"/>
    <n v="45555"/>
    <d v="2024-09-20T00:00:00"/>
    <x v="0"/>
    <s v="Retirement with Subsidy"/>
    <s v="T10"/>
    <m/>
    <m/>
    <m/>
    <d v="2001-06-11T00:00:00"/>
    <n v="48.01"/>
    <s v="Production Group Leader"/>
    <s v="Direct Labor"/>
    <s v="Associates"/>
    <s v="Associates"/>
    <m/>
    <s v="Direct Labor"/>
    <s v="Hourly"/>
    <m/>
    <s v="Rexnord Industries, LLC"/>
    <s v="Cudahy Wisconsin"/>
    <s v="United States of America"/>
    <x v="4"/>
    <s v="USA - Bi-Weekly"/>
    <s v="Rexnord Industries (USA - Bi-Weekly)"/>
    <n v="801456"/>
    <s v="801456 PMC-56 65 LINE"/>
    <s v="IPS Clutches &amp; Brakes Division"/>
    <x v="0"/>
    <m/>
    <m/>
    <s v="Direct Labor"/>
    <s v="Pengyee Lee"/>
    <n v="200203535"/>
    <n v="45555"/>
    <m/>
    <m/>
    <m/>
    <m/>
    <m/>
    <m/>
    <m/>
    <m/>
    <m/>
    <s v="Male"/>
    <s v="White (Not Hispanic or Latino) (United States of America)"/>
    <s v="Pengyee Lee"/>
    <s v="Justin Gartzke"/>
    <s v="John Ziegler"/>
    <s v="Joshua Johnson"/>
    <s v="Mark Stuebe"/>
    <s v="Jerry Morton"/>
    <s v="Louis Pinkham"/>
    <x v="2"/>
  </r>
  <r>
    <n v="100031847"/>
    <s v="Martha Delia Martinez Marquez"/>
    <m/>
    <s v="Employee"/>
    <d v="2024-09-20T00:00:00"/>
    <n v="45555"/>
    <d v="2024-09-20T00:00:00"/>
    <x v="0"/>
    <s v="Retired"/>
    <s v="T9"/>
    <m/>
    <m/>
    <s v="Retiro - Jubilacion"/>
    <d v="1993-03-25T00:00:00"/>
    <n v="31.4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12"/>
    <s v="1912 Produccion-Maquinado"/>
    <s v="PES NA Motors and Drives - Ops + RBS"/>
    <x v="1"/>
    <s v="PES NA Motors and Drives"/>
    <m/>
    <s v="Direct Labor"/>
    <s v="Karen Viridiana Carrillo Garcia"/>
    <n v="610091490"/>
    <n v="45555"/>
    <m/>
    <m/>
    <m/>
    <m/>
    <m/>
    <m/>
    <m/>
    <m/>
    <m/>
    <s v="Female"/>
    <m/>
    <s v="Karen Viridiana Carrillo Garcia"/>
    <s v="Jose Neftali Quezada Unzueta"/>
    <s v="Ricardo Carrillo Cano"/>
    <s v="David Klotz"/>
    <s v="David Fry"/>
    <s v="Brooke Lang"/>
    <s v="Louis Pinkham"/>
    <x v="2"/>
  </r>
  <r>
    <n v="610161339"/>
    <s v="Edwin Antonio Campos Lopez"/>
    <m/>
    <s v="Employee"/>
    <d v="2024-09-20T00:00:00"/>
    <n v="45555"/>
    <d v="2024-09-20T00:00:00"/>
    <x v="0"/>
    <s v="Family/Personal Issues"/>
    <s v="Q2"/>
    <m/>
    <m/>
    <s v="Renuncia - Personal/Familiar"/>
    <d v="2024-02-20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6"/>
    <s v="678726 CASA ASSEMBLY-HVAC"/>
    <s v="PES NA Motors and Drives - Ops + RBS"/>
    <x v="1"/>
    <s v="PES NA Motors and Drives"/>
    <m/>
    <s v="Direct Labor"/>
    <s v="Juan Manuel Ibañez Huerta"/>
    <n v="100014419"/>
    <n v="45555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n v="100007075"/>
    <s v="Mario Arturo Martinez Barreno"/>
    <m/>
    <s v="Employee"/>
    <d v="2024-09-20T00:00:00"/>
    <n v="45555"/>
    <d v="2024-09-20T00:00:00"/>
    <x v="0"/>
    <s v="Family/Personal Issues"/>
    <s v="Q2"/>
    <m/>
    <m/>
    <s v="Renuncia - Personal/Familiar"/>
    <d v="2005-09-19T00:00:00"/>
    <n v="19"/>
    <s v="Documentation Technician"/>
    <s v="Indirect Labor"/>
    <s v="Associates"/>
    <s v="Associates"/>
    <m/>
    <s v="Indirect Labor"/>
    <s v="Hourly"/>
    <m/>
    <s v="Compania Armadora, S. de R.L. de C.V."/>
    <s v="Juarez Casa I"/>
    <s v="Mexico"/>
    <x v="1"/>
    <s v="Mexico - Monthly"/>
    <s v="Compania Armadora (Mexico - Monthly)"/>
    <n v="678701"/>
    <s v="678701 CASA II - MFG PLANT"/>
    <s v="PES NA Motors and Drives - Ops + RBS"/>
    <x v="1"/>
    <s v="PES NA Motors and Drives"/>
    <m/>
    <s v="Indirect Labor"/>
    <s v="Ivan Rodolfo Soto Longoria"/>
    <n v="610091947"/>
    <n v="45555"/>
    <m/>
    <m/>
    <m/>
    <m/>
    <m/>
    <m/>
    <m/>
    <m/>
    <m/>
    <s v="Male"/>
    <m/>
    <s v="Ivan Rodolfo Soto Longoria"/>
    <s v="Jose Eulalio Acuña De Leon"/>
    <s v="Glenda Berenice Hernandez Ramirez"/>
    <s v="David Klotz"/>
    <s v="David Fry"/>
    <s v="Brooke Lang"/>
    <s v="Louis Pinkham"/>
    <x v="2"/>
  </r>
  <r>
    <n v="610145339"/>
    <s v="Juan Antonio Cabral Galaviz"/>
    <m/>
    <s v="Employee"/>
    <d v="2024-09-20T00:00:00"/>
    <n v="45555"/>
    <d v="2024-09-20T00:00:00"/>
    <x v="1"/>
    <s v="Disciplinary"/>
    <s v="T2"/>
    <m/>
    <m/>
    <s v="Terminacion del Contrato"/>
    <d v="2022-09-05T00:00:00"/>
    <n v="2.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10"/>
    <s v="1910 Rotores"/>
    <s v="PES NA Motors and Drives - Ops + RBS"/>
    <x v="1"/>
    <s v="PES NA Motors and Drives"/>
    <m/>
    <s v="Direct Labor"/>
    <s v="Bladimir De Jesus Mendez Ronquillo"/>
    <n v="610114824"/>
    <n v="45555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65012"/>
    <s v="Karen Yudith Menchaca Vargas"/>
    <m/>
    <s v="Employee"/>
    <d v="2024-09-20T00:00:00"/>
    <n v="45555"/>
    <d v="2024-09-20T00:00:00"/>
    <x v="0"/>
    <s v="Family/Personal Issues"/>
    <s v="Q2"/>
    <m/>
    <m/>
    <s v="Renuncia - Personal/Familiar"/>
    <d v="2024-06-19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55"/>
    <m/>
    <m/>
    <m/>
    <m/>
    <m/>
    <m/>
    <m/>
    <m/>
    <m/>
    <s v="Female"/>
    <m/>
    <s v="Arturo Garcia Casas"/>
    <s v="Arturo Garcia Casas"/>
    <s v="Arturo Garcia Casas"/>
    <s v="David Klotz"/>
    <s v="David Fry"/>
    <s v="Brooke Lang"/>
    <s v="Louis Pinkham"/>
    <x v="2"/>
  </r>
  <r>
    <n v="610142721"/>
    <s v="Luis Alberto Duran Martinez"/>
    <m/>
    <s v="Employee"/>
    <d v="2024-09-20T00:00:00"/>
    <n v="45555"/>
    <d v="2024-09-20T00:00:00"/>
    <x v="0"/>
    <s v="TERM_Other"/>
    <s v="T7"/>
    <m/>
    <m/>
    <s v="Ausentismo"/>
    <d v="2023-07-03T00:00:00"/>
    <n v="1.2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55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1170"/>
    <s v="Luis Demetrio Perez Lopez"/>
    <m/>
    <s v="Employee"/>
    <d v="2024-09-20T00:00:00"/>
    <n v="45555"/>
    <d v="2024-09-20T00:00:00"/>
    <x v="0"/>
    <s v="TERM_Other"/>
    <s v="T7"/>
    <m/>
    <m/>
    <s v="Ausentismo"/>
    <d v="2024-02-19T00:00:00"/>
    <n v="0.5799999999999999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5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5352"/>
    <s v="Felipe De Jesus Mireles Carrillo"/>
    <m/>
    <s v="Employee"/>
    <d v="2024-09-20T00:00:00"/>
    <n v="45555"/>
    <d v="2024-09-20T00:00:00"/>
    <x v="0"/>
    <s v="TERM_Other"/>
    <s v="T7"/>
    <m/>
    <m/>
    <s v="Ausentismo"/>
    <d v="2024-06-26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5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44497"/>
    <s v="Norma Elizabeth Rosales Lopez"/>
    <m/>
    <s v="Employee"/>
    <d v="2024-09-20T00:00:00"/>
    <n v="45555"/>
    <d v="2024-09-20T00:00:00"/>
    <x v="0"/>
    <s v="TERM_Other"/>
    <s v="T7"/>
    <m/>
    <m/>
    <s v="Ausentismo"/>
    <d v="2023-07-10T00:00:00"/>
    <n v="1.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Lorena Estephania Desales Lopez"/>
    <n v="610091522"/>
    <n v="45555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610165349"/>
    <s v="Enrique Ramon Huerta Rodriguez"/>
    <m/>
    <s v="Employee"/>
    <d v="2024-09-20T00:00:00"/>
    <n v="45555"/>
    <d v="2024-09-20T00:00:00"/>
    <x v="0"/>
    <s v="TERM_Other"/>
    <s v="T7"/>
    <m/>
    <m/>
    <s v="Ausentismo"/>
    <d v="2024-06-26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5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1751"/>
    <s v="Luis Angel Salinas Bernal"/>
    <m/>
    <s v="Employee"/>
    <d v="2024-09-20T00:00:00"/>
    <n v="45555"/>
    <d v="2024-09-20T00:00:00"/>
    <x v="0"/>
    <s v="TERM_Other"/>
    <s v="T7"/>
    <m/>
    <m/>
    <s v="Ausentismo"/>
    <d v="2024-03-11T00:00:00"/>
    <n v="0.5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55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1183"/>
    <s v="Jorge Alfredo Morales Leon"/>
    <m/>
    <s v="Employee"/>
    <d v="2024-09-20T00:00:00"/>
    <n v="45555"/>
    <d v="2024-09-20T00:00:00"/>
    <x v="0"/>
    <s v="TERM_Other"/>
    <s v="T7"/>
    <m/>
    <m/>
    <s v="Ausentismo"/>
    <d v="2024-02-19T00:00:00"/>
    <n v="0.5799999999999999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35"/>
    <s v="205135 HT INDUCTION INNERS SEALM"/>
    <s v="IPS Ind Comp - General"/>
    <x v="0"/>
    <s v="IPS Industrial Components Division"/>
    <m/>
    <s v="Direct Labor"/>
    <s v="Guillermo Rodrigo Armando Ruiz Barrios"/>
    <n v="610143224"/>
    <n v="45555"/>
    <m/>
    <m/>
    <m/>
    <m/>
    <m/>
    <m/>
    <m/>
    <s v="Y"/>
    <m/>
    <s v="Male"/>
    <m/>
    <s v="Roberto Campos Suarez"/>
    <s v="Antonio Lara Robles"/>
    <s v="Mike Evans"/>
    <s v="William Harrison"/>
    <s v="James Quilter"/>
    <s v="Jerry Morton"/>
    <s v="Louis Pinkham"/>
    <x v="2"/>
  </r>
  <r>
    <n v="610145824"/>
    <s v="Grecia Alejandra Marmolejo Gutierrez"/>
    <m/>
    <s v="Employee"/>
    <d v="2024-09-20T00:00:00"/>
    <n v="45555"/>
    <d v="2024-09-20T00:00:00"/>
    <x v="0"/>
    <s v="TERM_Other"/>
    <s v="T7"/>
    <m/>
    <m/>
    <s v="Ausentismo"/>
    <d v="2022-10-03T00:00:00"/>
    <n v="1.9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Components"/>
    <x v="0"/>
    <s v="IPS Industrial Components Division"/>
    <m/>
    <s v="Direct Labor"/>
    <s v="Salvador Basoria Resendiz"/>
    <n v="610129343"/>
    <n v="45555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610161749"/>
    <s v="Andrea Montserrat Bautista Gonzalez"/>
    <m/>
    <s v="Employee"/>
    <d v="2024-09-20T00:00:00"/>
    <n v="45555"/>
    <d v="2024-09-20T00:00:00"/>
    <x v="0"/>
    <s v="TERM_Other"/>
    <s v="T7"/>
    <m/>
    <m/>
    <s v="Ausentismo"/>
    <d v="2024-03-11T00:00:00"/>
    <n v="0.5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555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610161394"/>
    <s v="Yahir Alejandro Rodriguez Garcia"/>
    <m/>
    <s v="Employee"/>
    <d v="2024-09-20T00:00:00"/>
    <n v="45555"/>
    <d v="2024-09-20T00:00:00"/>
    <x v="0"/>
    <s v="TERM_Other"/>
    <s v="T7"/>
    <m/>
    <m/>
    <s v="Ausentismo"/>
    <d v="2024-02-26T00:00:00"/>
    <n v="0.5699999999999999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Salvador Basoria Resendiz"/>
    <n v="610129343"/>
    <n v="45555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56544"/>
    <s v="Costin Bicau"/>
    <m/>
    <s v="Employee"/>
    <d v="2024-09-22T00:00:00"/>
    <n v="45491"/>
    <d v="2024-09-22T00:00:00"/>
    <x v="1"/>
    <s v="Quality/Job Performance"/>
    <s v="T8"/>
    <m/>
    <m/>
    <m/>
    <d v="2023-12-01T00:00:00"/>
    <n v="0.81"/>
    <s v="IT PC Specialist I"/>
    <s v="IT Infrastructure"/>
    <s v="Information Technology"/>
    <s v="Professional"/>
    <s v="P1"/>
    <s v="Administrative, Managerial, Professional"/>
    <s v="Salary"/>
    <m/>
    <s v="Centa-Antriebe Kirschey GmbH"/>
    <s v="Haan Germany"/>
    <s v="Germany"/>
    <x v="2"/>
    <s v="Germany - Monthly"/>
    <s v="(Germany - Monthly)"/>
    <n v="740000"/>
    <s v="740000 IT"/>
    <s v="IPS Couplings Division"/>
    <x v="0"/>
    <m/>
    <m/>
    <s v="Administrative, Managerial, Professional"/>
    <s v="Mathias Weyand"/>
    <n v="220131167"/>
    <n v="45557"/>
    <m/>
    <m/>
    <m/>
    <m/>
    <m/>
    <m/>
    <m/>
    <m/>
    <m/>
    <s v="Male"/>
    <m/>
    <m/>
    <m/>
    <s v="Mathias Weyand"/>
    <s v="Laura Benedetti"/>
    <s v="Stephen Magnuson"/>
    <s v="Timothy Dickson"/>
    <s v="Louis Pinkham"/>
    <x v="1"/>
  </r>
  <r>
    <n v="610169210"/>
    <s v="Peter Chabrecek"/>
    <m/>
    <s v="Employee"/>
    <d v="2024-09-22T00:00:00"/>
    <n v="45557"/>
    <d v="2024-09-22T00:00:00"/>
    <x v="1"/>
    <s v="Attendance"/>
    <s v="T1"/>
    <m/>
    <m/>
    <m/>
    <d v="2024-09-16T00:00:00"/>
    <n v="0.02"/>
    <s v="Assembler"/>
    <s v="Direct Labor"/>
    <s v="Associates"/>
    <s v="Associates"/>
    <m/>
    <s v="Direct Labor"/>
    <s v="Hourly"/>
    <m/>
    <s v="Bauer Gear Motor Slovakia s.r.o."/>
    <s v="Zlaté Moravce Slovakia"/>
    <s v="Slovakia"/>
    <x v="2"/>
    <s v="Slovakia Pay"/>
    <s v="(Slovakia Pay)"/>
    <n v="2980565"/>
    <s v="2980565 Winding Machines"/>
    <s v="IPS Gearing - General_Other"/>
    <x v="0"/>
    <s v="IPS Gearing Division"/>
    <m/>
    <s v="Direct Labor"/>
    <s v="Branislav Kukla"/>
    <n v="220656578"/>
    <n v="45557"/>
    <m/>
    <m/>
    <m/>
    <m/>
    <m/>
    <m/>
    <m/>
    <m/>
    <m/>
    <s v="Male"/>
    <m/>
    <m/>
    <s v="Branislav Kukla"/>
    <s v="Juraj Mitter"/>
    <s v="Nader Halmuschi"/>
    <s v="David Brick"/>
    <s v="Jerry Morton"/>
    <s v="Louis Pinkham"/>
    <x v="2"/>
  </r>
  <r>
    <n v="610140185"/>
    <s v="Denver Nobel Tieng"/>
    <m/>
    <s v="Employee"/>
    <d v="2024-09-23T00:00:00"/>
    <n v="45558"/>
    <d v="2024-09-23T00:00:00"/>
    <x v="0"/>
    <s v="Family/Personal Issues"/>
    <s v="Q2"/>
    <m/>
    <m/>
    <m/>
    <d v="2022-04-18T00:00:00"/>
    <n v="2.4300000000000002"/>
    <s v="Data Analyst II"/>
    <s v="Advanced Analytics"/>
    <s v="Information Technology"/>
    <s v="Professional"/>
    <s v="P2"/>
    <s v="Administrative, Managerial, Professional"/>
    <s v="Salary"/>
    <m/>
    <s v="Regal-Beloit Asia Pte. Ltd."/>
    <s v="Manila Philippines"/>
    <s v="Philippines"/>
    <x v="0"/>
    <s v="Philippines Pay"/>
    <s v="(Philippines Pay)"/>
    <n v="215007"/>
    <s v="215007 PES Analytics"/>
    <s v="PES NA Motors and Drives - SIOP"/>
    <x v="1"/>
    <s v="PES NA Motors and Drives"/>
    <m/>
    <s v="Administrative, Managerial, Professional"/>
    <s v="Jacqueline Joy Manalo"/>
    <n v="100045701"/>
    <n v="45558"/>
    <m/>
    <m/>
    <m/>
    <m/>
    <m/>
    <m/>
    <m/>
    <m/>
    <m/>
    <s v="Male"/>
    <m/>
    <m/>
    <s v="Jacqueline Joy Manalo"/>
    <s v="Lorena Biclar"/>
    <s v="Patrick Nelson"/>
    <s v="Alexander Scarpelli"/>
    <s v="Robert Rehard"/>
    <s v="Louis Pinkham"/>
    <x v="1"/>
  </r>
  <r>
    <n v="610162950"/>
    <s v="Kari Dare"/>
    <m/>
    <s v="Employee"/>
    <d v="2024-09-23T00:00:00"/>
    <n v="45558"/>
    <d v="2024-09-23T00:00:00"/>
    <x v="1"/>
    <s v="Attendance"/>
    <s v="T1"/>
    <m/>
    <m/>
    <m/>
    <d v="2024-04-10T00:00:00"/>
    <n v="0.46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4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558"/>
    <m/>
    <m/>
    <m/>
    <m/>
    <m/>
    <m/>
    <m/>
    <m/>
    <m/>
    <s v="Female"/>
    <m/>
    <m/>
    <s v="Matthew Nichipor"/>
    <s v="John Crowder"/>
    <s v="John Guinn"/>
    <s v="Eric Wimer"/>
    <s v="Brooke Lang"/>
    <s v="Louis Pinkham"/>
    <x v="2"/>
  </r>
  <r>
    <n v="610028023"/>
    <s v="Lauran Roble"/>
    <m/>
    <s v="Employee"/>
    <d v="2024-09-23T00:00:00"/>
    <n v="45558"/>
    <d v="2024-09-23T00:00:00"/>
    <x v="1"/>
    <s v="Quality/Job Performance"/>
    <s v="T8"/>
    <m/>
    <m/>
    <m/>
    <d v="2017-09-11T00:00:00"/>
    <n v="9.1300000000000008"/>
    <s v="Credit Coordinator I"/>
    <s v="Credit &amp; Collections"/>
    <s v="Finance"/>
    <s v="Administrative"/>
    <s v="AT1"/>
    <s v="Clerical, Technical"/>
    <s v="Salary"/>
    <m/>
    <s v="Regal Rexnord Corporation"/>
    <s v="Milwaukee Pmc Hq Wisconsin"/>
    <s v="United States of America"/>
    <x v="4"/>
    <s v="USA - Weekly"/>
    <s v="(USA - Weekly)"/>
    <n v="125048"/>
    <s v="125048 Corp - Shared Services"/>
    <s v="Corp Finance"/>
    <x v="3"/>
    <s v="Finance"/>
    <m/>
    <s v="Clerical, Technical"/>
    <s v="Linda Pearson"/>
    <n v="100001255"/>
    <n v="45558"/>
    <m/>
    <m/>
    <m/>
    <m/>
    <m/>
    <m/>
    <m/>
    <m/>
    <m/>
    <s v="Female"/>
    <s v="White (Not Hispanic or Latino) (United States of America)"/>
    <s v="Linda Pearson"/>
    <s v="Johanna McCann"/>
    <s v="Cynthia Fredericksen"/>
    <s v="Patrick Nelson"/>
    <s v="Alexander Scarpelli"/>
    <s v="Robert Rehard"/>
    <s v="Louis Pinkham"/>
    <x v="3"/>
  </r>
  <r>
    <n v="610158231"/>
    <s v="Ana Laura Hernandez Pizaña"/>
    <m/>
    <s v="Employee"/>
    <d v="2024-09-23T00:00:00"/>
    <n v="45558"/>
    <d v="2024-09-23T00:00:00"/>
    <x v="0"/>
    <s v="Deceased"/>
    <s v="D"/>
    <m/>
    <m/>
    <s v="Defuncion"/>
    <d v="2023-10-30T00:00:00"/>
    <n v="0.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5"/>
    <s v="678725 CASA ASSEMBLY-GI"/>
    <s v="PES NA Motors and Drives - Ops + RBS"/>
    <x v="1"/>
    <s v="PES NA Motors and Drives"/>
    <m/>
    <s v="Direct Labor"/>
    <s v="Sergio Esteban Gonzalez Garibay"/>
    <n v="610008833"/>
    <n v="45558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n v="610167806"/>
    <s v="Elsa Aguirre Montemayor"/>
    <m/>
    <s v="Employee"/>
    <d v="2024-09-23T00:00:00"/>
    <n v="45558"/>
    <d v="2024-09-23T00:00:00"/>
    <x v="1"/>
    <s v="Attendance"/>
    <s v="T1"/>
    <m/>
    <m/>
    <s v="Abandono de Empleo"/>
    <d v="2024-08-23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2143"/>
    <s v="54262143 APODACA 2 - EH&amp;S"/>
    <s v="Conveying - Beverage"/>
    <x v="2"/>
    <s v="AMC Conveying &amp; Power Systems Division"/>
    <m/>
    <s v="Direct Labor"/>
    <s v="MELISA SOLEDAD FEIGELMÜLLER"/>
    <n v="610160680"/>
    <n v="45558"/>
    <m/>
    <m/>
    <m/>
    <m/>
    <m/>
    <m/>
    <m/>
    <m/>
    <m/>
    <s v="Female"/>
    <m/>
    <m/>
    <s v="MELISA SOLEDAD FEIGELMÜLLER"/>
    <s v="Ruben Ruiz Salinas"/>
    <s v="Robert Maine"/>
    <s v="Chad Hartley"/>
    <s v="Kevin Zaba"/>
    <s v="Louis Pinkham"/>
    <x v="2"/>
  </r>
  <r>
    <n v="610166535"/>
    <s v="Hope Kufeyani"/>
    <m/>
    <s v="Employee"/>
    <d v="2024-09-23T00:00:00"/>
    <n v="45547"/>
    <d v="2024-09-23T00:00:00"/>
    <x v="1"/>
    <s v="Attendance"/>
    <s v="T1"/>
    <m/>
    <m/>
    <m/>
    <d v="2024-07-29T00:00:00"/>
    <n v="0.15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4"/>
    <s v="USA - Weekly"/>
    <s v="Regal Beloit America (USA - Weekly)"/>
    <n v="252755"/>
    <s v="252755 MSP - GENERAL FACTORY"/>
    <s v="Conveying - Marathon (MSP)"/>
    <x v="2"/>
    <s v="AMC Conveying &amp; Power Systems Division"/>
    <m/>
    <s v="Direct Labor"/>
    <s v="Michael Pizana"/>
    <n v="610056565"/>
    <n v="45547"/>
    <m/>
    <m/>
    <m/>
    <m/>
    <m/>
    <m/>
    <m/>
    <m/>
    <m/>
    <s v="Male"/>
    <s v="Black or African American (Not Hispanic or Latino) (United States of America)"/>
    <m/>
    <s v="Michael Pizana"/>
    <s v="Richard Meeks"/>
    <s v="Ling Zhou"/>
    <s v="Jonathan Dube"/>
    <s v="Kevin Zaba"/>
    <s v="Louis Pinkham"/>
    <x v="2"/>
  </r>
  <r>
    <n v="610168422"/>
    <s v="Larry Moore"/>
    <m/>
    <s v="Employee"/>
    <d v="2024-09-23T00:00:00"/>
    <n v="45558"/>
    <d v="2024-09-23T00:00:00"/>
    <x v="1"/>
    <s v="Attendance"/>
    <s v="T1"/>
    <s v="Terminate Employee &gt; Voluntary &gt; Family/Personal Issues"/>
    <s v="Q2"/>
    <m/>
    <d v="2024-09-16T00:00:00"/>
    <n v="0.02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4"/>
    <s v="USA - Weekly"/>
    <s v="McGill Manufacturing Company (USA - Weekly)"/>
    <n v="290073"/>
    <s v="290073 PTS MIN Aerospace Grind 2"/>
    <s v="AMC Aerospace Division"/>
    <x v="2"/>
    <m/>
    <m/>
    <s v="Direct Labor"/>
    <s v="Donald Dewitt"/>
    <n v="610057069"/>
    <n v="45558"/>
    <m/>
    <m/>
    <m/>
    <m/>
    <m/>
    <m/>
    <m/>
    <m/>
    <m/>
    <s v="Male"/>
    <s v="White (Not Hispanic or Latino) (United States of America)"/>
    <s v="Donald Dewitt"/>
    <s v="Kimbo Runyon"/>
    <s v="Michell Haygood"/>
    <s v="Nate Aguilar"/>
    <s v="Jonathon Dishaw"/>
    <s v="Kevin Zaba"/>
    <s v="Louis Pinkham"/>
    <x v="2"/>
  </r>
  <r>
    <n v="610155452"/>
    <s v="Jose Ernesto Benitez Adame"/>
    <m/>
    <s v="Employee"/>
    <d v="2024-09-23T00:00:00"/>
    <n v="45558"/>
    <d v="2024-09-23T00:00:00"/>
    <x v="0"/>
    <s v="Family/Personal Issues"/>
    <s v="Q2"/>
    <m/>
    <m/>
    <s v="Renuncia - Personal/Familiar"/>
    <d v="2023-07-19T00:00:00"/>
    <n v="1.18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1"/>
    <s v="Mexico - Monthly"/>
    <s v="Compania Armadora (Mexico - Monthly)"/>
    <n v="678164"/>
    <s v="678164 CASA II MATERIALS HANDLER"/>
    <s v="PES NA Motors and Drives - Ops + RBS"/>
    <x v="1"/>
    <s v="PES NA Motors and Drives"/>
    <m/>
    <s v="Indirect Labor"/>
    <s v="Alfredo Orona Barron"/>
    <n v="610051063"/>
    <n v="45558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2"/>
  </r>
  <r>
    <n v="610165524"/>
    <s v="Luis Ramon Rivera Arias"/>
    <m/>
    <s v="Employee"/>
    <d v="2024-09-23T00:00:00"/>
    <n v="45558"/>
    <d v="2024-09-23T00:00:00"/>
    <x v="0"/>
    <s v="Family/Personal Issues"/>
    <s v="Q2"/>
    <m/>
    <m/>
    <s v="Renuncia - Personal/Familiar"/>
    <d v="2024-07-01T00:00:00"/>
    <n v="0.2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oel Arellano Cordova"/>
    <n v="100046065"/>
    <n v="45558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n v="610168308"/>
    <s v="Wendy Nayeli Guerrero Lugo"/>
    <m/>
    <s v="Employee"/>
    <d v="2024-09-23T00:00:00"/>
    <n v="45558"/>
    <d v="2024-09-23T00:00:00"/>
    <x v="0"/>
    <s v="Family/Personal Issues"/>
    <s v="Q2"/>
    <m/>
    <m/>
    <s v="Renuncia - Personal/Familiar"/>
    <d v="2024-09-11T00:00:00"/>
    <n v="0.0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Marco Antonio Valdez Macias"/>
    <n v="610163105"/>
    <n v="45558"/>
    <m/>
    <m/>
    <m/>
    <m/>
    <m/>
    <m/>
    <m/>
    <m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n v="610164380"/>
    <s v="Rene Everardo Alonso Flores"/>
    <m/>
    <s v="Employee"/>
    <d v="2024-09-23T00:00:00"/>
    <n v="45558"/>
    <d v="2024-09-23T00:00:00"/>
    <x v="0"/>
    <s v="Family/Personal Issues"/>
    <s v="Q2"/>
    <m/>
    <m/>
    <s v="Renuncia - Personal/Familiar"/>
    <d v="2024-05-29T00:00:00"/>
    <n v="0.3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2"/>
    <s v="837752 Sourcing/Scheduling"/>
    <s v="PES NA Motors and Drives - Ops + RBS"/>
    <x v="1"/>
    <s v="PES NA Motors and Drives"/>
    <m/>
    <s v="Indirect Labor"/>
    <s v="Andrea Karina Tirado Jara"/>
    <n v="610137667"/>
    <n v="45558"/>
    <m/>
    <m/>
    <m/>
    <m/>
    <m/>
    <m/>
    <m/>
    <m/>
    <m/>
    <s v="Male"/>
    <m/>
    <s v="Ramiro De La Garza Estrada"/>
    <s v="Mario Alberto Porras Romano"/>
    <s v="Arturo Garcia Casas"/>
    <s v="David Klotz"/>
    <s v="David Fry"/>
    <s v="Brooke Lang"/>
    <s v="Louis Pinkham"/>
    <x v="2"/>
  </r>
  <r>
    <n v="610165670"/>
    <s v="Arnulfo Fuerte Saucedo"/>
    <m/>
    <s v="Employee"/>
    <d v="2024-09-23T00:00:00"/>
    <n v="45558"/>
    <d v="2024-09-23T00:00:00"/>
    <x v="0"/>
    <s v="QUIT_Other"/>
    <s v="Q8"/>
    <m/>
    <m/>
    <s v="Cambio Otra Empresa"/>
    <d v="2024-07-02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Rene Gabriela Castillo Perez"/>
    <n v="100011468"/>
    <n v="45558"/>
    <m/>
    <m/>
    <m/>
    <m/>
    <m/>
    <m/>
    <m/>
    <m/>
    <m/>
    <s v="Male"/>
    <m/>
    <s v="Alexander Lara De Aquino"/>
    <s v="Arturo Garcia Casas"/>
    <s v="Arturo Garcia Casas"/>
    <s v="David Klotz"/>
    <s v="David Fry"/>
    <s v="Brooke Lang"/>
    <s v="Louis Pinkham"/>
    <x v="2"/>
  </r>
  <r>
    <n v="610162683"/>
    <s v="Luis Fernando Garcia Ezqueda"/>
    <m/>
    <s v="Employee"/>
    <d v="2024-09-23T00:00:00"/>
    <n v="45558"/>
    <d v="2024-09-23T00:00:00"/>
    <x v="0"/>
    <s v="Family/Personal Issues"/>
    <s v="Q2"/>
    <m/>
    <m/>
    <s v="Renuncia - Personal/Familiar"/>
    <d v="2024-03-29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58"/>
    <m/>
    <m/>
    <m/>
    <m/>
    <m/>
    <m/>
    <m/>
    <m/>
    <m/>
    <s v="Male"/>
    <m/>
    <s v="Arturo Garcia Casas"/>
    <s v="Arturo Garcia Casas"/>
    <s v="Arturo Garcia Casas"/>
    <s v="David Klotz"/>
    <s v="David Fry"/>
    <s v="Brooke Lang"/>
    <s v="Louis Pinkham"/>
    <x v="2"/>
  </r>
  <r>
    <n v="100012177"/>
    <s v="Martin Arreola Saucedo"/>
    <m/>
    <s v="Employee"/>
    <d v="2024-09-23T00:00:00"/>
    <n v="45558"/>
    <d v="2024-09-23T00:00:00"/>
    <x v="0"/>
    <s v="Retired"/>
    <s v="T9"/>
    <m/>
    <m/>
    <s v="Retiro - Jubilacion"/>
    <d v="2000-04-10T00:00:00"/>
    <n v="24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401"/>
    <s v="837401 PIEDRAS- GENERAL INDUSTRI"/>
    <s v="PES NA Motors and Drives - Ops + RBS"/>
    <x v="1"/>
    <s v="PES NA Motors and Drives"/>
    <m/>
    <s v="Direct Labor"/>
    <s v="Rocio Paola Torres Ojeda"/>
    <n v="610065021"/>
    <n v="45558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n v="610160116"/>
    <s v="Juan Diego Samuel Blanco Adame"/>
    <m/>
    <s v="Employee"/>
    <d v="2024-09-23T00:00:00"/>
    <n v="45558"/>
    <d v="2024-09-23T00:00:00"/>
    <x v="1"/>
    <s v="Attendance"/>
    <s v="T1"/>
    <m/>
    <m/>
    <s v="Ausentismo"/>
    <d v="2024-01-18T00:00:00"/>
    <n v="0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Edivaldo Marroquin Santos"/>
    <n v="610156801"/>
    <n v="45558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n v="610167692"/>
    <s v="Cynthia Adamary Rodriguez Casillas"/>
    <m/>
    <s v="Employee"/>
    <d v="2024-09-23T00:00:00"/>
    <n v="45558"/>
    <d v="2024-09-23T00:00:00"/>
    <x v="0"/>
    <s v="Family/Personal Issues"/>
    <s v="Q2"/>
    <m/>
    <m/>
    <s v="Renuncia - Personal/Familiar"/>
    <d v="2024-08-20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Amparo Esquivel Garibay"/>
    <n v="610156525"/>
    <n v="45558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n v="610168314"/>
    <s v="Yennifer Lizbeth Morua Lugo"/>
    <m/>
    <s v="Employee"/>
    <d v="2024-09-23T00:00:00"/>
    <n v="45558"/>
    <d v="2024-09-23T00:00:00"/>
    <x v="1"/>
    <s v="Attendance"/>
    <s v="T1"/>
    <m/>
    <m/>
    <s v="Ausentismo"/>
    <d v="2024-09-11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Marco Antonio Valdez Macias"/>
    <n v="610163105"/>
    <n v="45558"/>
    <m/>
    <m/>
    <m/>
    <m/>
    <m/>
    <m/>
    <m/>
    <s v="Y"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n v="610164383"/>
    <s v="Mary Stasiak"/>
    <m/>
    <s v="Employee"/>
    <d v="2024-09-23T00:00:00"/>
    <n v="45558"/>
    <d v="2024-09-23T00:00:00"/>
    <x v="0"/>
    <s v="Job Closer to Home"/>
    <s v="Q3"/>
    <s v="Terminate Employee &gt; Voluntary &gt; More Money"/>
    <s v="Q4"/>
    <m/>
    <d v="2024-06-03T00:00:00"/>
    <n v="0.3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4"/>
    <s v="Altra USA - Weekly"/>
    <s v="(Altra USA - Weekly)"/>
    <s v="1381645WE"/>
    <s v="1381645WE CC Magstop"/>
    <s v="IPS Clutches &amp; Brakes Division"/>
    <x v="0"/>
    <m/>
    <m/>
    <s v="Direct Labor"/>
    <s v="Gregg Hearld"/>
    <n v="220652044"/>
    <n v="45558"/>
    <m/>
    <m/>
    <m/>
    <m/>
    <m/>
    <m/>
    <m/>
    <m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2"/>
  </r>
  <r>
    <n v="100014693"/>
    <s v="Jose Alfredo Rivera Charles"/>
    <m/>
    <s v="Employee"/>
    <d v="2024-09-23T00:00:00"/>
    <n v="45558"/>
    <d v="2024-09-23T00:00:00"/>
    <x v="1"/>
    <s v="Termination of Temporary Contract"/>
    <s v="CON"/>
    <m/>
    <m/>
    <s v="Terminacion del Contrato"/>
    <d v="2024-06-25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Jakel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Indirect Labor"/>
    <s v="Ricardo Zurita Padilla"/>
    <n v="610165286"/>
    <n v="45558"/>
    <m/>
    <m/>
    <m/>
    <m/>
    <m/>
    <m/>
    <m/>
    <m/>
    <m/>
    <s v="Male"/>
    <m/>
    <s v="Ricardo Zurita Padilla"/>
    <s v="Juan Pablo Lopez"/>
    <s v="Arturo Garcia Casas"/>
    <s v="David Klotz"/>
    <s v="David Fry"/>
    <s v="Brooke Lang"/>
    <s v="Louis Pinkham"/>
    <x v="2"/>
  </r>
  <r>
    <n v="610168505"/>
    <s v="Angelica Maria Rivera Rivera"/>
    <m/>
    <s v="Employee"/>
    <d v="2024-09-23T00:00:00"/>
    <n v="45558"/>
    <d v="2024-09-23T00:00:00"/>
    <x v="0"/>
    <s v="Family/Personal Issues"/>
    <s v="Q2"/>
    <m/>
    <m/>
    <s v="Renuncia - Personal/Familiar"/>
    <d v="2024-09-17T00:00:00"/>
    <n v="0.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6"/>
    <s v="843776 X52-1 90+"/>
    <s v="PES NA Motors and Drives - Ops + RBS"/>
    <x v="1"/>
    <s v="PES NA Motors and Drives"/>
    <m/>
    <s v="Direct Labor"/>
    <s v="Robin Rodriguez Villatoro"/>
    <n v="610108091"/>
    <n v="45558"/>
    <m/>
    <m/>
    <m/>
    <m/>
    <m/>
    <m/>
    <m/>
    <m/>
    <m/>
    <s v="Female"/>
    <m/>
    <s v="Robin Rodriguez Villatoro"/>
    <s v="Jorge Williams Salazar Gomez"/>
    <s v="Carlos Gonzalez Romero"/>
    <s v="Jose Guadalupe Cerda Morgado"/>
    <s v="Emily Kern"/>
    <s v="Brooke Lang"/>
    <s v="Louis Pinkham"/>
    <x v="2"/>
  </r>
  <r>
    <n v="610168106"/>
    <s v="Ismael Davalos Escobar"/>
    <m/>
    <s v="Employee"/>
    <d v="2024-09-23T00:00:00"/>
    <n v="45558"/>
    <d v="2024-09-23T00:00:00"/>
    <x v="0"/>
    <s v="New Career"/>
    <s v="Q5"/>
    <m/>
    <m/>
    <s v="Cambio Otra Empresa"/>
    <d v="2024-09-03T00:00:00"/>
    <n v="0.0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61"/>
    <s v="843761 X42 Ensamble de estator"/>
    <s v="PES NA Motors and Drives - Ops + RBS"/>
    <x v="1"/>
    <s v="PES NA Motors and Drives"/>
    <m/>
    <s v="Direct Labor"/>
    <s v="Hector Alejandro Polanco Escalante"/>
    <n v="610082172"/>
    <n v="45558"/>
    <m/>
    <m/>
    <m/>
    <m/>
    <m/>
    <m/>
    <m/>
    <s v="Y"/>
    <m/>
    <s v="Male"/>
    <m/>
    <s v="Hector Alejandro Polanco Escalante"/>
    <s v="Arturo Belcerra Fonguin"/>
    <s v="Carlos Gonzalez Romero"/>
    <s v="Jose Guadalupe Cerda Morgado"/>
    <s v="Emily Kern"/>
    <s v="Brooke Lang"/>
    <s v="Louis Pinkham"/>
    <x v="2"/>
  </r>
  <r>
    <n v="610167505"/>
    <s v="Paula Mariana Alvarado Canizales"/>
    <m/>
    <s v="Employee"/>
    <d v="2024-09-23T00:00:00"/>
    <n v="45558"/>
    <d v="2024-09-23T00:00:00"/>
    <x v="0"/>
    <s v="More Money"/>
    <s v="Q4"/>
    <m/>
    <m/>
    <s v="Renuncia - Salario"/>
    <d v="2024-08-19T00:00:00"/>
    <n v="0.09"/>
    <s v="HR Business Partner - Mexico"/>
    <s v="HR Business Partner"/>
    <s v="Human Resources"/>
    <s v="Professional"/>
    <s v="P3"/>
    <s v="Administrative, Managerial, Professional"/>
    <s v="Salary"/>
    <m/>
    <s v="Rexnord Monterrey S. de R.L. de C.V."/>
    <s v="Apodaca Pmc Plant 2 Mexico"/>
    <s v="Mexico"/>
    <x v="1"/>
    <s v="Mexico - Monthly"/>
    <s v="(Mexico - Monthly)"/>
    <n v="54262142"/>
    <s v="54262142 APODACA 2 - HUMAN RESOURCES"/>
    <s v="Conveying - General"/>
    <x v="2"/>
    <s v="AMC Conveying &amp; Power Systems Division"/>
    <m/>
    <s v="Administrative, Managerial, Professional"/>
    <s v="Hector Ocejo Contreras"/>
    <n v="200215816"/>
    <n v="45558"/>
    <m/>
    <m/>
    <m/>
    <m/>
    <m/>
    <m/>
    <m/>
    <m/>
    <m/>
    <s v="Female"/>
    <m/>
    <m/>
    <s v="Hector Ocejo Contreras"/>
    <s v="Ruben Ruiz Salinas"/>
    <s v="Robert Maine"/>
    <s v="Chad Hartley"/>
    <s v="Kevin Zaba"/>
    <s v="Louis Pinkham"/>
    <x v="1"/>
  </r>
  <r>
    <n v="610123266"/>
    <s v="Oscar Mendez Baldelamar"/>
    <m/>
    <s v="Employee"/>
    <d v="2024-09-23T00:00:00"/>
    <n v="45558"/>
    <d v="2024-09-23T00:00:00"/>
    <x v="1"/>
    <s v="Disciplinary"/>
    <s v="T2"/>
    <m/>
    <m/>
    <s v="Disciplina"/>
    <d v="2020-12-21T00:00:00"/>
    <n v="3.76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1"/>
    <s v="Mexico - Monthly"/>
    <s v="Regal Beloit de Apodaca (Mexico - Monthly)"/>
    <n v="206020"/>
    <s v="206020 Gearing-Materials"/>
    <s v="IPS Gearing - General_Other"/>
    <x v="0"/>
    <s v="IPS Gearing Division"/>
    <m/>
    <s v="Indirect Labor"/>
    <s v="Marisa Corpus Salas"/>
    <n v="610153902"/>
    <n v="45558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2"/>
  </r>
  <r>
    <n v="220664991"/>
    <s v="Amanda Musliji"/>
    <m/>
    <s v="Employee"/>
    <d v="2024-09-23T00:00:00"/>
    <n v="45558"/>
    <d v="2024-09-23T00:00:00"/>
    <x v="1"/>
    <s v="Quality/Job Performance"/>
    <s v="T8"/>
    <s v="Terminate Employee &gt; Involuntary &gt; From Layoff Status"/>
    <s v="T4"/>
    <m/>
    <d v="2023-02-15T00:00:00"/>
    <n v="1.6"/>
    <s v="Buyer Senior"/>
    <s v="Supply Management"/>
    <s v="Supply Chain"/>
    <s v="Professional"/>
    <s v="P4"/>
    <s v="Administrative, Managerial, Professional"/>
    <s v="Salary"/>
    <s v="Altra Industrial Motion"/>
    <s v="Kollmorgen Automation AB"/>
    <s v="Kongegårdsgatan Molndal Sweden"/>
    <s v="Sweden"/>
    <x v="2"/>
    <s v="Altra Default Pay Group - Non US"/>
    <s v="(Altra Default Pay Group - Non US)"/>
    <n v="5301"/>
    <s v="5301 Mfg. Management - KOLA"/>
    <s v="AMC Kollmorgen IA Division"/>
    <x v="2"/>
    <m/>
    <m/>
    <s v="Administrative, Managerial, Professional"/>
    <s v="Olof Heden"/>
    <n v="220188194"/>
    <n v="45739"/>
    <m/>
    <m/>
    <m/>
    <m/>
    <m/>
    <m/>
    <m/>
    <s v="Y"/>
    <m/>
    <s v="Female"/>
    <m/>
    <m/>
    <m/>
    <m/>
    <s v="Olof Heden"/>
    <s v="Johan Lundblad"/>
    <s v="Kevin Zaba"/>
    <s v="Louis Pinkham"/>
    <x v="1"/>
  </r>
  <r>
    <n v="220663580"/>
    <s v="Soju Raju"/>
    <m/>
    <s v="Employee"/>
    <d v="2024-09-24T00:00:00"/>
    <n v="45559"/>
    <d v="2024-09-24T00:00:00"/>
    <x v="0"/>
    <s v="Family/Personal Issues"/>
    <s v="Q2"/>
    <s v="Terminate Employee &gt; Voluntary &gt; Relocation"/>
    <s v="Q12"/>
    <s v="Cessation"/>
    <d v="2022-05-02T00:00:00"/>
    <n v="2.39"/>
    <s v="Design Engineer Senior"/>
    <s v="Design Engineering"/>
    <s v="Engineering"/>
    <s v="Professional"/>
    <s v="P4"/>
    <s v="Administrative, Managerial, Professional"/>
    <s v="Salary"/>
    <s v="Altra Industrial Motion"/>
    <s v="ALTRA INDUSTRIAL MOTION INDIA PVT. LTD."/>
    <s v="Khed Taluka India"/>
    <s v="India"/>
    <x v="5"/>
    <s v="Altra Default Pay Group - Non US"/>
    <s v="(Altra Default Pay Group - Non US)"/>
    <n v="9999"/>
    <s v="9999 India Shared Services - AIMI"/>
    <s v="IPS Clutches &amp; Brakes Division"/>
    <x v="0"/>
    <m/>
    <m/>
    <s v="Administrative, Managerial, Professional"/>
    <s v="Shrikant Mankapure"/>
    <n v="220655592"/>
    <n v="45559"/>
    <n v="45467"/>
    <m/>
    <m/>
    <m/>
    <m/>
    <m/>
    <m/>
    <m/>
    <m/>
    <s v="Male"/>
    <m/>
    <m/>
    <s v="Shrikant Mankapure"/>
    <s v="Andrew Robins"/>
    <s v="David Stoltze"/>
    <s v="Mark Stuebe"/>
    <s v="Jerry Morton"/>
    <s v="Louis Pinkham"/>
    <x v="1"/>
  </r>
  <r>
    <n v="610161588"/>
    <s v="Tim Jansen"/>
    <m/>
    <s v="Employee"/>
    <d v="2024-09-24T00:00:00"/>
    <n v="45559"/>
    <d v="2024-09-24T00:00:00"/>
    <x v="0"/>
    <s v="New Career"/>
    <s v="Q5"/>
    <m/>
    <m/>
    <m/>
    <d v="2024-03-11T00:00:00"/>
    <n v="0.54"/>
    <s v="Design Engineer I"/>
    <s v="Design Engineering"/>
    <s v="Engineering"/>
    <s v="Professional"/>
    <s v="P1"/>
    <s v="Administrative, Managerial, Professional"/>
    <s v="Salary"/>
    <m/>
    <s v="Rexnord Industries, LLC"/>
    <s v="Downers Grove Aerospace Illinois"/>
    <s v="United States of America"/>
    <x v="4"/>
    <s v="USA - Bi-Weekly"/>
    <s v="Rexnord Industries (USA - Bi-Weekly)"/>
    <n v="868800"/>
    <s v="868800 PMC-APPLICATION ENG"/>
    <s v="AMC Aerospace Division"/>
    <x v="2"/>
    <m/>
    <m/>
    <s v="Administrative, Managerial, Professional"/>
    <s v="Greg Pleszkun"/>
    <n v="200200338"/>
    <n v="45559"/>
    <m/>
    <m/>
    <m/>
    <m/>
    <m/>
    <m/>
    <m/>
    <m/>
    <m/>
    <s v="Male"/>
    <s v="White (Not Hispanic or Latino) (United States of America)"/>
    <m/>
    <m/>
    <s v="Greg Pleszkun"/>
    <s v="Andy Flaherty"/>
    <s v="Jonathon Dishaw"/>
    <s v="Kevin Zaba"/>
    <s v="Louis Pinkham"/>
    <x v="1"/>
  </r>
  <r>
    <n v="610165332"/>
    <s v="Cheng Ma （马成）"/>
    <m/>
    <s v="Employee"/>
    <d v="2024-09-24T00:00:00"/>
    <n v="45558"/>
    <d v="2024-09-24T00:00:00"/>
    <x v="1"/>
    <s v="Quality/Job Performance"/>
    <s v="T8"/>
    <m/>
    <m/>
    <m/>
    <d v="2024-07-01T00:00:00"/>
    <n v="0.23"/>
    <s v="Maintenance Technician"/>
    <s v="Indirect Labor"/>
    <s v="Associates"/>
    <s v="Associates"/>
    <m/>
    <s v="In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n v="196003"/>
    <s v="196003 RBM- COMMERCIAL"/>
    <s v="PES EMEA - Product Management"/>
    <x v="1"/>
    <s v="PES EMEA"/>
    <m/>
    <s v="Indirect Labor"/>
    <s v="Zhifang Zhang （张志放）"/>
    <n v="100007078"/>
    <n v="45558"/>
    <m/>
    <m/>
    <m/>
    <m/>
    <m/>
    <m/>
    <m/>
    <m/>
    <m/>
    <s v="Male"/>
    <m/>
    <m/>
    <s v="Zhifang Zhang （张志放）"/>
    <s v="James （LuJiping）"/>
    <s v="Eason Ma （马中华）"/>
    <s v="Jane Yang （杨晓娟）"/>
    <s v="Brooke Lang"/>
    <s v="Louis Pinkham"/>
    <x v="2"/>
  </r>
  <r>
    <n v="610167490"/>
    <s v="Zejun Wang （王泽军）"/>
    <m/>
    <s v="Employee"/>
    <d v="2024-09-24T00:00:00"/>
    <n v="45558"/>
    <d v="2024-09-24T00:00:00"/>
    <x v="0"/>
    <s v="QUIT_Other"/>
    <s v="Q8"/>
    <m/>
    <m/>
    <m/>
    <d v="2024-08-20T00:00:00"/>
    <n v="0.09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n v="196003"/>
    <s v="196003 RBM- COMMERCIAL"/>
    <s v="PES EMEA - Product Management"/>
    <x v="1"/>
    <s v="PES EMEA"/>
    <m/>
    <s v="Direct Labor"/>
    <s v="Yong Guo （郭勇）"/>
    <n v="100032959"/>
    <n v="45558"/>
    <m/>
    <m/>
    <m/>
    <m/>
    <m/>
    <m/>
    <m/>
    <m/>
    <m/>
    <s v="Male"/>
    <m/>
    <s v="Yong Guo （郭勇）"/>
    <s v="Lemony Dong （董苗玲）"/>
    <s v="James （LuJiping）"/>
    <s v="Eason Ma （马中华）"/>
    <s v="Jane Yang （杨晓娟）"/>
    <s v="Brooke Lang"/>
    <s v="Louis Pinkham"/>
    <x v="2"/>
  </r>
  <r>
    <n v="610162642"/>
    <s v="Rey Celestino Almanza Loredo"/>
    <m/>
    <s v="Employee"/>
    <d v="2024-09-24T00:00:00"/>
    <n v="45559"/>
    <d v="2024-09-24T00:00:00"/>
    <x v="1"/>
    <s v="Disciplinary"/>
    <s v="T2"/>
    <m/>
    <m/>
    <s v="Disciplina"/>
    <d v="2024-03-28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Pedro Damian Rincon Cruz"/>
    <n v="610159170"/>
    <n v="45559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n v="610168532"/>
    <s v="David Rangel Moreno"/>
    <m/>
    <s v="Employee"/>
    <d v="2024-09-24T00:00:00"/>
    <n v="45559"/>
    <d v="2024-09-24T00:00:00"/>
    <x v="0"/>
    <s v="More Money"/>
    <s v="Q4"/>
    <m/>
    <m/>
    <s v="Renuncia - Salario"/>
    <d v="2024-09-17T00:00:00"/>
    <n v="0.0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HQ"/>
    <x v="1"/>
    <s v="PES NA Motors and Drives"/>
    <m/>
    <s v="Direct Labor"/>
    <s v="Tomas Lares Cisneros"/>
    <n v="100031899"/>
    <n v="45559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610167292"/>
    <s v="Jesus Alejandro Rojas Guajardo"/>
    <m/>
    <s v="Employee"/>
    <d v="2024-09-24T00:00:00"/>
    <n v="45559"/>
    <d v="2024-09-24T00:00:00"/>
    <x v="0"/>
    <s v="No Call/No Show"/>
    <s v="T6"/>
    <m/>
    <m/>
    <s v="Abandono de Empleo"/>
    <d v="2024-08-05T00:00:00"/>
    <n v="0.13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1"/>
    <s v="Mexico - Monthly"/>
    <s v="Regal Beloit de Mexico (Mexico - Monthly)"/>
    <n v="179100"/>
    <s v="179100 RBM-GENERAL ADMIN"/>
    <s v="PES Segment - Logistics"/>
    <x v="1"/>
    <s v="PES Segment Functions"/>
    <m/>
    <s v="Indirect Labor"/>
    <s v="Daniel Eduardo Flores Bustamante"/>
    <n v="610078815"/>
    <n v="45559"/>
    <m/>
    <m/>
    <m/>
    <m/>
    <m/>
    <m/>
    <m/>
    <s v="Y"/>
    <m/>
    <s v="Male"/>
    <m/>
    <m/>
    <s v="Daniel Eduardo Flores Bustamante"/>
    <s v="Jose Angel Treviño Navarro"/>
    <s v="John Guinn"/>
    <s v="Eric Wimer"/>
    <s v="Brooke Lang"/>
    <s v="Louis Pinkham"/>
    <x v="2"/>
  </r>
  <r>
    <n v="610167847"/>
    <s v="Jazmin Verastegui Ornelas"/>
    <m/>
    <s v="Employee"/>
    <d v="2024-09-24T00:00:00"/>
    <n v="45559"/>
    <d v="2024-09-24T00:00:00"/>
    <x v="0"/>
    <s v="TERM_Other"/>
    <s v="T7"/>
    <m/>
    <m/>
    <s v="Ausentismo"/>
    <d v="2024-08-26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034"/>
    <s v="205034 PRODUCCION PS"/>
    <s v="IPS Ind Comp - General"/>
    <x v="0"/>
    <s v="IPS Industrial Components Division"/>
    <m/>
    <s v="Direct Labor"/>
    <s v="Salvador Basoria Resendiz"/>
    <n v="610129343"/>
    <n v="45559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610167369"/>
    <s v="Jaquelin Beatriz Del Carmen Diaz Perez"/>
    <m/>
    <s v="Employee"/>
    <d v="2024-09-24T00:00:00"/>
    <n v="45559"/>
    <d v="2024-09-24T00:00:00"/>
    <x v="0"/>
    <s v="TERM_Other"/>
    <s v="T7"/>
    <m/>
    <m/>
    <s v="Renuncia - Salario"/>
    <d v="2024-08-26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59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610166288"/>
    <s v="Ezequiel Ramos Isordia"/>
    <m/>
    <s v="Employee"/>
    <d v="2024-09-24T00:00:00"/>
    <n v="45559"/>
    <d v="2024-09-24T00:00:00"/>
    <x v="0"/>
    <s v="More Money"/>
    <s v="Q4"/>
    <m/>
    <m/>
    <s v="Renuncia - Salario"/>
    <d v="2024-07-15T00:00:00"/>
    <n v="0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6"/>
    <s v="205116 NEEDLE GRINDING"/>
    <s v="IPS Ind Comp - General"/>
    <x v="0"/>
    <s v="IPS Industrial Components Division"/>
    <m/>
    <s v="Direct Labor"/>
    <s v="Roberto Hernandez Granados"/>
    <n v="100047025"/>
    <n v="45559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7456"/>
    <s v="Carlos Axel de Jesus Silva Gamboa"/>
    <m/>
    <s v="Employee"/>
    <d v="2024-09-24T00:00:00"/>
    <n v="45559"/>
    <d v="2024-09-24T00:00:00"/>
    <x v="0"/>
    <s v="TERM_Other"/>
    <s v="T7"/>
    <m/>
    <m/>
    <s v="Cambio Otra Empresa"/>
    <d v="2024-08-12T00:00:00"/>
    <n v="0.1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559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100012376"/>
    <s v="Yadira Trinidad Sandoval Juarez"/>
    <m/>
    <s v="Employee"/>
    <d v="2024-09-24T00:00:00"/>
    <n v="45559"/>
    <d v="2024-09-24T00:00:00"/>
    <x v="0"/>
    <s v="QUIT_Other"/>
    <s v="Q8"/>
    <m/>
    <m/>
    <s v="Renuncia - Otros"/>
    <d v="2003-01-21T00:00:00"/>
    <n v="21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59"/>
    <m/>
    <m/>
    <m/>
    <m/>
    <m/>
    <m/>
    <m/>
    <s v="Y"/>
    <m/>
    <s v="Female"/>
    <m/>
    <s v="Alexander Lara De Aquino"/>
    <s v="Arturo Garcia Casas"/>
    <s v="Arturo Garcia Casas"/>
    <s v="David Klotz"/>
    <s v="David Fry"/>
    <s v="Brooke Lang"/>
    <s v="Louis Pinkham"/>
    <x v="2"/>
  </r>
  <r>
    <n v="610166480"/>
    <s v="Allen Sutherlin"/>
    <m/>
    <s v="Employee"/>
    <d v="2024-09-24T00:00:00"/>
    <n v="45555"/>
    <d v="2024-09-24T00:00:00"/>
    <x v="0"/>
    <s v="No Call/No Show"/>
    <s v="T6"/>
    <m/>
    <m/>
    <m/>
    <d v="2024-07-22T00:00:00"/>
    <n v="0.18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4"/>
    <s v="Altra USA - Weekly"/>
    <s v="(Altra USA - Weekly)"/>
    <s v="1381645WE"/>
    <s v="1381645WE CC Magstop"/>
    <s v="IPS Clutches &amp; Brakes Division"/>
    <x v="0"/>
    <m/>
    <m/>
    <s v="Direct Labor"/>
    <s v="Gregg Hearld"/>
    <n v="220652044"/>
    <n v="45559"/>
    <m/>
    <m/>
    <m/>
    <m/>
    <m/>
    <m/>
    <m/>
    <m/>
    <m/>
    <s v="Male"/>
    <s v="White (Not Hispanic or Latino) (United States of America)"/>
    <s v="Todd Hall"/>
    <s v="Lucas Balcerzak"/>
    <s v="Lucas Balcerzak"/>
    <s v="Joshua Johnson"/>
    <s v="Mark Stuebe"/>
    <s v="Jerry Morton"/>
    <s v="Louis Pinkham"/>
    <x v="2"/>
  </r>
  <r>
    <n v="610164187"/>
    <s v="Jasmine Cook-Weldon"/>
    <m/>
    <s v="Employee"/>
    <d v="2024-09-24T00:00:00"/>
    <n v="45559"/>
    <d v="2024-09-24T00:00:00"/>
    <x v="1"/>
    <s v="Disciplinary"/>
    <s v="T2"/>
    <m/>
    <m/>
    <m/>
    <d v="2024-05-29T00:00:00"/>
    <n v="0.32"/>
    <s v="Assembler"/>
    <s v="Direct Labor"/>
    <s v="Associates"/>
    <s v="Associates"/>
    <m/>
    <s v="Direct Labor"/>
    <s v="Hourly"/>
    <m/>
    <s v="American Precision Industries Inc"/>
    <s v="West Chester Pennsylvania"/>
    <s v="United States of America"/>
    <x v="4"/>
    <s v="Altra USA - Weekly"/>
    <s v="(Altra USA - Weekly)"/>
    <s v="002080A"/>
    <s v="002080A Manufacturing"/>
    <s v="AMC Portescap Division"/>
    <x v="2"/>
    <m/>
    <m/>
    <s v="Direct Labor"/>
    <s v="George Ponvanibhom Daniel"/>
    <n v="220659890"/>
    <n v="45559"/>
    <m/>
    <m/>
    <m/>
    <m/>
    <m/>
    <m/>
    <m/>
    <m/>
    <m/>
    <s v="Female"/>
    <s v="I do not wish to answer. (&quot;I do not wish to disclose&quot;) (United States of America)"/>
    <s v="George Ponvanibhom Daniel"/>
    <s v="Navadeep Mettem"/>
    <s v="Keith Halbert"/>
    <s v="Miguel Barajas"/>
    <s v="Dipeshwar Singh"/>
    <s v="Kevin Zaba"/>
    <s v="Louis Pinkham"/>
    <x v="2"/>
  </r>
  <r>
    <n v="610167617"/>
    <s v="Clifford Cook"/>
    <m/>
    <s v="Employee"/>
    <d v="2024-09-24T00:00:00"/>
    <n v="45555"/>
    <d v="2024-09-24T00:00:00"/>
    <x v="0"/>
    <s v="Family/Personal Issues"/>
    <s v="Q2"/>
    <m/>
    <m/>
    <m/>
    <d v="2024-09-02T00:00:00"/>
    <n v="0.06"/>
    <s v="Operator"/>
    <s v="Direct Labor"/>
    <s v="Associates"/>
    <s v="Associates"/>
    <m/>
    <s v="Direct Labor"/>
    <s v="Hourly"/>
    <m/>
    <s v="Formsprag LLC"/>
    <s v="Warren Michigan"/>
    <s v="United States of America"/>
    <x v="4"/>
    <s v="Altra USA - Weekly"/>
    <s v="(Altra USA - Weekly)"/>
    <s v="1395535FO"/>
    <s v="1395535FO FOR Heat Treating"/>
    <s v="Altra - CCB"/>
    <x v="0"/>
    <s v="IPS Couplings Division"/>
    <m/>
    <s v="Direct Labor"/>
    <s v="Todd Osmulski"/>
    <n v="220651798"/>
    <n v="45559"/>
    <n v="45559"/>
    <m/>
    <m/>
    <m/>
    <m/>
    <m/>
    <m/>
    <m/>
    <m/>
    <s v="Male"/>
    <s v="White (Not Hispanic or Latino) (United States of America)"/>
    <m/>
    <s v="Todd Osmulski"/>
    <s v="Jim Kaplinski"/>
    <s v="Robert Rank"/>
    <s v="Mark Stuebe"/>
    <s v="Jerry Morton"/>
    <s v="Louis Pinkham"/>
    <x v="2"/>
  </r>
  <r>
    <n v="220653103"/>
    <s v="Heather Hawley"/>
    <m/>
    <s v="Employee"/>
    <d v="2024-09-25T00:00:00"/>
    <n v="45560"/>
    <d v="2024-09-25T00:00:00"/>
    <x v="0"/>
    <s v="Lack of Opportunities"/>
    <s v="LOO"/>
    <s v="Terminate Employee &gt; Voluntary &gt; New Career"/>
    <s v="Q5"/>
    <m/>
    <d v="2019-05-28T00:00:00"/>
    <n v="5.33"/>
    <s v="Manufacturing Engineer III"/>
    <s v="Manufacturing Engineering"/>
    <s v="Manufacturing"/>
    <s v="Professional"/>
    <s v="P3"/>
    <s v="Administrative, Managerial, Professional"/>
    <s v="Salary"/>
    <s v="Altra Industrial Motion"/>
    <s v="Kollmorgen Corporation"/>
    <s v="Rock Road Radford Virginia"/>
    <s v="United States of America"/>
    <x v="4"/>
    <s v="Altra USA - BiWeekly"/>
    <s v="(Altra USA - BiWeekly)"/>
    <s v="015315K"/>
    <s v="015315K Manufacturing Engineering"/>
    <s v="AMC Kollmorgen IA Division"/>
    <x v="2"/>
    <m/>
    <m/>
    <s v="Administrative, Managerial, Professional"/>
    <s v="Seth Mccoy"/>
    <n v="220539138"/>
    <n v="45560"/>
    <n v="45546"/>
    <m/>
    <m/>
    <m/>
    <m/>
    <m/>
    <m/>
    <m/>
    <m/>
    <s v="Female"/>
    <s v="White (Not Hispanic or Latino) (United States of America)"/>
    <m/>
    <s v="Seth Mccoy"/>
    <s v="James Woodall"/>
    <s v="Mark Lavinder"/>
    <s v="Luke Grant"/>
    <s v="Kevin Zaba"/>
    <s v="Louis Pinkham"/>
    <x v="1"/>
  </r>
  <r>
    <n v="220661161"/>
    <s v="Mei Huang"/>
    <m/>
    <s v="Employee"/>
    <d v="2024-09-25T00:00:00"/>
    <n v="45560"/>
    <d v="2024-09-25T00:00:00"/>
    <x v="0"/>
    <s v="Family/Personal Issues"/>
    <s v="Q2"/>
    <m/>
    <m/>
    <m/>
    <d v="2021-05-10T00:00:00"/>
    <n v="3.3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01"/>
    <s v="2001 Machining - Small Dia - AIMS"/>
    <s v="IPS Clutches &amp; Brakes Division"/>
    <x v="0"/>
    <m/>
    <m/>
    <s v="Direct Labor"/>
    <s v="Xiangyun Zeng"/>
    <n v="220656129"/>
    <n v="45560"/>
    <m/>
    <m/>
    <m/>
    <m/>
    <m/>
    <m/>
    <m/>
    <m/>
    <m/>
    <s v="Female"/>
    <m/>
    <s v="Xiangyun Zeng"/>
    <s v="Taiying Wang"/>
    <s v="Thierry Jamet (On Leave)"/>
    <s v="Joshua Johnson"/>
    <s v="Mark Stuebe"/>
    <s v="Jerry Morton"/>
    <s v="Louis Pinkham"/>
    <x v="2"/>
  </r>
  <r>
    <n v="610166198"/>
    <s v="Luis Mario Cruz Diaz"/>
    <m/>
    <s v="Employee"/>
    <d v="2024-09-25T00:00:00"/>
    <n v="45560"/>
    <d v="2024-09-25T00:00:00"/>
    <x v="0"/>
    <s v="Family/Personal Issues"/>
    <s v="Q2"/>
    <m/>
    <m/>
    <s v="Renuncia - Otros"/>
    <d v="2024-07-10T00:00:00"/>
    <n v="0.21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2"/>
    <s v="837752 Sourcing/Scheduling"/>
    <s v="PES NA Motors and Drives - Ops + RBS"/>
    <x v="1"/>
    <s v="PES NA Motors and Drives"/>
    <m/>
    <s v="Indirect Labor"/>
    <s v="Jose Joel Gonzalez Carrasco"/>
    <n v="610151659"/>
    <n v="45560"/>
    <m/>
    <m/>
    <m/>
    <m/>
    <m/>
    <m/>
    <m/>
    <m/>
    <m/>
    <s v="Male"/>
    <m/>
    <s v="Mario Alberto Porras Romano"/>
    <s v="Mario Alberto Porras Romano"/>
    <s v="Arturo Garcia Casas"/>
    <s v="David Klotz"/>
    <s v="David Fry"/>
    <s v="Brooke Lang"/>
    <s v="Louis Pinkham"/>
    <x v="2"/>
  </r>
  <r>
    <n v="610165859"/>
    <s v="Karina Elizabeth Ortiz Zuñiga"/>
    <m/>
    <s v="Employee"/>
    <d v="2024-09-25T00:00:00"/>
    <n v="45560"/>
    <d v="2024-09-25T00:00:00"/>
    <x v="0"/>
    <s v="QUIT_Other"/>
    <s v="Q8"/>
    <m/>
    <m/>
    <s v="Renuncia Liderazgo"/>
    <d v="2024-07-04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Braian Eduardo Sanchez Anguiano"/>
    <n v="610098759"/>
    <n v="45560"/>
    <m/>
    <m/>
    <m/>
    <m/>
    <m/>
    <m/>
    <m/>
    <m/>
    <m/>
    <s v="Female"/>
    <m/>
    <s v="Arturo Garcia Casas"/>
    <s v="Arturo Garcia Casas"/>
    <s v="Arturo Garcia Casas"/>
    <s v="David Klotz"/>
    <s v="David Fry"/>
    <s v="Brooke Lang"/>
    <s v="Louis Pinkham"/>
    <x v="2"/>
  </r>
  <r>
    <n v="610167815"/>
    <s v="Rosana Aidee Diaz Blancas"/>
    <m/>
    <s v="Employee"/>
    <d v="2024-09-25T00:00:00"/>
    <n v="45560"/>
    <d v="2024-09-25T00:00:00"/>
    <x v="0"/>
    <s v="Family/Personal Issues"/>
    <s v="Q2"/>
    <m/>
    <m/>
    <s v="Renuncia - Personal/Familiar"/>
    <d v="2024-08-23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HQ"/>
    <x v="1"/>
    <s v="PES NA Motors and Drives"/>
    <m/>
    <s v="Direct Labor"/>
    <s v="Rene Gabriela Castillo Perez"/>
    <n v="100011468"/>
    <n v="45560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n v="100042197"/>
    <s v="Suzana Souza De Lima"/>
    <m/>
    <s v="Employee"/>
    <d v="2024-09-25T00:00:00"/>
    <n v="45560"/>
    <d v="2024-09-25T00:00:00"/>
    <x v="1"/>
    <s v="Job Elimination/Lack of Work"/>
    <s v="T5"/>
    <s v="Terminate Employee &gt; Involuntary &gt; Location Closing"/>
    <s v="LC"/>
    <m/>
    <d v="2007-03-14T00:00:00"/>
    <n v="17.53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3"/>
    <s v="Brazil Pay"/>
    <s v="(Brazil Pay)"/>
    <n v="134"/>
    <s v="134 Stamping"/>
    <s v="IPS Seg Function Sales - General_Other"/>
    <x v="0"/>
    <s v="IPS Segment Functions"/>
    <s v="IPS Segment Function - Sales"/>
    <s v="Direct Labor"/>
    <s v="Vlademir Paulo Zago"/>
    <n v="100042086"/>
    <n v="45560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2"/>
  </r>
  <r>
    <n v="220661104"/>
    <s v="Pamela Kinslow"/>
    <m/>
    <s v="Employee"/>
    <d v="2024-09-25T00:00:00"/>
    <n v="45548"/>
    <d v="2024-09-25T00:00:00"/>
    <x v="1"/>
    <s v="Attendance"/>
    <s v="T1"/>
    <m/>
    <m/>
    <m/>
    <d v="2021-06-01T00:00:00"/>
    <n v="3.32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4"/>
    <s v="Altra USA - Weekly"/>
    <s v="(Altra USA - Weekly)"/>
    <s v="1382645WE"/>
    <s v="1382645WE CC Mobile Power"/>
    <s v="IPS Clutches &amp; Brakes Division"/>
    <x v="0"/>
    <m/>
    <m/>
    <s v="Direct Labor"/>
    <s v="Jamee Borton"/>
    <n v="220652263"/>
    <n v="45560"/>
    <m/>
    <m/>
    <m/>
    <m/>
    <m/>
    <m/>
    <m/>
    <m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2"/>
  </r>
  <r>
    <n v="610166158"/>
    <s v="Ernesto Antonio Ovando Perez"/>
    <m/>
    <s v="Employee"/>
    <d v="2024-09-25T00:00:00"/>
    <n v="45560"/>
    <d v="2024-09-25T00:00:00"/>
    <x v="1"/>
    <s v="Attendance"/>
    <s v="T1"/>
    <m/>
    <m/>
    <s v="Ausentismo"/>
    <d v="2024-07-09T00:00:00"/>
    <n v="0.2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10"/>
    <s v="1910 Rotores"/>
    <s v="PES NA Motors and Drives - Ops + RBS"/>
    <x v="1"/>
    <s v="PES NA Motors and Drives"/>
    <m/>
    <s v="Direct Labor"/>
    <s v="Bladimir De Jesus Mendez Ronquillo"/>
    <n v="610114824"/>
    <n v="45560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2"/>
  </r>
  <r>
    <n v="610158223"/>
    <s v="Victor Luna Vargas"/>
    <m/>
    <s v="Employee"/>
    <d v="2024-09-25T00:00:00"/>
    <n v="45560"/>
    <d v="2024-09-25T00:00:00"/>
    <x v="0"/>
    <s v="Family/Personal Issues"/>
    <s v="Q2"/>
    <m/>
    <m/>
    <s v="Renuncia - Personal/Familiar"/>
    <d v="2023-10-30T00:00:00"/>
    <n v="0.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Ops + RBS"/>
    <x v="1"/>
    <s v="PES NA Motors and Drives"/>
    <m/>
    <s v="Direct Labor"/>
    <s v="Luis Miguel Mata Acevedo"/>
    <n v="610073198"/>
    <n v="45560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610164589"/>
    <s v="Ricardo Muñoz Torres"/>
    <m/>
    <s v="Employee"/>
    <d v="2024-09-25T00:00:00"/>
    <n v="45560"/>
    <d v="2024-09-25T00:00:00"/>
    <x v="0"/>
    <s v="Work Environment"/>
    <s v="WE"/>
    <m/>
    <m/>
    <s v="Renuncia por ambiente de traba"/>
    <d v="2024-06-06T00:00:00"/>
    <n v="0.3"/>
    <s v="Operator Production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3"/>
    <s v="678723 CASA WINDING-HVAC"/>
    <s v="PES NA Motors and Drives - Ops + RBS"/>
    <x v="1"/>
    <s v="PES NA Motors and Drives"/>
    <m/>
    <s v="Direct Labor"/>
    <s v="Antonio Gonzalez Martinez"/>
    <n v="100014099"/>
    <n v="45560"/>
    <m/>
    <m/>
    <m/>
    <m/>
    <m/>
    <m/>
    <m/>
    <m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n v="610168108"/>
    <s v="Abisai del Rosario Morales Gonzalez"/>
    <m/>
    <s v="Employee"/>
    <d v="2024-09-25T00:00:00"/>
    <n v="45560"/>
    <d v="2024-09-25T00:00:00"/>
    <x v="0"/>
    <s v="No Call/No Show"/>
    <s v="T6"/>
    <m/>
    <m/>
    <s v="Abandono de Empleo"/>
    <d v="2024-09-02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HQ"/>
    <x v="1"/>
    <s v="PES NA Motors and Drives"/>
    <m/>
    <s v="Direct Labor"/>
    <s v="Aquilino Cordova Ramos"/>
    <n v="100028467"/>
    <n v="45560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100012152"/>
    <s v="Maricela Rangel Santos"/>
    <m/>
    <s v="Employee"/>
    <d v="2024-09-25T00:00:00"/>
    <n v="45560"/>
    <d v="2024-09-25T00:00:00"/>
    <x v="0"/>
    <s v="Disability"/>
    <s v="DISABILITY"/>
    <m/>
    <m/>
    <s v="Separacion Voluntaria"/>
    <d v="2005-12-14T00:00:00"/>
    <n v="18.7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6"/>
    <s v="843776 X52-1 90+"/>
    <s v="PES NA Motors and Drives - Ops + RBS"/>
    <x v="1"/>
    <s v="PES NA Motors and Drives"/>
    <m/>
    <s v="Direct Labor"/>
    <s v="Placida Zuñiga Garcia"/>
    <n v="100012246"/>
    <n v="45560"/>
    <m/>
    <m/>
    <m/>
    <m/>
    <m/>
    <m/>
    <m/>
    <s v="Y"/>
    <m/>
    <s v="Female"/>
    <m/>
    <s v="Placida Zuñiga Garcia"/>
    <s v="Jorge Williams Salazar Gomez"/>
    <s v="Carlos Gonzalez Romero"/>
    <s v="Jose Guadalupe Cerda Morgado"/>
    <s v="Emily Kern"/>
    <s v="Brooke Lang"/>
    <s v="Louis Pinkham"/>
    <x v="2"/>
  </r>
  <r>
    <n v="610166496"/>
    <s v="Isela Mariel Fernandez Nuño"/>
    <m/>
    <s v="Employee"/>
    <d v="2024-09-25T00:00:00"/>
    <n v="45560"/>
    <d v="2024-09-25T00:00:00"/>
    <x v="0"/>
    <s v="Family/Personal Issues"/>
    <s v="Q2"/>
    <m/>
    <m/>
    <s v="Renuncia - Personal/Familiar"/>
    <d v="2024-07-22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Emmanuel Sanchez Silva"/>
    <n v="610134784"/>
    <n v="45560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200220938"/>
    <s v="Teodoro Mendez Ramos"/>
    <m/>
    <s v="Employee"/>
    <d v="2024-09-25T00:00:00"/>
    <n v="45560"/>
    <d v="2024-09-25T00:00:00"/>
    <x v="1"/>
    <s v="Disciplinary"/>
    <s v="T2"/>
    <m/>
    <m/>
    <s v="Rescicion de Contrato"/>
    <d v="2020-10-21T00:00:00"/>
    <n v="3.93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1"/>
    <s v="Mexico - Monthly"/>
    <s v="(Mexico - Monthly)"/>
    <n v="54231234"/>
    <s v="54231234 APODACA 1 - MATERIAL HANDLING"/>
    <s v="IPS Ind Comp - General"/>
    <x v="0"/>
    <s v="IPS Industrial Components Division"/>
    <m/>
    <s v="Indirect Labor"/>
    <s v="Joel Jimenez Barrera"/>
    <n v="200218366"/>
    <n v="45560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220660992"/>
    <s v="Saul Hernandez"/>
    <m/>
    <s v="Employee"/>
    <d v="2024-09-25T00:00:00"/>
    <n v="45560"/>
    <d v="2024-09-25T00:00:00"/>
    <x v="0"/>
    <s v="QUIT_Other"/>
    <s v="Q8"/>
    <m/>
    <m/>
    <m/>
    <d v="2021-05-21T00:00:00"/>
    <n v="3.34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1"/>
    <s v="Altra Default Pay Group - Non US"/>
    <s v="INDUSTRIAL BLAJU (Altra Default Pay Group - Non US)"/>
    <s v="197-360"/>
    <s v="197-360 SLP MACHINE SHOP"/>
    <s v="IPS Gearing - General_Other"/>
    <x v="0"/>
    <s v="IPS Gearing Division"/>
    <m/>
    <s v="Direct Labor"/>
    <s v="Juan Vazquez"/>
    <n v="220655898"/>
    <n v="45560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2"/>
  </r>
  <r>
    <n v="100058196"/>
    <s v="Adrian Mercado Romero"/>
    <m/>
    <s v="Employee"/>
    <d v="2024-09-25T00:00:00"/>
    <n v="45560"/>
    <d v="2024-09-25T00:00:00"/>
    <x v="1"/>
    <s v="Termination of Temporary Contract"/>
    <s v="CON"/>
    <m/>
    <m/>
    <s v="Terminacion del Contrato"/>
    <d v="2022-08-19T00:00:00"/>
    <n v="2.1"/>
    <s v="Quality Technician"/>
    <s v="Indirect Labor"/>
    <s v="Associates"/>
    <s v="Associates"/>
    <m/>
    <s v="Indirect Labor"/>
    <s v="Hourly"/>
    <m/>
    <s v="Rexnord Monterrey S. de R.L. de C.V."/>
    <s v="Apodaca Pmc Plant 1 Mexico"/>
    <s v="Mexico"/>
    <x v="1"/>
    <s v="Mexico - Monthly"/>
    <s v="(Mexico - Monthly)"/>
    <n v="54232212"/>
    <s v="54232212 APODACA 1 - QUALITY MANAGERS"/>
    <s v="IPS Ind Comp - General"/>
    <x v="0"/>
    <s v="IPS Industrial Components Division"/>
    <m/>
    <s v="Indirect Labor"/>
    <s v="Karla Daniela Aviña Camarena"/>
    <n v="610156350"/>
    <n v="45560"/>
    <m/>
    <m/>
    <m/>
    <m/>
    <m/>
    <m/>
    <m/>
    <m/>
    <m/>
    <s v="Male"/>
    <m/>
    <s v="Ana Monjarrez Perez"/>
    <s v="Jesus Silva Varela"/>
    <s v="Mike Evans"/>
    <s v="William Harrison"/>
    <s v="James Quilter"/>
    <s v="Jerry Morton"/>
    <s v="Louis Pinkham"/>
    <x v="2"/>
  </r>
  <r>
    <n v="100058018"/>
    <s v="Jose Azuara Martinez"/>
    <m/>
    <s v="Employee"/>
    <d v="2024-09-25T00:00:00"/>
    <n v="45560"/>
    <d v="2024-09-25T00:00:00"/>
    <x v="1"/>
    <s v="Termination of Temporary Contract"/>
    <s v="CON"/>
    <m/>
    <m/>
    <s v="Terminacion del Contrato"/>
    <d v="2022-07-14T00:00:00"/>
    <n v="2.20000000000000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1"/>
    <s v="Mexico - Monthly"/>
    <s v="(Mexico - Monthly)"/>
    <n v="54231210"/>
    <s v="54231210 APODACA 1 - ENGINEERED STEEL CH"/>
    <s v="IPS Ind Comp - General"/>
    <x v="0"/>
    <s v="IPS Industrial Components Division"/>
    <m/>
    <s v="Direct Labor"/>
    <s v="Carlos Emiliano Perez Martinez"/>
    <n v="610159221"/>
    <n v="45560"/>
    <m/>
    <m/>
    <m/>
    <m/>
    <m/>
    <m/>
    <m/>
    <m/>
    <m/>
    <s v="Male"/>
    <m/>
    <s v="Jose Villegas Cantu"/>
    <s v="Jesus Silva Varela"/>
    <s v="Mike Evans"/>
    <s v="William Harrison"/>
    <s v="James Quilter"/>
    <s v="Jerry Morton"/>
    <s v="Louis Pinkham"/>
    <x v="2"/>
  </r>
  <r>
    <n v="220665842"/>
    <s v="Joshua Ross"/>
    <m/>
    <s v="Employee"/>
    <d v="2024-09-25T00:00:00"/>
    <n v="45560"/>
    <d v="2024-09-25T00:00:00"/>
    <x v="1"/>
    <s v="Quality/Job Performance"/>
    <s v="T8"/>
    <m/>
    <m/>
    <m/>
    <d v="2023-05-15T00:00:00"/>
    <n v="1.36"/>
    <s v="Supervisor, Production"/>
    <s v="Manufacturing Leadership"/>
    <s v="Manufacturing"/>
    <s v="Professional"/>
    <s v="M1"/>
    <s v="Administrative, Managerial, Professional"/>
    <s v="Salary"/>
    <m/>
    <s v="Guardian Couplings LLC"/>
    <s v="Michigan City Indiana"/>
    <s v="United States of America"/>
    <x v="4"/>
    <s v="Altra USA - BiWeekly"/>
    <s v="(Altra USA - BiWeekly)"/>
    <s v="1350645GR"/>
    <s v="1350645GR GRDN PRODUCTION"/>
    <s v="IPS Couplings Division"/>
    <x v="0"/>
    <m/>
    <m/>
    <s v="Administrative, Managerial, Professional"/>
    <s v="April Coffey"/>
    <n v="220661115"/>
    <n v="45560"/>
    <m/>
    <m/>
    <m/>
    <m/>
    <m/>
    <m/>
    <m/>
    <s v="Y"/>
    <m/>
    <s v="Male"/>
    <s v="White (Not Hispanic or Latino) (United States of America)"/>
    <m/>
    <s v="April Coffey"/>
    <s v="Douglas Giuli"/>
    <s v="Scott Wilke"/>
    <s v="Mark Klossner"/>
    <s v="Jerry Morton"/>
    <s v="Louis Pinkham"/>
    <x v="4"/>
  </r>
  <r>
    <n v="610167995"/>
    <s v="Steve Holzman"/>
    <m/>
    <s v="Employee"/>
    <d v="2024-09-25T00:00:00"/>
    <n v="45560"/>
    <d v="2024-09-25T00:00:00"/>
    <x v="0"/>
    <s v="New Career"/>
    <s v="Q5"/>
    <m/>
    <m/>
    <m/>
    <d v="2024-09-09T00:00:00"/>
    <n v="0.04"/>
    <s v="IT Network Specialist Senior"/>
    <s v="IT Telecommunications"/>
    <s v="Information Technology"/>
    <s v="Professional"/>
    <s v="P4"/>
    <s v="Administrative, Managerial, Professional"/>
    <s v="Salary"/>
    <m/>
    <s v="Regal Beloit America, Inc."/>
    <s v="Grafton Wisconsin"/>
    <s v="United States of America"/>
    <x v="4"/>
    <s v="USA - Bi-Weekly"/>
    <s v="Regal Beloit America (USA - Bi-Weekly)"/>
    <n v="600071"/>
    <s v="600071 IT Payroll"/>
    <s v="Corp Information Technology"/>
    <x v="3"/>
    <m/>
    <m/>
    <s v="Administrative, Managerial, Professional"/>
    <s v="Eric Muschlitz"/>
    <n v="610157334"/>
    <n v="45560"/>
    <m/>
    <m/>
    <m/>
    <m/>
    <m/>
    <m/>
    <m/>
    <m/>
    <m/>
    <s v="Male"/>
    <s v="White (Not Hispanic or Latino) (United States of America)"/>
    <m/>
    <m/>
    <m/>
    <s v="Eric Muschlitz"/>
    <s v="Stephen Magnuson"/>
    <s v="Timothy Dickson"/>
    <s v="Louis Pinkham"/>
    <x v="1"/>
  </r>
  <r>
    <n v="610167302"/>
    <s v="Perla Guadalupe Lerma Cisneros"/>
    <m/>
    <s v="Employee"/>
    <d v="2024-09-25T00:00:00"/>
    <n v="45560"/>
    <d v="2024-09-25T00:00:00"/>
    <x v="0"/>
    <s v="Family/Personal Issues"/>
    <s v="Q2"/>
    <m/>
    <m/>
    <s v="Renuncia - Personal/Familiar"/>
    <d v="2024-08-06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80"/>
    <s v="843780 Blowers 80+ PN"/>
    <s v="PES NA Motors Solutions - HQ"/>
    <x v="1"/>
    <s v="PES NA Motors Solutions"/>
    <m/>
    <s v="Direct Labor"/>
    <s v="Hector Arnulfo Guerrero Palacios"/>
    <n v="610008918"/>
    <n v="45560"/>
    <m/>
    <m/>
    <m/>
    <m/>
    <m/>
    <m/>
    <m/>
    <s v="Y"/>
    <m/>
    <s v="Female"/>
    <m/>
    <s v="Hector Arnulfo Guerrero Palacios"/>
    <s v="Arturo Belcerra Fonguin"/>
    <s v="Carlos Gonzalez Romero"/>
    <s v="Jose Guadalupe Cerda Morgado"/>
    <s v="Emily Kern"/>
    <s v="Brooke Lang"/>
    <s v="Louis Pinkham"/>
    <x v="2"/>
  </r>
  <r>
    <n v="610166342"/>
    <s v="Keith Thompson"/>
    <m/>
    <s v="Employee"/>
    <d v="2024-09-25T00:00:00"/>
    <n v="45560"/>
    <d v="2024-09-25T00:00:00"/>
    <x v="1"/>
    <s v="Gross Misconduct"/>
    <s v="G"/>
    <m/>
    <m/>
    <m/>
    <d v="2024-07-22T00:00:00"/>
    <n v="0.1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4"/>
    <s v="USA - Bi-Weekly"/>
    <s v="Rexnord Industries (USA - Bi-Weekly)"/>
    <n v="862822"/>
    <s v="862822 PMC-MANUFACTURING MANGEMENT"/>
    <s v="AMC Aerospace Division"/>
    <x v="2"/>
    <m/>
    <m/>
    <s v="Direct Labor"/>
    <s v="Dan Itzenthaler"/>
    <n v="200202011"/>
    <n v="45560"/>
    <m/>
    <m/>
    <m/>
    <m/>
    <m/>
    <m/>
    <m/>
    <s v="Y"/>
    <m/>
    <s v="Male"/>
    <s v="Black or African American (Not Hispanic or Latino) (United States of America)"/>
    <s v="Dan Itzenthaler"/>
    <s v="Michael Groos"/>
    <s v="CRAIG HOEPPNER"/>
    <s v="Nate Aguilar"/>
    <s v="Jonathon Dishaw"/>
    <s v="Kevin Zaba"/>
    <s v="Louis Pinkham"/>
    <x v="2"/>
  </r>
  <r>
    <n v="220660999"/>
    <s v="Akeem Akers"/>
    <m/>
    <s v="Employee"/>
    <d v="2024-09-26T00:00:00"/>
    <n v="45561"/>
    <d v="2024-09-26T00:00:00"/>
    <x v="0"/>
    <s v="QUIT_Other"/>
    <s v="Q8"/>
    <m/>
    <m/>
    <m/>
    <d v="2021-05-24T00:00:00"/>
    <n v="3.34"/>
    <s v="Motor Assembler"/>
    <s v="Direct Labor"/>
    <s v="Associates"/>
    <s v="Associates"/>
    <m/>
    <s v="Direct Labor"/>
    <s v="Hourly"/>
    <s v="Altra Industrial Motion"/>
    <s v="Kollmorgen Corporation"/>
    <s v="Main St Radford Virginia"/>
    <s v="United States of America"/>
    <x v="4"/>
    <s v="Altra USA - Weekly"/>
    <s v="(Altra USA - Weekly)"/>
    <s v="012001K"/>
    <s v="012001K Armature Processing"/>
    <s v="AMC Kollmorgen IA Division"/>
    <x v="2"/>
    <m/>
    <m/>
    <s v="Direct Labor"/>
    <s v="Brian Honeycutt"/>
    <n v="220664030"/>
    <n v="45561"/>
    <n v="45548"/>
    <m/>
    <m/>
    <m/>
    <m/>
    <m/>
    <m/>
    <m/>
    <m/>
    <s v="Male"/>
    <s v="Black or African American (Not Hispanic or Latino) (United States of America)"/>
    <s v="Brian Honeycutt (On Leave)"/>
    <s v="Priscilla Holliday"/>
    <s v="Simon Pata"/>
    <s v="Mark Lavinder"/>
    <s v="Luke Grant"/>
    <s v="Kevin Zaba"/>
    <s v="Louis Pinkham"/>
    <x v="2"/>
  </r>
  <r>
    <n v="610156244"/>
    <s v="John Barclay"/>
    <m/>
    <s v="Employee"/>
    <d v="2024-09-26T00:00:00"/>
    <n v="45561"/>
    <d v="2024-09-26T00:00:00"/>
    <x v="0"/>
    <s v="New Career"/>
    <s v="Q5"/>
    <m/>
    <m/>
    <m/>
    <d v="2023-09-05T00:00:00"/>
    <n v="1.06"/>
    <s v="Machine Operator D"/>
    <s v="Direct Labor"/>
    <s v="Associates"/>
    <s v="Associates"/>
    <m/>
    <s v="Direct Labor"/>
    <s v="Hourly"/>
    <m/>
    <s v="Ameridrives International LLC"/>
    <s v="San Marcos Texas"/>
    <s v="United States of America"/>
    <x v="4"/>
    <s v="Altra USA - Weekly"/>
    <s v="(Altra USA - Weekly)"/>
    <s v="1346525AM"/>
    <s v="1346525AM GEAR-MACHN SHOP"/>
    <s v="IPS Couplings Division"/>
    <x v="0"/>
    <m/>
    <m/>
    <s v="Direct Labor"/>
    <s v="Bill Major II"/>
    <n v="220651920"/>
    <n v="45561"/>
    <n v="45561"/>
    <m/>
    <m/>
    <m/>
    <m/>
    <m/>
    <m/>
    <m/>
    <m/>
    <s v="Male"/>
    <s v="White (Not Hispanic or Latino) (United States of America)"/>
    <m/>
    <s v="Bill Major II"/>
    <s v="John Malik"/>
    <s v="Scott Wilke"/>
    <s v="Mark Klossner"/>
    <s v="Jerry Morton"/>
    <s v="Louis Pinkham"/>
    <x v="2"/>
  </r>
  <r>
    <n v="610164953"/>
    <s v="Filippo Malagoli"/>
    <m/>
    <s v="Employee"/>
    <d v="2024-09-26T00:00:00"/>
    <n v="45561"/>
    <d v="2024-09-26T00:00:00"/>
    <x v="0"/>
    <s v="Job Closer to Home"/>
    <s v="Q3"/>
    <s v="Terminate Employee &gt; Voluntary &gt; More Money"/>
    <s v="Q4"/>
    <m/>
    <d v="2024-08-26T00:00:00"/>
    <n v="0.08"/>
    <s v="Buyer/Planner III"/>
    <s v="Supply Management"/>
    <s v="Supply Chain"/>
    <s v="Professional"/>
    <s v="P3"/>
    <s v="Administrative, Managerial, Professional"/>
    <s v="Salary"/>
    <m/>
    <s v="Rexnord FlatTop Europe Srl"/>
    <s v="Correggio Italy"/>
    <s v="Italy"/>
    <x v="2"/>
    <s v="Italy - Monthly"/>
    <s v="(Italy - Monthly)"/>
    <n v="993500"/>
    <s v="993500 Conveying"/>
    <s v="Conveying - General"/>
    <x v="2"/>
    <s v="AMC Conveying &amp; Power Systems Division"/>
    <m/>
    <s v="Administrative, Managerial, Professional"/>
    <s v="Fabrizio Dodi"/>
    <n v="200203678"/>
    <n v="45561"/>
    <m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1"/>
  </r>
  <r>
    <n v="610138104"/>
    <s v="Licheng Tan （谭礼成）"/>
    <m/>
    <s v="Employee"/>
    <d v="2024-09-26T00:00:00"/>
    <n v="45561"/>
    <d v="2024-09-26T00:00:00"/>
    <x v="1"/>
    <s v="Reduction in Force_Restructuring_Severance"/>
    <s v="RIF2"/>
    <m/>
    <m/>
    <m/>
    <d v="2022-01-17T00:00:00"/>
    <n v="2.69"/>
    <s v="Wrapp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16"/>
    <s v="5016 VariableOH"/>
    <s v="PES APAC - Operations"/>
    <x v="1"/>
    <s v="PES APAC"/>
    <m/>
    <s v="Direct Labor"/>
    <s v="Jie Xiang （项杰）"/>
    <n v="100034346"/>
    <n v="45561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n v="610151909"/>
    <s v="Wenbin Chen （陈文彬）"/>
    <m/>
    <s v="Employee"/>
    <d v="2024-09-26T00:00:00"/>
    <n v="45561"/>
    <d v="2024-09-26T00:00:00"/>
    <x v="1"/>
    <s v="Reduction in Force_Restructuring_Severance"/>
    <s v="RIF2"/>
    <m/>
    <m/>
    <m/>
    <d v="2023-02-01T00:00:00"/>
    <n v="1.65"/>
    <s v="Application Engineer I"/>
    <s v="Application Engineering"/>
    <s v="Engineering"/>
    <s v="Professional"/>
    <s v="P1"/>
    <s v="Administrative, Managerial, Professional"/>
    <s v="Salary"/>
    <m/>
    <s v="Regal Beloit (Yueyang) Co., Ltd"/>
    <s v="Yueyang China"/>
    <s v="China"/>
    <x v="0"/>
    <s v="China - Yueyang &amp; Jiaxing - Monthly"/>
    <s v="Regal Beloit (Yueyang) Co. (China - Yueyang &amp; Jiaxing - Monthly)"/>
    <n v="7600"/>
    <s v="7600 GENERAL_ENG"/>
    <s v="PES APAC - Engineering"/>
    <x v="1"/>
    <s v="PES APAC"/>
    <m/>
    <s v="Administrative, Managerial, Professional"/>
    <s v="Tao Yao （姚滔）"/>
    <n v="610067420"/>
    <n v="45561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1"/>
  </r>
  <r>
    <n v="220650451"/>
    <s v="Shanshan Yue"/>
    <m/>
    <s v="Employee"/>
    <d v="2024-09-26T00:00:00"/>
    <n v="45561"/>
    <d v="2024-09-26T00:00:00"/>
    <x v="1"/>
    <s v="Reduction in Force_Restructuring_Severance"/>
    <s v="RIF2"/>
    <m/>
    <m/>
    <m/>
    <d v="2016-10-10T00:00:00"/>
    <n v="7.96"/>
    <s v="Altra - Hourly"/>
    <s v="Altra - Conversion Job Profiles"/>
    <s v="Altra"/>
    <s v="Associates"/>
    <m/>
    <s v="Direct Labor"/>
    <s v="Hourly"/>
    <s v="Altra Industrial Motion"/>
    <s v="A&amp;S Industry Technology (Tianjin) Co., Ltd."/>
    <s v="Tianjin China"/>
    <s v="China"/>
    <x v="0"/>
    <s v="Altra Default Pay Group - Non US"/>
    <s v="A&amp;S Industry Technology (Tianjin) Co. (Altra Default Pay Group - Non US)"/>
    <n v="5301"/>
    <s v="5301 Manufacturing - ASITT"/>
    <s v="AMC Kollmorgen IA Division"/>
    <x v="2"/>
    <m/>
    <m/>
    <s v="Direct Labor"/>
    <s v="Xiaomu Lu"/>
    <n v="220650423"/>
    <n v="45561"/>
    <m/>
    <m/>
    <m/>
    <m/>
    <m/>
    <m/>
    <m/>
    <m/>
    <m/>
    <s v="Female"/>
    <m/>
    <m/>
    <s v="Xiaomu Lu"/>
    <s v="Stella Li"/>
    <s v="Allen Liu"/>
    <s v="Luke Grant"/>
    <s v="Kevin Zaba"/>
    <s v="Louis Pinkham"/>
    <x v="2"/>
  </r>
  <r>
    <n v="610160480"/>
    <s v="LORENZO BICOCCHI"/>
    <m/>
    <s v="Employee"/>
    <d v="2024-09-26T00:00:00"/>
    <n v="45561"/>
    <d v="2024-09-26T00:00:00"/>
    <x v="0"/>
    <s v="QUIT_No Reason Given"/>
    <s v="Q7"/>
    <m/>
    <m/>
    <m/>
    <d v="2024-03-11T00:00:00"/>
    <n v="0.54"/>
    <s v="Logistics Specialist I"/>
    <s v="Logistics"/>
    <s v="Supply Chain"/>
    <s v="Professional"/>
    <s v="P1"/>
    <s v="Administrative, Managerial, Professional"/>
    <s v="Salary"/>
    <m/>
    <s v="Rexnord FlatTop Europe Srl"/>
    <s v="Correggio Italy"/>
    <s v="Italy"/>
    <x v="2"/>
    <s v="Italy - Monthly"/>
    <s v="(Italy - Monthly)"/>
    <s v="Default"/>
    <s v="DEFAULT Cost Center"/>
    <s v="Conveying - General"/>
    <x v="2"/>
    <s v="AMC Conveying &amp; Power Systems Division"/>
    <m/>
    <s v="Administrative, Managerial, Professional"/>
    <s v="Renato Bautta"/>
    <n v="200203676"/>
    <n v="45561"/>
    <m/>
    <m/>
    <m/>
    <m/>
    <m/>
    <m/>
    <m/>
    <s v="Y"/>
    <m/>
    <s v="Male"/>
    <m/>
    <s v="Renato Bautta"/>
    <s v="Fabrizio Dodi"/>
    <s v="Gennaro Bagordo"/>
    <s v="Tom Boers"/>
    <s v="Chad Hartley"/>
    <s v="Kevin Zaba"/>
    <s v="Louis Pinkham"/>
    <x v="1"/>
  </r>
  <r>
    <n v="610146703"/>
    <s v="Anthony Carter"/>
    <m/>
    <s v="Employee"/>
    <d v="2024-09-26T00:00:00"/>
    <n v="45561"/>
    <d v="2024-09-26T00:00:00"/>
    <x v="1"/>
    <s v="Quality/Job Performance"/>
    <s v="T8"/>
    <m/>
    <m/>
    <m/>
    <d v="2022-11-28T00:00:00"/>
    <n v="1.83"/>
    <s v="Manager II, Tax"/>
    <s v="Tax"/>
    <s v="Finance"/>
    <s v="Managers"/>
    <s v="M3"/>
    <s v="Administrative, Managerial, Professional"/>
    <s v="Salary"/>
    <m/>
    <s v="Regal Rexnord Corporation"/>
    <s v="Milwaukee Pmc Mitchell Rd Wisconsin"/>
    <s v="United States of America"/>
    <x v="4"/>
    <s v="USA - Bi-Weekly"/>
    <s v="(USA - Bi-Weekly)"/>
    <n v="125043"/>
    <s v="125043 CORP- TAX"/>
    <s v="Corp Finance"/>
    <x v="3"/>
    <s v="Finance"/>
    <m/>
    <s v="Administrative, Managerial, Professional"/>
    <s v="Matthew Parks"/>
    <n v="200212373"/>
    <n v="45561"/>
    <m/>
    <m/>
    <m/>
    <m/>
    <m/>
    <m/>
    <m/>
    <m/>
    <m/>
    <s v="Male"/>
    <m/>
    <m/>
    <m/>
    <m/>
    <m/>
    <s v="Matthew Parks"/>
    <s v="Robert Rehard"/>
    <s v="Louis Pinkham"/>
    <x v="0"/>
  </r>
  <r>
    <n v="610161285"/>
    <s v="Karla Ivonne Esquivel Cisneros"/>
    <m/>
    <s v="Employee"/>
    <d v="2024-09-26T00:00:00"/>
    <n v="45561"/>
    <d v="2024-09-26T00:00:00"/>
    <x v="0"/>
    <s v="Family/Personal Issues"/>
    <s v="Q2"/>
    <m/>
    <m/>
    <s v="Renuncia - Personal/Familiar"/>
    <d v="2024-02-20T00:00:00"/>
    <n v="0.6"/>
    <s v="Quality Inspector"/>
    <s v="Indirect Labor"/>
    <s v="Associates"/>
    <s v="Associates"/>
    <m/>
    <s v="Indirect Labor"/>
    <s v="Hourly"/>
    <m/>
    <s v="Motores Electricos de Juarez, S. de R.L. de C.V."/>
    <s v="Juarez FCDM"/>
    <s v="Mexico"/>
    <x v="1"/>
    <s v="Mexico - Monthly"/>
    <s v="Motores Electricos de Juarez (Mexico - Monthly)"/>
    <n v="1952"/>
    <s v="1952 Control de Calidad"/>
    <s v="PES NA Motors and Drives - Ops + RBS"/>
    <x v="1"/>
    <s v="PES NA Motors and Drives"/>
    <m/>
    <s v="Indirect Labor"/>
    <s v="Nayeli Gabriela Perez Segura"/>
    <n v="610140249"/>
    <n v="45561"/>
    <m/>
    <m/>
    <m/>
    <m/>
    <m/>
    <m/>
    <m/>
    <m/>
    <m/>
    <s v="Female"/>
    <m/>
    <s v="Nayeli Gabriela Perez Segura"/>
    <s v="Mario Duran Unzueta"/>
    <s v="Ricardo Carrillo Cano"/>
    <s v="David Klotz"/>
    <s v="David Fry"/>
    <s v="Brooke Lang"/>
    <s v="Louis Pinkham"/>
    <x v="2"/>
  </r>
  <r>
    <n v="200217607"/>
    <s v="Francis Molina"/>
    <m/>
    <s v="Employee"/>
    <d v="2024-09-26T00:00:00"/>
    <n v="45561"/>
    <d v="2024-09-26T00:00:00"/>
    <x v="0"/>
    <s v="Work Environment"/>
    <s v="WE"/>
    <m/>
    <m/>
    <m/>
    <d v="2018-06-18T00:00:00"/>
    <n v="6.27"/>
    <s v="FP&amp;A Analyst III"/>
    <s v="FP&amp;A"/>
    <s v="Finance"/>
    <s v="Professional"/>
    <s v="P3"/>
    <s v="Administrative, Managerial, Professional"/>
    <s v="Salary"/>
    <m/>
    <s v="Rexnord Industries, LLC"/>
    <s v="Milwaukee Pmc Hq Wisconsin"/>
    <s v="United States of America"/>
    <x v="4"/>
    <s v="USA - Bi-Weekly"/>
    <s v="Rexnord Industries (USA - Bi-Weekly)"/>
    <n v="997000"/>
    <s v="997000 PMC-PMC FINANCE"/>
    <s v="Corp Finance"/>
    <x v="3"/>
    <s v="Finance"/>
    <m/>
    <s v="Administrative, Managerial, Professional"/>
    <s v="Andrea Collies"/>
    <n v="610159426"/>
    <n v="45561"/>
    <m/>
    <m/>
    <m/>
    <m/>
    <m/>
    <m/>
    <m/>
    <m/>
    <m/>
    <s v="Female"/>
    <s v="Hispanic or Latino (United States of America)"/>
    <m/>
    <m/>
    <s v="Andrea Collies"/>
    <s v="Theresa Bochat"/>
    <s v="Bret Prybylski"/>
    <s v="Robert Rehard"/>
    <s v="Louis Pinkham"/>
    <x v="1"/>
  </r>
  <r>
    <n v="610166030"/>
    <s v="Indira Lizbeth Sanchez Mireles"/>
    <m/>
    <s v="Employee"/>
    <d v="2024-09-26T00:00:00"/>
    <n v="45561"/>
    <d v="2024-09-26T00:00:00"/>
    <x v="1"/>
    <s v="Attendance"/>
    <s v="T1"/>
    <m/>
    <m/>
    <s v="Ausentismo"/>
    <d v="2024-07-0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2"/>
    <s v="837802 PIEDRAS - 42 &amp; 48 FR"/>
    <s v="PES NA Motors and Drives - Ops + RBS"/>
    <x v="1"/>
    <s v="PES NA Motors and Drives"/>
    <m/>
    <s v="Direct Labor"/>
    <s v="Marco Antonio Valdez Macias"/>
    <n v="610163105"/>
    <n v="45561"/>
    <m/>
    <m/>
    <m/>
    <m/>
    <m/>
    <m/>
    <m/>
    <s v="Y"/>
    <m/>
    <s v="Female"/>
    <m/>
    <s v="Ramiro De La Garza Estrada"/>
    <s v="Mario Alberto Porras Romano"/>
    <s v="Arturo Garcia Casas"/>
    <s v="David Klotz"/>
    <s v="David Fry"/>
    <s v="Brooke Lang"/>
    <s v="Louis Pinkham"/>
    <x v="2"/>
  </r>
  <r>
    <n v="610166135"/>
    <s v="Fernanda Sarahi Dominguez Hernandez"/>
    <m/>
    <s v="Employee"/>
    <d v="2024-09-26T00:00:00"/>
    <n v="45561"/>
    <d v="2024-09-26T00:00:00"/>
    <x v="0"/>
    <s v="Family/Personal Issues"/>
    <s v="Q2"/>
    <m/>
    <m/>
    <s v="Renuncia - Personal/Familiar"/>
    <d v="2024-07-0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61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n v="610137619"/>
    <s v="Lu Tang （唐璐）"/>
    <m/>
    <s v="Employee"/>
    <d v="2024-09-26T00:00:00"/>
    <n v="45561"/>
    <d v="2024-09-26T00:00:00"/>
    <x v="1"/>
    <s v="Reduction in Force_Restructuring_Severance"/>
    <s v="RIF2"/>
    <m/>
    <m/>
    <m/>
    <d v="2022-01-04T00:00:00"/>
    <n v="2.73"/>
    <s v="Tester DL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8"/>
    <s v="5038 VariableOH"/>
    <s v="PES APAC - Engineering"/>
    <x v="1"/>
    <s v="PES APAC"/>
    <m/>
    <s v="Direct Labor"/>
    <s v="Tao Yao （姚滔）"/>
    <n v="610067420"/>
    <n v="45561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n v="610144307"/>
    <s v="Jiaquan Liao （廖佳权）"/>
    <m/>
    <s v="Employee"/>
    <d v="2024-09-26T00:00:00"/>
    <n v="45561"/>
    <d v="2024-09-26T00:00:00"/>
    <x v="1"/>
    <s v="Reduction in Force_Restructuring_Severance"/>
    <s v="RIF2"/>
    <m/>
    <m/>
    <m/>
    <d v="2022-08-01T00:00:00"/>
    <n v="2.15"/>
    <s v="Tester DL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PES APAC - Engineering"/>
    <x v="1"/>
    <s v="PES APAC"/>
    <m/>
    <s v="Direct Labor"/>
    <s v="Tao Yao （姚滔）"/>
    <n v="610067420"/>
    <n v="45561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n v="610145822"/>
    <s v="Liang Huang （黄亮）"/>
    <m/>
    <s v="Employee"/>
    <d v="2024-09-26T00:00:00"/>
    <n v="45561"/>
    <d v="2024-09-26T00:00:00"/>
    <x v="1"/>
    <s v="Reduction in Force_Restructuring_Severance"/>
    <s v="RIF2"/>
    <m/>
    <m/>
    <m/>
    <d v="2022-09-29T00:00:00"/>
    <n v="2"/>
    <s v="Tester DL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PES APAC - Engineering"/>
    <x v="1"/>
    <s v="PES APAC"/>
    <m/>
    <s v="Direct Labor"/>
    <s v="Tao Yao （姚滔）"/>
    <n v="610067420"/>
    <n v="45561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n v="610141545"/>
    <s v="Eduardo Sanchez"/>
    <m/>
    <s v="Employee"/>
    <d v="2024-09-26T00:00:00"/>
    <n v="45561"/>
    <d v="2024-09-26T00:00:00"/>
    <x v="1"/>
    <s v="Disciplinary"/>
    <s v="T2"/>
    <m/>
    <m/>
    <m/>
    <d v="2022-04-25T00:00:00"/>
    <n v="2.42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x v="4"/>
    <s v="USA - Weekly"/>
    <s v="Regal Beloit America (USA - Weekly)"/>
    <n v="481755"/>
    <s v="481755 McALLEN MFG SUPPORT"/>
    <s v="PES NA Motors and Drives - Ops + RBS"/>
    <x v="1"/>
    <s v="PES NA Motors and Drives"/>
    <m/>
    <s v="Direct Labor"/>
    <s v="Carlos Antonio Nuñez Hernandez"/>
    <n v="610143162"/>
    <n v="45561"/>
    <m/>
    <m/>
    <m/>
    <m/>
    <m/>
    <m/>
    <m/>
    <m/>
    <m/>
    <s v="Male"/>
    <m/>
    <m/>
    <s v="Carlos Antonio Nuñez Hernandez"/>
    <s v="ARTURO GUEVARA"/>
    <s v="David Klotz"/>
    <s v="David Fry"/>
    <s v="Brooke Lang"/>
    <s v="Louis Pinkham"/>
    <x v="2"/>
  </r>
  <r>
    <n v="610158315"/>
    <s v="Sarai Urista Vargas"/>
    <m/>
    <s v="Employee"/>
    <d v="2024-09-26T00:00:00"/>
    <n v="45561"/>
    <d v="2024-09-26T00:00:00"/>
    <x v="0"/>
    <s v="Family/Personal Issues"/>
    <s v="Q2"/>
    <m/>
    <m/>
    <s v="Renuncia - Personal/Familiar"/>
    <d v="2024-07-24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1"/>
    <s v="Mexico - Monthly"/>
    <s v="Motores Jakel de Mexico (Mexico - Monthly)"/>
    <n v="843774"/>
    <s v="843774 X100 Draft inducer"/>
    <s v="PES NA Motors Solutions - HQ"/>
    <x v="1"/>
    <s v="PES NA Motors Solutions"/>
    <m/>
    <s v="Direct Labor"/>
    <s v="Luis Angel Moncada Hernandez"/>
    <n v="610119648"/>
    <n v="45561"/>
    <m/>
    <m/>
    <m/>
    <m/>
    <m/>
    <m/>
    <m/>
    <m/>
    <m/>
    <s v="Female"/>
    <m/>
    <s v="Luis Angel Moncada Hernandez"/>
    <s v="Jorge Williams Salazar Gomez"/>
    <s v="Carlos Gonzalez Romero"/>
    <s v="Jose Guadalupe Cerda Morgado"/>
    <s v="Emily Kern"/>
    <s v="Brooke Lang"/>
    <s v="Louis Pinkham"/>
    <x v="2"/>
  </r>
  <r>
    <n v="610163801"/>
    <s v="Isaac Jair Cabrera Melendres"/>
    <m/>
    <s v="Employee"/>
    <d v="2024-09-26T00:00:00"/>
    <n v="45561"/>
    <d v="2024-09-26T00:00:00"/>
    <x v="1"/>
    <s v="Reduction in Force_Restructuring_Severance"/>
    <s v="RIF2"/>
    <m/>
    <m/>
    <s v="Rescicion de Contrato"/>
    <d v="2024-05-13T00:00:00"/>
    <n v="0.37"/>
    <s v="Manager I, Production - Mexico"/>
    <s v="Manufacturing Leadership"/>
    <s v="Manufacturing"/>
    <s v="Managers"/>
    <s v="M2"/>
    <s v="Administrative, Managerial, Professional"/>
    <s v="Salary"/>
    <m/>
    <s v="Regal Beloit de Apodaca, S. de R.L. de C.V."/>
    <s v="Apodaca Mexico"/>
    <s v="Mexico"/>
    <x v="1"/>
    <s v="Mexico - Monthly"/>
    <s v="Regal Beloit de Apodaca (Mexico - Monthly)"/>
    <n v="206005"/>
    <s v="206005 General Factory"/>
    <s v="IPS Gearing - Commercial"/>
    <x v="0"/>
    <s v="IPS Gearing Division"/>
    <m/>
    <s v="Administrative, Managerial, Professional"/>
    <s v="Jose Alberto Zamudio Garza"/>
    <n v="610161818"/>
    <n v="45561"/>
    <m/>
    <m/>
    <m/>
    <m/>
    <m/>
    <m/>
    <m/>
    <s v="Y"/>
    <m/>
    <s v="Male"/>
    <m/>
    <m/>
    <s v="Jose Alberto Zamudio Garza"/>
    <s v="Maria Luisa Alejandra Cavazos Mata"/>
    <s v="Mark Roberts"/>
    <s v="David Brick"/>
    <s v="Jerry Morton"/>
    <s v="Louis Pinkham"/>
    <x v="0"/>
  </r>
  <r>
    <n v="100046020"/>
    <s v="Manuel Jimenez Ruiz"/>
    <m/>
    <s v="Employee"/>
    <d v="2024-09-26T00:00:00"/>
    <n v="45561"/>
    <d v="2024-09-26T00:00:00"/>
    <x v="1"/>
    <s v="Reduction in Force_Restructuring_Severance"/>
    <s v="RIF2"/>
    <m/>
    <m/>
    <s v="Rescicion de Contrato"/>
    <d v="2009-10-12T00:00:00"/>
    <n v="14.96"/>
    <s v="Manager II, Manufacturing Engineering"/>
    <s v="Manufacturing Engineering"/>
    <s v="Manufacturing"/>
    <s v="Managers"/>
    <s v="M3"/>
    <s v="Administrative, Managerial, Professional"/>
    <s v="Salary"/>
    <m/>
    <s v="Regal Beloit de Apodaca, S. de R.L. de C.V."/>
    <s v="Apodaca Mexico"/>
    <s v="Mexico"/>
    <x v="1"/>
    <s v="Mexico - Monthly"/>
    <s v="Regal Beloit de Apodaca (Mexico - Monthly)"/>
    <n v="206045"/>
    <s v="206045 Mfg Engineering"/>
    <s v="IPS Gearing - General_Other"/>
    <x v="0"/>
    <s v="IPS Gearing Division"/>
    <m/>
    <s v="Administrative, Managerial, Professional"/>
    <s v="Maria Luisa Alejandra Cavazos Mata"/>
    <n v="100046134"/>
    <n v="45561"/>
    <m/>
    <m/>
    <m/>
    <m/>
    <m/>
    <m/>
    <m/>
    <m/>
    <m/>
    <s v="Male"/>
    <m/>
    <m/>
    <m/>
    <s v="Maria Luisa Alejandra Cavazos Mata"/>
    <s v="Mark Roberts"/>
    <s v="David Brick"/>
    <s v="Jerry Morton"/>
    <s v="Louis Pinkham"/>
    <x v="0"/>
  </r>
  <r>
    <n v="610147425"/>
    <s v="Kurt Ulrich"/>
    <m/>
    <s v="Employee"/>
    <d v="2024-09-26T00:00:00"/>
    <n v="45561"/>
    <d v="2024-09-26T00:00:00"/>
    <x v="1"/>
    <s v="Attendance"/>
    <s v="T1"/>
    <m/>
    <m/>
    <m/>
    <d v="2022-11-28T00:00:00"/>
    <n v="1.83"/>
    <s v="Finishing Operator C"/>
    <s v="Direct Labor"/>
    <s v="Associates"/>
    <s v="Associates"/>
    <m/>
    <s v="Direct Labor"/>
    <s v="Hourly"/>
    <m/>
    <s v="Regal Beloit America, Inc."/>
    <s v="Milwaukee Wisconsin"/>
    <s v="United States of America"/>
    <x v="4"/>
    <s v="USA - Weekly"/>
    <s v="Regal Beloit America (USA - Weekly)"/>
    <n v="232795"/>
    <s v="232795 MILWAUKEE GEAR OPERATIONS"/>
    <s v="IPS Gearing - General_Other"/>
    <x v="0"/>
    <s v="IPS Gearing Division"/>
    <m/>
    <s v="Direct Labor"/>
    <s v="Kenneth Fadness"/>
    <n v="610111280"/>
    <n v="45561"/>
    <m/>
    <m/>
    <m/>
    <m/>
    <m/>
    <m/>
    <m/>
    <s v="Y"/>
    <m/>
    <s v="Male"/>
    <m/>
    <s v="Kenneth Fadness"/>
    <s v="Lou Nelson"/>
    <s v="Rick Craven"/>
    <s v="Harris Worthington"/>
    <s v="Mark Klossner"/>
    <s v="Jerry Morton"/>
    <s v="Louis Pinkham"/>
    <x v="2"/>
  </r>
  <r>
    <n v="610058105"/>
    <s v="Marita Nies-Langhans"/>
    <m/>
    <s v="Employee"/>
    <d v="2024-09-27T00:00:00"/>
    <n v="45562"/>
    <d v="2024-09-27T00:00:00"/>
    <x v="0"/>
    <s v="Retirement with Subsidy"/>
    <s v="T10"/>
    <m/>
    <m/>
    <m/>
    <d v="2010-01-16T00:00:00"/>
    <n v="30.74"/>
    <s v="IT Project Manager III"/>
    <s v="IT Project Management"/>
    <s v="Information Technology"/>
    <s v="Professional"/>
    <s v="P3"/>
    <s v="Administrative, Managerial, Professional"/>
    <s v="Salary"/>
    <m/>
    <s v="Rexnord Industries, LLC"/>
    <s v="Florence Kentucky"/>
    <s v="United States of America"/>
    <x v="4"/>
    <s v="USA - Bi-Weekly"/>
    <s v="Rexnord Industries (USA - Bi-Weekly)"/>
    <n v="998511"/>
    <s v="998511 PMC-DIRXN"/>
    <s v="IPS Segment Function - Digital"/>
    <x v="0"/>
    <s v="IPS Segment Functions"/>
    <s v="IPS Segment Function - Digital"/>
    <s v="Administrative, Managerial, Professional"/>
    <s v="Cindy Collins"/>
    <n v="200100772"/>
    <n v="45562"/>
    <n v="45491"/>
    <m/>
    <m/>
    <m/>
    <m/>
    <m/>
    <m/>
    <m/>
    <m/>
    <s v="Female"/>
    <s v="White (Not Hispanic or Latino) (United States of America)"/>
    <m/>
    <m/>
    <m/>
    <s v="Cindy Collins"/>
    <s v="Robert Federer"/>
    <s v="Jerry Morton"/>
    <s v="Louis Pinkham"/>
    <x v="1"/>
  </r>
  <r>
    <n v="610157678"/>
    <s v="Fernando Hollanda"/>
    <m/>
    <s v="Employee"/>
    <d v="2024-09-27T00:00:00"/>
    <n v="45548"/>
    <d v="2024-09-27T00:00:00"/>
    <x v="0"/>
    <s v="Dissatisfied with Job Supervisor"/>
    <s v="Q1"/>
    <s v="Terminate Employee &gt; Voluntary &gt; QUIT_Other"/>
    <s v="Q8"/>
    <m/>
    <d v="2023-10-30T00:00:00"/>
    <n v="0.91"/>
    <s v="Sales Engineer III"/>
    <s v="Sales"/>
    <s v="Sales and Marketing"/>
    <s v="Professional"/>
    <s v="P3"/>
    <s v="Sales labor"/>
    <s v="Salary"/>
    <m/>
    <s v="Regal Beloit America, Inc."/>
    <s v="Las Vegas Nevada"/>
    <s v="United States of America"/>
    <x v="4"/>
    <s v="USA - Bi-Weekly"/>
    <s v="Regal Beloit America (USA - Bi-Weekly)"/>
    <n v="658305"/>
    <s v="658305 TPS NA SALES"/>
    <s v="AMC Thomson Power Systems"/>
    <x v="2"/>
    <s v="AMC Conveying &amp; Power Systems Division"/>
    <m/>
    <s v="Sales labor"/>
    <s v="Jorge Quintana"/>
    <n v="610159438"/>
    <n v="45562"/>
    <n v="45547"/>
    <m/>
    <m/>
    <m/>
    <m/>
    <m/>
    <m/>
    <m/>
    <m/>
    <s v="Male"/>
    <s v="White (Not Hispanic or Latino) (United States of America)"/>
    <m/>
    <m/>
    <m/>
    <s v="Jorge Quintana"/>
    <s v="Jonathan Dube"/>
    <s v="Kevin Zaba"/>
    <s v="Louis Pinkham"/>
    <x v="1"/>
  </r>
  <r>
    <n v="610156195"/>
    <s v="Kyle Linville"/>
    <m/>
    <s v="Employee"/>
    <d v="2024-09-27T00:00:00"/>
    <n v="45562"/>
    <d v="2024-09-27T00:00:00"/>
    <x v="0"/>
    <s v="Family/Personal Issues"/>
    <s v="Q2"/>
    <m/>
    <m/>
    <m/>
    <d v="2023-08-21T00:00:00"/>
    <n v="1.1000000000000001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4"/>
    <s v="Altra USA - Weekly"/>
    <s v="(Altra USA - Weekly)"/>
    <s v="307601TB"/>
    <s v="307601TB CB Warehouse"/>
    <s v="IPS Ind Comp - General"/>
    <x v="0"/>
    <s v="IPS Industrial Components Division"/>
    <m/>
    <s v="Direct Labor"/>
    <s v="Laura Truett"/>
    <n v="220651120"/>
    <n v="45562"/>
    <n v="45548"/>
    <m/>
    <m/>
    <m/>
    <m/>
    <m/>
    <m/>
    <m/>
    <m/>
    <s v="Male"/>
    <s v="White (Not Hispanic or Latino) (United States of America)"/>
    <s v="Oscar Garcia"/>
    <s v="Holly Loraw"/>
    <s v="Lewis Crist"/>
    <s v="Eric Fontaine"/>
    <s v="James Quilter"/>
    <s v="Jerry Morton"/>
    <s v="Louis Pinkham"/>
    <x v="2"/>
  </r>
  <r>
    <n v="610157394"/>
    <s v="Manuel Balli"/>
    <m/>
    <s v="Employee"/>
    <d v="2024-09-27T00:00:00"/>
    <n v="45562"/>
    <d v="2024-09-27T00:00:00"/>
    <x v="0"/>
    <s v="New Career"/>
    <s v="Q5"/>
    <m/>
    <m/>
    <m/>
    <d v="2023-10-09T00:00:00"/>
    <n v="0.97"/>
    <s v="Supervisor, Maintenance"/>
    <s v="Maintenance"/>
    <s v="Manufacturing"/>
    <s v="Professional"/>
    <s v="M1"/>
    <s v="Administrative, Managerial, Professional"/>
    <s v="Salary"/>
    <m/>
    <s v="Ameridrives International LLC"/>
    <s v="San Marcos Texas"/>
    <s v="United States of America"/>
    <x v="4"/>
    <s v="Altra USA - BiWeekly"/>
    <s v="(Altra USA - BiWeekly)"/>
    <s v="1347615AM"/>
    <s v="1347615AM CPLG-MAINTENANCE"/>
    <s v="IPS Couplings Division"/>
    <x v="0"/>
    <m/>
    <m/>
    <s v="Administrative, Managerial, Professional"/>
    <s v="Boyd Mooso"/>
    <n v="220653350"/>
    <n v="45562"/>
    <n v="45562"/>
    <m/>
    <m/>
    <m/>
    <m/>
    <m/>
    <m/>
    <m/>
    <m/>
    <s v="Male"/>
    <s v="Hispanic or Latino (United States of America)"/>
    <m/>
    <s v="Boyd Mooso"/>
    <s v="John Malik"/>
    <s v="Scott Wilke"/>
    <s v="Mark Klossner"/>
    <s v="Jerry Morton"/>
    <s v="Louis Pinkham"/>
    <x v="4"/>
  </r>
  <r>
    <n v="610070850"/>
    <s v="Mina Ahmadian"/>
    <m/>
    <s v="Employee"/>
    <d v="2024-09-27T00:00:00"/>
    <n v="45562"/>
    <d v="2024-09-27T00:00:00"/>
    <x v="0"/>
    <s v="Family/Personal Issues"/>
    <s v="Q2"/>
    <s v="Terminate Employee &gt; Voluntary &gt; Dissatisfied with Job Supervisor"/>
    <s v="Q1"/>
    <m/>
    <d v="2016-05-09T00:00:00"/>
    <n v="8.3800000000000008"/>
    <s v="Project Manager III"/>
    <s v="Administrative Support"/>
    <s v="Administration"/>
    <s v="Professional"/>
    <s v="P3"/>
    <s v="Administrative, Managerial, Professional"/>
    <s v="Salary"/>
    <m/>
    <s v="Regal Beloit Canada ULC"/>
    <s v="Langley Canada"/>
    <s v="Canada"/>
    <x v="4"/>
    <s v="Canada Pay"/>
    <s v="(Canada Pay)"/>
    <s v="Default"/>
    <s v="DEFAULT Cost Center"/>
    <s v="AMC Thomson Power Systems"/>
    <x v="2"/>
    <s v="AMC Conveying &amp; Power Systems Division"/>
    <m/>
    <s v="Administrative, Managerial, Professional"/>
    <s v="Monis Wakil"/>
    <n v="610087381"/>
    <n v="45562"/>
    <n v="45552"/>
    <m/>
    <m/>
    <n v="45562"/>
    <m/>
    <s v="Y"/>
    <m/>
    <m/>
    <m/>
    <s v="Female"/>
    <m/>
    <m/>
    <m/>
    <m/>
    <s v="Monis Wakil"/>
    <s v="Jonathan Dube"/>
    <s v="Kevin Zaba"/>
    <s v="Louis Pinkham"/>
    <x v="1"/>
  </r>
  <r>
    <n v="220148113"/>
    <s v="Priscilla Holliday"/>
    <m/>
    <s v="Employee"/>
    <d v="2024-09-27T00:00:00"/>
    <n v="45562"/>
    <d v="2024-09-27T00:00:00"/>
    <x v="0"/>
    <s v="New Career"/>
    <s v="Q5"/>
    <m/>
    <m/>
    <m/>
    <d v="2007-10-29T00:00:00"/>
    <n v="16.91"/>
    <s v="Manager II, Production"/>
    <s v="Manufacturing Leadership"/>
    <s v="Manufacturing"/>
    <s v="Managers"/>
    <s v="M3"/>
    <s v="Administrative, Managerial, Professional"/>
    <s v="Salary"/>
    <s v="Altra Industrial Motion"/>
    <s v="Kollmorgen Corporation"/>
    <s v="Main St Radford Virginia"/>
    <s v="United States of America"/>
    <x v="4"/>
    <s v="Altra USA - BiWeekly"/>
    <s v="(Altra USA - BiWeekly)"/>
    <s v="015301K"/>
    <s v="015301K Mfg Management"/>
    <s v="AMC Kollmorgen IA Division"/>
    <x v="2"/>
    <m/>
    <m/>
    <s v="Administrative, Managerial, Professional"/>
    <s v="Simon Pata"/>
    <n v="220097825"/>
    <n v="45562"/>
    <n v="45546"/>
    <m/>
    <m/>
    <m/>
    <m/>
    <m/>
    <m/>
    <m/>
    <m/>
    <s v="Female"/>
    <s v="White (Not Hispanic or Latino) (United States of America)"/>
    <m/>
    <m/>
    <s v="Simon Pata"/>
    <s v="Mark Lavinder"/>
    <s v="Luke Grant"/>
    <s v="Kevin Zaba"/>
    <s v="Louis Pinkham"/>
    <x v="0"/>
  </r>
  <r>
    <n v="610158958"/>
    <s v="Ramon Curry"/>
    <m/>
    <s v="Employee"/>
    <d v="2024-09-27T00:00:00"/>
    <n v="45562"/>
    <d v="2024-09-27T00:00:00"/>
    <x v="0"/>
    <s v="More Money"/>
    <s v="Q4"/>
    <m/>
    <m/>
    <m/>
    <d v="2023-12-06T00:00:00"/>
    <n v="0.81"/>
    <s v="Machinist/Precision Grinder C"/>
    <s v="Direct Labor"/>
    <s v="Associates"/>
    <s v="Associates"/>
    <m/>
    <s v="Direct Labor"/>
    <s v="Salary"/>
    <m/>
    <s v="Precision Gear LLC"/>
    <s v="Twinsburg Ohio"/>
    <s v="United States of America"/>
    <x v="4"/>
    <s v="USA - Bi-Weekly"/>
    <s v="(USA - Bi-Weekly)"/>
    <n v="482080"/>
    <s v="482080 PMC-GENERAL PLANT"/>
    <s v="AMC Aerospace Division"/>
    <x v="2"/>
    <m/>
    <m/>
    <s v="Direct Labor"/>
    <s v="Jacob Emery"/>
    <n v="610165004"/>
    <n v="45562"/>
    <n v="45552"/>
    <m/>
    <m/>
    <m/>
    <m/>
    <m/>
    <m/>
    <s v="Y"/>
    <m/>
    <s v="Male"/>
    <s v="Black or African American (Not Hispanic or Latino) (United States of America)"/>
    <m/>
    <s v="Jacob Emery"/>
    <s v="Nate Aguilar"/>
    <s v="Nate Aguilar"/>
    <s v="Jonathon Dishaw"/>
    <s v="Kevin Zaba"/>
    <s v="Louis Pinkham"/>
    <x v="2"/>
  </r>
  <r>
    <n v="610121162"/>
    <s v="Patrick Lildhar"/>
    <m/>
    <s v="Employee"/>
    <d v="2024-09-27T00:00:00"/>
    <n v="45562"/>
    <d v="2024-09-27T00:00:00"/>
    <x v="0"/>
    <s v="Shift/Work Schedule Preference"/>
    <s v="Q13"/>
    <s v="Terminate Employee &gt; Voluntary &gt; Family/Personal Issues"/>
    <s v="Q2"/>
    <m/>
    <d v="2020-11-02T00:00:00"/>
    <n v="3.9"/>
    <s v="Field Service Technician III"/>
    <s v="Field Service"/>
    <s v="Engineering"/>
    <s v="Administrative"/>
    <s v="AT3"/>
    <s v="Clerical, Technical"/>
    <s v="Salary"/>
    <m/>
    <s v="Regal Beloit Canada ULC"/>
    <s v="Langley Canada"/>
    <s v="Canada"/>
    <x v="4"/>
    <s v="Canada Pay"/>
    <s v="(Canada Pay)"/>
    <s v="Default"/>
    <s v="DEFAULT Cost Center"/>
    <s v="AMC Thomson Power Systems"/>
    <x v="2"/>
    <s v="AMC Conveying &amp; Power Systems Division"/>
    <m/>
    <s v="Clerical, Technical"/>
    <s v="Patrick Horsfield"/>
    <n v="610161250"/>
    <n v="45562"/>
    <n v="45548"/>
    <m/>
    <m/>
    <n v="45562"/>
    <m/>
    <s v="Y"/>
    <m/>
    <m/>
    <m/>
    <s v="Male"/>
    <m/>
    <m/>
    <m/>
    <m/>
    <s v="Patrick Horsfield"/>
    <s v="Jonathan Dube"/>
    <s v="Kevin Zaba"/>
    <s v="Louis Pinkham"/>
    <x v="3"/>
  </r>
  <r>
    <n v="220653350"/>
    <s v="Boyd Mooso"/>
    <m/>
    <s v="Employee"/>
    <d v="2024-09-27T00:00:00"/>
    <n v="45562"/>
    <d v="2024-09-27T00:00:00"/>
    <x v="0"/>
    <s v="New Career"/>
    <s v="Q5"/>
    <m/>
    <m/>
    <m/>
    <d v="2019-07-24T00:00:00"/>
    <n v="5.18"/>
    <s v="Manager I, Production"/>
    <s v="Manufacturing Leadership"/>
    <s v="Manufacturing"/>
    <s v="Managers"/>
    <s v="M2"/>
    <s v="Administrative, Managerial, Professional"/>
    <s v="Salary"/>
    <s v="Altra Industrial Motion"/>
    <s v="Ameridrives International LLC"/>
    <s v="San Marcos Texas"/>
    <s v="United States of America"/>
    <x v="4"/>
    <s v="Altra USA - BiWeekly"/>
    <s v="(Altra USA - BiWeekly)"/>
    <s v="1347605AM"/>
    <s v="1347605AM CPLG-SHOP SUPPORT"/>
    <s v="IPS Couplings Division"/>
    <x v="0"/>
    <m/>
    <m/>
    <s v="Administrative, Managerial, Professional"/>
    <s v="John Malik"/>
    <n v="220651918"/>
    <n v="45562"/>
    <n v="45562"/>
    <m/>
    <m/>
    <m/>
    <m/>
    <m/>
    <m/>
    <m/>
    <m/>
    <s v="Male"/>
    <s v="Two or More Races (Not Hispanic or Latino) (United States of America)"/>
    <m/>
    <m/>
    <s v="John Malik"/>
    <s v="Scott Wilke"/>
    <s v="Mark Klossner"/>
    <s v="Jerry Morton"/>
    <s v="Louis Pinkham"/>
    <x v="0"/>
  </r>
  <r>
    <n v="220299626"/>
    <s v="Jesse Juday"/>
    <m/>
    <s v="Employee"/>
    <d v="2024-09-27T00:00:00"/>
    <n v="45561"/>
    <d v="2024-09-27T00:00:00"/>
    <x v="0"/>
    <s v="TERM_Other"/>
    <s v="T7"/>
    <s v="Terminate Employee &gt; Voluntary &gt; New Career"/>
    <s v="Q5"/>
    <m/>
    <d v="2018-06-18T00:00:00"/>
    <n v="6.7"/>
    <s v="Manager II, Production"/>
    <s v="Manufacturing Leadership"/>
    <s v="Manufacturing"/>
    <s v="Managers"/>
    <s v="M3"/>
    <s v="Administrative, Managerial, Professional"/>
    <s v="Salary"/>
    <s v="Altra Industrial Motion"/>
    <s v="Kollmorgen Corporation"/>
    <s v="Rock Road Radford Virginia"/>
    <s v="United States of America"/>
    <x v="4"/>
    <s v="Altra USA - BiWeekly"/>
    <s v="(Altra USA - BiWeekly)"/>
    <s v="015301K"/>
    <s v="015301K Mfg Management"/>
    <s v="AMC Kollmorgen IA Division"/>
    <x v="2"/>
    <m/>
    <m/>
    <s v="Administrative, Managerial, Professional"/>
    <s v="James Woodall"/>
    <n v="220658671"/>
    <n v="45562"/>
    <n v="45548"/>
    <m/>
    <m/>
    <m/>
    <m/>
    <m/>
    <m/>
    <m/>
    <m/>
    <s v="Male"/>
    <s v="White (Not Hispanic or Latino) (United States of America)"/>
    <m/>
    <m/>
    <s v="James Woodall"/>
    <s v="Mark Lavinder"/>
    <s v="Luke Grant"/>
    <s v="Kevin Zaba"/>
    <s v="Louis Pinkham"/>
    <x v="0"/>
  </r>
  <r>
    <n v="610156370"/>
    <s v="PHILIP SHAHEEN"/>
    <m/>
    <s v="Employee"/>
    <d v="2024-09-27T00:00:00"/>
    <n v="45562"/>
    <d v="2024-09-27T00:00:00"/>
    <x v="0"/>
    <s v="QUIT_Other"/>
    <s v="Q8"/>
    <m/>
    <m/>
    <m/>
    <d v="2023-09-05T00:00:00"/>
    <n v="1.06"/>
    <s v="Account Manager II"/>
    <s v="Sales"/>
    <s v="Sales and Marketing"/>
    <s v="Professional"/>
    <s v="P4"/>
    <s v="Sales labor"/>
    <s v="Salary"/>
    <m/>
    <s v="Arrowhead Systems LLC"/>
    <s v="Oshkosh Wisconsin"/>
    <s v="United States of America"/>
    <x v="4"/>
    <s v="USA - Bi-Weekly"/>
    <s v="(USA - Bi-Weekly)"/>
    <n v="305"/>
    <s v="305 Sales"/>
    <s v="Arrowhead - General"/>
    <x v="2"/>
    <s v="AMC Conveying &amp; Power Systems Division"/>
    <s v="AMC Automation Solutions"/>
    <s v="Sales labor"/>
    <s v="T.J. Landrum"/>
    <n v="610155780"/>
    <n v="45562"/>
    <m/>
    <m/>
    <m/>
    <m/>
    <m/>
    <m/>
    <m/>
    <m/>
    <m/>
    <s v="Male"/>
    <s v="White (Not Hispanic or Latino) (United States of America)"/>
    <m/>
    <m/>
    <s v="T.J. Landrum"/>
    <s v="T.J. Landrum"/>
    <s v="Chad Hartley"/>
    <s v="Kevin Zaba"/>
    <s v="Louis Pinkham"/>
    <x v="1"/>
  </r>
  <r>
    <n v="220656982"/>
    <s v="Michael Toth"/>
    <m/>
    <s v="Employee"/>
    <d v="2024-09-27T00:00:00"/>
    <n v="45562"/>
    <d v="2024-09-27T00:00:00"/>
    <x v="0"/>
    <s v="Job Closer to Home"/>
    <s v="Q3"/>
    <m/>
    <m/>
    <m/>
    <d v="2019-10-14T00:00:00"/>
    <n v="4.96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4"/>
    <s v="Altra USA - BiWeekly"/>
    <s v="(Altra USA - BiWeekly)"/>
    <s v="002062TH"/>
    <s v="002062TH Ball Nuts"/>
    <s v="AMC Thomson Linear Motion - Delevan"/>
    <x v="2"/>
    <s v="AMC Thomson Linear Motion Division"/>
    <m/>
    <s v="Direct Labor"/>
    <s v="Jonathan Jones"/>
    <n v="220503647"/>
    <n v="45562"/>
    <m/>
    <m/>
    <m/>
    <m/>
    <m/>
    <m/>
    <m/>
    <m/>
    <m/>
    <s v="Male"/>
    <s v="White (Not Hispanic or Latino) (United States of America)"/>
    <s v="Jonathan Jones"/>
    <s v="Jonathan Jones"/>
    <s v="Brent Moynihan"/>
    <s v="Fernando Reales"/>
    <s v="Nick Sharma"/>
    <s v="Kevin Zaba"/>
    <s v="Louis Pinkham"/>
    <x v="2"/>
  </r>
  <r>
    <n v="610152170"/>
    <s v="Yindong Zhan （詹寅冬）"/>
    <m/>
    <s v="Employee"/>
    <d v="2024-09-27T00:00:00"/>
    <n v="45562"/>
    <d v="2024-09-27T00:00:00"/>
    <x v="1"/>
    <s v="Reduction in Force_Restructuring_Severance"/>
    <s v="RIF2"/>
    <m/>
    <m/>
    <m/>
    <d v="2023-02-10T00:00:00"/>
    <n v="1.63"/>
    <s v="Material preparation stuff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8"/>
    <s v="5038 VariableOH"/>
    <s v="PES APAC - Operations"/>
    <x v="1"/>
    <s v="PES APAC"/>
    <m/>
    <s v="Direct Labor"/>
    <s v="Hongbo Zhou （周红波）"/>
    <n v="610136698"/>
    <n v="45562"/>
    <m/>
    <m/>
    <m/>
    <m/>
    <m/>
    <m/>
    <m/>
    <m/>
    <m/>
    <s v="Male"/>
    <m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n v="610145431"/>
    <s v="Liang Feng （冯亮）"/>
    <m/>
    <s v="Employee"/>
    <d v="2024-09-27T00:00:00"/>
    <n v="45562"/>
    <d v="2024-09-27T00:00:00"/>
    <x v="1"/>
    <s v="Reduction in Force_Restructuring_Severance"/>
    <s v="RIF2"/>
    <m/>
    <m/>
    <m/>
    <d v="2022-09-14T00:00:00"/>
    <n v="2.04"/>
    <s v="Motor Assembl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8"/>
    <s v="5038 VariableOH"/>
    <s v="PES APAC - Operations"/>
    <x v="1"/>
    <s v="PES APAC"/>
    <m/>
    <s v="Direct Labor"/>
    <s v="Hongbo Zhou （周红波）"/>
    <n v="610136698"/>
    <n v="45562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n v="610153520"/>
    <s v="Qiguang Chen （陈其广）"/>
    <m/>
    <s v="Employee"/>
    <d v="2024-09-27T00:00:00"/>
    <n v="45562"/>
    <d v="2024-09-27T00:00:00"/>
    <x v="1"/>
    <s v="Reduction in Force_Restructuring_Severance"/>
    <s v="RIF2"/>
    <m/>
    <m/>
    <m/>
    <d v="2023-04-24T00:00:00"/>
    <n v="1.43"/>
    <s v="Motor Assembl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8"/>
    <s v="5038 VariableOH"/>
    <s v="PES APAC - Operations"/>
    <x v="1"/>
    <s v="PES APAC"/>
    <m/>
    <s v="Direct Labor"/>
    <s v="Hongbo Zhou （周红波）"/>
    <n v="610136698"/>
    <n v="45562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n v="610131369"/>
    <s v="Wenhua Li （李文华）"/>
    <m/>
    <s v="Employee"/>
    <d v="2024-09-27T00:00:00"/>
    <n v="45562"/>
    <d v="2024-09-27T00:00:00"/>
    <x v="1"/>
    <s v="Reduction in Force_Restructuring_Severance"/>
    <s v="RIF2"/>
    <m/>
    <m/>
    <m/>
    <d v="2021-07-12T00:00:00"/>
    <n v="3.21"/>
    <s v="Motor Assembl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8"/>
    <s v="5038 VariableOH"/>
    <s v="PES APAC - Operations"/>
    <x v="1"/>
    <s v="PES APAC"/>
    <m/>
    <s v="Direct Labor"/>
    <s v="Hongbo Zhou （周红波）"/>
    <n v="610136698"/>
    <n v="45562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n v="610165461"/>
    <s v="Yuekai Song （宋月凯）"/>
    <m/>
    <s v="Employee"/>
    <d v="2024-09-27T00:00:00"/>
    <n v="45562"/>
    <d v="2024-09-27T00:00:00"/>
    <x v="1"/>
    <s v="Quality/Job Performance"/>
    <s v="T8"/>
    <m/>
    <m/>
    <m/>
    <d v="2024-07-01T00:00:00"/>
    <n v="0.24"/>
    <s v="Altra - Hourly"/>
    <s v="Altra - Conversion Job Profiles"/>
    <s v="Altra"/>
    <s v="Associates"/>
    <m/>
    <s v="Direct Labor"/>
    <s v="Hourly"/>
    <m/>
    <s v="A&amp;S Industry Technology (Tianjin) Co., Ltd."/>
    <s v="Tianjin China"/>
    <s v="China"/>
    <x v="0"/>
    <s v="China - Monthly"/>
    <s v="A&amp;S Industry Technology (Tianjin) Co. (China - Monthly)"/>
    <n v="5301"/>
    <s v="5301 Manufacturing - ASITT"/>
    <s v="AMC Thomson Linear Motion - Delevan"/>
    <x v="2"/>
    <s v="AMC Thomson Linear Motion Division"/>
    <m/>
    <s v="Direct Labor"/>
    <s v="Jiantao Li"/>
    <n v="220650327"/>
    <n v="45562"/>
    <m/>
    <m/>
    <m/>
    <m/>
    <m/>
    <m/>
    <m/>
    <m/>
    <m/>
    <s v="Male"/>
    <m/>
    <s v="Jiantao Li"/>
    <s v="Liangyuan Zheng"/>
    <s v="Chengquan Yu"/>
    <s v="Fernando Reales"/>
    <s v="Nick Sharma"/>
    <s v="Kevin Zaba"/>
    <s v="Louis Pinkham"/>
    <x v="2"/>
  </r>
  <r>
    <n v="610009883"/>
    <s v="Robert Bowman"/>
    <m/>
    <s v="Employee"/>
    <d v="2024-09-27T00:00:00"/>
    <n v="45562"/>
    <d v="2024-09-27T00:00:00"/>
    <x v="0"/>
    <s v="Retired"/>
    <s v="T9"/>
    <m/>
    <m/>
    <m/>
    <d v="2024-03-18T00:00:00"/>
    <n v="0.52"/>
    <s v="Plant Assistant"/>
    <s v="Indirect Labor"/>
    <s v="Associates"/>
    <s v="Associates"/>
    <m/>
    <s v="Indirect Labor"/>
    <s v="Hourly"/>
    <m/>
    <s v="Regal Beloit America, Inc."/>
    <s v="Cassville Missouri"/>
    <s v="United States of America"/>
    <x v="4"/>
    <s v="USA - Weekly"/>
    <s v="Regal Beloit America (USA - Weekly)"/>
    <n v="480755"/>
    <s v="480755 SPRINGFIELD - GENERAL FACTORY"/>
    <s v="PES NA Motors and Drives - Ops + RBS"/>
    <x v="1"/>
    <s v="PES NA Motors and Drives"/>
    <m/>
    <s v="Indirect Labor"/>
    <s v="Gary Kagy"/>
    <n v="610016018"/>
    <n v="45562"/>
    <m/>
    <m/>
    <m/>
    <m/>
    <m/>
    <m/>
    <m/>
    <m/>
    <m/>
    <s v="Male"/>
    <s v="White (Not Hispanic or Latino) (United States of America)"/>
    <m/>
    <m/>
    <s v="Gary Kagy"/>
    <s v="David Klotz"/>
    <s v="David Fry"/>
    <s v="Brooke Lang"/>
    <s v="Louis Pinkham"/>
    <x v="2"/>
  </r>
  <r>
    <n v="200014478"/>
    <s v="Michael Schmidt"/>
    <m/>
    <s v="Employee"/>
    <d v="2024-09-27T00:00:00"/>
    <n v="45562"/>
    <d v="2024-09-27T00:00:00"/>
    <x v="1"/>
    <s v="Reduction in Force_Restructuring_Severance with Benefits"/>
    <s v="RIF3"/>
    <m/>
    <m/>
    <m/>
    <d v="1995-03-13T00:00:00"/>
    <n v="29.54"/>
    <s v="Heat Treatment Operator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31327"/>
    <s v="631327 PMC-ED - HEAT TREAT"/>
    <s v="IPS Gearing - Large"/>
    <x v="0"/>
    <s v="IPS Gearing Division"/>
    <m/>
    <s v="Direct Labor"/>
    <s v="Joseph Konop"/>
    <n v="200014080"/>
    <n v="45562"/>
    <m/>
    <m/>
    <m/>
    <m/>
    <m/>
    <m/>
    <m/>
    <m/>
    <m/>
    <s v="Male"/>
    <s v="White (Not Hispanic or Latino) (United States of America)"/>
    <s v="Craig Stouffer"/>
    <s v="Chris LeBreck"/>
    <s v="Rick Craven"/>
    <s v="Harris Worthington"/>
    <s v="Mark Klossner"/>
    <s v="Jerry Morton"/>
    <s v="Louis Pinkham"/>
    <x v="2"/>
  </r>
  <r>
    <n v="610161022"/>
    <s v="Johana Murillo Martinez"/>
    <m/>
    <s v="Employee"/>
    <d v="2024-09-27T00:00:00"/>
    <n v="45562"/>
    <d v="2024-09-27T00:00:00"/>
    <x v="0"/>
    <s v="Family/Personal Issues"/>
    <s v="Q2"/>
    <m/>
    <m/>
    <s v="Renuncia - Personal/Familiar"/>
    <d v="2024-02-12T00:00:00"/>
    <n v="0.62"/>
    <s v="AP Coordinator II"/>
    <s v="Accounts Payable &amp; Recievable"/>
    <s v="Finance"/>
    <s v="Administrative"/>
    <s v="AT2"/>
    <s v="Clerical, Technical"/>
    <s v="Salary"/>
    <m/>
    <s v="Regal-Beloit Mexico Holding, S. de R. L. de C.V."/>
    <s v="Juarez Holdings Ss Mexico"/>
    <s v="Mexico"/>
    <x v="1"/>
    <s v="Mexico - Monthly"/>
    <s v="Regal-Beloit Mexico Holding (Mexico - Monthly)"/>
    <n v="595504"/>
    <s v="595504 AP"/>
    <s v="Corp Finance"/>
    <x v="3"/>
    <s v="Finance"/>
    <m/>
    <s v="Clerical, Technical"/>
    <s v="Miriam Contreras Chavez"/>
    <n v="610044502"/>
    <n v="45562"/>
    <m/>
    <m/>
    <m/>
    <m/>
    <m/>
    <m/>
    <m/>
    <s v="Y"/>
    <m/>
    <s v="Female"/>
    <m/>
    <s v="Miriam Contreras Chavez"/>
    <s v="Melissa Araiza Alderete"/>
    <s v="Silvia Gonzalez Saavedra"/>
    <s v="Patrick Nelson"/>
    <s v="Alexander Scarpelli"/>
    <s v="Robert Rehard"/>
    <s v="Louis Pinkham"/>
    <x v="3"/>
  </r>
  <r>
    <n v="610156511"/>
    <s v="José Antonio Zamora Lopez"/>
    <m/>
    <s v="Employee"/>
    <d v="2024-09-27T00:00:00"/>
    <n v="45562"/>
    <d v="2024-09-27T00:00:00"/>
    <x v="0"/>
    <s v="More Money"/>
    <s v="Q4"/>
    <m/>
    <m/>
    <s v="Cambio Otra Empresa"/>
    <d v="2023-09-11T00:00:00"/>
    <n v="1.04"/>
    <s v="Manufacturing Engineer Senior - Mexico"/>
    <s v="Manufacturing Engineering"/>
    <s v="Manufacturing"/>
    <s v="Professional"/>
    <s v="P4"/>
    <s v="Administrative, Managerial, Professional"/>
    <s v="Salary"/>
    <m/>
    <s v="Rexnord Monterrey S. de R.L. de C.V."/>
    <s v="Apodaca Pmc Plant 1 Mexico"/>
    <s v="Mexico"/>
    <x v="1"/>
    <s v="Mexico - Monthly"/>
    <s v="(Mexico - Monthly)"/>
    <n v="54232500"/>
    <s v="54232500 APODACA 1 - MFG ENGR &amp; NC PROG"/>
    <s v="IPS Ind Comp - Bearings"/>
    <x v="0"/>
    <s v="IPS Industrial Components Division"/>
    <m/>
    <s v="Administrative, Managerial, Professional"/>
    <s v="Jesus Peña Cuello"/>
    <n v="200212959"/>
    <n v="45562"/>
    <m/>
    <m/>
    <m/>
    <m/>
    <m/>
    <m/>
    <m/>
    <m/>
    <m/>
    <s v="Male"/>
    <m/>
    <s v="Jesus Peña Cuello"/>
    <s v="Jesus Silva Varela"/>
    <s v="Mike Evans"/>
    <s v="William Harrison"/>
    <s v="James Quilter"/>
    <s v="Jerry Morton"/>
    <s v="Louis Pinkham"/>
    <x v="1"/>
  </r>
  <r>
    <n v="610057417"/>
    <s v="Mark Minniear"/>
    <m/>
    <s v="Employee"/>
    <d v="2024-09-27T00:00:00"/>
    <n v="45562"/>
    <d v="2024-09-27T00:00:00"/>
    <x v="0"/>
    <s v="Retired"/>
    <s v="T9"/>
    <m/>
    <m/>
    <m/>
    <d v="1985-10-24T00:00:00"/>
    <n v="38.93"/>
    <s v="CNC Turning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4"/>
    <s v="USA - Weekly"/>
    <s v="McGill Manufacturing Company (USA - Weekly)"/>
    <n v="290070"/>
    <s v="290070 PTS MIN Aerospace Turning"/>
    <s v="AMC Aerospace Division"/>
    <x v="2"/>
    <m/>
    <m/>
    <s v="Direct Labor"/>
    <s v="Patti Barr"/>
    <n v="610057351"/>
    <n v="45562"/>
    <m/>
    <m/>
    <m/>
    <m/>
    <m/>
    <m/>
    <m/>
    <m/>
    <m/>
    <s v="Male"/>
    <s v="White (Not Hispanic or Latino) (United States of America)"/>
    <s v="Patti Barr"/>
    <s v="Kimbo Runyon"/>
    <s v="Michell Haygood"/>
    <s v="Nate Aguilar"/>
    <s v="Jonathon Dishaw"/>
    <s v="Kevin Zaba"/>
    <s v="Louis Pinkham"/>
    <x v="2"/>
  </r>
  <r>
    <n v="900021692"/>
    <s v="Marshall Radtke"/>
    <m/>
    <s v="Employee"/>
    <d v="2024-09-27T00:00:00"/>
    <n v="45562"/>
    <d v="2024-09-27T00:00:00"/>
    <x v="1"/>
    <s v="Attendance"/>
    <s v="T1"/>
    <m/>
    <m/>
    <m/>
    <d v="2023-01-23T00:00:00"/>
    <n v="1.68"/>
    <s v="Shipper/Receiver"/>
    <s v="Indirect Labor"/>
    <s v="Associates"/>
    <s v="Associates"/>
    <m/>
    <s v="Indirect Labor"/>
    <s v="Hourly"/>
    <m/>
    <s v="McGill Manufacturing Company, Inc."/>
    <s v="Monticello Indiana"/>
    <s v="United States of America"/>
    <x v="4"/>
    <s v="USA - Weekly"/>
    <s v="McGill Manufacturing Company (USA - Weekly)"/>
    <n v="290131"/>
    <s v="290131 PTS - Monticello Bearings Receiving"/>
    <s v="AMC Aerospace Division"/>
    <x v="2"/>
    <m/>
    <m/>
    <s v="Indirect Labor"/>
    <s v="Joshua Scott"/>
    <n v="610145637"/>
    <n v="45562"/>
    <m/>
    <m/>
    <m/>
    <m/>
    <m/>
    <m/>
    <m/>
    <s v="Y"/>
    <s v="Transfer to full time"/>
    <s v="Male"/>
    <s v="White (Not Hispanic or Latino) (United States of America)"/>
    <s v="Joshua Scott"/>
    <s v="Neil Salomon"/>
    <s v="Michell Haygood"/>
    <s v="Nate Aguilar"/>
    <s v="Jonathon Dishaw"/>
    <s v="Kevin Zaba"/>
    <s v="Louis Pinkham"/>
    <x v="2"/>
  </r>
  <r>
    <n v="610137273"/>
    <s v="Hector Torres Lugo"/>
    <m/>
    <s v="Employee"/>
    <d v="2024-09-27T00:00:00"/>
    <n v="45562"/>
    <d v="2024-09-27T00:00:00"/>
    <x v="1"/>
    <s v="Reduction in Force_Restructuring_Severance with Benefits"/>
    <s v="RIF3"/>
    <m/>
    <m/>
    <m/>
    <d v="2021-12-13T00:00:00"/>
    <n v="2.79"/>
    <s v="Heat Treat Operator"/>
    <s v="Direct Labor"/>
    <s v="Associates"/>
    <s v="Associates"/>
    <m/>
    <s v="Direct Labor"/>
    <s v="Hourly"/>
    <m/>
    <s v="Rexnord Industries, LLC"/>
    <s v="Milwaukee Pmc Canal St Wisconsin"/>
    <s v="United States of America"/>
    <x v="4"/>
    <s v="USA - Bi-Weekly"/>
    <s v="Rexnord Industries (USA - Bi-Weekly)"/>
    <n v="631327"/>
    <s v="631327 PMC-ED - HEAT TREAT"/>
    <s v="IPS Gearing - Large"/>
    <x v="0"/>
    <s v="IPS Gearing Division"/>
    <m/>
    <s v="Direct Labor"/>
    <s v="Joseph Konop"/>
    <n v="200014080"/>
    <n v="45562"/>
    <m/>
    <m/>
    <m/>
    <m/>
    <m/>
    <m/>
    <m/>
    <m/>
    <m/>
    <s v="Male"/>
    <s v="Hispanic or Latino (United States of America)"/>
    <s v="Craig Stouffer"/>
    <s v="Chris LeBreck"/>
    <s v="Rick Craven"/>
    <s v="Harris Worthington"/>
    <s v="Mark Klossner"/>
    <s v="Jerry Morton"/>
    <s v="Louis Pinkham"/>
    <x v="2"/>
  </r>
  <r>
    <n v="610012878"/>
    <s v="David Moran"/>
    <m/>
    <s v="Employee"/>
    <d v="2024-09-27T00:00:00"/>
    <n v="45562"/>
    <d v="2024-09-27T00:00:00"/>
    <x v="0"/>
    <s v="Retirement with Subsidy"/>
    <s v="T10"/>
    <m/>
    <m/>
    <m/>
    <d v="2010-08-23T00:00:00"/>
    <n v="14.09"/>
    <s v="Account Manager I"/>
    <s v="Sales"/>
    <s v="Sales and Marketing"/>
    <s v="Professional"/>
    <s v="P3"/>
    <s v="Sales labor"/>
    <s v="Salary"/>
    <m/>
    <s v="Regal Beloit America, Inc."/>
    <s v="Fort Wayne Indiana"/>
    <s v="United States of America"/>
    <x v="4"/>
    <s v="USA - Bi-Weekly"/>
    <s v="Regal Beloit America (USA - Bi-Weekly)"/>
    <n v="909725"/>
    <s v="909725 PES HQ Sales OpEx Sales"/>
    <s v="PES NA Sales - HQ"/>
    <x v="1"/>
    <s v="PES NA Sales"/>
    <m/>
    <s v="Sales labor"/>
    <s v="Larry Frey"/>
    <n v="501085019"/>
    <n v="45562"/>
    <m/>
    <m/>
    <m/>
    <m/>
    <m/>
    <m/>
    <m/>
    <m/>
    <m/>
    <s v="Male"/>
    <s v="White (Not Hispanic or Latino) (United States of America)"/>
    <m/>
    <m/>
    <m/>
    <s v="Larry Frey"/>
    <s v="Shawn Kordes"/>
    <s v="Brooke Lang"/>
    <s v="Louis Pinkham"/>
    <x v="1"/>
  </r>
  <r>
    <n v="100030317"/>
    <s v="Martin Cortez Perez"/>
    <m/>
    <s v="Employee"/>
    <d v="2024-09-27T00:00:00"/>
    <n v="45562"/>
    <d v="2024-09-27T00:00:00"/>
    <x v="0"/>
    <s v="Retired"/>
    <s v="T9"/>
    <m/>
    <m/>
    <s v="Retiro - Jubilacion"/>
    <d v="2012-12-10T00:00:00"/>
    <n v="28.62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x v="1"/>
    <s v="Mexico - Monthly"/>
    <s v="Motores Electricos de Juarez (Mexico - Monthly)"/>
    <n v="1912"/>
    <s v="1912 Produccion-Maquinado"/>
    <s v="PES NA Motors and Drives - Ops + RBS"/>
    <x v="1"/>
    <s v="PES NA Motors and Drives"/>
    <m/>
    <s v="Direct Labor"/>
    <s v="Karen Viridiana Carrillo Garcia"/>
    <n v="610091490"/>
    <n v="45562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2"/>
  </r>
  <r>
    <n v="610167996"/>
    <s v="Javier Antonio Martinez Montoya"/>
    <m/>
    <s v="Employee"/>
    <d v="2024-09-27T00:00:00"/>
    <n v="45562"/>
    <d v="2024-09-27T00:00:00"/>
    <x v="0"/>
    <s v="Family/Personal Issues"/>
    <s v="Q2"/>
    <m/>
    <m/>
    <s v="Renuncia - Personal/Familiar"/>
    <d v="2024-08-26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NA Motors and Drives - Ops + RBS"/>
    <x v="1"/>
    <s v="PES NA Motors and Drives"/>
    <m/>
    <s v="Direct Labor"/>
    <s v="Silverio Ramirez Luna"/>
    <n v="100029567"/>
    <n v="45562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100030498"/>
    <s v="Norberto Martinez Martinez"/>
    <m/>
    <s v="Employee"/>
    <d v="2024-09-27T00:00:00"/>
    <n v="45562"/>
    <d v="2024-09-27T00:00:00"/>
    <x v="0"/>
    <s v="More Money"/>
    <s v="Q4"/>
    <m/>
    <m/>
    <s v="Cambio Otra Empresa"/>
    <d v="2005-05-03T00:00:00"/>
    <n v="19.399999999999999"/>
    <s v="Manager II, Manufacturing Engineering"/>
    <s v="Manufacturing Engineering"/>
    <s v="Manufacturing"/>
    <s v="Managers"/>
    <s v="M3"/>
    <s v="Administrative, Managerial, Professional"/>
    <s v="Salary"/>
    <m/>
    <s v="Motores Electricos de Juarez, S. de R.L. de C.V."/>
    <s v="Juarez FCDM"/>
    <s v="Mexico"/>
    <x v="1"/>
    <s v="Mexico - Monthly"/>
    <s v="Motores Electricos de Juarez (Mexico - Monthly)"/>
    <n v="1958"/>
    <s v="1958 Tool Room"/>
    <s v="PES NA Motors and Drives - Ops + RBS"/>
    <x v="1"/>
    <s v="PES NA Motors and Drives"/>
    <m/>
    <s v="Administrative, Managerial, Professional"/>
    <s v="Ricardo Carrillo Cano"/>
    <n v="100006167"/>
    <n v="45562"/>
    <m/>
    <m/>
    <m/>
    <m/>
    <m/>
    <m/>
    <m/>
    <m/>
    <m/>
    <s v="Male"/>
    <m/>
    <m/>
    <m/>
    <s v="Ricardo Carrillo Cano"/>
    <s v="David Klotz"/>
    <s v="David Fry"/>
    <s v="Brooke Lang"/>
    <s v="Louis Pinkham"/>
    <x v="0"/>
  </r>
  <r>
    <n v="100058167"/>
    <s v="Yair Sanchez Guzman"/>
    <m/>
    <s v="Employee"/>
    <d v="2024-09-27T00:00:00"/>
    <n v="45562"/>
    <d v="2024-09-27T00:00:00"/>
    <x v="0"/>
    <s v="More Money"/>
    <s v="Q4"/>
    <m/>
    <m/>
    <s v="Renuncia - Salario"/>
    <d v="2022-08-15T00:00:00"/>
    <n v="2.11"/>
    <s v="Quality Inspector"/>
    <s v="Indirect Labor"/>
    <s v="Associates"/>
    <s v="Associates"/>
    <m/>
    <s v="Indirect Labor"/>
    <s v="Hourly"/>
    <m/>
    <s v="Rexnord Monterrey S. de R.L. de C.V."/>
    <s v="Apodaca Pmc Plant 2 Mexico"/>
    <s v="Mexico"/>
    <x v="1"/>
    <s v="Mexico - Monthly"/>
    <s v="(Mexico - Monthly)"/>
    <n v="54261502"/>
    <s v="54261502 APODACA 2 - FF MOLDING"/>
    <s v="Conveying - General"/>
    <x v="2"/>
    <s v="AMC Conveying &amp; Power Systems Division"/>
    <m/>
    <s v="Indirect Labor"/>
    <s v="Adriana Camacho Treviño"/>
    <n v="100058547"/>
    <n v="45562"/>
    <m/>
    <m/>
    <m/>
    <m/>
    <m/>
    <m/>
    <m/>
    <m/>
    <m/>
    <s v="Male"/>
    <m/>
    <s v="Luis Rebolledo Salazar"/>
    <s v="Luis Rebolledo Salazar"/>
    <s v="Ruben Ruiz Salinas"/>
    <s v="Robert Maine"/>
    <s v="Chad Hartley"/>
    <s v="Kevin Zaba"/>
    <s v="Louis Pinkham"/>
    <x v="2"/>
  </r>
  <r>
    <n v="610164538"/>
    <s v="Sandra Karina Mares Alvarez"/>
    <m/>
    <s v="Employee"/>
    <d v="2024-09-27T00:00:00"/>
    <n v="45562"/>
    <d v="2024-09-27T00:00:00"/>
    <x v="0"/>
    <s v="Family/Personal Issues"/>
    <s v="Q2"/>
    <m/>
    <m/>
    <s v="Renuncia - Personal/Familiar"/>
    <d v="2024-06-05T00:00:00"/>
    <n v="0.3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10"/>
    <s v="54261110 APODACA 2 - ASSEMBLY"/>
    <s v="Conveying - Beverage"/>
    <x v="2"/>
    <s v="AMC Conveying &amp; Power Systems Division"/>
    <m/>
    <s v="Direct Labor"/>
    <s v="Miguel Jimenez Martinez"/>
    <n v="200221655"/>
    <n v="4556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2"/>
  </r>
  <r>
    <n v="100057549"/>
    <s v="Luis Del Angel Del Angel"/>
    <m/>
    <s v="Employee"/>
    <d v="2024-09-27T00:00:00"/>
    <n v="45562"/>
    <d v="2024-09-27T00:00:00"/>
    <x v="0"/>
    <s v="More Money"/>
    <s v="Q4"/>
    <m/>
    <m/>
    <s v="Renuncia - Salario"/>
    <d v="2022-04-06T00:00:00"/>
    <n v="2.4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10"/>
    <s v="54261110 APODACA 2 - ASSEMBLY"/>
    <s v="Conveying - General"/>
    <x v="2"/>
    <s v="AMC Conveying &amp; Power Systems Division"/>
    <m/>
    <s v="Direct Labor"/>
    <s v="Ricardo Garcia Lucio"/>
    <n v="100058188"/>
    <n v="4556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2"/>
  </r>
  <r>
    <n v="610167547"/>
    <s v="Edgar Eduardo Cepeda Abrego"/>
    <m/>
    <s v="Employee"/>
    <d v="2024-09-27T00:00:00"/>
    <n v="45562"/>
    <d v="2024-09-27T00:00:00"/>
    <x v="0"/>
    <s v="Family/Personal Issues"/>
    <s v="Q2"/>
    <m/>
    <m/>
    <s v="Renuncia - Personal/Familiar"/>
    <d v="2024-08-14T00:00:00"/>
    <n v="0.1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1"/>
    <s v="Mexico - Monthly"/>
    <s v="(Mexico - Monthly)"/>
    <n v="54261234"/>
    <s v="54261234 APODACA 2 - MATERIAL HANDLING"/>
    <s v="Conveying - Beverage"/>
    <x v="2"/>
    <s v="AMC Conveying &amp; Power Systems Division"/>
    <m/>
    <s v="Indirect Labor"/>
    <s v="Claudia Dosal Castro"/>
    <n v="200220641"/>
    <n v="45562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n v="610164159"/>
    <s v="Veronica Colunga Morales"/>
    <m/>
    <s v="Employee"/>
    <d v="2024-09-27T00:00:00"/>
    <n v="45562"/>
    <d v="2024-09-27T00:00:00"/>
    <x v="1"/>
    <s v="Attendance"/>
    <s v="T1"/>
    <m/>
    <m/>
    <s v="Ausentismo"/>
    <d v="2024-05-21T00:00:00"/>
    <n v="0.3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Jonathan Rivera Adriano"/>
    <n v="200221109"/>
    <n v="45562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2"/>
  </r>
  <r>
    <n v="610164733"/>
    <s v="Josue Israel Najera Escobedo"/>
    <m/>
    <s v="Employee"/>
    <d v="2024-09-27T00:00:00"/>
    <n v="45562"/>
    <d v="2024-09-27T00:00:00"/>
    <x v="1"/>
    <s v="Attendance"/>
    <s v="T1"/>
    <m/>
    <m/>
    <s v="Ausentismo"/>
    <d v="2024-06-10T00:00:00"/>
    <n v="0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Jonathan Rivera Adriano"/>
    <n v="200221109"/>
    <n v="4556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100058300"/>
    <s v="Maximiliano Cortes Ramirez"/>
    <m/>
    <s v="Employee"/>
    <d v="2024-09-27T00:00:00"/>
    <n v="45562"/>
    <d v="2024-09-27T00:00:00"/>
    <x v="0"/>
    <s v="More Money"/>
    <s v="Q4"/>
    <m/>
    <m/>
    <s v="Cambio Otra Empresa"/>
    <d v="2022-09-19T00:00:00"/>
    <n v="2.02"/>
    <s v="Supervisor, Quality Assurance - Mexico"/>
    <s v="Quality Assurance"/>
    <s v="Quality Management"/>
    <s v="Professional"/>
    <s v="M1"/>
    <s v="Administrative, Managerial, Professional"/>
    <s v="Salary"/>
    <m/>
    <s v="Rexnord Monterrey S. de R.L. de C.V."/>
    <s v="Apodaca Pmc Plant 1 Mexico"/>
    <s v="Mexico"/>
    <x v="1"/>
    <s v="Mexico - Monthly"/>
    <s v="(Mexico - Monthly)"/>
    <n v="54232212"/>
    <s v="54232212 APODACA 1 - QUALITY MANAGERS"/>
    <s v="IPS Ind Comp - General"/>
    <x v="0"/>
    <s v="IPS Industrial Components Division"/>
    <m/>
    <s v="Administrative, Managerial, Professional"/>
    <s v="Alberto Cantu Benavides"/>
    <n v="200218298"/>
    <n v="45562"/>
    <m/>
    <m/>
    <m/>
    <m/>
    <m/>
    <m/>
    <m/>
    <m/>
    <m/>
    <s v="Male"/>
    <m/>
    <s v="Finola De Luna Lopez"/>
    <s v="Jesus Silva Varela"/>
    <s v="Mike Evans"/>
    <s v="William Harrison"/>
    <s v="James Quilter"/>
    <s v="Jerry Morton"/>
    <s v="Louis Pinkham"/>
    <x v="4"/>
  </r>
  <r>
    <n v="610153799"/>
    <s v="Victor Ramirez Espinoza"/>
    <m/>
    <s v="Employee"/>
    <d v="2024-09-27T00:00:00"/>
    <n v="45562"/>
    <d v="2024-09-27T00:00:00"/>
    <x v="1"/>
    <s v="Attendance"/>
    <s v="T1"/>
    <m/>
    <m/>
    <s v="Ausentismo"/>
    <d v="2023-05-02T00:00:00"/>
    <n v="1.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1"/>
    <s v="Mexico - Monthly"/>
    <s v="(Mexico - Monthly)"/>
    <n v="54261101"/>
    <s v="54261101 APODACA 2 - TABLE TOP"/>
    <s v="Conveying - Beverage"/>
    <x v="2"/>
    <s v="AMC Conveying &amp; Power Systems Division"/>
    <m/>
    <s v="Direct Labor"/>
    <s v="Nelson Garza Soriano"/>
    <n v="200222091"/>
    <n v="4556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2"/>
  </r>
  <r>
    <n v="100058369"/>
    <s v="Oscar Vega Gonzalez"/>
    <m/>
    <s v="Employee"/>
    <d v="2024-09-27T00:00:00"/>
    <n v="45562"/>
    <d v="2024-09-27T00:00:00"/>
    <x v="0"/>
    <s v="More Money"/>
    <s v="Q4"/>
    <m/>
    <m/>
    <s v="Renuncia - Salario"/>
    <d v="2022-10-10T00:00:00"/>
    <n v="1.97"/>
    <s v="Finance Analyst I"/>
    <s v="FP&amp;A"/>
    <s v="Finance"/>
    <s v="Professional"/>
    <s v="P1"/>
    <s v="Administrative, Managerial, Professional"/>
    <s v="Salary"/>
    <m/>
    <s v="Rexnord Monterrey S. de R.L. de C.V."/>
    <s v="Apodaca Pmc Plant 2 Mexico"/>
    <s v="Mexico"/>
    <x v="1"/>
    <s v="Mexico - Monthly"/>
    <s v="(Mexico - Monthly)"/>
    <n v="54267100"/>
    <s v="54267100 APODACA 1 MX- FINANCE"/>
    <s v="Conveying - Beverage"/>
    <x v="2"/>
    <s v="AMC Conveying &amp; Power Systems Division"/>
    <m/>
    <s v="Administrative, Managerial, Professional"/>
    <s v="Carlos Dominguez Hernandez"/>
    <n v="200217582"/>
    <n v="45562"/>
    <m/>
    <m/>
    <m/>
    <m/>
    <m/>
    <m/>
    <m/>
    <m/>
    <m/>
    <s v="Male"/>
    <m/>
    <s v="Carlos Dominguez Hernandez"/>
    <s v="Axel Egecatl Rodriguez Peynado"/>
    <s v="Ruben Ruiz Salinas"/>
    <s v="Robert Maine"/>
    <s v="Chad Hartley"/>
    <s v="Kevin Zaba"/>
    <s v="Louis Pinkham"/>
    <x v="1"/>
  </r>
  <r>
    <n v="610161951"/>
    <s v="Elide Sanchez Perez"/>
    <m/>
    <s v="Employee"/>
    <d v="2024-09-27T00:00:00"/>
    <n v="45562"/>
    <d v="2024-09-27T00:00:00"/>
    <x v="1"/>
    <s v="Attendance"/>
    <s v="T1"/>
    <m/>
    <m/>
    <s v="Ausentismo"/>
    <d v="2024-03-12T00:00:00"/>
    <n v="0.5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1"/>
    <s v="Mexico - Monthly"/>
    <s v="Compania Armadora (Mexico - Monthly)"/>
    <n v="678725"/>
    <s v="678725 CASA ASSEMBLY-GI"/>
    <s v="PES NA Motors and Drives - Ops + RBS"/>
    <x v="1"/>
    <s v="PES NA Motors and Drives"/>
    <m/>
    <s v="Direct Labor"/>
    <s v="Delheban Cruz Gonzalez"/>
    <n v="610087305"/>
    <n v="45562"/>
    <m/>
    <m/>
    <m/>
    <m/>
    <m/>
    <m/>
    <m/>
    <s v="Y"/>
    <m/>
    <s v="Female"/>
    <m/>
    <s v="Jose Gallardo Mendez"/>
    <s v="Omar Diaz Orozco"/>
    <s v="Glenda Berenice Hernandez Ramirez"/>
    <s v="David Klotz"/>
    <s v="David Fry"/>
    <s v="Brooke Lang"/>
    <s v="Louis Pinkham"/>
    <x v="2"/>
  </r>
  <r>
    <n v="610166128"/>
    <s v="Alain Francisco Gaytan Ramirez"/>
    <m/>
    <s v="Employee"/>
    <d v="2024-09-27T00:00:00"/>
    <n v="45562"/>
    <d v="2024-09-27T00:00:00"/>
    <x v="1"/>
    <s v="Attendance"/>
    <s v="T1"/>
    <m/>
    <m/>
    <s v="Ausentismo"/>
    <d v="2024-07-0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3"/>
    <s v="837763 Cables"/>
    <s v="PES NA Motors and Drives - Ops + RBS"/>
    <x v="1"/>
    <s v="PES NA Motors and Drives"/>
    <m/>
    <s v="Direct Labor"/>
    <s v="Claudia Elizabeth Rosas Calamaco"/>
    <n v="610135662"/>
    <n v="45562"/>
    <m/>
    <m/>
    <m/>
    <m/>
    <m/>
    <m/>
    <m/>
    <s v="Y"/>
    <m/>
    <s v="Male"/>
    <m/>
    <s v="Alexander Lara De Aquino"/>
    <s v="Arturo Garcia Casas"/>
    <s v="Arturo Garcia Casas"/>
    <s v="David Klotz"/>
    <s v="David Fry"/>
    <s v="Brooke Lang"/>
    <s v="Louis Pinkham"/>
    <x v="2"/>
  </r>
  <r>
    <n v="610165553"/>
    <s v="Ismael Zamora Robles"/>
    <m/>
    <s v="Employee"/>
    <d v="2024-09-27T00:00:00"/>
    <n v="45562"/>
    <d v="2024-09-27T00:00:00"/>
    <x v="1"/>
    <s v="Termination of Temporary Contract"/>
    <s v="CON"/>
    <m/>
    <m/>
    <s v="Terminacion del Contrato"/>
    <d v="2024-07-01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oel Arellano Cordova"/>
    <n v="100046065"/>
    <n v="45562"/>
    <m/>
    <m/>
    <m/>
    <m/>
    <m/>
    <m/>
    <m/>
    <s v="Y"/>
    <m/>
    <s v="Male"/>
    <m/>
    <s v="Israel Ramirez Lopez"/>
    <s v="Antonio Lara Robles"/>
    <s v="Mike Evans"/>
    <s v="William Harrison"/>
    <s v="James Quilter"/>
    <s v="Jerry Morton"/>
    <s v="Louis Pinkham"/>
    <x v="2"/>
  </r>
  <r>
    <n v="610166500"/>
    <s v="Brian Omar Olvera Jimenez"/>
    <m/>
    <s v="Employee"/>
    <d v="2024-09-27T00:00:00"/>
    <n v="45562"/>
    <d v="2024-09-27T00:00:00"/>
    <x v="1"/>
    <s v="Termination of Temporary Contract"/>
    <s v="CON"/>
    <m/>
    <m/>
    <s v="Terminacion del Contrato"/>
    <d v="2024-07-22T00:00:00"/>
    <n v="0.1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0"/>
    <s v="205110 Assembly"/>
    <s v="IPS Ind Comp - General"/>
    <x v="0"/>
    <s v="IPS Industrial Components Division"/>
    <m/>
    <s v="Direct Labor"/>
    <s v="Emmanuel Sanchez Silva"/>
    <n v="610134784"/>
    <n v="45562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67223"/>
    <s v="Luis Antonio Sifuentes Ramirez"/>
    <m/>
    <s v="Employee"/>
    <d v="2024-09-27T00:00:00"/>
    <n v="45562"/>
    <d v="2024-09-27T00:00:00"/>
    <x v="0"/>
    <s v="TERM_Other"/>
    <s v="T7"/>
    <m/>
    <m/>
    <s v="Ausentismo"/>
    <d v="2024-08-05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034"/>
    <s v="205034 PRODUCCION PS"/>
    <s v="IPS Ind Comp - General"/>
    <x v="0"/>
    <s v="IPS Industrial Components Division"/>
    <m/>
    <s v="Direct Labor"/>
    <s v="Salvador Basoria Resendiz"/>
    <n v="610129343"/>
    <n v="45562"/>
    <m/>
    <m/>
    <m/>
    <m/>
    <m/>
    <m/>
    <m/>
    <s v="Y"/>
    <m/>
    <s v="Male"/>
    <m/>
    <s v="Salvador Sustaita Rivera"/>
    <s v="Antonio Lara Robles"/>
    <s v="Mike Evans"/>
    <s v="William Harrison"/>
    <s v="James Quilter"/>
    <s v="Jerry Morton"/>
    <s v="Louis Pinkham"/>
    <x v="2"/>
  </r>
  <r>
    <n v="610158076"/>
    <s v="Amanda Berry"/>
    <m/>
    <s v="Employee"/>
    <d v="2024-09-27T00:00:00"/>
    <n v="45562"/>
    <d v="2024-09-27T00:00:00"/>
    <x v="0"/>
    <s v="Family/Personal Issues"/>
    <s v="Q2"/>
    <m/>
    <m/>
    <m/>
    <d v="2023-10-26T00:00:00"/>
    <n v="0.9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4"/>
    <s v="Altra USA - Weekly"/>
    <s v="(Altra USA - Weekly)"/>
    <s v="1381645WE"/>
    <s v="1381645WE CC Magstop"/>
    <s v="IPS Clutches &amp; Brakes Division"/>
    <x v="0"/>
    <m/>
    <m/>
    <s v="Direct Labor"/>
    <s v="Michele Andreas"/>
    <n v="220652142"/>
    <n v="45562"/>
    <m/>
    <m/>
    <m/>
    <m/>
    <m/>
    <m/>
    <m/>
    <m/>
    <m/>
    <s v="Fe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2"/>
  </r>
  <r>
    <n v="610168150"/>
    <s v="PEDRO REYNUA GONZALEZ"/>
    <m/>
    <s v="Employee"/>
    <d v="2024-09-27T00:00:00"/>
    <n v="45562"/>
    <d v="2024-09-27T00:00:00"/>
    <x v="1"/>
    <s v="Termination of Temporary Contract"/>
    <s v="CON"/>
    <s v="Terminate Employee &gt; Involuntary &gt; Disciplinary"/>
    <s v="T2"/>
    <s v="Disciplina"/>
    <d v="2024-08-01T00:00:00"/>
    <n v="0.15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1"/>
    <s v="Mexico - Monthly"/>
    <s v="(Mexico - Monthly)"/>
    <n v="56122015"/>
    <s v="56122015 Shipping/Receiving"/>
    <s v="Conveying - Food"/>
    <x v="2"/>
    <s v="AMC Conveying &amp; Power Systems Division"/>
    <m/>
    <s v="Direct Labor"/>
    <s v="HECTOR ROSAS RAMOS"/>
    <n v="610163521"/>
    <n v="45562"/>
    <m/>
    <m/>
    <m/>
    <m/>
    <m/>
    <m/>
    <m/>
    <s v="Y"/>
    <m/>
    <s v="Male"/>
    <m/>
    <s v="Adrian Cisneros"/>
    <s v="Adrian Cisneros"/>
    <s v="Jack Hailey"/>
    <s v="Robert Maine"/>
    <s v="Chad Hartley"/>
    <s v="Kevin Zaba"/>
    <s v="Louis Pinkham"/>
    <x v="2"/>
  </r>
  <r>
    <n v="610168154"/>
    <s v="ALDO MENDOZA TREJO"/>
    <m/>
    <s v="Employee"/>
    <d v="2024-09-27T00:00:00"/>
    <n v="45562"/>
    <d v="2024-09-27T00:00:00"/>
    <x v="1"/>
    <s v="Termination of Temporary Contract"/>
    <s v="CON"/>
    <s v="Terminate Employee &gt; Involuntary &gt; Disciplinary"/>
    <s v="T2"/>
    <m/>
    <d v="2024-08-01T00:00:00"/>
    <n v="0.15"/>
    <s v="Production Associate"/>
    <s v="Direct Labor"/>
    <s v="Associates"/>
    <s v="Associates"/>
    <m/>
    <s v="Direct Labor"/>
    <s v="Daily"/>
    <m/>
    <s v="Cambridge International Inc."/>
    <s v="Matamoros Mexico"/>
    <s v="Mexico"/>
    <x v="1"/>
    <m/>
    <s v="()"/>
    <s v="Default"/>
    <s v="DEFAULT Cost Center"/>
    <s v="Conveying - Food"/>
    <x v="2"/>
    <s v="AMC Conveying &amp; Power Systems Division"/>
    <m/>
    <s v="Direct Labor"/>
    <s v="Luis Maldonado Amaya"/>
    <n v="200214156"/>
    <n v="45562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n v="610152938"/>
    <s v="SANTIAGO GARCIA DEL ANGEL"/>
    <m/>
    <s v="Employee"/>
    <d v="2024-09-27T00:00:00"/>
    <n v="45562"/>
    <d v="2024-09-27T00:00:00"/>
    <x v="1"/>
    <s v="Attendance"/>
    <s v="T1"/>
    <s v="Terminate Employee &gt; Involuntary &gt; Disciplinary"/>
    <s v="T2"/>
    <s v="Ausentismo"/>
    <d v="2023-03-14T00:00:00"/>
    <n v="1.54"/>
    <s v="Operator"/>
    <s v="Direct Labor"/>
    <s v="Associates"/>
    <s v="Associates"/>
    <m/>
    <s v="Direct Labor"/>
    <s v="Daily"/>
    <m/>
    <s v="Cambridge International S.A. de C.V."/>
    <s v="Matamoros Mexico"/>
    <s v="Mexico"/>
    <x v="1"/>
    <s v="Mexico - Monthly"/>
    <s v="(Mexico - Monthly)"/>
    <n v="56121019"/>
    <s v="56121019 Flat Wire"/>
    <s v="Conveying - General"/>
    <x v="2"/>
    <s v="AMC Conveying &amp; Power Systems Division"/>
    <m/>
    <s v="Direct Labor"/>
    <s v="Edmundo Gual Dominguez"/>
    <n v="200214136"/>
    <n v="45562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2"/>
  </r>
  <r>
    <n v="220662056"/>
    <s v="James Gray"/>
    <m/>
    <s v="Employee"/>
    <d v="2024-09-27T00:00:00"/>
    <n v="45561"/>
    <d v="2024-09-27T00:00:00"/>
    <x v="1"/>
    <s v="Disciplinary"/>
    <s v="T2"/>
    <m/>
    <m/>
    <m/>
    <d v="2021-10-04T00:00:00"/>
    <n v="2.98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4"/>
    <s v="Altra USA - Weekly"/>
    <s v="(Altra USA - Weekly)"/>
    <s v="015345K"/>
    <s v="015345K Maintenance"/>
    <s v="AMC Kollmorgen IA Division"/>
    <x v="2"/>
    <m/>
    <m/>
    <s v="Direct Labor"/>
    <s v="Kenneth Pfeifle"/>
    <n v="220660361"/>
    <n v="45562"/>
    <m/>
    <m/>
    <m/>
    <m/>
    <m/>
    <m/>
    <m/>
    <m/>
    <m/>
    <s v="Male"/>
    <s v="White (Not Hispanic or Latino) (United States of America)"/>
    <m/>
    <s v="Kenneth Pfeifle"/>
    <s v="Drew Newman"/>
    <s v="Mark Lavinder"/>
    <s v="Luke Grant"/>
    <s v="Kevin Zaba"/>
    <s v="Louis Pinkham"/>
    <x v="2"/>
  </r>
  <r>
    <n v="610128132"/>
    <s v="Katherin Esveldi Luevanos Soriano"/>
    <m/>
    <s v="Employee"/>
    <d v="2024-09-27T00:00:00"/>
    <n v="45562"/>
    <d v="2024-09-27T00:00:00"/>
    <x v="0"/>
    <s v="TERM_Other"/>
    <s v="T7"/>
    <m/>
    <m/>
    <s v="Ausentismo"/>
    <d v="2021-04-23T00:00:00"/>
    <n v="3.4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1"/>
    <s v="Mexico - Monthly"/>
    <s v="Regal Beloit de Guadalajara (Mexico - Monthly)"/>
    <n v="205116"/>
    <s v="205116 NEEDLE GRINDING"/>
    <s v="IPS Ind Comp - General"/>
    <x v="0"/>
    <s v="IPS Industrial Components Division"/>
    <m/>
    <s v="Direct Labor"/>
    <s v="Yaquelin Hernandez Montes de Oca"/>
    <n v="610153297"/>
    <n v="45562"/>
    <m/>
    <m/>
    <m/>
    <m/>
    <m/>
    <m/>
    <m/>
    <s v="Y"/>
    <m/>
    <s v="Female"/>
    <m/>
    <s v="Salvador Sustaita Rivera"/>
    <s v="Antonio Lara Robles"/>
    <s v="Mike Evans"/>
    <s v="William Harrison"/>
    <s v="James Quilter"/>
    <s v="Jerry Morton"/>
    <s v="Louis Pinkham"/>
    <x v="2"/>
  </r>
  <r>
    <n v="100036604"/>
    <s v="Yan Huang （黄彦）"/>
    <m/>
    <s v="Employee"/>
    <d v="2024-09-28T00:00:00"/>
    <n v="45563"/>
    <d v="2024-09-28T00:00:00"/>
    <x v="1"/>
    <s v="Reduction in Force_Restructuring_Severance"/>
    <s v="RIF2"/>
    <m/>
    <m/>
    <m/>
    <d v="2011-09-29T00:00:00"/>
    <n v="13"/>
    <s v="Copper Insert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1"/>
    <s v="5021 VariableOH"/>
    <s v="PES APAC - Operations"/>
    <x v="1"/>
    <s v="PES APAC"/>
    <m/>
    <s v="Direct Labor"/>
    <s v="Jie Xiang （项杰）"/>
    <n v="100034346"/>
    <n v="45563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n v="100033393"/>
    <s v="Zhilin Li （李志林）"/>
    <m/>
    <s v="Employee"/>
    <d v="2024-09-29T00:00:00"/>
    <n v="45564"/>
    <d v="2024-09-29T00:00:00"/>
    <x v="1"/>
    <s v="Reduction in Force_Restructuring_Severance"/>
    <s v="RIF2"/>
    <m/>
    <m/>
    <m/>
    <d v="2010-02-21T00:00:00"/>
    <n v="14.6"/>
    <s v="Application Engineer III"/>
    <s v="Application Engineering"/>
    <s v="Engineering"/>
    <s v="Professional"/>
    <s v="P3"/>
    <s v="Administrative, Managerial, Professional"/>
    <s v="Salar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PES APAC - Engineering"/>
    <x v="1"/>
    <s v="PES APAC"/>
    <m/>
    <s v="Administrative, Managerial, Professional"/>
    <s v="Cheng Chen （陈程）"/>
    <n v="610167517"/>
    <n v="45564"/>
    <m/>
    <m/>
    <m/>
    <m/>
    <m/>
    <m/>
    <m/>
    <m/>
    <m/>
    <s v="Male"/>
    <s v="Han (China)"/>
    <m/>
    <m/>
    <s v="Cheng Chen （陈程）"/>
    <s v="Walt Huang （黄建毅）"/>
    <s v="Jane Yang （杨晓娟）"/>
    <s v="Brooke Lang"/>
    <s v="Louis Pinkham"/>
    <x v="1"/>
  </r>
  <r>
    <n v="100034870"/>
    <s v="Zhen Zhang （张峥）"/>
    <m/>
    <s v="Employee"/>
    <d v="2024-09-29T00:00:00"/>
    <n v="45564"/>
    <d v="2024-09-29T00:00:00"/>
    <x v="1"/>
    <s v="Reduction in Force_Restructuring_Severance"/>
    <s v="RIF2"/>
    <m/>
    <m/>
    <m/>
    <d v="2008-02-20T00:00:00"/>
    <n v="16.600000000000001"/>
    <s v="Wrapp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1"/>
    <s v="5021 VariableOH"/>
    <s v="PES APAC - Operations"/>
    <x v="1"/>
    <s v="PES APAC"/>
    <m/>
    <s v="Direct Labor"/>
    <s v="Jie Xiang （项杰）"/>
    <n v="100034346"/>
    <n v="4556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n v="610145778"/>
    <s v="Tenghuang Li （李腾煌）"/>
    <m/>
    <s v="Employee"/>
    <d v="2024-09-29T00:00:00"/>
    <n v="45564"/>
    <d v="2024-09-29T00:00:00"/>
    <x v="1"/>
    <s v="Reduction in Force_Restructuring_Severance"/>
    <s v="RIF2"/>
    <m/>
    <m/>
    <m/>
    <d v="2022-09-28T00:00:00"/>
    <n v="2"/>
    <s v="Tester DL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PES APAC - Engineering"/>
    <x v="1"/>
    <s v="PES APAC"/>
    <m/>
    <s v="Direct Labor"/>
    <s v="Tao Yao （姚滔）"/>
    <n v="610067420"/>
    <n v="45564"/>
    <m/>
    <m/>
    <m/>
    <m/>
    <m/>
    <m/>
    <m/>
    <m/>
    <m/>
    <s v="Male"/>
    <s v="Han (China)"/>
    <m/>
    <s v="Tao Yao （姚滔）"/>
    <s v="Lizhi Li （李立志）"/>
    <s v="Walt Huang （黄建毅）"/>
    <s v="Jane Yang （杨晓娟）"/>
    <s v="Brooke Lang"/>
    <s v="Louis Pinkham"/>
    <x v="2"/>
  </r>
  <r>
    <n v="100032839"/>
    <s v="Yueping Feng （冯越平）"/>
    <m/>
    <s v="Employee"/>
    <d v="2024-09-29T00:00:00"/>
    <n v="45564"/>
    <d v="2024-09-29T00:00:00"/>
    <x v="1"/>
    <s v="Reduction in Force_Restructuring_Severance"/>
    <s v="RIF2"/>
    <m/>
    <m/>
    <m/>
    <d v="2005-11-18T00:00:00"/>
    <n v="18.86"/>
    <s v="Copper Insert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1"/>
    <s v="5021 VariableOH"/>
    <s v="PES APAC - Operations"/>
    <x v="1"/>
    <s v="PES APAC"/>
    <m/>
    <s v="Direct Labor"/>
    <s v="Jie Xiang （项杰）"/>
    <n v="100034346"/>
    <n v="45564"/>
    <m/>
    <m/>
    <m/>
    <m/>
    <m/>
    <m/>
    <m/>
    <m/>
    <m/>
    <s v="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n v="610132309"/>
    <s v="Wanjun Luo （罗皖君）"/>
    <m/>
    <s v="Employee"/>
    <d v="2024-09-29T00:00:00"/>
    <n v="45564"/>
    <d v="2024-09-29T00:00:00"/>
    <x v="1"/>
    <s v="Reduction in Force_Restructuring_Severance"/>
    <s v="RIF2"/>
    <m/>
    <m/>
    <m/>
    <d v="2021-08-03T00:00:00"/>
    <n v="3.15"/>
    <s v="Motor Assembl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8"/>
    <s v="5038 VariableOH"/>
    <s v="PES APAC - Operations"/>
    <x v="1"/>
    <s v="PES APAC"/>
    <m/>
    <s v="Direct Labor"/>
    <s v="Hongbo Zhou （周红波）"/>
    <n v="610136698"/>
    <n v="45564"/>
    <m/>
    <m/>
    <m/>
    <m/>
    <m/>
    <m/>
    <m/>
    <m/>
    <m/>
    <s v="Male"/>
    <s v="Han (China)"/>
    <s v="Dylan Wang （王亚泉）"/>
    <s v="Saiqing Wu （吴赛清）"/>
    <s v="Robert Gao （高永超）"/>
    <s v="Eason Ma （马中华）"/>
    <s v="Jane Yang （杨晓娟）"/>
    <s v="Brooke Lang"/>
    <s v="Louis Pinkham"/>
    <x v="2"/>
  </r>
  <r>
    <n v="220664206"/>
    <s v="Andreas Kammerer"/>
    <m/>
    <s v="Employee"/>
    <d v="2024-09-30T00:00:00"/>
    <n v="45373"/>
    <d v="2024-09-30T00:00:00"/>
    <x v="1"/>
    <s v="Reduction in Force_Restructuring_Severance"/>
    <s v="RIF2"/>
    <m/>
    <m/>
    <m/>
    <d v="2023-03-28T00:00:00"/>
    <n v="2"/>
    <s v="Manager II, Production"/>
    <s v="Manufacturing Leadership"/>
    <s v="Manufacturing"/>
    <s v="Managers"/>
    <s v="M3"/>
    <s v="Administrative, Managerial, Professional"/>
    <s v="Salary"/>
    <s v="Altra Industrial Motion"/>
    <s v="Thomson Neff Industries GmbH"/>
    <s v="Wolfschlugen Germany"/>
    <s v="Germany"/>
    <x v="2"/>
    <s v="Altra Default Pay Group - Non US"/>
    <s v="(Altra Default Pay Group - Non US)"/>
    <n v="5301"/>
    <s v="5301 FOH FACTORY OVERHEAD SALARIED - THON"/>
    <s v="AMC Thomson Linear Motion - Delevan"/>
    <x v="2"/>
    <s v="AMC Thomson Linear Motion Division"/>
    <m/>
    <s v="Administrative, Managerial, Professional"/>
    <s v="Wolfgang Becker"/>
    <n v="220188220"/>
    <n v="45565"/>
    <m/>
    <m/>
    <m/>
    <m/>
    <m/>
    <m/>
    <m/>
    <m/>
    <m/>
    <s v="Male"/>
    <m/>
    <m/>
    <m/>
    <s v="Wolfgang Becker"/>
    <s v="Fernando Reales"/>
    <s v="Nick Sharma"/>
    <s v="Kevin Zaba"/>
    <s v="Louis Pinkham"/>
    <x v="0"/>
  </r>
  <r>
    <n v="220655228"/>
    <s v="Andrea Kapinus"/>
    <m/>
    <s v="Employee"/>
    <d v="2024-09-30T00:00:00"/>
    <n v="45565"/>
    <d v="2024-09-30T00:00:00"/>
    <x v="0"/>
    <s v="Retired"/>
    <s v="T9"/>
    <s v="Terminate Employee &gt; Voluntary &gt; TERM_Other"/>
    <s v="T7"/>
    <m/>
    <d v="2023-03-28T00:00:00"/>
    <n v="29.08"/>
    <s v="Administrative Assistant Senior"/>
    <s v="Administrative Support"/>
    <s v="Administration"/>
    <s v="Professional"/>
    <s v="AT4"/>
    <s v="Clerical, Technical"/>
    <s v="Salary"/>
    <s v="Altra Industrial Motion"/>
    <s v="Bauer Gear Motor GmbH"/>
    <s v="Esslingen Germany"/>
    <s v="Germany"/>
    <x v="2"/>
    <s v="Altra Default Pay Group - Non US"/>
    <s v="(Altra Default Pay Group - Non US)"/>
    <n v="2390105"/>
    <s v="2390105 General Management"/>
    <s v="IPS Gearing - General_Other"/>
    <x v="0"/>
    <s v="IPS Gearing Division"/>
    <m/>
    <s v="Clerical, Technical"/>
    <s v="Nader Halmuschi"/>
    <n v="220658711"/>
    <n v="45565"/>
    <m/>
    <m/>
    <m/>
    <m/>
    <m/>
    <m/>
    <m/>
    <m/>
    <m/>
    <s v="Female"/>
    <m/>
    <m/>
    <m/>
    <m/>
    <s v="Nader Halmuschi (On Leave)"/>
    <s v="David Brick"/>
    <s v="Jerry Morton"/>
    <s v="Louis Pinkham"/>
    <x v="3"/>
  </r>
  <r>
    <n v="610145251"/>
    <s v="Leon Jense"/>
    <m/>
    <s v="Employee"/>
    <d v="2024-09-30T00:00:00"/>
    <n v="45565"/>
    <d v="2024-09-30T00:00:00"/>
    <x v="1"/>
    <s v="Quality/Job Performance"/>
    <s v="T8"/>
    <m/>
    <m/>
    <m/>
    <d v="2022-10-01T00:00:00"/>
    <n v="2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x v="2"/>
    <s v="Netherlands Pay"/>
    <s v="(Netherlands Pay)"/>
    <s v="Default"/>
    <s v="DEFAULT Cost Center"/>
    <s v="Conveying - Package Handling"/>
    <x v="2"/>
    <s v="AMC Conveying &amp; Power Systems Division"/>
    <m/>
    <s v="Direct Labor"/>
    <s v="Peter de Jong"/>
    <n v="200204629"/>
    <n v="45565"/>
    <m/>
    <m/>
    <m/>
    <m/>
    <m/>
    <m/>
    <m/>
    <m/>
    <m/>
    <s v="Male"/>
    <m/>
    <m/>
    <s v="Peter de Jong"/>
    <s v="Gennaro Bagordo"/>
    <s v="Tom Boers"/>
    <s v="Chad Hartley"/>
    <s v="Kevin Zaba"/>
    <s v="Louis Pinkham"/>
    <x v="2"/>
  </r>
  <r>
    <n v="220656511"/>
    <s v="Kobkan Phanpermpoon"/>
    <m/>
    <s v="Employee"/>
    <d v="2024-09-30T00:00:00"/>
    <n v="45565"/>
    <d v="2024-09-30T00:00:00"/>
    <x v="1"/>
    <s v="Location Closing"/>
    <s v="LC"/>
    <m/>
    <m/>
    <m/>
    <d v="1993-11-15T00:00:00"/>
    <n v="30.87"/>
    <s v="Manager I, Finance"/>
    <s v="FP&amp;A"/>
    <s v="Finance"/>
    <s v="Managers"/>
    <s v="M2"/>
    <s v="Administrative, Managerial, Professional"/>
    <s v="Salary"/>
    <s v="Altra Industrial Motion"/>
    <s v="Altra Industrial Motion (Thailand) Ltd."/>
    <s v="Bangkok Suanluang Thailand"/>
    <s v="Thailand"/>
    <x v="0"/>
    <s v="Altra Default Pay Group - Non US"/>
    <s v="(Altra Default Pay Group - Non US)"/>
    <n v="73556"/>
    <s v="73556 999999-PTT International - AIMT"/>
    <s v="IPS Seg Function Sales - General_Other"/>
    <x v="0"/>
    <s v="IPS Segment Functions"/>
    <s v="IPS Segment Function - Sales"/>
    <s v="Administrative, Managerial, Professional"/>
    <s v="Surajit Biswas"/>
    <n v="200218368"/>
    <n v="45565"/>
    <m/>
    <m/>
    <m/>
    <m/>
    <m/>
    <m/>
    <m/>
    <m/>
    <m/>
    <s v="Female"/>
    <m/>
    <m/>
    <m/>
    <s v="Surajit Biswas"/>
    <s v="Surajit Biswas"/>
    <s v="Scott Curley"/>
    <s v="Jerry Morton"/>
    <s v="Louis Pinkham"/>
    <x v="0"/>
  </r>
  <r>
    <n v="100049312"/>
    <s v="Michael Härtel"/>
    <m/>
    <s v="Employee"/>
    <d v="2024-09-30T00:00:00"/>
    <n v="45565"/>
    <d v="2024-09-30T00:00:00"/>
    <x v="0"/>
    <s v="Retired"/>
    <s v="T9"/>
    <m/>
    <m/>
    <m/>
    <d v="2012-02-01T00:00:00"/>
    <n v="12.66"/>
    <s v="Roof"/>
    <s v="Direct Labor"/>
    <s v="Associates"/>
    <s v="Associates"/>
    <m/>
    <s v="Direct Labor"/>
    <s v="Hourly"/>
    <m/>
    <s v="Nicotra Gebhardt GmbH"/>
    <s v="Waldenburg Germany"/>
    <s v="Germany"/>
    <x v="2"/>
    <s v="Germany - Monthly"/>
    <s v="(Germany - Monthly)"/>
    <n v="4501"/>
    <s v="4501 Genovent RDM/RDA 250-450"/>
    <s v="PES EMEA - Operations"/>
    <x v="1"/>
    <s v="PES EMEA"/>
    <m/>
    <s v="Direct Labor"/>
    <s v="Wolfgang Köble"/>
    <n v="100049021"/>
    <n v="45565"/>
    <m/>
    <m/>
    <m/>
    <m/>
    <m/>
    <m/>
    <m/>
    <m/>
    <m/>
    <s v="Male"/>
    <m/>
    <s v="Wolfgang Köble"/>
    <s v="Dominic Schmelzle"/>
    <s v="Ulrich Reichert"/>
    <s v="Gerlando Cozzo"/>
    <s v="Gerlando Cozzo"/>
    <s v="Brooke Lang"/>
    <s v="Louis Pinkham"/>
    <x v="2"/>
  </r>
  <r>
    <n v="220666267"/>
    <s v="Remi Guerin"/>
    <m/>
    <s v="Employee"/>
    <d v="2024-09-30T00:00:00"/>
    <n v="45565"/>
    <d v="2024-09-30T00:00:00"/>
    <x v="1"/>
    <s v="Non Renewal of Contract"/>
    <s v="NONEWCONTRACT"/>
    <m/>
    <m/>
    <m/>
    <d v="2023-09-04T00:00:00"/>
    <n v="1.07"/>
    <s v="Altra - Hourly"/>
    <s v="Altra - Conversion Job Profiles"/>
    <s v="Altra"/>
    <s v="Associates"/>
    <m/>
    <s v="Direct Labor"/>
    <s v="Hourly"/>
    <m/>
    <s v="Warner Electric Europe SAS"/>
    <s v="St Barthelemy D'Anjou France"/>
    <s v="France"/>
    <x v="2"/>
    <s v="Altra Default Pay Group - Non US"/>
    <s v="(Altra Default Pay Group - Non US)"/>
    <m/>
    <s v="Altra DEFAULT Cost Center"/>
    <s v="IPS Clutches &amp; Brakes Division"/>
    <x v="0"/>
    <m/>
    <m/>
    <s v="Direct Labor"/>
    <s v="Eddy Leclerc"/>
    <n v="220653497"/>
    <n v="45565"/>
    <m/>
    <m/>
    <m/>
    <m/>
    <m/>
    <m/>
    <m/>
    <m/>
    <m/>
    <s v="Male"/>
    <m/>
    <s v="Eddy Leclerc"/>
    <s v="Arnaud Galpin"/>
    <s v="Pascal Connan (On Leave)"/>
    <s v="Joshua Johnson"/>
    <s v="Mark Stuebe"/>
    <s v="Jerry Morton"/>
    <s v="Louis Pinkham"/>
    <x v="2"/>
  </r>
  <r>
    <n v="220656292"/>
    <s v="Xiaowei Xu"/>
    <m/>
    <s v="Employee"/>
    <d v="2024-09-30T00:00:00"/>
    <n v="45565"/>
    <d v="2024-09-30T00:00:00"/>
    <x v="1"/>
    <s v="Non Renewal of Contract"/>
    <s v="NONEWCONTRACT"/>
    <m/>
    <m/>
    <m/>
    <d v="2019-05-23T00:00:00"/>
    <n v="5.35"/>
    <s v="Design Engineer Senior"/>
    <s v="Design Engineering"/>
    <s v="Engineering"/>
    <s v="Professional"/>
    <s v="P4"/>
    <s v="Administrative, Managerial, Professional"/>
    <s v="Salar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80"/>
    <s v="2080 ECB Design Engineering - R&amp;D - AIMS"/>
    <s v="IPS Clutches &amp; Brakes Division"/>
    <x v="0"/>
    <m/>
    <m/>
    <s v="Administrative, Managerial, Professional"/>
    <s v="Cha Lu"/>
    <n v="220656151"/>
    <n v="45565"/>
    <m/>
    <m/>
    <m/>
    <m/>
    <m/>
    <m/>
    <m/>
    <m/>
    <m/>
    <s v="Male"/>
    <m/>
    <s v="Cha Lu"/>
    <s v="Bernard Atkesone"/>
    <s v="Eric Volant"/>
    <s v="David Stoltze"/>
    <s v="Mark Stuebe"/>
    <s v="Jerry Morton"/>
    <s v="Louis Pinkham"/>
    <x v="1"/>
  </r>
  <r>
    <n v="220664410"/>
    <s v="Jifang Zhang"/>
    <m/>
    <s v="Employee"/>
    <d v="2024-09-30T00:00:00"/>
    <n v="45565"/>
    <d v="2024-09-30T00:00:00"/>
    <x v="1"/>
    <s v="Location Closing"/>
    <s v="LC"/>
    <m/>
    <m/>
    <m/>
    <d v="2022-10-10T00:00:00"/>
    <n v="1.97"/>
    <s v="Lab Technician III"/>
    <s v="Engineering Technicians"/>
    <s v="Engineering"/>
    <s v="Administrative"/>
    <s v="AT3"/>
    <s v="Clerical, Technic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7100"/>
    <s v="7100 R&amp;D - SVBS"/>
    <s v="IPS Clutches &amp; Brakes Division"/>
    <x v="0"/>
    <m/>
    <m/>
    <s v="Clerical, Technical"/>
    <s v="Wenhui Yang"/>
    <n v="220665628"/>
    <n v="45565"/>
    <m/>
    <m/>
    <m/>
    <m/>
    <m/>
    <m/>
    <m/>
    <m/>
    <m/>
    <s v="Male"/>
    <m/>
    <s v="Wenhui Yang"/>
    <s v="Mingqiang Luo"/>
    <s v="Steven Olsen"/>
    <s v="Robert Rank"/>
    <s v="Mark Stuebe"/>
    <s v="Jerry Morton"/>
    <s v="Louis Pinkham"/>
    <x v="3"/>
  </r>
  <r>
    <n v="220656094"/>
    <s v="Xiaocheng Wang"/>
    <m/>
    <s v="Employee"/>
    <d v="2024-09-30T00:00:00"/>
    <n v="45565"/>
    <d v="2024-09-30T00:00:00"/>
    <x v="1"/>
    <s v="Location Closing"/>
    <s v="LC"/>
    <m/>
    <m/>
    <m/>
    <d v="2011-12-01T00:00:00"/>
    <n v="12.83"/>
    <s v="Design Engineer II"/>
    <s v="Design Engineering"/>
    <s v="Engineering"/>
    <s v="Professional"/>
    <s v="P2"/>
    <s v="Administrative, Managerial, Profession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4160"/>
    <s v="4160 Test Center - SVBA"/>
    <s v="IPS Clutches &amp; Brakes Division"/>
    <x v="0"/>
    <m/>
    <m/>
    <s v="Administrative, Managerial, Professional"/>
    <s v="Wenhui Yang"/>
    <n v="220665628"/>
    <n v="45565"/>
    <m/>
    <m/>
    <m/>
    <m/>
    <m/>
    <m/>
    <m/>
    <m/>
    <m/>
    <s v="Male"/>
    <m/>
    <s v="Wenhui Yang"/>
    <s v="Mingqiang Luo"/>
    <s v="Steven Olsen"/>
    <s v="Robert Rank"/>
    <s v="Mark Stuebe"/>
    <s v="Jerry Morton"/>
    <s v="Louis Pinkham"/>
    <x v="1"/>
  </r>
  <r>
    <n v="220666495"/>
    <s v="Xiaoyu Huang"/>
    <m/>
    <s v="Employee"/>
    <d v="2024-09-30T00:00:00"/>
    <n v="45565"/>
    <d v="2024-09-30T00:00:00"/>
    <x v="1"/>
    <s v="Location Closing"/>
    <s v="LC"/>
    <m/>
    <m/>
    <m/>
    <d v="2023-10-23T00:00:00"/>
    <n v="0.94"/>
    <s v="Supply Chain Analyst I"/>
    <s v="Sourcing"/>
    <s v="Supply Chain"/>
    <s v="Professional"/>
    <s v="P1"/>
    <s v="Administrative, Managerial, Professional"/>
    <s v="Salary"/>
    <m/>
    <s v="Svendborg Brakes Shanghai Co. Ltd."/>
    <s v="Shanghai Pudong China"/>
    <s v="China"/>
    <x v="0"/>
    <s v="Altra Default Pay Group - Non US"/>
    <s v="(Altra Default Pay Group - Non US)"/>
    <m/>
    <s v="Altra DEFAULT Cost Center"/>
    <s v="IPS Clutches &amp; Brakes Division"/>
    <x v="0"/>
    <m/>
    <m/>
    <s v="Administrative, Managerial, Professional"/>
    <s v="Huan Ye"/>
    <n v="220656046"/>
    <n v="45565"/>
    <m/>
    <m/>
    <m/>
    <m/>
    <m/>
    <m/>
    <m/>
    <m/>
    <m/>
    <s v="Male"/>
    <m/>
    <s v="Huan Ye"/>
    <s v="Mingqiang Luo"/>
    <s v="Steven Olsen"/>
    <s v="Robert Rank"/>
    <s v="Mark Stuebe"/>
    <s v="Jerry Morton"/>
    <s v="Louis Pinkham"/>
    <x v="1"/>
  </r>
  <r>
    <n v="220656959"/>
    <s v="Yan Zhang"/>
    <m/>
    <s v="Employee"/>
    <d v="2024-09-30T00:00:00"/>
    <n v="45565"/>
    <d v="2024-09-30T00:00:00"/>
    <x v="1"/>
    <s v="Location Closing"/>
    <s v="LC"/>
    <m/>
    <m/>
    <m/>
    <d v="2019-01-02T00:00:00"/>
    <n v="5.75"/>
    <s v="Purchasing Coordinator III"/>
    <s v="Supply Management"/>
    <s v="Supply Chain"/>
    <s v="Administrative"/>
    <s v="AT3"/>
    <s v="Clerical, Technic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5100"/>
    <s v="5100 Purchase - SVBA"/>
    <s v="IPS Clutches &amp; Brakes Division"/>
    <x v="0"/>
    <m/>
    <m/>
    <s v="Clerical, Technical"/>
    <s v="Huan Ye"/>
    <n v="220656046"/>
    <n v="45565"/>
    <m/>
    <m/>
    <m/>
    <m/>
    <m/>
    <m/>
    <m/>
    <m/>
    <m/>
    <s v="Female"/>
    <m/>
    <s v="Huan Ye"/>
    <s v="Mingqiang Luo"/>
    <s v="Steven Olsen"/>
    <s v="Robert Rank"/>
    <s v="Mark Stuebe"/>
    <s v="Jerry Morton"/>
    <s v="Louis Pinkham"/>
    <x v="3"/>
  </r>
  <r>
    <n v="610158297"/>
    <s v="Chaowei Zhang （张超伟）"/>
    <m/>
    <s v="Employee"/>
    <d v="2024-09-30T00:00:00"/>
    <n v="45565"/>
    <d v="2024-09-30T00:00:00"/>
    <x v="1"/>
    <s v="Location Closing"/>
    <s v="LC"/>
    <m/>
    <m/>
    <m/>
    <d v="2023-12-01T00:00:00"/>
    <n v="0.83"/>
    <s v="Altra - Hourly"/>
    <s v="Altra - Conversion Job Profiles"/>
    <s v="Altra"/>
    <s v="Associates"/>
    <m/>
    <s v="Direct Labor"/>
    <s v="Salary"/>
    <m/>
    <s v="Svendborg Brakes Shanghai Co. Ltd."/>
    <s v="Shanghai Pudong China"/>
    <s v="China"/>
    <x v="0"/>
    <s v="China - Monthly"/>
    <s v="(China - Monthly)"/>
    <n v="1500"/>
    <s v="1500 Warehouse &amp; Shipping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45"/>
    <s v="Jianping Huang"/>
    <m/>
    <s v="Employee"/>
    <d v="2024-09-30T00:00:00"/>
    <n v="45565"/>
    <d v="2024-09-30T00:00:00"/>
    <x v="1"/>
    <s v="Location Closing"/>
    <s v="LC"/>
    <m/>
    <m/>
    <m/>
    <d v="2007-01-01T00:00:00"/>
    <n v="17.7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60"/>
    <s v="Lijun Zhao"/>
    <m/>
    <s v="Employee"/>
    <d v="2024-09-30T00:00:00"/>
    <n v="45565"/>
    <d v="2024-09-30T00:00:00"/>
    <x v="1"/>
    <s v="Location Closing"/>
    <s v="LC"/>
    <m/>
    <m/>
    <m/>
    <d v="2007-07-16T00:00:00"/>
    <n v="17.21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76"/>
    <s v="Lingri Zeng"/>
    <m/>
    <s v="Employee"/>
    <d v="2024-09-30T00:00:00"/>
    <n v="45565"/>
    <d v="2024-09-30T00:00:00"/>
    <x v="1"/>
    <s v="Location Closing"/>
    <s v="LC"/>
    <m/>
    <m/>
    <m/>
    <d v="2018-09-11T00:00:00"/>
    <n v="6.0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75"/>
    <s v="Longqing Fang"/>
    <m/>
    <s v="Employee"/>
    <d v="2024-09-30T00:00:00"/>
    <n v="45565"/>
    <d v="2024-09-30T00:00:00"/>
    <x v="1"/>
    <s v="Location Closing"/>
    <s v="LC"/>
    <m/>
    <m/>
    <m/>
    <d v="2018-08-06T00:00:00"/>
    <n v="6.1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60044"/>
    <s v="Ren Ni"/>
    <m/>
    <s v="Employee"/>
    <d v="2024-09-30T00:00:00"/>
    <n v="45565"/>
    <d v="2024-09-30T00:00:00"/>
    <x v="1"/>
    <s v="Location Closing"/>
    <s v="LC"/>
    <m/>
    <m/>
    <m/>
    <d v="2020-10-12T00:00:00"/>
    <n v="3.97"/>
    <s v="Supervisor, Production"/>
    <s v="Manufacturing Leadership"/>
    <s v="Manufacturing"/>
    <s v="Professional"/>
    <s v="M1"/>
    <s v="Administrative, Managerial, Profession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Administrative, Managerial, Professional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4"/>
  </r>
  <r>
    <n v="220657277"/>
    <s v="Shaohuan Wang"/>
    <m/>
    <s v="Employee"/>
    <d v="2024-09-30T00:00:00"/>
    <n v="45565"/>
    <d v="2024-09-30T00:00:00"/>
    <x v="1"/>
    <s v="Location Closing"/>
    <s v="LC"/>
    <m/>
    <m/>
    <m/>
    <d v="2019-10-29T00:00:00"/>
    <n v="4.92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71"/>
    <s v="Shaohui Xi"/>
    <m/>
    <s v="Employee"/>
    <d v="2024-09-30T00:00:00"/>
    <n v="45565"/>
    <d v="2024-09-30T00:00:00"/>
    <x v="1"/>
    <s v="Location Closing"/>
    <s v="LC"/>
    <m/>
    <m/>
    <m/>
    <d v="2017-07-01T00:00:00"/>
    <n v="7.2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63869"/>
    <s v="Shuaifei Ma"/>
    <m/>
    <s v="Employee"/>
    <d v="2024-09-30T00:00:00"/>
    <n v="45565"/>
    <d v="2024-09-30T00:00:00"/>
    <x v="1"/>
    <s v="Location Closing"/>
    <s v="LC"/>
    <m/>
    <m/>
    <m/>
    <d v="2022-07-06T00:00:00"/>
    <n v="2.2400000000000002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500"/>
    <s v="1500 Warehouse &amp; Shipping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67"/>
    <s v="Xiaolong Gu"/>
    <m/>
    <s v="Employee"/>
    <d v="2024-09-30T00:00:00"/>
    <n v="45565"/>
    <d v="2024-09-30T00:00:00"/>
    <x v="1"/>
    <s v="Location Closing"/>
    <s v="LC"/>
    <m/>
    <m/>
    <m/>
    <d v="2016-03-30T00:00:00"/>
    <n v="8.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60333"/>
    <s v="Xiaoming Cao"/>
    <m/>
    <s v="Employee"/>
    <d v="2024-09-30T00:00:00"/>
    <n v="45565"/>
    <d v="2024-09-30T00:00:00"/>
    <x v="1"/>
    <s v="Location Closing"/>
    <s v="LC"/>
    <m/>
    <m/>
    <m/>
    <d v="2020-05-26T00:00:00"/>
    <n v="4.34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77"/>
    <s v="Xuegong Zhao"/>
    <m/>
    <s v="Employee"/>
    <d v="2024-09-30T00:00:00"/>
    <n v="45565"/>
    <d v="2024-09-30T00:00:00"/>
    <x v="1"/>
    <s v="Location Closing"/>
    <s v="LC"/>
    <m/>
    <m/>
    <m/>
    <d v="2018-09-11T00:00:00"/>
    <n v="6.0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56068"/>
    <s v="Zhishun Tan"/>
    <m/>
    <s v="Employee"/>
    <d v="2024-09-30T00:00:00"/>
    <n v="45565"/>
    <d v="2024-09-30T00:00:00"/>
    <x v="1"/>
    <s v="Location Closing"/>
    <s v="LC"/>
    <m/>
    <m/>
    <m/>
    <d v="2017-03-13T00:00:00"/>
    <n v="7.5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Haoming Yan"/>
    <n v="220663688"/>
    <n v="45565"/>
    <m/>
    <m/>
    <m/>
    <m/>
    <m/>
    <m/>
    <m/>
    <m/>
    <m/>
    <s v="Male"/>
    <m/>
    <s v="Haoming Yan"/>
    <s v="Mingqiang Luo"/>
    <s v="Steven Olsen"/>
    <s v="Robert Rank"/>
    <s v="Mark Stuebe"/>
    <s v="Jerry Morton"/>
    <s v="Louis Pinkham"/>
    <x v="2"/>
  </r>
  <r>
    <n v="220660337"/>
    <s v="Haocheng Zhao"/>
    <m/>
    <s v="Employee"/>
    <d v="2024-09-30T00:00:00"/>
    <n v="45565"/>
    <d v="2024-09-30T00:00:00"/>
    <x v="1"/>
    <s v="Location Closing"/>
    <s v="LC"/>
    <m/>
    <m/>
    <m/>
    <d v="2020-04-01T00:00:00"/>
    <n v="4.5"/>
    <s v="Altra - Hourly"/>
    <s v="Altra - Conversion Job Profiles"/>
    <s v="Altra"/>
    <s v="Associates"/>
    <m/>
    <s v="Direct Labor"/>
    <s v="Hourly"/>
    <s v="Altra Industrial Motion"/>
    <s v="Svendborg Brakes Shanghai Co. Ltd."/>
    <s v="Shanghai Pudong China"/>
    <s v="China"/>
    <x v="0"/>
    <s v="Altra Default Pay Group - Non US"/>
    <s v="(Altra Default Pay Group - Non US)"/>
    <n v="1100"/>
    <s v="1100 Production - Brakes - SVBS"/>
    <s v="IPS Clutches &amp; Brakes Division"/>
    <x v="0"/>
    <m/>
    <m/>
    <s v="Direct Labor"/>
    <s v="Mingqiang Luo"/>
    <n v="220656049"/>
    <n v="45565"/>
    <m/>
    <m/>
    <m/>
    <m/>
    <m/>
    <m/>
    <m/>
    <m/>
    <m/>
    <s v="Male"/>
    <m/>
    <s v="Mingqiang Luo"/>
    <s v="Mingqiang Luo"/>
    <s v="Steven Olsen"/>
    <s v="Robert Rank"/>
    <s v="Mark Stuebe"/>
    <s v="Jerry Morton"/>
    <s v="Louis Pinkham"/>
    <x v="2"/>
  </r>
  <r>
    <n v="220661383"/>
    <s v="Wen Zhu"/>
    <m/>
    <s v="Employee"/>
    <d v="2024-09-30T00:00:00"/>
    <n v="45565"/>
    <d v="2024-09-30T00:00:00"/>
    <x v="1"/>
    <s v="Location Closing"/>
    <s v="LC"/>
    <m/>
    <m/>
    <m/>
    <d v="2021-07-12T00:00:00"/>
    <n v="3.22"/>
    <s v="EHS Specialist I"/>
    <s v="EHS"/>
    <s v="Legal"/>
    <s v="Professional"/>
    <s v="P1"/>
    <s v="Administrative, Managerial, Profession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3500"/>
    <s v="3500 QSE - SVBA"/>
    <s v="IPS Clutches &amp; Brakes Division"/>
    <x v="0"/>
    <m/>
    <m/>
    <s v="Administrative, Managerial, Professional"/>
    <s v="Mingqiang Luo"/>
    <n v="220656049"/>
    <n v="45565"/>
    <m/>
    <m/>
    <m/>
    <m/>
    <m/>
    <m/>
    <m/>
    <m/>
    <m/>
    <s v="Female"/>
    <m/>
    <s v="Mingqiang Luo"/>
    <s v="Mingqiang Luo"/>
    <s v="Steven Olsen"/>
    <s v="Robert Rank"/>
    <s v="Mark Stuebe"/>
    <s v="Jerry Morton"/>
    <s v="Louis Pinkham"/>
    <x v="1"/>
  </r>
  <r>
    <n v="220662447"/>
    <s v="Zhongyu Wei"/>
    <m/>
    <s v="Employee"/>
    <d v="2024-09-30T00:00:00"/>
    <n v="45565"/>
    <d v="2024-09-30T00:00:00"/>
    <x v="1"/>
    <s v="Location Closing"/>
    <s v="LC"/>
    <m/>
    <m/>
    <m/>
    <d v="2021-12-22T00:00:00"/>
    <n v="2.77"/>
    <s v="Supplier Quality &amp; Development Engineer II"/>
    <s v="Supplier Development"/>
    <s v="Supply Chain"/>
    <s v="Professional"/>
    <s v="P2"/>
    <s v="Administrative, Managerial, Profession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3500"/>
    <s v="3500 QSE - SVBA"/>
    <s v="IPS Clutches &amp; Brakes Division"/>
    <x v="0"/>
    <m/>
    <m/>
    <s v="Administrative, Managerial, Professional"/>
    <s v="Mingqiang Luo"/>
    <n v="220656049"/>
    <n v="45565"/>
    <m/>
    <m/>
    <m/>
    <m/>
    <m/>
    <m/>
    <m/>
    <m/>
    <m/>
    <s v="Male"/>
    <m/>
    <s v="Mingqiang Luo"/>
    <s v="Mingqiang Luo"/>
    <s v="Steven Olsen"/>
    <s v="Robert Rank"/>
    <s v="Mark Stuebe"/>
    <s v="Jerry Morton"/>
    <s v="Louis Pinkham"/>
    <x v="1"/>
  </r>
  <r>
    <n v="220660727"/>
    <s v="Xumei Jiang"/>
    <m/>
    <s v="Employee"/>
    <d v="2024-09-30T00:00:00"/>
    <n v="45565"/>
    <d v="2024-09-30T00:00:00"/>
    <x v="1"/>
    <s v="Location Closing"/>
    <s v="LC"/>
    <m/>
    <m/>
    <m/>
    <d v="2021-03-29T00:00:00"/>
    <n v="3.5"/>
    <s v="Sales Coordinator II"/>
    <s v="Sales"/>
    <s v="Sales and Marketing"/>
    <s v="Administrative"/>
    <s v="AT2"/>
    <s v="Clerical, Technical"/>
    <s v="Salary"/>
    <s v="Altra Industrial Motion"/>
    <s v="Svendborg Brakes Shanghai Co. Ltd."/>
    <s v="Shanghai Pudong China"/>
    <s v="China"/>
    <x v="0"/>
    <s v="Altra Default Pay Group - Non US"/>
    <s v="(Altra Default Pay Group - Non US)"/>
    <s v="SV4100"/>
    <s v="SV4100 Sales Support"/>
    <s v="IPS Clutches &amp; Brakes Division"/>
    <x v="0"/>
    <m/>
    <m/>
    <s v="Clerical, Technical"/>
    <s v="Mingqiang Luo"/>
    <n v="220656049"/>
    <n v="45565"/>
    <m/>
    <m/>
    <m/>
    <m/>
    <m/>
    <m/>
    <m/>
    <m/>
    <m/>
    <s v="Female"/>
    <m/>
    <m/>
    <s v="Mingqiang Luo"/>
    <s v="Steven Olsen"/>
    <s v="Robert Rank"/>
    <s v="Mark Stuebe"/>
    <s v="Jerry Morton"/>
    <s v="Louis Pinkham"/>
    <x v="3"/>
  </r>
  <r>
    <n v="220656088"/>
    <s v="Hao Diamen Zhang"/>
    <m/>
    <s v="Employee"/>
    <d v="2024-09-30T00:00:00"/>
    <n v="45565"/>
    <d v="2024-09-30T00:00:00"/>
    <x v="1"/>
    <s v="Location Closing"/>
    <s v="LC"/>
    <m/>
    <m/>
    <m/>
    <d v="2015-05-19T00:00:00"/>
    <n v="9.36"/>
    <s v="Finance Coordinator I"/>
    <s v="FP&amp;A"/>
    <s v="Finance"/>
    <s v="Administrative"/>
    <s v="AT1"/>
    <s v="Clerical, Technic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5200"/>
    <s v="5200 Finance - SVBA"/>
    <s v="IPS Clutches &amp; Brakes Division"/>
    <x v="0"/>
    <m/>
    <m/>
    <s v="Clerical, Technical"/>
    <s v="Kenneth Fog Nielsen"/>
    <n v="220657169"/>
    <n v="45565"/>
    <m/>
    <m/>
    <m/>
    <m/>
    <m/>
    <m/>
    <m/>
    <m/>
    <m/>
    <s v="Male"/>
    <m/>
    <m/>
    <s v="Kenneth Fog Nielsen"/>
    <s v="Steven Olsen"/>
    <s v="Robert Rank"/>
    <s v="Mark Stuebe"/>
    <s v="Jerry Morton"/>
    <s v="Louis Pinkham"/>
    <x v="3"/>
  </r>
  <r>
    <n v="220665597"/>
    <s v="Emil Kraemmer Joergensen"/>
    <m/>
    <s v="Employee"/>
    <d v="2024-09-30T00:00:00"/>
    <n v="45565"/>
    <d v="2024-09-30T00:00:00"/>
    <x v="0"/>
    <s v="New Career"/>
    <s v="Q5"/>
    <m/>
    <m/>
    <m/>
    <d v="2023-03-24T00:00:00"/>
    <n v="1.52"/>
    <s v="Trainee"/>
    <s v="Indirect Labor"/>
    <s v="Associates"/>
    <s v="Associates"/>
    <m/>
    <s v="Indirect Labor"/>
    <s v="Hourly"/>
    <s v="Altra Industrial Motion"/>
    <s v="Svendborg Brakes ApS"/>
    <s v="Vejstrup Denmark"/>
    <s v="Denmark"/>
    <x v="2"/>
    <s v="Altra Default Pay Group - Non US"/>
    <s v="(Altra Default Pay Group - Non US)"/>
    <n v="5000"/>
    <s v="5000 IT - SVBA"/>
    <s v="IPS Clutches &amp; Brakes Division"/>
    <x v="0"/>
    <m/>
    <m/>
    <s v="Indirect Labor"/>
    <s v="Mathias Dolleris"/>
    <n v="220663839"/>
    <n v="45565"/>
    <n v="45540"/>
    <m/>
    <m/>
    <m/>
    <m/>
    <m/>
    <m/>
    <m/>
    <m/>
    <s v="Male"/>
    <m/>
    <m/>
    <s v="Mathias Dolleris"/>
    <s v="Verena Rolland"/>
    <s v="Steven Kunkel"/>
    <s v="Stephen Magnuson"/>
    <s v="Timothy Dickson"/>
    <s v="Louis Pinkham"/>
    <x v="2"/>
  </r>
  <r>
    <n v="200211529"/>
    <s v="Sabrina Rizzati"/>
    <m/>
    <s v="Employee"/>
    <d v="2024-09-30T00:00:00"/>
    <n v="45565"/>
    <d v="2024-09-30T00:00:00"/>
    <x v="0"/>
    <s v="Retired"/>
    <s v="T9"/>
    <m/>
    <m/>
    <m/>
    <d v="1995-03-16T00:00:00"/>
    <n v="29.54"/>
    <s v="Production Leader"/>
    <s v="Direct Labor"/>
    <s v="Associates"/>
    <s v="Associates"/>
    <m/>
    <s v="Direct Labor"/>
    <s v="Hourly"/>
    <m/>
    <s v="Rexnord Tollok Srl"/>
    <s v="Masi Torello Italy"/>
    <s v="Italy"/>
    <x v="2"/>
    <s v="Italy - Monthly"/>
    <s v="(Italy - Monthly)"/>
    <n v="10007235"/>
    <s v="10007235 IND_Industrial Assembly"/>
    <s v="IPS Couplings Division"/>
    <x v="0"/>
    <m/>
    <m/>
    <s v="Direct Labor"/>
    <s v="Enrico Cattabriga"/>
    <n v="200216605"/>
    <n v="45565"/>
    <m/>
    <m/>
    <m/>
    <m/>
    <m/>
    <m/>
    <m/>
    <m/>
    <m/>
    <s v="Female"/>
    <m/>
    <s v="Enrico Cattabriga"/>
    <s v="Riccardo Tonello"/>
    <s v="Paul Tychsen"/>
    <s v="Paul Tychsen"/>
    <s v="Mark Klossner"/>
    <s v="Jerry Morton"/>
    <s v="Louis Pinkham"/>
    <x v="2"/>
  </r>
  <r>
    <n v="220655558"/>
    <s v="Thorsten Stoehrer"/>
    <m/>
    <s v="Employee"/>
    <d v="2024-09-30T00:00:00"/>
    <n v="45565"/>
    <d v="2024-09-30T00:00:00"/>
    <x v="0"/>
    <s v="Retired"/>
    <s v="T9"/>
    <m/>
    <m/>
    <m/>
    <d v="2023-03-28T00:00:00"/>
    <n v="9.08"/>
    <s v="Altra - Hourly"/>
    <s v="Altra - Conversion Job Profiles"/>
    <s v="Altra"/>
    <s v="Associates"/>
    <m/>
    <s v="Direct Labor"/>
    <s v="Hourly"/>
    <s v="Altra Industrial Motion"/>
    <s v="Stieber GmbH"/>
    <s v="Heidelberg Germany"/>
    <s v="Germany"/>
    <x v="2"/>
    <s v="Altra Default Pay Group - Non US"/>
    <s v="(Altra Default Pay Group - Non US)"/>
    <n v="2321525"/>
    <s v="2321525 Turning - STG"/>
    <s v="IPS Clutches &amp; Brakes Division"/>
    <x v="0"/>
    <m/>
    <m/>
    <s v="Direct Labor"/>
    <s v="Reiner Michenfelder"/>
    <n v="220660837"/>
    <n v="45565"/>
    <m/>
    <m/>
    <m/>
    <m/>
    <m/>
    <m/>
    <m/>
    <s v="Y"/>
    <m/>
    <s v="Male"/>
    <m/>
    <s v="Reiner Michenfelder"/>
    <s v="Alexander Vetter"/>
    <s v="Uwe Walter"/>
    <s v="Robert Rank"/>
    <s v="Mark Stuebe"/>
    <s v="Jerry Morton"/>
    <s v="Louis Pinkham"/>
    <x v="2"/>
  </r>
  <r>
    <n v="220664400"/>
    <s v="John Schmitt"/>
    <m/>
    <s v="Employee"/>
    <d v="2024-09-30T00:00:00"/>
    <n v="45565"/>
    <d v="2024-09-30T00:00:00"/>
    <x v="1"/>
    <s v="Termination of Temporary Contract"/>
    <s v="CON"/>
    <m/>
    <m/>
    <m/>
    <d v="2023-03-28T00:00:00"/>
    <n v="2"/>
    <s v="Altra - Hourly"/>
    <s v="Altra - Conversion Job Profiles"/>
    <s v="Altra"/>
    <s v="Associates"/>
    <m/>
    <s v="Direct Labor"/>
    <s v="Hourly"/>
    <s v="Altra Industrial Motion"/>
    <s v="Stromag GmbH"/>
    <s v="Unna Germany"/>
    <s v="Germany"/>
    <x v="2"/>
    <s v="Altra Default Pay Group - Non US"/>
    <s v="(Altra Default Pay Group - Non US)"/>
    <n v="4116"/>
    <s v="4116 SINTERING PRESS - STRG"/>
    <s v="IPS Clutches &amp; Brakes Division"/>
    <x v="0"/>
    <m/>
    <m/>
    <s v="Direct Labor"/>
    <s v="Ludger Hunloh"/>
    <n v="220654487"/>
    <n v="45565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2"/>
  </r>
  <r>
    <n v="100034104"/>
    <s v="Biqing Wang （王碧晴）"/>
    <m/>
    <s v="Employee"/>
    <d v="2024-09-30T00:00:00"/>
    <n v="45564"/>
    <d v="2024-09-30T00:00:00"/>
    <x v="0"/>
    <s v="Retired"/>
    <s v="T9"/>
    <m/>
    <m/>
    <m/>
    <d v="2011-05-12T00:00:00"/>
    <n v="13.38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n v="5013"/>
    <s v="5013 MFG－Component"/>
    <s v="PES APAC - Operations"/>
    <x v="1"/>
    <s v="PES APAC"/>
    <m/>
    <s v="Direct Labor"/>
    <s v="Xuebo Zheng （郑学波）"/>
    <n v="100034949"/>
    <n v="45564"/>
    <m/>
    <m/>
    <m/>
    <m/>
    <m/>
    <m/>
    <m/>
    <m/>
    <m/>
    <s v="Female"/>
    <s v="Han (China)"/>
    <s v="Xuebo Zheng （郑学波）"/>
    <s v="Lemony Dong （董苗玲）"/>
    <s v="James （LuJiping）"/>
    <s v="Eason Ma （马中华）"/>
    <s v="Jane Yang （杨晓娟）"/>
    <s v="Brooke Lang"/>
    <s v="Louis Pinkham"/>
    <x v="2"/>
  </r>
  <r>
    <n v="610138192"/>
    <s v="George Jones"/>
    <m/>
    <s v="Employee"/>
    <d v="2024-09-30T00:00:00"/>
    <n v="45565"/>
    <d v="2024-09-30T00:00:00"/>
    <x v="0"/>
    <s v="Retired"/>
    <s v="T9"/>
    <m/>
    <m/>
    <m/>
    <d v="2022-01-24T00:00:00"/>
    <n v="2.69"/>
    <s v="Manager I, Production"/>
    <s v="Manufacturing Leadership"/>
    <s v="Manufacturing"/>
    <s v="Managers"/>
    <s v="M2"/>
    <s v="Administrative, Managerial, Professional"/>
    <s v="Salary"/>
    <m/>
    <s v="Regal Beloit America, Inc."/>
    <s v="Florence Kentucky"/>
    <s v="United States of America"/>
    <x v="4"/>
    <s v="USA - Bi-Weekly"/>
    <s v="Regal Beloit America (USA - Bi-Weekly)"/>
    <n v="287006"/>
    <s v="287006 PTS - Florence Manufacturing General Factory"/>
    <s v="IPS Gearing - General_Other"/>
    <x v="0"/>
    <s v="IPS Gearing Division"/>
    <m/>
    <s v="Administrative, Managerial, Professional"/>
    <s v="Michael Gregoire"/>
    <n v="610152831"/>
    <n v="45565"/>
    <m/>
    <m/>
    <m/>
    <m/>
    <m/>
    <m/>
    <m/>
    <m/>
    <m/>
    <s v="Male"/>
    <s v="Black or African American (Not Hispanic or Latino) (United States of America)"/>
    <m/>
    <s v="Michael Gregoire"/>
    <s v="Michael Gregoire"/>
    <s v="Mark Roberts"/>
    <s v="David Brick"/>
    <s v="Jerry Morton"/>
    <s v="Louis Pinkham"/>
    <x v="0"/>
  </r>
  <r>
    <n v="610154125"/>
    <s v="Devin Del Rosario"/>
    <m/>
    <s v="Employee"/>
    <d v="2024-09-30T00:00:00"/>
    <n v="45565"/>
    <d v="2024-09-30T00:00:00"/>
    <x v="0"/>
    <s v="New Career"/>
    <s v="Q5"/>
    <m/>
    <m/>
    <m/>
    <d v="2023-06-26T00:00:00"/>
    <n v="1.26"/>
    <s v="Senior Director, SIOP"/>
    <s v="Supply Management"/>
    <s v="Supply Chain"/>
    <s v="Directors"/>
    <s v="E1"/>
    <s v="Executive"/>
    <s v="Salary"/>
    <m/>
    <s v="Regal Beloit America, Inc."/>
    <s v="Fort Wayne Indiana"/>
    <s v="United States of America"/>
    <x v="4"/>
    <s v="USA - Bi-Weekly"/>
    <s v="Regal Beloit America (USA - Bi-Weekly)"/>
    <n v="908723"/>
    <s v="908723 PES Motor Solutions HQ OpEx Admin"/>
    <s v="PES NA Motors Solutions - SIOP"/>
    <x v="1"/>
    <s v="PES NA Motors Solutions"/>
    <m/>
    <s v="Executive"/>
    <s v="Emily Kern"/>
    <n v="610147437"/>
    <n v="45565"/>
    <m/>
    <m/>
    <m/>
    <m/>
    <m/>
    <m/>
    <m/>
    <m/>
    <m/>
    <s v="Male"/>
    <s v="Hispanic or Latino (United States of America)"/>
    <m/>
    <m/>
    <m/>
    <m/>
    <s v="Emily Kern"/>
    <s v="Brooke Lang"/>
    <s v="Louis Pinkham"/>
    <x v="5"/>
  </r>
  <r>
    <n v="220656793"/>
    <s v="Jan Zatko"/>
    <m/>
    <s v="Employee"/>
    <d v="2024-09-30T00:00:00"/>
    <n v="45565"/>
    <d v="2024-09-30T00:00:00"/>
    <x v="0"/>
    <s v="New Career"/>
    <s v="Q5"/>
    <m/>
    <m/>
    <m/>
    <d v="2010-01-04T00:00:00"/>
    <n v="14.74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2"/>
    <s v="Altra Default Pay Group - Non US"/>
    <s v="(Altra Default Pay Group - Non US)"/>
    <n v="2980615"/>
    <s v="2980615 Maintenance"/>
    <s v="IPS Gearing - General_Other"/>
    <x v="0"/>
    <s v="IPS Gearing Division"/>
    <m/>
    <s v="Direct Labor"/>
    <s v="Roman Nyerges"/>
    <n v="220656886"/>
    <n v="45565"/>
    <m/>
    <m/>
    <m/>
    <m/>
    <m/>
    <m/>
    <m/>
    <m/>
    <m/>
    <s v="Male"/>
    <m/>
    <m/>
    <s v="Roman Nyerges"/>
    <s v="Richard Orgonik"/>
    <s v="Nader Halmuschi (On Leave)"/>
    <s v="David Brick"/>
    <s v="Jerry Morton"/>
    <s v="Louis Pinkham"/>
    <x v="2"/>
  </r>
  <r>
    <n v="220655495"/>
    <s v="Gaspare Leo"/>
    <m/>
    <s v="Employee"/>
    <d v="2024-09-30T00:00:00"/>
    <n v="45565"/>
    <d v="2024-09-30T00:00:00"/>
    <x v="0"/>
    <s v="Retired"/>
    <s v="T9"/>
    <m/>
    <m/>
    <m/>
    <d v="2004-02-23T00:00:00"/>
    <n v="20.6"/>
    <s v="Altra - Hourly"/>
    <s v="Altra - Conversion Job Profiles"/>
    <s v="Altra"/>
    <s v="Associates"/>
    <m/>
    <s v="Direct Labor"/>
    <s v="Hourly"/>
    <s v="Altra Industrial Motion"/>
    <s v="Huco Engineering Industries Ltd"/>
    <s v="Hertfordshire United Kingdom"/>
    <s v="United Kingdom"/>
    <x v="2"/>
    <s v="Altra Default Pay Group - Non US"/>
    <s v="(Altra Default Pay Group - Non US)"/>
    <m/>
    <s v="Altra DEFAULT Cost Center"/>
    <s v="IPS Couplings Division"/>
    <x v="0"/>
    <m/>
    <m/>
    <s v="Direct Labor"/>
    <s v="Philip Harvey"/>
    <n v="220655473"/>
    <n v="45565"/>
    <n v="45534"/>
    <m/>
    <m/>
    <m/>
    <m/>
    <m/>
    <m/>
    <m/>
    <m/>
    <s v="Male"/>
    <m/>
    <m/>
    <s v="Philip Harvey"/>
    <s v="Donna Hogben"/>
    <s v="Paul Tychsen"/>
    <s v="Mark Klossner"/>
    <s v="Jerry Morton"/>
    <s v="Louis Pinkham"/>
    <x v="2"/>
  </r>
  <r>
    <n v="610016292"/>
    <s v="Robert Lundholm"/>
    <m/>
    <s v="Employee"/>
    <d v="2024-09-30T00:00:00"/>
    <n v="45565"/>
    <d v="2024-09-30T00:00:00"/>
    <x v="0"/>
    <s v="Retirement with Subsidy"/>
    <s v="T10"/>
    <m/>
    <m/>
    <m/>
    <d v="1977-05-31T00:00:00"/>
    <n v="47.33"/>
    <s v="Account Manager I"/>
    <s v="Sales"/>
    <s v="Sales and Marketing"/>
    <s v="Professional"/>
    <s v="P3"/>
    <s v="Sales labor"/>
    <s v="Salary"/>
    <m/>
    <s v="Regal Beloit America, Inc."/>
    <s v="Grafton Wisconsin"/>
    <s v="United States of America"/>
    <x v="4"/>
    <s v="USA - Bi-Weekly"/>
    <s v="Regal Beloit America (USA - Bi-Weekly)"/>
    <n v="909725"/>
    <s v="909725 PES HQ Sales OpEx Sales"/>
    <s v="PES NA Sales - HQ"/>
    <x v="1"/>
    <s v="PES NA Sales"/>
    <m/>
    <s v="Sales labor"/>
    <s v="Andrew Cowell"/>
    <n v="610144517"/>
    <n v="45565"/>
    <m/>
    <m/>
    <m/>
    <m/>
    <m/>
    <m/>
    <m/>
    <m/>
    <m/>
    <s v="Male"/>
    <s v="White (Not Hispanic or Latino) (United States of America)"/>
    <m/>
    <m/>
    <m/>
    <s v="Andrew Cowell"/>
    <s v="Shawn Kordes"/>
    <s v="Brooke Lang"/>
    <s v="Louis Pinkham"/>
    <x v="1"/>
  </r>
  <r>
    <n v="210057075"/>
    <s v="Randy Rueger"/>
    <m/>
    <s v="Employee"/>
    <d v="2024-09-30T00:00:00"/>
    <n v="45562"/>
    <d v="2024-09-30T00:00:00"/>
    <x v="0"/>
    <s v="Retired"/>
    <s v="T9"/>
    <m/>
    <m/>
    <m/>
    <d v="1978-08-14T00:00:00"/>
    <n v="46.12"/>
    <s v="Engineering Project Leader II"/>
    <s v="Engineering Project Management"/>
    <s v="Engineering"/>
    <s v="Professional"/>
    <s v="P2"/>
    <s v="Administrative, Managerial, Professional"/>
    <s v="Salary"/>
    <m/>
    <s v="Arrowhead Conveyor LLC"/>
    <s v="Oshkosh Wisconsin"/>
    <s v="United States of America"/>
    <x v="4"/>
    <s v="USA - Bi-Weekly"/>
    <s v="(USA - Bi-Weekly)"/>
    <n v="210"/>
    <s v="210 Mechanical Engineering"/>
    <s v="Arrowhead Conveyor"/>
    <x v="2"/>
    <s v="AMC Conveying &amp; Power Systems Division"/>
    <s v="AMC Automation Solutions"/>
    <s v="Administrative, Managerial, Professional"/>
    <s v="Tina Bearup"/>
    <n v="210008983"/>
    <n v="45565"/>
    <m/>
    <m/>
    <m/>
    <m/>
    <m/>
    <m/>
    <m/>
    <m/>
    <m/>
    <s v="Male"/>
    <m/>
    <m/>
    <s v="Tina Bearup"/>
    <s v="Jack Zbiegien"/>
    <s v="T.J. Landrum"/>
    <s v="Chad Hartley"/>
    <s v="Kevin Zaba"/>
    <s v="Louis Pinkham"/>
    <x v="1"/>
  </r>
  <r>
    <n v="210058912"/>
    <s v="Elaine Finke"/>
    <m/>
    <s v="Employee"/>
    <d v="2024-09-30T00:00:00"/>
    <n v="45565"/>
    <d v="2024-09-30T00:00:00"/>
    <x v="0"/>
    <s v="New Career"/>
    <s v="Q5"/>
    <m/>
    <m/>
    <m/>
    <d v="2020-12-14T00:00:00"/>
    <n v="3.79"/>
    <s v="Manager II, Supply Chain"/>
    <s v="Supply Management"/>
    <s v="Supply Chain"/>
    <s v="Managers"/>
    <s v="M3"/>
    <s v="Administrative, Managerial, Professional"/>
    <s v="Salary"/>
    <m/>
    <s v="Arrowhead Conveyor LLC"/>
    <s v="Oshkosh Wisconsin"/>
    <s v="United States of America"/>
    <x v="4"/>
    <s v="USA - Bi-Weekly"/>
    <s v="(USA - Bi-Weekly)"/>
    <n v="139"/>
    <s v="139 Material Purchasing/Receiving"/>
    <s v="Arrowhead Conveyor"/>
    <x v="2"/>
    <s v="AMC Conveying &amp; Power Systems Division"/>
    <s v="AMC Automation Solutions"/>
    <s v="Administrative, Managerial, Professional"/>
    <s v="David Verkler"/>
    <n v="610143382"/>
    <n v="45565"/>
    <m/>
    <m/>
    <m/>
    <m/>
    <m/>
    <m/>
    <m/>
    <m/>
    <m/>
    <s v="Female"/>
    <s v="White (Not Hispanic or Latino) (United States of America)"/>
    <m/>
    <m/>
    <s v="David Verkler"/>
    <s v="T.J. Landrum"/>
    <s v="Chad Hartley"/>
    <s v="Kevin Zaba"/>
    <s v="Louis Pinkham"/>
    <x v="0"/>
  </r>
  <r>
    <n v="200218012"/>
    <s v="Chunqi Li"/>
    <m/>
    <s v="Employee"/>
    <d v="2024-09-30T00:00:00"/>
    <n v="45565"/>
    <d v="2024-09-30T00:00:00"/>
    <x v="0"/>
    <s v="Family/Personal Issues"/>
    <s v="Q2"/>
    <m/>
    <m/>
    <m/>
    <d v="2018-09-03T00:00:00"/>
    <n v="6.07"/>
    <s v="Account Manager I"/>
    <s v="Sales"/>
    <s v="Sales and Marketing"/>
    <s v="Professional"/>
    <s v="P3"/>
    <s v="Sales labor"/>
    <s v="Salary"/>
    <m/>
    <s v="Rexnord Industries Enterprise Management (Shanghai) Co. Ltd."/>
    <s v="Shanghai Pmc China"/>
    <s v="China"/>
    <x v="0"/>
    <s v="China - Monthly"/>
    <s v="(China - Monthly)"/>
    <s v="A03"/>
    <s v="A03 Sales"/>
    <s v="IPS Seg Function Sales - General_Other"/>
    <x v="0"/>
    <s v="IPS Segment Functions"/>
    <s v="IPS Segment Function - Sales"/>
    <s v="Sales labor"/>
    <s v="Gavin Cui （崔胜平）"/>
    <n v="610063555"/>
    <n v="45565"/>
    <m/>
    <m/>
    <m/>
    <m/>
    <m/>
    <m/>
    <m/>
    <m/>
    <m/>
    <s v="Male"/>
    <m/>
    <s v="Gavin Cui （崔胜平）"/>
    <s v="Wolfe Song （宋非）"/>
    <s v="Sander van Velzen"/>
    <s v="Rick van den Berg"/>
    <s v="Chad Hartley"/>
    <s v="Kevin Zaba"/>
    <s v="Louis Pinkham"/>
    <x v="1"/>
  </r>
  <r>
    <n v="610075964"/>
    <s v="li Liu （刘莉）"/>
    <m/>
    <s v="Employee"/>
    <d v="2024-09-30T00:00:00"/>
    <n v="45565"/>
    <d v="2024-09-30T00:00:00"/>
    <x v="0"/>
    <s v="Retired"/>
    <s v="T9"/>
    <m/>
    <m/>
    <m/>
    <d v="2016-11-04T00:00:00"/>
    <n v="7.9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3"/>
    <s v="13 Pro 100-HRI Line"/>
    <s v="PES APAC - Operations"/>
    <x v="1"/>
    <s v="PES APAC"/>
    <m/>
    <s v="Direct Labor"/>
    <s v="John Zhang （张建祝）"/>
    <n v="100027124"/>
    <n v="45565"/>
    <m/>
    <m/>
    <m/>
    <m/>
    <m/>
    <m/>
    <m/>
    <m/>
    <m/>
    <s v="Female"/>
    <s v="Han (China)"/>
    <m/>
    <s v="John Zhang （张建祝）"/>
    <s v="Jack Lee （李杰国）"/>
    <s v="Eason Ma （马中华）"/>
    <s v="Jane Yang （杨晓娟）"/>
    <s v="Brooke Lang"/>
    <s v="Louis Pinkham"/>
    <x v="2"/>
  </r>
  <r>
    <n v="100048987"/>
    <s v="Lutz Zurawa"/>
    <m/>
    <s v="Employee"/>
    <d v="2024-09-30T00:00:00"/>
    <n v="45565"/>
    <d v="2024-09-30T00:00:00"/>
    <x v="0"/>
    <s v="Family/Personal Issues"/>
    <s v="Q2"/>
    <m/>
    <m/>
    <m/>
    <d v="2018-01-01T00:00:00"/>
    <n v="6.75"/>
    <s v="Machinist"/>
    <s v="Direct Labor"/>
    <s v="Associates"/>
    <s v="Associates"/>
    <m/>
    <s v="Direct Labor"/>
    <s v="Hourly"/>
    <m/>
    <s v="System Plast GmbH"/>
    <s v="Dohna Germany"/>
    <s v="Germany"/>
    <x v="2"/>
    <s v="Germany - Monthly"/>
    <s v="(Germany - Monthly)"/>
    <n v="10410"/>
    <s v="10410 Germany (inactive)"/>
    <s v="Conveying - General"/>
    <x v="2"/>
    <s v="AMC Conveying &amp; Power Systems Division"/>
    <m/>
    <s v="Direct Labor"/>
    <s v="Roy Ronge"/>
    <n v="100045386"/>
    <n v="45565"/>
    <m/>
    <m/>
    <m/>
    <m/>
    <m/>
    <m/>
    <m/>
    <m/>
    <m/>
    <s v="Male"/>
    <m/>
    <s v="Roy Ronge"/>
    <s v="Isabelle Lachky"/>
    <s v="Gennaro Bagordo"/>
    <s v="Tom Boers"/>
    <s v="Chad Hartley"/>
    <s v="Kevin Zaba"/>
    <s v="Louis Pinkham"/>
    <x v="2"/>
  </r>
  <r>
    <n v="610121164"/>
    <s v="Peter Šimovec"/>
    <m/>
    <s v="Employee"/>
    <d v="2024-09-30T00:00:00"/>
    <n v="45565"/>
    <d v="2024-09-30T00:00:00"/>
    <x v="1"/>
    <s v="Job Elimination/Lack of Work"/>
    <s v="T5"/>
    <m/>
    <m/>
    <m/>
    <d v="2020-11-01T00:00:00"/>
    <n v="3.91"/>
    <s v="Manager I, Production"/>
    <s v="Manufacturing Leadership"/>
    <s v="Manufacturing"/>
    <s v="Managers"/>
    <s v="M2"/>
    <s v="Administrative, Managerial, Professional"/>
    <s v="Salary"/>
    <m/>
    <s v="Regal Beloit Slovakia, s.r.o."/>
    <s v="Nove Mesto Slovakia"/>
    <s v="Slovakia"/>
    <x v="2"/>
    <s v="Slovakia Pay"/>
    <s v="Regal Beloit Slovakia (Slovakia Pay)"/>
    <n v="91100"/>
    <s v="91100 Production"/>
    <s v="PES EMEA - Operations"/>
    <x v="1"/>
    <s v="PES EMEA"/>
    <m/>
    <s v="Administrative, Managerial, Professional"/>
    <s v="Gerlando Cozzo"/>
    <n v="610149001"/>
    <n v="45565"/>
    <m/>
    <m/>
    <m/>
    <m/>
    <m/>
    <m/>
    <m/>
    <m/>
    <m/>
    <s v="Male"/>
    <m/>
    <m/>
    <m/>
    <m/>
    <s v="Gerlando Cozzo"/>
    <s v="Gerlando Cozzo"/>
    <s v="Brooke Lang"/>
    <s v="Louis Pinkham"/>
    <x v="0"/>
  </r>
  <r>
    <n v="610158615"/>
    <s v="Patrik Plačko"/>
    <m/>
    <s v="Employee"/>
    <d v="2024-09-30T00:00:00"/>
    <n v="45565"/>
    <d v="2024-09-30T00:00:00"/>
    <x v="1"/>
    <s v="Termination of Temporary Contract"/>
    <s v="CON"/>
    <m/>
    <m/>
    <m/>
    <d v="2023-10-16T00:00:00"/>
    <n v="0.96"/>
    <s v="CNC Operator"/>
    <s v="Direct Labor"/>
    <s v="Associates"/>
    <s v="Associates"/>
    <m/>
    <s v="Direct Labor"/>
    <s v="Hourly"/>
    <m/>
    <s v="Regal Beloit Slovakia, s.r.o."/>
    <s v="Nove Mesto Slovakia"/>
    <s v="Slovakia"/>
    <x v="2"/>
    <s v="Slovakia Pay"/>
    <s v="Regal Beloit Slovakia (Slovakia Pay)"/>
    <n v="601677"/>
    <s v="601677 IND-NOVE MESTO  MFG PLANT"/>
    <s v="IPS Couplings Division"/>
    <x v="0"/>
    <m/>
    <m/>
    <s v="Direct Labor"/>
    <s v="Miroslav Longauer"/>
    <n v="610156524"/>
    <n v="45565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n v="100034604"/>
    <s v="Wangying Yi （易望英）"/>
    <m/>
    <s v="Employee"/>
    <d v="2024-09-30T00:00:00"/>
    <n v="45565"/>
    <d v="2024-09-30T00:00:00"/>
    <x v="0"/>
    <s v="Retired"/>
    <s v="T9"/>
    <m/>
    <m/>
    <m/>
    <d v="2005-11-18T00:00:00"/>
    <n v="18.86"/>
    <s v="Wrapp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1"/>
    <s v="5021 VariableOH"/>
    <s v="PES APAC - Operations"/>
    <x v="1"/>
    <s v="PES APAC"/>
    <m/>
    <s v="Direct Labor"/>
    <s v="Jie Xiang （项杰）"/>
    <n v="100034346"/>
    <n v="45565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2"/>
  </r>
  <r>
    <n v="100033825"/>
    <s v="Jixiang Ren （任继湘）"/>
    <m/>
    <s v="Employee"/>
    <d v="2024-09-30T00:00:00"/>
    <n v="45565"/>
    <d v="2024-09-30T00:00:00"/>
    <x v="0"/>
    <s v="Retired"/>
    <s v="T9"/>
    <m/>
    <m/>
    <m/>
    <d v="2005-11-18T00:00:00"/>
    <n v="18.86"/>
    <s v="Assistant"/>
    <s v="Indirect Labor"/>
    <s v="Associates"/>
    <s v="Associates"/>
    <m/>
    <s v="In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9100"/>
    <s v="9100 ADMIN-Finance"/>
    <s v="PES APAC - Sales &amp; Marketing"/>
    <x v="1"/>
    <s v="PES APAC"/>
    <m/>
    <s v="Indirect Labor"/>
    <s v="Tom Tang （汤礼）"/>
    <n v="100034005"/>
    <n v="45565"/>
    <m/>
    <m/>
    <m/>
    <m/>
    <m/>
    <m/>
    <m/>
    <m/>
    <m/>
    <s v="Male"/>
    <s v="Han (China)"/>
    <m/>
    <s v="Tom Tang （汤礼）"/>
    <s v="Tom Tang （汤礼）"/>
    <s v="Wentao Chen （陈文涛）"/>
    <s v="Jane Yang （杨晓娟）"/>
    <s v="Brooke Lang"/>
    <s v="Louis Pinkham"/>
    <x v="2"/>
  </r>
  <r>
    <n v="220664229"/>
    <s v="Henning Gertz Pedersen"/>
    <m/>
    <s v="Employee"/>
    <d v="2024-09-30T00:00:00"/>
    <n v="45565"/>
    <d v="2024-09-30T00:00:00"/>
    <x v="1"/>
    <s v="Disciplinary"/>
    <s v="T2"/>
    <m/>
    <m/>
    <m/>
    <d v="2022-09-01T00:00:00"/>
    <n v="2.08"/>
    <s v="Supplier Quality &amp; Development Engineer I"/>
    <s v="Supplier Development"/>
    <s v="Supply Chain"/>
    <s v="Professional"/>
    <s v="P1"/>
    <s v="Administrative, Managerial, Professional"/>
    <s v="Salary"/>
    <s v="Altra Industrial Motion"/>
    <s v="Svendborg Brakes ApS"/>
    <s v="Vejstrup Denmark"/>
    <s v="Denmark"/>
    <x v="2"/>
    <s v="Altra Default Pay Group - Non US"/>
    <s v="(Altra Default Pay Group - Non US)"/>
    <n v="3500"/>
    <s v="3500 QSE - SVBA"/>
    <s v="IPS Clutches &amp; Brakes Division"/>
    <x v="0"/>
    <m/>
    <m/>
    <s v="Administrative, Managerial, Professional"/>
    <s v="Lillian Schmidt Davis"/>
    <n v="220664230"/>
    <n v="45688"/>
    <m/>
    <m/>
    <m/>
    <m/>
    <m/>
    <m/>
    <m/>
    <s v="Y"/>
    <m/>
    <s v="Male"/>
    <m/>
    <s v="Lillian Schmidt Davis"/>
    <s v="Klaus Damgaard Petersen"/>
    <s v="Steven Olsen"/>
    <s v="Robert Rank"/>
    <s v="Mark Stuebe"/>
    <s v="Jerry Morton"/>
    <s v="Louis Pinkham"/>
    <x v="1"/>
  </r>
  <r>
    <n v="100047131"/>
    <s v="Miroslav Filo"/>
    <m/>
    <s v="Employee"/>
    <d v="2024-09-30T00:00:00"/>
    <n v="45565"/>
    <d v="2024-09-30T00:00:00"/>
    <x v="0"/>
    <s v="Family/Personal Issues"/>
    <s v="Q2"/>
    <m/>
    <m/>
    <m/>
    <d v="2015-11-10T00:00:00"/>
    <n v="8.8800000000000008"/>
    <s v="Machinist"/>
    <s v="Direct Labor"/>
    <s v="Associates"/>
    <s v="Associates"/>
    <m/>
    <s v="Direct Labor"/>
    <s v="Hourly"/>
    <m/>
    <s v="Regal Beloit Slovakia, s.r.o."/>
    <s v="Nove Mesto Slovakia"/>
    <s v="Slovakia"/>
    <x v="2"/>
    <s v="Slovakia Pay"/>
    <s v="Regal Beloit Slovakia (Slovakia Pay)"/>
    <n v="601677"/>
    <s v="601677 IND-NOVE MESTO  MFG PLANT"/>
    <s v="IPS Couplings Division"/>
    <x v="0"/>
    <m/>
    <m/>
    <s v="Direct Labor"/>
    <s v="Miroslav Longauer"/>
    <n v="610156524"/>
    <n v="45565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n v="610156524"/>
    <s v="Miroslav Longauer"/>
    <m/>
    <s v="Employee"/>
    <d v="2024-09-30T00:00:00"/>
    <n v="45565"/>
    <d v="2024-09-30T00:00:00"/>
    <x v="1"/>
    <s v="Quality/Job Performance"/>
    <s v="T8"/>
    <m/>
    <m/>
    <m/>
    <d v="2023-09-01T00:00:00"/>
    <n v="1.08"/>
    <s v="Manager II, Production"/>
    <s v="Manufacturing Leadership"/>
    <s v="Manufacturing"/>
    <s v="Managers"/>
    <s v="M3"/>
    <s v="Administrative, Managerial, Professional"/>
    <s v="Salary"/>
    <m/>
    <s v="Regal Beloit Slovakia, s.r.o."/>
    <s v="Nove Mesto Slovakia"/>
    <s v="Slovakia"/>
    <x v="2"/>
    <s v="Slovakia Pay"/>
    <s v="Regal Beloit Slovakia (Slovakia Pay)"/>
    <n v="601677"/>
    <s v="601677 IND-NOVE MESTO  MFG PLANT"/>
    <s v="IPS Couplings Division"/>
    <x v="0"/>
    <m/>
    <m/>
    <s v="Administrative, Managerial, Professional"/>
    <s v="Rudolf Gubric"/>
    <n v="610164774"/>
    <n v="45565"/>
    <m/>
    <m/>
    <m/>
    <m/>
    <m/>
    <m/>
    <m/>
    <m/>
    <m/>
    <s v="Male"/>
    <m/>
    <m/>
    <m/>
    <s v="Rudolf Gubric"/>
    <s v="Mario Edel"/>
    <s v="Mark Klossner"/>
    <s v="Jerry Morton"/>
    <s v="Louis Pinkham"/>
    <x v="0"/>
  </r>
  <r>
    <n v="610158194"/>
    <s v="Jaroslav Segeš"/>
    <m/>
    <s v="Employee"/>
    <d v="2024-09-30T00:00:00"/>
    <n v="45565"/>
    <d v="2024-09-30T00:00:00"/>
    <x v="0"/>
    <s v="New Career"/>
    <s v="Q5"/>
    <m/>
    <m/>
    <m/>
    <d v="2023-10-16T00:00:00"/>
    <n v="0.96"/>
    <s v="Assembler"/>
    <s v="Direct Labor"/>
    <s v="Associates"/>
    <s v="Associates"/>
    <m/>
    <s v="Direct Labor"/>
    <s v="Hourly"/>
    <m/>
    <s v="Regal Beloit Slovakia, s.r.o."/>
    <s v="Nove Mesto Slovakia"/>
    <s v="Slovakia"/>
    <x v="2"/>
    <s v="Slovakia Pay"/>
    <s v="Regal Beloit Slovakia (Slovakia Pay)"/>
    <n v="601677"/>
    <s v="601677 IND-NOVE MESTO  MFG PLANT"/>
    <s v="IPS Couplings Division"/>
    <x v="0"/>
    <m/>
    <m/>
    <s v="Direct Labor"/>
    <s v="Miroslav Longauer"/>
    <n v="610156524"/>
    <n v="45565"/>
    <m/>
    <m/>
    <m/>
    <m/>
    <m/>
    <m/>
    <m/>
    <m/>
    <m/>
    <s v="Male"/>
    <m/>
    <m/>
    <s v="Miroslav Longauer"/>
    <s v="Rudolf Gubric"/>
    <s v="Mario Edel"/>
    <s v="Mark Klossner"/>
    <s v="Jerry Morton"/>
    <s v="Louis Pinkham"/>
    <x v="2"/>
  </r>
  <r>
    <n v="200217238"/>
    <s v="Dina-Martina Schmidt"/>
    <m/>
    <s v="Employee"/>
    <d v="2024-09-30T00:00:00"/>
    <n v="45565"/>
    <d v="2024-09-30T00:00:00"/>
    <x v="0"/>
    <s v="Retired"/>
    <s v="T9"/>
    <m/>
    <m/>
    <m/>
    <d v="1985-09-09T00:00:00"/>
    <n v="39.06"/>
    <s v="Supply Chain Coordinator III"/>
    <s v="Sourcing"/>
    <s v="Supply Chain"/>
    <s v="Administrative"/>
    <s v="AT3"/>
    <s v="Clerical, Technical"/>
    <s v="Salary"/>
    <m/>
    <s v="Centa-Antriebe Kirschey GmbH"/>
    <s v="Haan Germany"/>
    <s v="Germany"/>
    <x v="2"/>
    <s v="Germany - Monthly"/>
    <s v="(Germany - Monthly)"/>
    <n v="400100"/>
    <s v="400100 Str. Einkauf"/>
    <s v="IPS Couplings Division"/>
    <x v="0"/>
    <m/>
    <m/>
    <s v="Clerical, Technical"/>
    <s v="Julius Huetten"/>
    <n v="610160719"/>
    <n v="45565"/>
    <m/>
    <m/>
    <m/>
    <m/>
    <m/>
    <m/>
    <m/>
    <m/>
    <m/>
    <s v="Female"/>
    <m/>
    <s v="Julius Huetten"/>
    <s v="Daniel Seidel"/>
    <s v="Ingo Martinho Flachs Nóbrega"/>
    <s v="Mario Edel"/>
    <s v="Mark Klossner"/>
    <s v="Jerry Morton"/>
    <s v="Louis Pinkham"/>
    <x v="3"/>
  </r>
  <r>
    <n v="610058513"/>
    <s v="David Lokken"/>
    <m/>
    <s v="Employee"/>
    <d v="2024-09-30T00:00:00"/>
    <n v="45565"/>
    <d v="2024-09-30T00:00:00"/>
    <x v="0"/>
    <s v="Relocation"/>
    <s v="Q12"/>
    <m/>
    <m/>
    <m/>
    <d v="2015-02-23T00:00:00"/>
    <n v="9.6"/>
    <s v="Assembler"/>
    <s v="Direct Labor"/>
    <s v="Associates"/>
    <s v="Associates"/>
    <m/>
    <s v="Direct Labor"/>
    <s v="Hourly"/>
    <m/>
    <s v="Regal Beloit America, Inc."/>
    <s v="Black River Falls Wisconsin"/>
    <s v="United States of America"/>
    <x v="4"/>
    <s v="USA - Weekly"/>
    <s v="Regal Beloit America (USA - Weekly)"/>
    <n v="705718"/>
    <s v="705718 BRF-Assembly"/>
    <s v="PES EMEA - Product Management"/>
    <x v="1"/>
    <s v="PES EMEA"/>
    <m/>
    <s v="Direct Labor"/>
    <s v="Brandalyn Smith"/>
    <n v="610074625"/>
    <n v="45565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2"/>
  </r>
  <r>
    <n v="600001920"/>
    <s v="Tammy Adams"/>
    <m/>
    <s v="Employee"/>
    <d v="2024-09-30T00:00:00"/>
    <n v="45565"/>
    <d v="2024-09-30T00:00:00"/>
    <x v="1"/>
    <s v="Gross Misconduct"/>
    <s v="G"/>
    <m/>
    <m/>
    <m/>
    <d v="2006-05-01T00:00:00"/>
    <n v="18.41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4"/>
    <s v="USA - Weekly"/>
    <s v="Regal Beloit America (USA - Weekly)"/>
    <n v="705715"/>
    <s v="705715 BRF-Winding"/>
    <s v="PES NA Motors and Drives - Ops + RBS"/>
    <x v="1"/>
    <s v="PES NA Motors and Drives"/>
    <m/>
    <s v="Direct Labor"/>
    <s v="Crystal McDonald"/>
    <n v="610027942"/>
    <n v="45565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2"/>
  </r>
  <r>
    <n v="610157990"/>
    <s v="Timothy Johnson"/>
    <m/>
    <s v="Employee"/>
    <d v="2024-09-30T00:00:00"/>
    <n v="45565"/>
    <d v="2024-09-30T00:00:00"/>
    <x v="1"/>
    <s v="Quality/Job Performance"/>
    <s v="T8"/>
    <m/>
    <m/>
    <m/>
    <d v="2023-11-06T00:00:00"/>
    <n v="0.9"/>
    <s v="Global Category Manager Expert"/>
    <s v="Sourcing"/>
    <s v="Supply Chain"/>
    <s v="Managers"/>
    <s v="P5"/>
    <s v="Administrative, Managerial, Professional"/>
    <s v="Salary"/>
    <m/>
    <s v="Regal Rexnord Corporation"/>
    <s v="Rosemont Illinois"/>
    <s v="United States of America"/>
    <x v="4"/>
    <s v="USA - Bi-Weekly"/>
    <s v="(USA - Bi-Weekly)"/>
    <n v="125101"/>
    <s v="125101 CORP- SOURCING"/>
    <s v="Corp Sourcing"/>
    <x v="3"/>
    <m/>
    <m/>
    <s v="Administrative, Managerial, Professional"/>
    <s v="Rana Alhayek"/>
    <n v="610151900"/>
    <n v="45565"/>
    <m/>
    <m/>
    <m/>
    <m/>
    <m/>
    <m/>
    <m/>
    <m/>
    <m/>
    <s v="Male"/>
    <s v="White (Not Hispanic or Latino) (United States of America)"/>
    <m/>
    <m/>
    <m/>
    <m/>
    <s v="Rana Alhayek"/>
    <s v="Yvette Henry"/>
    <s v="Louis Pinkham"/>
    <x v="1"/>
  </r>
  <r>
    <n v="100014618"/>
    <s v="Tomas Guardado Diaz"/>
    <m/>
    <s v="Employee"/>
    <d v="2024-09-30T00:00:00"/>
    <n v="45565"/>
    <d v="2024-09-30T00:00:00"/>
    <x v="0"/>
    <s v="Family/Personal Issues"/>
    <s v="Q2"/>
    <m/>
    <m/>
    <s v="Renuncia - Personal/Familiar"/>
    <d v="1994-08-17T00:00:00"/>
    <n v="3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6"/>
    <s v="678726 CASA ASSEMBLY-HVAC"/>
    <s v="PES NA Motors and Drives - Ops + RBS"/>
    <x v="1"/>
    <s v="PES NA Motors and Drives"/>
    <m/>
    <s v="Direct Labor"/>
    <s v="Uriel Ernesto Serrano Gonzalez"/>
    <n v="610119598"/>
    <n v="45565"/>
    <m/>
    <m/>
    <m/>
    <m/>
    <m/>
    <m/>
    <m/>
    <m/>
    <m/>
    <s v="Male"/>
    <m/>
    <s v="Carlos Esteban Perez Rodriguez"/>
    <s v="Jose Eulalio Acuña De Leon"/>
    <s v="Glenda Berenice Hernandez Ramirez"/>
    <s v="David Klotz"/>
    <s v="David Fry"/>
    <s v="Brooke Lang"/>
    <s v="Louis Pinkham"/>
    <x v="2"/>
  </r>
  <r>
    <n v="100013701"/>
    <s v="Agustin Gutierrez Garay"/>
    <m/>
    <s v="Employee"/>
    <d v="2024-09-30T00:00:00"/>
    <n v="45565"/>
    <d v="2024-09-30T00:00:00"/>
    <x v="0"/>
    <s v="Disability"/>
    <s v="DISABILITY"/>
    <m/>
    <m/>
    <s v="Incapacidad Permanente Total"/>
    <d v="2000-01-11T00:00:00"/>
    <n v="24.7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6"/>
    <s v="678726 CASA ASSEMBLY-HVAC"/>
    <s v="PES NA Motors and Drives - Ops + RBS"/>
    <x v="1"/>
    <s v="PES NA Motors and Drives"/>
    <m/>
    <s v="Direct Labor"/>
    <s v="Juan Manuel Ibañez Huerta"/>
    <n v="100014419"/>
    <n v="45565"/>
    <m/>
    <m/>
    <m/>
    <m/>
    <m/>
    <m/>
    <m/>
    <s v="Y"/>
    <m/>
    <s v="Male"/>
    <m/>
    <s v="Jose Eulalio Acuña De Leon"/>
    <s v="Jose Eulalio Acuña De Leon"/>
    <s v="Glenda Berenice Hernandez Ramirez"/>
    <s v="David Klotz"/>
    <s v="David Fry"/>
    <s v="Brooke Lang"/>
    <s v="Louis Pinkham"/>
    <x v="2"/>
  </r>
  <r>
    <n v="610055280"/>
    <s v="Martina Amaro Quiroz"/>
    <m/>
    <s v="Employee"/>
    <d v="2024-09-30T00:00:00"/>
    <n v="45565"/>
    <d v="2024-09-30T00:00:00"/>
    <x v="0"/>
    <s v="Disability"/>
    <s v="DISABILITY"/>
    <m/>
    <m/>
    <s v="Incapacidad Permanente Total"/>
    <d v="2014-11-24T00:00:00"/>
    <n v="9.8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1"/>
    <s v="678721 CASA II - SUB ASM"/>
    <s v="PES NA Motors and Drives - Ops + RBS"/>
    <x v="1"/>
    <s v="PES NA Motors and Drives"/>
    <m/>
    <s v="Direct Labor"/>
    <s v="Auberto Marcial Aguirre"/>
    <n v="100030384"/>
    <n v="45565"/>
    <m/>
    <m/>
    <m/>
    <m/>
    <m/>
    <m/>
    <m/>
    <s v="Y"/>
    <m/>
    <s v="Female"/>
    <m/>
    <s v="Gerardo Soto Valdez"/>
    <s v="Eric De La Rosa Morales"/>
    <s v="Glenda Berenice Hernandez Ramirez"/>
    <s v="David Klotz"/>
    <s v="David Fry"/>
    <s v="Brooke Lang"/>
    <s v="Louis Pinkham"/>
    <x v="2"/>
  </r>
  <r>
    <n v="610145018"/>
    <s v="Bernardo Chavez Carbajal"/>
    <m/>
    <s v="Employee"/>
    <d v="2024-09-30T00:00:00"/>
    <n v="45565"/>
    <d v="2024-09-30T00:00:00"/>
    <x v="0"/>
    <s v="Family/Personal Issues"/>
    <s v="Q2"/>
    <m/>
    <m/>
    <s v="Renuncia - Personal/Familiar"/>
    <d v="2022-08-24T00:00:00"/>
    <n v="2.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32"/>
    <s v="678732 CASA II - FRAME"/>
    <s v="PES NA Motors and Drives - Ops + RBS"/>
    <x v="1"/>
    <s v="PES NA Motors and Drives"/>
    <m/>
    <s v="Direct Labor"/>
    <s v="Miguel Angel Morales Isidro"/>
    <n v="610066223"/>
    <n v="45565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2"/>
  </r>
  <r>
    <n v="610167924"/>
    <s v="Diego Armando Martinez Muñoz"/>
    <m/>
    <s v="Employee"/>
    <d v="2024-09-30T00:00:00"/>
    <n v="45565"/>
    <d v="2024-09-30T00:00:00"/>
    <x v="1"/>
    <s v="Attendance"/>
    <s v="T1"/>
    <m/>
    <m/>
    <s v="Abandono de Empleo"/>
    <d v="2024-08-27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62"/>
    <s v="837762 Fabricacion"/>
    <s v="PES NA Motors and Drives - HQ"/>
    <x v="1"/>
    <s v="PES NA Motors and Drives"/>
    <m/>
    <s v="Direct Labor"/>
    <s v="Mario Alberto Morales Ramirez"/>
    <n v="610158058"/>
    <n v="45565"/>
    <m/>
    <m/>
    <m/>
    <m/>
    <m/>
    <m/>
    <m/>
    <s v="Y"/>
    <m/>
    <s v="Male"/>
    <m/>
    <s v="Rolando Nava Vazquez"/>
    <s v="Arturo Garcia Casas"/>
    <s v="Arturo Garcia Casas"/>
    <s v="David Klotz"/>
    <s v="David Fry"/>
    <s v="Brooke Lang"/>
    <s v="Louis Pinkham"/>
    <x v="2"/>
  </r>
  <r>
    <n v="610075906"/>
    <s v="Cinthya Gricel Maldonado Garcia"/>
    <m/>
    <s v="Employee"/>
    <d v="2024-09-30T00:00:00"/>
    <n v="45565"/>
    <d v="2024-09-30T00:00:00"/>
    <x v="0"/>
    <s v="Family/Personal Issues"/>
    <s v="Q2"/>
    <m/>
    <m/>
    <s v="Renuncia - Personal/Familiar"/>
    <d v="2016-11-28T00:00:00"/>
    <n v="7.8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301"/>
    <s v="837301 CR"/>
    <s v="PES NA Motors and Drives - Ops + RBS"/>
    <x v="1"/>
    <s v="PES NA Motors and Drives"/>
    <m/>
    <s v="Direct Labor"/>
    <s v="Juan Pablo Robles Cruz"/>
    <n v="610137425"/>
    <n v="45565"/>
    <m/>
    <m/>
    <m/>
    <m/>
    <m/>
    <m/>
    <m/>
    <m/>
    <m/>
    <s v="Female"/>
    <m/>
    <s v="Alexander Lara De Aquino"/>
    <s v="Arturo Garcia Casas"/>
    <s v="Arturo Garcia Casas"/>
    <s v="David Klotz"/>
    <s v="David Fry"/>
    <s v="Brooke Lang"/>
    <s v="Louis Pinkham"/>
    <x v="2"/>
  </r>
  <r>
    <n v="610159205"/>
    <s v="Carlos Javier Garza Alvarado"/>
    <m/>
    <s v="Employee"/>
    <d v="2024-09-30T00:00:00"/>
    <n v="45565"/>
    <d v="2024-09-30T00:00:00"/>
    <x v="0"/>
    <s v="Family/Personal Issues"/>
    <s v="Q2"/>
    <m/>
    <m/>
    <s v="Renuncia - Personal/Familiar"/>
    <d v="2023-12-12T00:00:00"/>
    <n v="0.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301"/>
    <s v="837301 CR"/>
    <s v="PES NA Motors and Drives - Ops + RBS"/>
    <x v="1"/>
    <s v="PES NA Motors and Drives"/>
    <m/>
    <s v="Direct Labor"/>
    <s v="Amparo Esquivel Garibay"/>
    <n v="610156525"/>
    <n v="45565"/>
    <m/>
    <m/>
    <m/>
    <m/>
    <m/>
    <m/>
    <m/>
    <m/>
    <m/>
    <s v="Male"/>
    <m/>
    <s v="Alexander Lara De Aquino"/>
    <s v="Arturo Garcia Casas"/>
    <s v="Arturo Garcia Casas"/>
    <s v="David Klotz"/>
    <s v="David Fry"/>
    <s v="Brooke Lang"/>
    <s v="Louis Pinkham"/>
    <x v="2"/>
  </r>
  <r>
    <n v="610167960"/>
    <s v="Rafael Olivas Dominguez"/>
    <m/>
    <s v="Employee"/>
    <d v="2024-09-30T00:00:00"/>
    <n v="45565"/>
    <d v="2024-09-30T00:00:00"/>
    <x v="1"/>
    <s v="Termination of Temporary Contract"/>
    <s v="CON"/>
    <m/>
    <m/>
    <s v="Terminacion del Contrato"/>
    <d v="2024-08-26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1"/>
    <s v="Mexico - Monthly"/>
    <s v="Motores Electricos de Juarez (Mexico - Monthly)"/>
    <n v="8317"/>
    <s v="8317 Produccion"/>
    <s v="PES EMEA - Product Management"/>
    <x v="1"/>
    <s v="PES EMEA"/>
    <m/>
    <s v="Direct Labor"/>
    <s v="Silverio Ramirez Luna"/>
    <n v="100029567"/>
    <n v="45565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2"/>
  </r>
  <r>
    <n v="610159532"/>
    <s v="Rita Gamboa Ontiveros"/>
    <m/>
    <s v="Employee"/>
    <d v="2024-09-30T00:00:00"/>
    <n v="45565"/>
    <d v="2024-09-30T00:00:00"/>
    <x v="0"/>
    <s v="Family/Personal Issues"/>
    <s v="Q2"/>
    <m/>
    <m/>
    <s v="Renuncia - Personal/Familiar"/>
    <d v="2024-01-03T00:00:00"/>
    <n v="0.7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1"/>
    <s v="Mexico - Monthly"/>
    <s v="Compania Armadora (Mexico - Monthly)"/>
    <n v="678727"/>
    <s v="678727 CASA ASSEMBLY-PUMP"/>
    <s v="PES NA Motors and Drives - Ops + RBS"/>
    <x v="1"/>
    <s v="PES NA Motors and Drives"/>
    <m/>
    <s v="Direct Labor"/>
    <s v="Juan Manuel Ibañez Huerta"/>
    <n v="100014419"/>
    <n v="45565"/>
    <m/>
    <m/>
    <m/>
    <m/>
    <m/>
    <m/>
    <m/>
    <s v="Y"/>
    <m/>
    <s v="Female"/>
    <m/>
    <s v="Jose Eulalio Acuña De Leon"/>
    <s v="Jose Eulalio Acuña De Leon"/>
    <s v="Glenda Berenice Hernandez Ramirez"/>
    <s v="David Klotz"/>
    <s v="David Fry"/>
    <s v="Brooke Lang"/>
    <s v="Louis Pinkham"/>
    <x v="2"/>
  </r>
  <r>
    <n v="220083728"/>
    <s v="Michael Stingl"/>
    <m/>
    <s v="Employee"/>
    <d v="2024-09-30T00:00:00"/>
    <n v="45549"/>
    <d v="2024-09-30T00:00:00"/>
    <x v="1"/>
    <s v="Reduction in Force_Restructuring_Severance with Benefits"/>
    <s v="RIF3"/>
    <m/>
    <m/>
    <m/>
    <d v="2023-03-28T00:00:00"/>
    <n v="20.66"/>
    <s v="Application Engineer III"/>
    <s v="Application Engineering"/>
    <s v="Engineering"/>
    <s v="Professional"/>
    <s v="P3"/>
    <s v="Administrative, Managerial, Professional"/>
    <s v="Salary"/>
    <s v="Altra Industrial Motion"/>
    <s v="Kollmorgen Europe GmbH"/>
    <s v="Ratingen Germany"/>
    <s v="Germany"/>
    <x v="2"/>
    <s v="Altra Default Pay Group - Non US"/>
    <s v="(Altra Default Pay Group - Non US)"/>
    <n v="7002"/>
    <s v="7002 L1 Tech Support Dept 1 (Apps Eng) - KOLE"/>
    <s v="AMC Kollmorgen IA Division"/>
    <x v="2"/>
    <m/>
    <m/>
    <s v="Administrative, Managerial, Professional"/>
    <s v="Joerg Muslewski"/>
    <n v="220189572"/>
    <n v="45565"/>
    <m/>
    <m/>
    <m/>
    <m/>
    <m/>
    <m/>
    <m/>
    <m/>
    <m/>
    <s v="Male"/>
    <m/>
    <s v="Andreas Boehringer"/>
    <s v="Christopher Stuermer"/>
    <s v="Alberto Favalessa"/>
    <s v="Juan Lagos Lucero"/>
    <s v="Luke Grant"/>
    <s v="Kevin Zaba"/>
    <s v="Louis Pinkham"/>
    <x v="1"/>
  </r>
  <r>
    <n v="220032426"/>
    <s v="Georg Jaskowski"/>
    <m/>
    <s v="Employee"/>
    <d v="2024-09-30T00:00:00"/>
    <n v="45546"/>
    <d v="2024-09-30T00:00:00"/>
    <x v="1"/>
    <s v="Reduction in Force_Restructuring_Severance"/>
    <s v="RIF2"/>
    <m/>
    <m/>
    <m/>
    <d v="2023-03-28T00:00:00"/>
    <n v="38.75"/>
    <s v="Design Engineer Expert"/>
    <s v="Design Engineering"/>
    <s v="Engineering"/>
    <s v="Managers"/>
    <s v="P5"/>
    <s v="Administrative, Managerial, Professional"/>
    <s v="Salary"/>
    <s v="Altra Industrial Motion"/>
    <s v="Kollmorgen Europe GmbH"/>
    <s v="Ratingen Germany"/>
    <s v="Germany"/>
    <x v="2"/>
    <s v="Altra Default Pay Group - Non US"/>
    <s v="(Altra Default Pay Group - Non US)"/>
    <n v="6201"/>
    <s v="6201 Product Development - KOLE"/>
    <s v="AMC Kollmorgen IA Division"/>
    <x v="2"/>
    <m/>
    <m/>
    <s v="Administrative, Managerial, Professional"/>
    <s v="Christian Jakschies"/>
    <n v="220186177"/>
    <n v="45565"/>
    <m/>
    <m/>
    <m/>
    <m/>
    <m/>
    <m/>
    <m/>
    <m/>
    <m/>
    <s v="Male"/>
    <m/>
    <m/>
    <s v="Christian Jakschies"/>
    <s v="Michael Schael"/>
    <s v="Ross Mcmillan"/>
    <s v="Luke Grant"/>
    <s v="Kevin Zaba"/>
    <s v="Louis Pinkham"/>
    <x v="1"/>
  </r>
  <r>
    <n v="100045824"/>
    <s v="Christine Langer"/>
    <m/>
    <s v="Employee"/>
    <d v="2024-09-30T00:00:00"/>
    <n v="45565"/>
    <d v="2024-09-30T00:00:00"/>
    <x v="0"/>
    <s v="Retired"/>
    <s v="T9"/>
    <m/>
    <m/>
    <m/>
    <d v="2014-01-01T00:00:00"/>
    <n v="10.75"/>
    <s v="Assembler"/>
    <s v="Direct Labor"/>
    <s v="Associates"/>
    <s v="Associates"/>
    <m/>
    <s v="Direct Labor"/>
    <s v="Hourly"/>
    <m/>
    <s v="System Plast GmbH"/>
    <s v="Dohna Germany"/>
    <s v="Germany"/>
    <x v="2"/>
    <s v="Germany - Monthly"/>
    <s v="(Germany - Monthly)"/>
    <n v="83501150"/>
    <s v="83501150 PC&amp;B - Molding"/>
    <s v="Conveying - General"/>
    <x v="2"/>
    <s v="AMC Conveying &amp; Power Systems Division"/>
    <m/>
    <s v="Direct Labor"/>
    <s v="Johann Claußnitzer"/>
    <n v="100045562"/>
    <n v="45565"/>
    <m/>
    <m/>
    <m/>
    <m/>
    <m/>
    <m/>
    <m/>
    <m/>
    <m/>
    <s v="Female"/>
    <m/>
    <s v="Johann Claußnitzer"/>
    <s v="Isabelle Lachky"/>
    <s v="Gennaro Bagordo"/>
    <s v="Tom Boers"/>
    <s v="Chad Hartley"/>
    <s v="Kevin Zaba"/>
    <s v="Louis Pinkham"/>
    <x v="2"/>
  </r>
  <r>
    <n v="220129206"/>
    <s v="Herbert Keppler"/>
    <m/>
    <s v="Employee"/>
    <d v="2024-09-30T00:00:00"/>
    <n v="45559"/>
    <d v="2024-09-30T00:00:00"/>
    <x v="1"/>
    <s v="Reduction in Force_Restructuring_Severance"/>
    <s v="RIF2"/>
    <m/>
    <m/>
    <m/>
    <d v="2023-03-28T00:00:00"/>
    <n v="17.5"/>
    <s v="Application Engineer III"/>
    <s v="Application Engineering"/>
    <s v="Engineering"/>
    <s v="Professional"/>
    <s v="P3"/>
    <s v="Administrative, Managerial, Professional"/>
    <s v="Salary"/>
    <s v="Altra Industrial Motion"/>
    <s v="Kollmorgen Europe GmbH"/>
    <s v="Ratingen Germany"/>
    <s v="Germany"/>
    <x v="2"/>
    <s v="Altra Default Pay Group - Non US"/>
    <s v="(Altra Default Pay Group - Non US)"/>
    <n v="7002"/>
    <s v="7002 L1 Tech Support Dept 1 (Apps Eng) - KOLE"/>
    <s v="AMC Kollmorgen IA Division"/>
    <x v="2"/>
    <m/>
    <m/>
    <s v="Administrative, Managerial, Professional"/>
    <s v="Joerg Muslewski"/>
    <n v="220189572"/>
    <n v="45565"/>
    <m/>
    <m/>
    <m/>
    <m/>
    <m/>
    <m/>
    <m/>
    <m/>
    <m/>
    <s v="Male"/>
    <m/>
    <s v="Andreas Boehringer"/>
    <s v="Christopher Stuermer"/>
    <s v="Alberto Favalessa"/>
    <s v="Juan Lagos Lucero"/>
    <s v="Luke Grant"/>
    <s v="Kevin Zaba"/>
    <s v="Louis Pinkham"/>
    <x v="1"/>
  </r>
  <r>
    <n v="610164590"/>
    <s v="Fabian Cardoza Alanis"/>
    <m/>
    <s v="Employee"/>
    <d v="2024-09-30T00:00:00"/>
    <n v="45565"/>
    <d v="2024-09-30T00:00:00"/>
    <x v="1"/>
    <s v="Attendance"/>
    <s v="T1"/>
    <m/>
    <m/>
    <s v="Ausentismo"/>
    <d v="2024-06-07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65"/>
    <m/>
    <m/>
    <m/>
    <m/>
    <m/>
    <m/>
    <m/>
    <s v="Y"/>
    <m/>
    <s v="Male"/>
    <m/>
    <s v="Arturo Garcia Casas"/>
    <s v="Arturo Garcia Casas"/>
    <s v="Arturo Garcia Casas"/>
    <s v="David Klotz"/>
    <s v="David Fry"/>
    <s v="Brooke Lang"/>
    <s v="Louis Pinkham"/>
    <x v="2"/>
  </r>
  <r>
    <n v="610164428"/>
    <s v="Yumara Yaquelin Villarreal Montoya"/>
    <m/>
    <s v="Employee"/>
    <d v="2024-09-30T00:00:00"/>
    <n v="45565"/>
    <d v="2024-09-30T00:00:00"/>
    <x v="1"/>
    <s v="Attendance"/>
    <s v="T1"/>
    <m/>
    <m/>
    <s v="Ausentismo"/>
    <d v="2024-05-31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801"/>
    <s v="837801 Piedras Negras-HVAC"/>
    <s v="PES NA Motors and Drives - Ops + RBS"/>
    <x v="1"/>
    <s v="PES NA Motors and Drives"/>
    <m/>
    <s v="Direct Labor"/>
    <s v="Alonso Lopez Zertuche"/>
    <n v="610100357"/>
    <n v="45565"/>
    <m/>
    <m/>
    <m/>
    <m/>
    <m/>
    <m/>
    <m/>
    <s v="Y"/>
    <m/>
    <s v="Female"/>
    <m/>
    <s v="Arturo Garcia Casas"/>
    <s v="Arturo Garcia Casas"/>
    <s v="Arturo Garcia Casas"/>
    <s v="David Klotz"/>
    <s v="David Fry"/>
    <s v="Brooke Lang"/>
    <s v="Louis Pinkham"/>
    <x v="2"/>
  </r>
  <r>
    <n v="610167838"/>
    <s v="Eduardo Daniel Ortiz Fernandez"/>
    <m/>
    <s v="Employee"/>
    <d v="2024-09-30T00:00:00"/>
    <n v="45565"/>
    <d v="2024-09-30T00:00:00"/>
    <x v="1"/>
    <s v="Attendance"/>
    <s v="T1"/>
    <m/>
    <m/>
    <s v="Rescicion de Contrato"/>
    <d v="2024-08-23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501"/>
    <s v="837501 PIEDRAS-COMBUSTION"/>
    <s v="PES NA Motors and Drives - Ops + RBS"/>
    <x v="1"/>
    <s v="PES NA Motors and Drives"/>
    <m/>
    <s v="Direct Labor"/>
    <s v="Rene Gabriela Castillo Perez"/>
    <n v="100011468"/>
    <n v="45565"/>
    <m/>
    <m/>
    <m/>
    <m/>
    <m/>
    <m/>
    <m/>
    <s v="Y"/>
    <m/>
    <s v="Male"/>
    <m/>
    <s v="Alexander Lara De Aquino"/>
    <s v="Arturo Garcia Casas"/>
    <s v="Arturo Garcia Casas"/>
    <s v="David Klotz"/>
    <s v="David Fry"/>
    <s v="Brooke Lang"/>
    <s v="Louis Pinkham"/>
    <x v="2"/>
  </r>
  <r>
    <n v="610162555"/>
    <s v="Jesus Luna Hernandez"/>
    <m/>
    <s v="Employee"/>
    <d v="2024-09-30T00:00:00"/>
    <n v="45565"/>
    <d v="2024-09-30T00:00:00"/>
    <x v="0"/>
    <s v="Shift/Work Schedule Preference"/>
    <s v="Q13"/>
    <m/>
    <m/>
    <s v="Renuncia - Otros"/>
    <d v="2024-03-27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1"/>
    <s v="Mexico - Monthly"/>
    <s v="Motores Domesticos de Piedras Negras (Mexico - Monthly)"/>
    <n v="837755"/>
    <s v="837755 Fixed MFG"/>
    <s v="PES NA Motors and Drives - Ops + RBS"/>
    <x v="1"/>
    <s v="PES NA Motors and Drives"/>
    <m/>
    <s v="Direct Labor"/>
    <s v="Guillermo Varela Hernandez"/>
    <n v="610142179"/>
    <n v="45565"/>
    <m/>
    <m/>
    <m/>
    <m/>
    <m/>
    <m/>
    <m/>
    <m/>
    <m/>
    <s v="Female"/>
    <m/>
    <s v="Arturo Garcia Casas"/>
    <s v="Arturo Garcia Casas"/>
    <s v="Arturo Garcia Casas"/>
    <s v="David Klotz"/>
    <s v="David Fry"/>
    <s v="Brooke Lang"/>
    <s v="Louis Pinkham"/>
    <x v="2"/>
  </r>
  <r>
    <n v="200219151"/>
    <s v="Amadeo Ramon Carbo"/>
    <m/>
    <s v="Employee"/>
    <d v="2024-09-30T00:00:00"/>
    <n v="45565"/>
    <d v="2024-09-30T00:00:00"/>
    <x v="0"/>
    <s v="Family/Personal Issues"/>
    <s v="Q2"/>
    <s v="Terminate Employee &gt; Voluntary &gt; Relocation"/>
    <s v="Q12"/>
    <m/>
    <d v="2019-07-08T00:00:00"/>
    <n v="5.23"/>
    <s v="Engineering Project Leader II"/>
    <s v="Engineering Project Management"/>
    <s v="Engineering"/>
    <s v="Professional"/>
    <s v="P2"/>
    <s v="Administrative, Managerial, Professional"/>
    <s v="Salary"/>
    <m/>
    <s v="Rexnord Industries, LLC"/>
    <s v="Milwaukee Pmc Hq Wisconsin"/>
    <s v="United States of America"/>
    <x v="4"/>
    <s v="USA - Bi-Weekly"/>
    <s v="Rexnord Industries (USA - Bi-Weekly)"/>
    <n v="998800"/>
    <s v="998800 PMC-TECHNICAL - INTEGRATION"/>
    <s v="IPS Ind Comp - General"/>
    <x v="0"/>
    <s v="IPS Industrial Components Division"/>
    <m/>
    <s v="Administrative, Managerial, Professional"/>
    <s v="Marcela Garza"/>
    <n v="200214122"/>
    <n v="45565"/>
    <m/>
    <m/>
    <m/>
    <m/>
    <m/>
    <m/>
    <m/>
    <m/>
    <m/>
    <s v="Male"/>
    <s v="Hispanic or Latino (United States of America)"/>
    <m/>
    <s v="Marcela Garza"/>
    <s v="Paul Perez Ramon"/>
    <s v="William Harrison"/>
    <s v="James Quilter"/>
    <s v="Jerry Morton"/>
    <s v="Louis Pinkham"/>
    <x v="1"/>
  </r>
  <r>
    <n v="220655356"/>
    <s v="Christoffer Bjerremand"/>
    <m/>
    <s v="Employee"/>
    <d v="2024-09-30T00:00:00"/>
    <n v="45565"/>
    <d v="2024-09-30T00:00:00"/>
    <x v="0"/>
    <s v="Lack of Opportunities"/>
    <s v="LOO"/>
    <s v="Terminate Employee &gt; Voluntary &gt; More Money"/>
    <s v="Q4"/>
    <m/>
    <d v="2018-02-05T00:00:00"/>
    <n v="6.65"/>
    <s v="Manager II, Manufacturing Engineering"/>
    <s v="Manufacturing Engineering"/>
    <s v="Manufacturing"/>
    <s v="Managers"/>
    <s v="M3"/>
    <s v="Administrative, Managerial, Professional"/>
    <s v="Salary"/>
    <s v="Altra Industrial Motion"/>
    <s v="Svendborg Brakes ApS"/>
    <s v="Vejstrup Denmark"/>
    <s v="Denmark"/>
    <x v="2"/>
    <s v="Altra Default Pay Group - Non US"/>
    <s v="(Altra Default Pay Group - Non US)"/>
    <n v="4170"/>
    <s v="4170 After sales industry - AIMA"/>
    <s v="IPS Clutches &amp; Brakes Division"/>
    <x v="0"/>
    <m/>
    <m/>
    <s v="Administrative, Managerial, Professional"/>
    <s v="Steven Olsen"/>
    <n v="220653142"/>
    <n v="45565"/>
    <n v="45462"/>
    <m/>
    <m/>
    <m/>
    <m/>
    <m/>
    <m/>
    <m/>
    <m/>
    <s v="Male"/>
    <m/>
    <m/>
    <m/>
    <s v="Steven Olsen"/>
    <s v="Robert Rank"/>
    <s v="Mark Stuebe"/>
    <s v="Jerry Morton"/>
    <s v="Louis Pinkham"/>
    <x v="0"/>
  </r>
  <r>
    <n v="220659776"/>
    <s v="Andrew Webb"/>
    <m/>
    <s v="Employee"/>
    <d v="2024-09-30T00:00:00"/>
    <n v="45565"/>
    <d v="2024-09-30T00:00:00"/>
    <x v="0"/>
    <s v="Family/Personal Issues"/>
    <s v="Q2"/>
    <m/>
    <m/>
    <m/>
    <d v="2020-07-06T00:00:00"/>
    <n v="4.24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x v="2"/>
    <s v="Altra Default Pay Group - Non US"/>
    <s v="(Altra Default Pay Group - Non US)"/>
    <n v="2161525"/>
    <s v="2161525 CNC Machine Cell Setter/Operator - TWF"/>
    <s v="IPS Clutches &amp; Brakes Division"/>
    <x v="0"/>
    <m/>
    <m/>
    <s v="Direct Labor"/>
    <s v="Alex Smith"/>
    <n v="220655408"/>
    <n v="45565"/>
    <m/>
    <m/>
    <m/>
    <m/>
    <m/>
    <m/>
    <m/>
    <m/>
    <m/>
    <s v="Male"/>
    <m/>
    <s v="Alex Smith"/>
    <s v="Nathan Card"/>
    <s v="Daniel Boorman"/>
    <s v="Robert Rank"/>
    <s v="Mark Stuebe"/>
    <s v="Jerry Morton"/>
    <s v="Louis Pinkham"/>
    <x v="2"/>
  </r>
  <r>
    <n v="220032595"/>
    <s v="Jens Depping"/>
    <m/>
    <s v="Employee"/>
    <d v="2024-09-30T00:00:00"/>
    <n v="45565"/>
    <d v="2024-09-30T00:00:00"/>
    <x v="1"/>
    <s v="Job Elimination/Lack of Work"/>
    <s v="T5"/>
    <m/>
    <m/>
    <m/>
    <d v="2023-03-28T00:00:00"/>
    <n v="28.25"/>
    <s v="Account Manager I"/>
    <s v="Sales"/>
    <s v="Sales and Marketing"/>
    <s v="Professional"/>
    <s v="P3"/>
    <s v="Sales labor"/>
    <s v="Salary"/>
    <s v="Altra Industrial Motion"/>
    <s v="Kollmorgen Europe GmbH"/>
    <s v="Ratingen Germany"/>
    <s v="Germany"/>
    <x v="2"/>
    <s v="Altra Default Pay Group - Non US"/>
    <s v="(Altra Default Pay Group - Non US)"/>
    <n v="7254"/>
    <s v="7254 Germany, Switzerland and Austria - KOLE"/>
    <s v="AMC Kollmorgen IA Division"/>
    <x v="2"/>
    <m/>
    <m/>
    <s v="Sales labor"/>
    <s v="Jaroslav Zatloukal"/>
    <n v="220094875"/>
    <n v="45565"/>
    <m/>
    <m/>
    <m/>
    <m/>
    <m/>
    <m/>
    <m/>
    <m/>
    <m/>
    <s v="Male"/>
    <m/>
    <m/>
    <s v="Jaroslav Zatloukal"/>
    <s v="Alberto Favalessa"/>
    <s v="Juan Lagos Lucero"/>
    <s v="Luke Grant"/>
    <s v="Kevin Zaba"/>
    <s v="Louis Pinkha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D6E3F-6E39-4856-A964-B798BDB142CA}" name="PivotTable1" cacheId="27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3"/>
        <item x="5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7">
    <i>
      <x v="1"/>
    </i>
    <i>
      <x v="5"/>
    </i>
    <i>
      <x/>
    </i>
    <i>
      <x v="3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1B6AE-E0AE-48A0-864E-CBEAC3E48820}" name="PivotTable3" cacheId="27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1:D35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0"/>
        <item x="2"/>
        <item x="3"/>
        <item x="4"/>
        <item x="1"/>
        <item m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x="3"/>
        <item h="1" x="5"/>
        <item h="1" x="2"/>
        <item h="1" x="0"/>
        <item h="1" x="1"/>
        <item h="1" x="4"/>
        <item t="default"/>
      </items>
    </pivotField>
  </pivotFields>
  <rowFields count="1">
    <field x="3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2263D-B5F9-4BAB-978E-7261A6351EFF}" name="PivotTable64" cacheId="27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9:L34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1"/>
        <item x="5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3"/>
        <item h="1" x="5"/>
        <item x="2"/>
        <item h="1" x="0"/>
        <item h="1" x="1"/>
        <item h="1" x="4"/>
        <item t="default"/>
      </items>
    </pivotField>
  </pivotFields>
  <rowFields count="1">
    <field x="26"/>
  </rowFields>
  <rowItems count="5"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B27BB-7257-4EAC-B311-2164D4FAB3D5}" name="PivotTable10" cacheId="27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3:D48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0"/>
        <item x="2"/>
        <item x="3"/>
        <item x="1"/>
        <item x="4"/>
        <item m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3"/>
        <item h="1" x="5"/>
        <item x="2"/>
        <item h="1" x="0"/>
        <item h="1" x="1"/>
        <item h="1" x="4"/>
        <item t="default"/>
      </items>
    </pivotField>
  </pivotFields>
  <rowFields count="1">
    <field x="33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A719B-8C24-4BD7-B0B5-BCAE189B71D3}" name="PivotTable9" cacheId="27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1:H36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0"/>
        <item x="2"/>
        <item x="1"/>
        <item x="3"/>
        <item x="4"/>
        <item m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3"/>
        <item x="5"/>
        <item h="1" x="2"/>
        <item x="0"/>
        <item x="1"/>
        <item x="4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0A3CA-1A1D-49D3-AD8E-5062F35C32E0}" name="PivotTable6" cacheId="27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8:H24" firstHeaderRow="0" firstDataRow="1" firstDataCol="1" rowPageCount="1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0"/>
        <item x="2"/>
        <item x="1"/>
        <item x="3"/>
        <item x="4"/>
        <item m="1"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CF95B-6BF2-4C1A-97CD-DCD26855D906}" name="PivotTable5" cacheId="27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7:H13" firstHeaderRow="0" firstDataRow="1" firstDataCol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0"/>
        <item x="2"/>
        <item x="1"/>
        <item x="4"/>
        <item m="1" x="5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3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EA0DF-39A8-4468-A75E-FE7A1C11DB70}" name="PivotTable2" cacheId="27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D22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h="1" x="3"/>
        <item x="5"/>
        <item h="1"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5">
    <i>
      <x v="1"/>
    </i>
    <i>
      <x v="5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EC346-5817-491C-9FE4-4DC8A40A5D25}" name="PivotTable8" cacheId="27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7:L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x="2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3"/>
        <item x="5"/>
        <item h="1" x="2"/>
        <item x="0"/>
        <item x="1"/>
        <item x="4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5682D-86B6-4B89-B52F-A23ECCED35CC}" name="PivotTable7" cacheId="27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x="2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6"/>
  </rowFields>
  <rowItems count="7">
    <i>
      <x v="2"/>
    </i>
    <i>
      <x v="3"/>
    </i>
    <i>
      <x v="1"/>
    </i>
    <i>
      <x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D1DC-560B-47F6-BED5-DE061679F183}">
  <dimension ref="B2:S48"/>
  <sheetViews>
    <sheetView tabSelected="1" workbookViewId="0">
      <selection activeCell="Q32" sqref="Q32"/>
    </sheetView>
  </sheetViews>
  <sheetFormatPr defaultRowHeight="12.75"/>
  <cols>
    <col min="2" max="2" width="19.28515625" customWidth="1"/>
    <col min="3" max="3" width="11.7109375" bestFit="1" customWidth="1"/>
    <col min="4" max="4" width="8.42578125" bestFit="1" customWidth="1"/>
    <col min="6" max="6" width="33.28515625" bestFit="1" customWidth="1"/>
    <col min="7" max="7" width="16.7109375" bestFit="1" customWidth="1"/>
    <col min="8" max="8" width="8.42578125" bestFit="1" customWidth="1"/>
    <col min="10" max="10" width="19.28515625" bestFit="1" customWidth="1"/>
    <col min="11" max="11" width="16.7109375" bestFit="1" customWidth="1"/>
    <col min="12" max="12" width="8.42578125" bestFit="1" customWidth="1"/>
  </cols>
  <sheetData>
    <row r="2" spans="2:19">
      <c r="B2" s="14" t="s">
        <v>0</v>
      </c>
      <c r="C2" t="s">
        <v>1</v>
      </c>
      <c r="J2" s="14" t="s">
        <v>0</v>
      </c>
      <c r="K2" t="s">
        <v>1</v>
      </c>
    </row>
    <row r="4" spans="2:19" ht="15">
      <c r="B4" s="14" t="s">
        <v>2</v>
      </c>
      <c r="C4" t="s">
        <v>3</v>
      </c>
      <c r="D4" t="s">
        <v>4</v>
      </c>
      <c r="J4" s="14" t="s">
        <v>5</v>
      </c>
      <c r="K4" t="s">
        <v>3</v>
      </c>
      <c r="L4" t="s">
        <v>4</v>
      </c>
      <c r="Q4" s="3" t="s">
        <v>6</v>
      </c>
      <c r="R4" s="3" t="s">
        <v>7</v>
      </c>
      <c r="S4" s="3" t="s">
        <v>8</v>
      </c>
    </row>
    <row r="5" spans="2:19">
      <c r="B5" t="s">
        <v>9</v>
      </c>
      <c r="C5">
        <v>2</v>
      </c>
      <c r="D5" s="15">
        <v>4.1667207350563132E-3</v>
      </c>
      <c r="J5" t="s">
        <v>10</v>
      </c>
      <c r="K5">
        <v>8</v>
      </c>
      <c r="L5" s="15">
        <v>1.0866142632312902E-2</v>
      </c>
      <c r="Q5" s="4" t="s">
        <v>11</v>
      </c>
      <c r="R5" s="5" t="s">
        <v>12</v>
      </c>
      <c r="S5" s="4" t="s">
        <v>13</v>
      </c>
    </row>
    <row r="6" spans="2:19" ht="15">
      <c r="B6" t="s">
        <v>14</v>
      </c>
      <c r="C6">
        <v>10</v>
      </c>
      <c r="D6" s="15">
        <v>1.506646831098153E-2</v>
      </c>
      <c r="J6" t="s">
        <v>15</v>
      </c>
      <c r="K6">
        <v>9</v>
      </c>
      <c r="L6" s="15">
        <v>8.6415823385089241E-3</v>
      </c>
      <c r="Q6" s="4" t="s">
        <v>16</v>
      </c>
      <c r="R6" s="6" t="s">
        <v>12</v>
      </c>
      <c r="S6" s="4" t="s">
        <v>17</v>
      </c>
    </row>
    <row r="7" spans="2:19">
      <c r="B7" t="s">
        <v>18</v>
      </c>
      <c r="C7">
        <v>21</v>
      </c>
      <c r="D7" s="15">
        <v>2.6252398019135207E-2</v>
      </c>
      <c r="F7" s="14" t="s">
        <v>19</v>
      </c>
      <c r="G7" t="s">
        <v>3</v>
      </c>
      <c r="H7" t="s">
        <v>4</v>
      </c>
      <c r="J7" t="s">
        <v>20</v>
      </c>
      <c r="K7">
        <v>50</v>
      </c>
      <c r="L7" s="15">
        <v>5.6124835555013818E-2</v>
      </c>
      <c r="Q7" s="4" t="s">
        <v>21</v>
      </c>
      <c r="R7" s="4" t="s">
        <v>12</v>
      </c>
      <c r="S7" s="4" t="s">
        <v>12</v>
      </c>
    </row>
    <row r="8" spans="2:19">
      <c r="B8" t="s">
        <v>22</v>
      </c>
      <c r="C8">
        <v>29</v>
      </c>
      <c r="D8" s="15">
        <v>3.2497189368608972E-2</v>
      </c>
      <c r="F8" t="s">
        <v>23</v>
      </c>
      <c r="G8">
        <v>215</v>
      </c>
      <c r="H8" s="15">
        <v>0.35073409461663946</v>
      </c>
      <c r="J8" t="s">
        <v>24</v>
      </c>
      <c r="K8">
        <v>66</v>
      </c>
      <c r="L8" s="15">
        <v>8.144797042212755E-2</v>
      </c>
      <c r="Q8" s="4" t="s">
        <v>25</v>
      </c>
      <c r="R8" s="4" t="s">
        <v>12</v>
      </c>
      <c r="S8" s="4" t="s">
        <v>12</v>
      </c>
    </row>
    <row r="9" spans="2:19">
      <c r="B9" t="s">
        <v>26</v>
      </c>
      <c r="C9">
        <v>62</v>
      </c>
      <c r="D9" s="15">
        <v>8.7229272902442825E-2</v>
      </c>
      <c r="F9" t="s">
        <v>27</v>
      </c>
      <c r="G9">
        <v>113</v>
      </c>
      <c r="H9" s="15">
        <v>0.18433931484502447</v>
      </c>
      <c r="J9" t="s">
        <v>28</v>
      </c>
      <c r="K9">
        <v>146</v>
      </c>
      <c r="L9" s="15">
        <v>0.23222064680575188</v>
      </c>
      <c r="Q9" s="4" t="s">
        <v>29</v>
      </c>
      <c r="R9" s="4" t="s">
        <v>9</v>
      </c>
      <c r="S9" s="4" t="s">
        <v>9</v>
      </c>
    </row>
    <row r="10" spans="2:19">
      <c r="B10" t="s">
        <v>30</v>
      </c>
      <c r="C10">
        <v>489</v>
      </c>
      <c r="D10" s="15">
        <v>0.83478795066377509</v>
      </c>
      <c r="F10" t="s">
        <v>31</v>
      </c>
      <c r="G10">
        <v>267</v>
      </c>
      <c r="H10" s="15">
        <v>0.43556280587275692</v>
      </c>
      <c r="J10" t="s">
        <v>32</v>
      </c>
      <c r="K10">
        <v>334</v>
      </c>
      <c r="L10" s="15">
        <v>0.61069882224628491</v>
      </c>
      <c r="Q10" s="4" t="s">
        <v>33</v>
      </c>
      <c r="R10" s="4" t="s">
        <v>9</v>
      </c>
      <c r="S10" s="4" t="s">
        <v>9</v>
      </c>
    </row>
    <row r="11" spans="2:19">
      <c r="B11" t="s">
        <v>34</v>
      </c>
      <c r="C11">
        <v>613</v>
      </c>
      <c r="D11" s="15">
        <v>1</v>
      </c>
      <c r="F11" t="s">
        <v>35</v>
      </c>
      <c r="G11">
        <v>4</v>
      </c>
      <c r="H11" s="15">
        <v>6.5252854812398045E-3</v>
      </c>
      <c r="J11" t="s">
        <v>34</v>
      </c>
      <c r="K11">
        <v>613</v>
      </c>
      <c r="L11" s="15">
        <v>1</v>
      </c>
      <c r="Q11" s="4" t="s">
        <v>36</v>
      </c>
      <c r="R11" s="4" t="s">
        <v>22</v>
      </c>
      <c r="S11" s="4" t="s">
        <v>22</v>
      </c>
    </row>
    <row r="12" spans="2:19">
      <c r="F12" t="s">
        <v>37</v>
      </c>
      <c r="G12">
        <v>14</v>
      </c>
      <c r="H12" s="15">
        <v>2.2838499184339316E-2</v>
      </c>
      <c r="Q12" s="4" t="s">
        <v>38</v>
      </c>
      <c r="R12" s="4" t="s">
        <v>22</v>
      </c>
      <c r="S12" s="4" t="s">
        <v>22</v>
      </c>
    </row>
    <row r="13" spans="2:19" ht="15">
      <c r="F13" t="s">
        <v>34</v>
      </c>
      <c r="G13">
        <v>613</v>
      </c>
      <c r="H13" s="15">
        <v>1</v>
      </c>
      <c r="Q13" s="4" t="s">
        <v>39</v>
      </c>
      <c r="R13" s="6" t="s">
        <v>22</v>
      </c>
      <c r="S13" s="4" t="s">
        <v>26</v>
      </c>
    </row>
    <row r="14" spans="2:19" ht="15">
      <c r="B14" s="14" t="s">
        <v>40</v>
      </c>
      <c r="C14" t="s">
        <v>41</v>
      </c>
      <c r="J14" s="14" t="s">
        <v>40</v>
      </c>
      <c r="K14" t="s">
        <v>41</v>
      </c>
      <c r="Q14" s="4" t="s">
        <v>42</v>
      </c>
      <c r="R14" s="6" t="s">
        <v>14</v>
      </c>
      <c r="S14" s="4" t="s">
        <v>26</v>
      </c>
    </row>
    <row r="15" spans="2:19" ht="15">
      <c r="B15" s="14" t="s">
        <v>0</v>
      </c>
      <c r="C15" t="s">
        <v>1</v>
      </c>
      <c r="J15" s="14" t="s">
        <v>2</v>
      </c>
      <c r="K15" t="s">
        <v>43</v>
      </c>
      <c r="Q15" s="4" t="s">
        <v>44</v>
      </c>
      <c r="R15" s="6" t="s">
        <v>26</v>
      </c>
      <c r="S15" s="4" t="s">
        <v>22</v>
      </c>
    </row>
    <row r="16" spans="2:19" ht="15">
      <c r="F16" s="14" t="s">
        <v>40</v>
      </c>
      <c r="G16" t="s">
        <v>41</v>
      </c>
      <c r="Q16" s="4" t="s">
        <v>45</v>
      </c>
      <c r="R16" s="6" t="s">
        <v>26</v>
      </c>
      <c r="S16" s="4" t="s">
        <v>22</v>
      </c>
    </row>
    <row r="17" spans="2:19">
      <c r="B17" s="14" t="s">
        <v>2</v>
      </c>
      <c r="C17" t="s">
        <v>3</v>
      </c>
      <c r="D17" t="s">
        <v>4</v>
      </c>
      <c r="J17" s="14" t="s">
        <v>5</v>
      </c>
      <c r="K17" t="s">
        <v>3</v>
      </c>
      <c r="L17" t="s">
        <v>4</v>
      </c>
      <c r="Q17" s="4" t="s">
        <v>46</v>
      </c>
      <c r="R17" s="4" t="s">
        <v>26</v>
      </c>
      <c r="S17" s="4" t="s">
        <v>26</v>
      </c>
    </row>
    <row r="18" spans="2:19">
      <c r="B18" t="s">
        <v>9</v>
      </c>
      <c r="C18" s="21">
        <v>2</v>
      </c>
      <c r="D18" s="15">
        <v>4.6425199982832663E-2</v>
      </c>
      <c r="F18" s="14" t="s">
        <v>19</v>
      </c>
      <c r="G18" t="s">
        <v>3</v>
      </c>
      <c r="H18" t="s">
        <v>4</v>
      </c>
      <c r="J18" t="s">
        <v>24</v>
      </c>
      <c r="K18">
        <v>4</v>
      </c>
      <c r="L18" s="15">
        <v>7.7256254657588536E-2</v>
      </c>
      <c r="Q18" s="4" t="s">
        <v>47</v>
      </c>
      <c r="R18" s="4" t="s">
        <v>26</v>
      </c>
      <c r="S18" s="4" t="s">
        <v>26</v>
      </c>
    </row>
    <row r="19" spans="2:19">
      <c r="B19" t="s">
        <v>14</v>
      </c>
      <c r="C19" s="21">
        <v>5</v>
      </c>
      <c r="D19" s="15">
        <v>8.1438971511435657E-2</v>
      </c>
      <c r="F19" t="s">
        <v>23</v>
      </c>
      <c r="G19">
        <v>118</v>
      </c>
      <c r="H19" s="15">
        <v>0.35014836795252224</v>
      </c>
      <c r="J19" t="s">
        <v>20</v>
      </c>
      <c r="K19">
        <v>4</v>
      </c>
      <c r="L19" s="15">
        <v>6.3217527768125087E-2</v>
      </c>
      <c r="Q19" s="4" t="s">
        <v>48</v>
      </c>
      <c r="R19" s="4" t="s">
        <v>26</v>
      </c>
      <c r="S19" s="4" t="s">
        <v>26</v>
      </c>
    </row>
    <row r="20" spans="2:19">
      <c r="B20" t="s">
        <v>22</v>
      </c>
      <c r="C20" s="21">
        <v>17</v>
      </c>
      <c r="D20" s="15">
        <v>0.20181966673607277</v>
      </c>
      <c r="F20" t="s">
        <v>27</v>
      </c>
      <c r="G20">
        <v>62</v>
      </c>
      <c r="H20" s="15">
        <v>0.18397626112759644</v>
      </c>
      <c r="J20" t="s">
        <v>10</v>
      </c>
      <c r="K20">
        <v>8</v>
      </c>
      <c r="L20" s="15">
        <v>0.12106951169125867</v>
      </c>
      <c r="Q20" s="4" t="s">
        <v>49</v>
      </c>
      <c r="R20" s="4" t="s">
        <v>26</v>
      </c>
      <c r="S20" s="4" t="s">
        <v>26</v>
      </c>
    </row>
    <row r="21" spans="2:19" ht="15">
      <c r="B21" t="s">
        <v>26</v>
      </c>
      <c r="C21" s="21">
        <v>39</v>
      </c>
      <c r="D21" s="15">
        <v>0.67031616176965891</v>
      </c>
      <c r="F21" t="s">
        <v>31</v>
      </c>
      <c r="G21">
        <v>147</v>
      </c>
      <c r="H21" s="15">
        <v>0.43620178041543028</v>
      </c>
      <c r="J21" t="s">
        <v>32</v>
      </c>
      <c r="K21">
        <v>13</v>
      </c>
      <c r="L21" s="15">
        <v>0.17509589075078771</v>
      </c>
      <c r="Q21" s="4" t="s">
        <v>50</v>
      </c>
      <c r="R21" s="6" t="s">
        <v>18</v>
      </c>
      <c r="S21" s="4" t="s">
        <v>26</v>
      </c>
    </row>
    <row r="22" spans="2:19">
      <c r="B22" t="s">
        <v>34</v>
      </c>
      <c r="C22" s="21">
        <v>63</v>
      </c>
      <c r="D22" s="15">
        <v>1</v>
      </c>
      <c r="F22" t="s">
        <v>37</v>
      </c>
      <c r="G22">
        <v>9</v>
      </c>
      <c r="H22" s="15">
        <v>2.6706231454005934E-2</v>
      </c>
      <c r="J22" t="s">
        <v>28</v>
      </c>
      <c r="K22">
        <v>34</v>
      </c>
      <c r="L22" s="15">
        <v>0.56336081513224001</v>
      </c>
      <c r="Q22" s="4" t="s">
        <v>51</v>
      </c>
      <c r="R22" s="7" t="s">
        <v>18</v>
      </c>
      <c r="S22" s="7" t="s">
        <v>18</v>
      </c>
    </row>
    <row r="23" spans="2:19">
      <c r="F23" t="s">
        <v>35</v>
      </c>
      <c r="G23">
        <v>1</v>
      </c>
      <c r="H23" s="15">
        <v>2.967359050445104E-3</v>
      </c>
      <c r="J23" t="s">
        <v>34</v>
      </c>
      <c r="K23">
        <v>63</v>
      </c>
      <c r="L23" s="15">
        <v>1</v>
      </c>
      <c r="Q23" s="4" t="s">
        <v>52</v>
      </c>
      <c r="R23" s="7" t="s">
        <v>18</v>
      </c>
      <c r="S23" s="7" t="s">
        <v>18</v>
      </c>
    </row>
    <row r="24" spans="2:19">
      <c r="F24" t="s">
        <v>34</v>
      </c>
      <c r="G24">
        <v>337</v>
      </c>
      <c r="H24" s="15">
        <v>1</v>
      </c>
      <c r="Q24" s="4" t="s">
        <v>53</v>
      </c>
      <c r="R24" s="7" t="s">
        <v>18</v>
      </c>
      <c r="S24" s="7" t="s">
        <v>18</v>
      </c>
    </row>
    <row r="26" spans="2:19">
      <c r="J26" s="14" t="s">
        <v>40</v>
      </c>
      <c r="K26" t="s">
        <v>41</v>
      </c>
    </row>
    <row r="27" spans="2:19">
      <c r="J27" s="14" t="s">
        <v>2</v>
      </c>
      <c r="K27" t="s">
        <v>30</v>
      </c>
    </row>
    <row r="28" spans="2:19">
      <c r="B28" s="14" t="s">
        <v>40</v>
      </c>
      <c r="C28" t="s">
        <v>41</v>
      </c>
      <c r="F28" s="14" t="s">
        <v>40</v>
      </c>
      <c r="G28" t="s">
        <v>41</v>
      </c>
    </row>
    <row r="29" spans="2:19">
      <c r="B29" s="14" t="s">
        <v>2</v>
      </c>
      <c r="C29" t="s">
        <v>18</v>
      </c>
      <c r="F29" s="14" t="s">
        <v>2</v>
      </c>
      <c r="G29" t="s">
        <v>43</v>
      </c>
      <c r="J29" s="14" t="s">
        <v>5</v>
      </c>
      <c r="K29" t="s">
        <v>3</v>
      </c>
      <c r="L29" t="s">
        <v>4</v>
      </c>
    </row>
    <row r="30" spans="2:19">
      <c r="J30" t="s">
        <v>28</v>
      </c>
      <c r="K30">
        <v>52</v>
      </c>
      <c r="L30" s="15">
        <v>0.17893794735625809</v>
      </c>
    </row>
    <row r="31" spans="2:19">
      <c r="B31" s="14" t="s">
        <v>19</v>
      </c>
      <c r="C31" t="s">
        <v>3</v>
      </c>
      <c r="D31" t="s">
        <v>4</v>
      </c>
      <c r="F31" s="14" t="s">
        <v>19</v>
      </c>
      <c r="G31" t="s">
        <v>3</v>
      </c>
      <c r="H31" t="s">
        <v>4</v>
      </c>
      <c r="J31" t="s">
        <v>32</v>
      </c>
      <c r="K31">
        <v>176</v>
      </c>
      <c r="L31" s="15">
        <v>0.73901170857412501</v>
      </c>
    </row>
    <row r="32" spans="2:19">
      <c r="B32" t="s">
        <v>23</v>
      </c>
      <c r="C32">
        <v>6</v>
      </c>
      <c r="D32" s="15">
        <v>0.54545454545454541</v>
      </c>
      <c r="F32" t="s">
        <v>23</v>
      </c>
      <c r="G32">
        <v>22</v>
      </c>
      <c r="H32" s="15">
        <v>0.34920634920634919</v>
      </c>
      <c r="J32" t="s">
        <v>20</v>
      </c>
      <c r="K32">
        <v>19</v>
      </c>
      <c r="L32" s="15">
        <v>3.8939156564126248E-2</v>
      </c>
    </row>
    <row r="33" spans="2:12">
      <c r="B33" t="s">
        <v>27</v>
      </c>
      <c r="C33">
        <v>4</v>
      </c>
      <c r="D33" s="15">
        <v>0.36363636363636365</v>
      </c>
      <c r="F33" t="s">
        <v>27</v>
      </c>
      <c r="G33">
        <v>24</v>
      </c>
      <c r="H33" s="15">
        <v>0.38095238095238093</v>
      </c>
      <c r="J33" t="s">
        <v>24</v>
      </c>
      <c r="K33">
        <v>16</v>
      </c>
      <c r="L33" s="15">
        <v>4.31111875054907E-2</v>
      </c>
    </row>
    <row r="34" spans="2:12">
      <c r="B34" t="s">
        <v>37</v>
      </c>
      <c r="C34">
        <v>1</v>
      </c>
      <c r="D34" s="15">
        <v>9.0909090909090912E-2</v>
      </c>
      <c r="F34" t="s">
        <v>31</v>
      </c>
      <c r="G34">
        <v>9</v>
      </c>
      <c r="H34" s="15">
        <v>0.14285714285714285</v>
      </c>
      <c r="J34" t="s">
        <v>34</v>
      </c>
      <c r="K34">
        <v>263</v>
      </c>
      <c r="L34" s="15">
        <v>1</v>
      </c>
    </row>
    <row r="35" spans="2:12">
      <c r="B35" t="s">
        <v>34</v>
      </c>
      <c r="C35">
        <v>11</v>
      </c>
      <c r="D35" s="15">
        <v>1</v>
      </c>
      <c r="F35" t="s">
        <v>37</v>
      </c>
      <c r="G35">
        <v>8</v>
      </c>
      <c r="H35" s="15">
        <v>0.12698412698412698</v>
      </c>
    </row>
    <row r="36" spans="2:12">
      <c r="F36" t="s">
        <v>34</v>
      </c>
      <c r="G36">
        <v>63</v>
      </c>
      <c r="H36" s="15">
        <v>1</v>
      </c>
    </row>
    <row r="40" spans="2:12">
      <c r="B40" s="14" t="s">
        <v>40</v>
      </c>
      <c r="C40" t="s">
        <v>41</v>
      </c>
    </row>
    <row r="41" spans="2:12">
      <c r="B41" s="14" t="s">
        <v>2</v>
      </c>
      <c r="C41" t="s">
        <v>30</v>
      </c>
    </row>
    <row r="43" spans="2:12">
      <c r="B43" s="14" t="s">
        <v>19</v>
      </c>
      <c r="C43" t="s">
        <v>3</v>
      </c>
      <c r="D43" t="s">
        <v>4</v>
      </c>
    </row>
    <row r="44" spans="2:12">
      <c r="B44" t="s">
        <v>23</v>
      </c>
      <c r="C44">
        <v>90</v>
      </c>
      <c r="D44" s="15">
        <v>0.34220532319391633</v>
      </c>
    </row>
    <row r="45" spans="2:12">
      <c r="B45" t="s">
        <v>27</v>
      </c>
      <c r="C45">
        <v>34</v>
      </c>
      <c r="D45" s="15">
        <v>0.12927756653992395</v>
      </c>
    </row>
    <row r="46" spans="2:12">
      <c r="B46" t="s">
        <v>31</v>
      </c>
      <c r="C46">
        <v>138</v>
      </c>
      <c r="D46" s="15">
        <v>0.52471482889733845</v>
      </c>
    </row>
    <row r="47" spans="2:12">
      <c r="B47" t="s">
        <v>35</v>
      </c>
      <c r="C47">
        <v>1</v>
      </c>
      <c r="D47" s="15">
        <v>3.8022813688212928E-3</v>
      </c>
    </row>
    <row r="48" spans="2:12">
      <c r="B48" t="s">
        <v>34</v>
      </c>
      <c r="C48">
        <v>263</v>
      </c>
      <c r="D48" s="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G626"/>
  <sheetViews>
    <sheetView topLeftCell="AB8" workbookViewId="0">
      <selection activeCell="AH13" sqref="AH13"/>
    </sheetView>
  </sheetViews>
  <sheetFormatPr defaultRowHeight="12.75"/>
  <cols>
    <col min="1" max="58" width="23" customWidth="1"/>
  </cols>
  <sheetData>
    <row r="1" spans="1:59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>
      <c r="A2" s="2" t="s">
        <v>55</v>
      </c>
      <c r="B2" s="9" t="s">
        <v>56</v>
      </c>
    </row>
    <row r="3" spans="1:59">
      <c r="A3" s="2" t="s">
        <v>57</v>
      </c>
      <c r="B3" s="9" t="s">
        <v>58</v>
      </c>
    </row>
    <row r="4" spans="1:59">
      <c r="A4" s="2" t="s">
        <v>59</v>
      </c>
      <c r="B4" s="9"/>
    </row>
    <row r="5" spans="1:59">
      <c r="A5" s="2" t="s">
        <v>60</v>
      </c>
      <c r="B5" s="16">
        <v>45536</v>
      </c>
    </row>
    <row r="6" spans="1:59">
      <c r="A6" s="2" t="s">
        <v>61</v>
      </c>
      <c r="B6" s="16">
        <v>45565</v>
      </c>
    </row>
    <row r="7" spans="1:59">
      <c r="A7" s="2" t="s">
        <v>62</v>
      </c>
      <c r="B7" s="9"/>
    </row>
    <row r="8" spans="1:59">
      <c r="A8" s="2" t="s">
        <v>63</v>
      </c>
      <c r="B8" s="9"/>
    </row>
    <row r="9" spans="1:59">
      <c r="A9" s="2" t="s">
        <v>64</v>
      </c>
      <c r="B9" s="9"/>
    </row>
    <row r="10" spans="1:59">
      <c r="A10" s="2" t="s">
        <v>65</v>
      </c>
      <c r="B10" s="9"/>
    </row>
    <row r="11" spans="1:59">
      <c r="A11" s="2" t="s">
        <v>66</v>
      </c>
      <c r="B11" s="9"/>
    </row>
    <row r="12" spans="1:59">
      <c r="A12" s="2" t="s">
        <v>67</v>
      </c>
      <c r="B12" s="9"/>
    </row>
    <row r="13" spans="1:59">
      <c r="A13" s="17" t="s">
        <v>68</v>
      </c>
      <c r="B13" s="17" t="s">
        <v>69</v>
      </c>
      <c r="C13" s="17" t="s">
        <v>70</v>
      </c>
      <c r="D13" s="17" t="s">
        <v>71</v>
      </c>
      <c r="E13" s="17" t="s">
        <v>72</v>
      </c>
      <c r="F13" s="17" t="s">
        <v>73</v>
      </c>
      <c r="G13" s="17" t="s">
        <v>74</v>
      </c>
      <c r="H13" s="17" t="s">
        <v>40</v>
      </c>
      <c r="I13" s="17" t="s">
        <v>75</v>
      </c>
      <c r="J13" s="17" t="s">
        <v>76</v>
      </c>
      <c r="K13" s="17" t="s">
        <v>77</v>
      </c>
      <c r="L13" s="17" t="s">
        <v>78</v>
      </c>
      <c r="M13" s="17" t="s">
        <v>79</v>
      </c>
      <c r="N13" s="17" t="s">
        <v>80</v>
      </c>
      <c r="O13" s="17" t="s">
        <v>81</v>
      </c>
      <c r="P13" s="17" t="s">
        <v>82</v>
      </c>
      <c r="Q13" s="17" t="s">
        <v>65</v>
      </c>
      <c r="R13" s="17" t="s">
        <v>66</v>
      </c>
      <c r="S13" s="17" t="s">
        <v>64</v>
      </c>
      <c r="T13" s="17" t="s">
        <v>83</v>
      </c>
      <c r="U13" s="17" t="s">
        <v>67</v>
      </c>
      <c r="V13" s="17" t="s">
        <v>84</v>
      </c>
      <c r="W13" s="17" t="s">
        <v>85</v>
      </c>
      <c r="X13" s="17" t="s">
        <v>86</v>
      </c>
      <c r="Y13" s="17" t="s">
        <v>63</v>
      </c>
      <c r="Z13" s="17" t="s">
        <v>62</v>
      </c>
      <c r="AA13" s="17" t="s">
        <v>5</v>
      </c>
      <c r="AB13" s="17" t="s">
        <v>87</v>
      </c>
      <c r="AC13" s="17" t="s">
        <v>88</v>
      </c>
      <c r="AD13" s="17" t="s">
        <v>89</v>
      </c>
      <c r="AE13" s="17" t="s">
        <v>90</v>
      </c>
      <c r="AF13" s="17" t="s">
        <v>91</v>
      </c>
      <c r="AG13" s="17" t="s">
        <v>0</v>
      </c>
      <c r="AH13" s="19" t="s">
        <v>19</v>
      </c>
      <c r="AI13" s="17" t="s">
        <v>92</v>
      </c>
      <c r="AJ13" s="17" t="s">
        <v>93</v>
      </c>
      <c r="AK13" s="17" t="s">
        <v>67</v>
      </c>
      <c r="AL13" s="17" t="s">
        <v>22</v>
      </c>
      <c r="AM13" s="17" t="s">
        <v>94</v>
      </c>
      <c r="AN13" s="17" t="s">
        <v>95</v>
      </c>
      <c r="AO13" s="17" t="s">
        <v>96</v>
      </c>
      <c r="AP13" s="17" t="s">
        <v>97</v>
      </c>
      <c r="AQ13" s="17" t="s">
        <v>98</v>
      </c>
      <c r="AR13" s="17" t="s">
        <v>99</v>
      </c>
      <c r="AS13" s="17" t="s">
        <v>100</v>
      </c>
      <c r="AT13" s="17" t="s">
        <v>101</v>
      </c>
      <c r="AU13" s="17" t="s">
        <v>102</v>
      </c>
      <c r="AV13" s="17" t="s">
        <v>103</v>
      </c>
      <c r="AW13" s="17" t="s">
        <v>104</v>
      </c>
      <c r="AX13" s="17" t="s">
        <v>105</v>
      </c>
      <c r="AY13" s="17" t="s">
        <v>106</v>
      </c>
      <c r="AZ13" s="17" t="s">
        <v>107</v>
      </c>
      <c r="BA13" s="17" t="s">
        <v>108</v>
      </c>
      <c r="BB13" s="17" t="s">
        <v>109</v>
      </c>
      <c r="BC13" s="17" t="s">
        <v>110</v>
      </c>
      <c r="BD13" s="19" t="s">
        <v>111</v>
      </c>
      <c r="BE13" s="20" t="s">
        <v>112</v>
      </c>
      <c r="BF13" s="17" t="s">
        <v>113</v>
      </c>
      <c r="BG13" s="17" t="s">
        <v>2</v>
      </c>
    </row>
    <row r="14" spans="1:59">
      <c r="A14" s="9" t="s">
        <v>114</v>
      </c>
      <c r="B14" s="9" t="s">
        <v>115</v>
      </c>
      <c r="C14" s="9"/>
      <c r="D14" s="9" t="s">
        <v>116</v>
      </c>
      <c r="E14" s="16">
        <v>45536</v>
      </c>
      <c r="F14" s="9" t="s">
        <v>117</v>
      </c>
      <c r="G14" s="16">
        <v>45536</v>
      </c>
      <c r="H14" s="9" t="s">
        <v>41</v>
      </c>
      <c r="I14" s="9" t="s">
        <v>118</v>
      </c>
      <c r="J14" s="9" t="s">
        <v>119</v>
      </c>
      <c r="K14" s="9"/>
      <c r="L14" s="9"/>
      <c r="M14" s="9"/>
      <c r="N14" s="16">
        <v>44704</v>
      </c>
      <c r="O14" s="18">
        <v>2.27</v>
      </c>
      <c r="P14" s="9" t="s">
        <v>120</v>
      </c>
      <c r="Q14" s="9" t="s">
        <v>121</v>
      </c>
      <c r="R14" s="9" t="s">
        <v>122</v>
      </c>
      <c r="S14" s="9" t="s">
        <v>123</v>
      </c>
      <c r="T14" s="9" t="s">
        <v>38</v>
      </c>
      <c r="U14" s="9" t="s">
        <v>124</v>
      </c>
      <c r="V14" s="9" t="s">
        <v>125</v>
      </c>
      <c r="W14" s="9"/>
      <c r="X14" s="9" t="s">
        <v>126</v>
      </c>
      <c r="Y14" s="9" t="s">
        <v>127</v>
      </c>
      <c r="Z14" s="9" t="s">
        <v>128</v>
      </c>
      <c r="AA14" s="9" t="s">
        <v>24</v>
      </c>
      <c r="AB14" s="9" t="s">
        <v>129</v>
      </c>
      <c r="AC14" s="9" t="s">
        <v>130</v>
      </c>
      <c r="AD14" s="9" t="s">
        <v>131</v>
      </c>
      <c r="AE14" s="9" t="s">
        <v>132</v>
      </c>
      <c r="AF14" s="9" t="s">
        <v>133</v>
      </c>
      <c r="AG14" s="9" t="s">
        <v>23</v>
      </c>
      <c r="AH14" s="9" t="str">
        <f>AG14</f>
        <v>Industrial Powertrain Solutions (IPS)</v>
      </c>
      <c r="AI14" s="9"/>
      <c r="AJ14" s="9"/>
      <c r="AK14" s="9" t="s">
        <v>124</v>
      </c>
      <c r="AL14" s="9" t="s">
        <v>134</v>
      </c>
      <c r="AM14" s="9" t="s">
        <v>135</v>
      </c>
      <c r="AN14" s="9" t="s">
        <v>136</v>
      </c>
      <c r="AO14" s="9"/>
      <c r="AP14" s="9"/>
      <c r="AQ14" s="9"/>
      <c r="AR14" s="9"/>
      <c r="AS14" s="9"/>
      <c r="AT14" s="9"/>
      <c r="AU14" s="9"/>
      <c r="AV14" s="9"/>
      <c r="AW14" s="9"/>
      <c r="AX14" s="9" t="s">
        <v>137</v>
      </c>
      <c r="AY14" s="9" t="s">
        <v>138</v>
      </c>
      <c r="AZ14" s="9"/>
      <c r="BA14" s="9" t="s">
        <v>134</v>
      </c>
      <c r="BB14" s="9" t="s">
        <v>139</v>
      </c>
      <c r="BC14" s="9" t="s">
        <v>140</v>
      </c>
      <c r="BD14" s="9" t="s">
        <v>141</v>
      </c>
      <c r="BE14" s="9" t="s">
        <v>142</v>
      </c>
      <c r="BF14" s="9" t="s">
        <v>143</v>
      </c>
      <c r="BG14" t="str">
        <f>VLOOKUP(T14,Summary!$Q:$R,2,FALSE)</f>
        <v>Manager</v>
      </c>
    </row>
    <row r="15" spans="1:59">
      <c r="A15" s="9" t="s">
        <v>144</v>
      </c>
      <c r="B15" s="9" t="s">
        <v>145</v>
      </c>
      <c r="C15" s="9"/>
      <c r="D15" s="9" t="s">
        <v>116</v>
      </c>
      <c r="E15" s="16">
        <v>45536</v>
      </c>
      <c r="F15" s="9" t="s">
        <v>136</v>
      </c>
      <c r="G15" s="16">
        <v>45536</v>
      </c>
      <c r="H15" s="9" t="s">
        <v>146</v>
      </c>
      <c r="I15" s="9" t="s">
        <v>147</v>
      </c>
      <c r="J15" s="9" t="s">
        <v>148</v>
      </c>
      <c r="K15" s="9"/>
      <c r="L15" s="9"/>
      <c r="M15" s="9"/>
      <c r="N15" s="16">
        <v>41841</v>
      </c>
      <c r="O15" s="18">
        <v>10.11</v>
      </c>
      <c r="P15" s="9" t="s">
        <v>149</v>
      </c>
      <c r="Q15" s="9" t="s">
        <v>150</v>
      </c>
      <c r="R15" s="9" t="s">
        <v>151</v>
      </c>
      <c r="S15" s="9" t="s">
        <v>26</v>
      </c>
      <c r="T15" s="9" t="s">
        <v>48</v>
      </c>
      <c r="U15" s="9" t="s">
        <v>152</v>
      </c>
      <c r="V15" s="9" t="s">
        <v>125</v>
      </c>
      <c r="W15" s="9"/>
      <c r="X15" s="9" t="s">
        <v>153</v>
      </c>
      <c r="Y15" s="9" t="s">
        <v>154</v>
      </c>
      <c r="Z15" s="9" t="s">
        <v>128</v>
      </c>
      <c r="AA15" s="9" t="s">
        <v>24</v>
      </c>
      <c r="AB15" s="9" t="s">
        <v>155</v>
      </c>
      <c r="AC15" s="9" t="s">
        <v>156</v>
      </c>
      <c r="AD15" s="9" t="s">
        <v>131</v>
      </c>
      <c r="AE15" s="9" t="s">
        <v>132</v>
      </c>
      <c r="AF15" s="9" t="s">
        <v>157</v>
      </c>
      <c r="AG15" s="9" t="s">
        <v>31</v>
      </c>
      <c r="AH15" s="9" t="str">
        <f t="shared" ref="AH15:AH78" si="0">AG15</f>
        <v>Power Efficiency Solutions (PES)</v>
      </c>
      <c r="AI15" s="9" t="s">
        <v>158</v>
      </c>
      <c r="AJ15" s="9"/>
      <c r="AK15" s="9" t="s">
        <v>152</v>
      </c>
      <c r="AL15" s="9" t="s">
        <v>159</v>
      </c>
      <c r="AM15" s="9" t="s">
        <v>160</v>
      </c>
      <c r="AN15" s="9" t="s">
        <v>136</v>
      </c>
      <c r="AO15" s="9"/>
      <c r="AP15" s="9"/>
      <c r="AQ15" s="9"/>
      <c r="AR15" s="9"/>
      <c r="AS15" s="9"/>
      <c r="AT15" s="9"/>
      <c r="AU15" s="9"/>
      <c r="AV15" s="9"/>
      <c r="AW15" s="9"/>
      <c r="AX15" s="9" t="s">
        <v>161</v>
      </c>
      <c r="AY15" s="9" t="s">
        <v>162</v>
      </c>
      <c r="AZ15" s="9"/>
      <c r="BA15" s="9"/>
      <c r="BB15" s="9" t="s">
        <v>159</v>
      </c>
      <c r="BC15" s="9" t="s">
        <v>163</v>
      </c>
      <c r="BD15" s="9" t="s">
        <v>164</v>
      </c>
      <c r="BE15" s="9" t="s">
        <v>165</v>
      </c>
      <c r="BF15" s="9" t="s">
        <v>143</v>
      </c>
      <c r="BG15" t="str">
        <f>VLOOKUP(T15,Summary!$Q:$R,2,FALSE)</f>
        <v>Professional</v>
      </c>
    </row>
    <row r="16" spans="1:59">
      <c r="A16" s="9" t="s">
        <v>166</v>
      </c>
      <c r="B16" s="9" t="s">
        <v>167</v>
      </c>
      <c r="C16" s="9"/>
      <c r="D16" s="9" t="s">
        <v>116</v>
      </c>
      <c r="E16" s="16">
        <v>45536</v>
      </c>
      <c r="F16" s="9" t="s">
        <v>168</v>
      </c>
      <c r="G16" s="16">
        <v>45536</v>
      </c>
      <c r="H16" s="9" t="s">
        <v>41</v>
      </c>
      <c r="I16" s="9" t="s">
        <v>169</v>
      </c>
      <c r="J16" s="9" t="s">
        <v>170</v>
      </c>
      <c r="K16" s="9"/>
      <c r="L16" s="9"/>
      <c r="M16" s="9"/>
      <c r="N16" s="16">
        <v>45352</v>
      </c>
      <c r="O16" s="18">
        <v>0.5</v>
      </c>
      <c r="P16" s="9" t="s">
        <v>171</v>
      </c>
      <c r="Q16" s="9" t="s">
        <v>172</v>
      </c>
      <c r="R16" s="9" t="s">
        <v>173</v>
      </c>
      <c r="S16" s="9" t="s">
        <v>173</v>
      </c>
      <c r="T16" s="9"/>
      <c r="U16" s="9" t="s">
        <v>172</v>
      </c>
      <c r="V16" s="9" t="s">
        <v>174</v>
      </c>
      <c r="W16" s="9"/>
      <c r="X16" s="9" t="s">
        <v>175</v>
      </c>
      <c r="Y16" s="9" t="s">
        <v>176</v>
      </c>
      <c r="Z16" s="9" t="s">
        <v>128</v>
      </c>
      <c r="AA16" s="9" t="s">
        <v>24</v>
      </c>
      <c r="AB16" s="9" t="s">
        <v>177</v>
      </c>
      <c r="AC16" s="9" t="s">
        <v>178</v>
      </c>
      <c r="AD16" s="9" t="s">
        <v>179</v>
      </c>
      <c r="AE16" s="9" t="s">
        <v>180</v>
      </c>
      <c r="AF16" s="9" t="s">
        <v>133</v>
      </c>
      <c r="AG16" s="9" t="s">
        <v>23</v>
      </c>
      <c r="AH16" s="9" t="str">
        <f t="shared" si="0"/>
        <v>Industrial Powertrain Solutions (IPS)</v>
      </c>
      <c r="AI16" s="9"/>
      <c r="AJ16" s="9"/>
      <c r="AK16" s="9" t="s">
        <v>172</v>
      </c>
      <c r="AL16" s="9" t="s">
        <v>181</v>
      </c>
      <c r="AM16" s="9" t="s">
        <v>182</v>
      </c>
      <c r="AN16" s="9" t="s">
        <v>168</v>
      </c>
      <c r="AO16" s="9"/>
      <c r="AP16" s="9"/>
      <c r="AQ16" s="9"/>
      <c r="AR16" s="9"/>
      <c r="AS16" s="9"/>
      <c r="AT16" s="9"/>
      <c r="AU16" s="9"/>
      <c r="AV16" s="9"/>
      <c r="AW16" s="9"/>
      <c r="AX16" s="9" t="s">
        <v>137</v>
      </c>
      <c r="AY16" s="9"/>
      <c r="AZ16" s="9" t="s">
        <v>181</v>
      </c>
      <c r="BA16" s="9" t="s">
        <v>183</v>
      </c>
      <c r="BB16" s="9" t="s">
        <v>139</v>
      </c>
      <c r="BC16" s="9" t="s">
        <v>140</v>
      </c>
      <c r="BD16" s="9" t="s">
        <v>141</v>
      </c>
      <c r="BE16" s="9" t="s">
        <v>142</v>
      </c>
      <c r="BF16" s="9" t="s">
        <v>143</v>
      </c>
      <c r="BG16" s="8" t="s">
        <v>30</v>
      </c>
    </row>
    <row r="17" spans="1:59">
      <c r="A17" s="9" t="s">
        <v>184</v>
      </c>
      <c r="B17" s="9" t="s">
        <v>185</v>
      </c>
      <c r="C17" s="9"/>
      <c r="D17" s="9" t="s">
        <v>116</v>
      </c>
      <c r="E17" s="16">
        <v>45537</v>
      </c>
      <c r="F17" s="9" t="s">
        <v>186</v>
      </c>
      <c r="G17" s="16">
        <v>45537</v>
      </c>
      <c r="H17" s="9" t="s">
        <v>146</v>
      </c>
      <c r="I17" s="9" t="s">
        <v>187</v>
      </c>
      <c r="J17" s="9" t="s">
        <v>188</v>
      </c>
      <c r="K17" s="9"/>
      <c r="L17" s="9"/>
      <c r="M17" s="9" t="s">
        <v>189</v>
      </c>
      <c r="N17" s="16">
        <v>45495</v>
      </c>
      <c r="O17" s="18">
        <v>0.11</v>
      </c>
      <c r="P17" s="9" t="s">
        <v>190</v>
      </c>
      <c r="Q17" s="9" t="s">
        <v>191</v>
      </c>
      <c r="R17" s="9" t="s">
        <v>173</v>
      </c>
      <c r="S17" s="9" t="s">
        <v>173</v>
      </c>
      <c r="T17" s="9"/>
      <c r="U17" s="9" t="s">
        <v>191</v>
      </c>
      <c r="V17" s="9" t="s">
        <v>174</v>
      </c>
      <c r="W17" s="9"/>
      <c r="X17" s="9" t="s">
        <v>192</v>
      </c>
      <c r="Y17" s="9" t="s">
        <v>193</v>
      </c>
      <c r="Z17" s="9" t="s">
        <v>194</v>
      </c>
      <c r="AA17" s="9" t="s">
        <v>32</v>
      </c>
      <c r="AB17" s="9" t="s">
        <v>195</v>
      </c>
      <c r="AC17" s="9" t="s">
        <v>196</v>
      </c>
      <c r="AD17" s="9" t="s">
        <v>197</v>
      </c>
      <c r="AE17" s="9" t="s">
        <v>198</v>
      </c>
      <c r="AF17" s="9" t="s">
        <v>199</v>
      </c>
      <c r="AG17" s="9" t="s">
        <v>27</v>
      </c>
      <c r="AH17" s="9" t="str">
        <f t="shared" si="0"/>
        <v>Automation and Motion Control (AMC)</v>
      </c>
      <c r="AI17" s="9" t="s">
        <v>200</v>
      </c>
      <c r="AJ17" s="9"/>
      <c r="AK17" s="9" t="s">
        <v>191</v>
      </c>
      <c r="AL17" s="9" t="s">
        <v>201</v>
      </c>
      <c r="AM17" s="9" t="s">
        <v>202</v>
      </c>
      <c r="AN17" s="9" t="s">
        <v>186</v>
      </c>
      <c r="AO17" s="9"/>
      <c r="AP17" s="9"/>
      <c r="AQ17" s="9"/>
      <c r="AR17" s="9"/>
      <c r="AS17" s="9"/>
      <c r="AT17" s="9"/>
      <c r="AU17" s="9"/>
      <c r="AV17" s="9"/>
      <c r="AW17" s="9"/>
      <c r="AX17" s="9" t="s">
        <v>137</v>
      </c>
      <c r="AY17" s="9"/>
      <c r="AZ17" s="9" t="s">
        <v>203</v>
      </c>
      <c r="BA17" s="9" t="s">
        <v>204</v>
      </c>
      <c r="BB17" s="9" t="s">
        <v>205</v>
      </c>
      <c r="BC17" s="9" t="s">
        <v>206</v>
      </c>
      <c r="BD17" s="9" t="s">
        <v>207</v>
      </c>
      <c r="BE17" s="9" t="s">
        <v>208</v>
      </c>
      <c r="BF17" s="9" t="s">
        <v>143</v>
      </c>
      <c r="BG17" s="8" t="s">
        <v>30</v>
      </c>
    </row>
    <row r="18" spans="1:59">
      <c r="A18" s="9" t="s">
        <v>209</v>
      </c>
      <c r="B18" s="9" t="s">
        <v>210</v>
      </c>
      <c r="C18" s="9"/>
      <c r="D18" s="9" t="s">
        <v>116</v>
      </c>
      <c r="E18" s="16">
        <v>45537</v>
      </c>
      <c r="F18" s="9" t="s">
        <v>186</v>
      </c>
      <c r="G18" s="16">
        <v>45537</v>
      </c>
      <c r="H18" s="9" t="s">
        <v>146</v>
      </c>
      <c r="I18" s="9" t="s">
        <v>187</v>
      </c>
      <c r="J18" s="9" t="s">
        <v>188</v>
      </c>
      <c r="K18" s="9"/>
      <c r="L18" s="9"/>
      <c r="M18" s="9" t="s">
        <v>189</v>
      </c>
      <c r="N18" s="16">
        <v>45350</v>
      </c>
      <c r="O18" s="18">
        <v>0.51</v>
      </c>
      <c r="P18" s="9" t="s">
        <v>190</v>
      </c>
      <c r="Q18" s="9" t="s">
        <v>191</v>
      </c>
      <c r="R18" s="9" t="s">
        <v>173</v>
      </c>
      <c r="S18" s="9" t="s">
        <v>173</v>
      </c>
      <c r="T18" s="9"/>
      <c r="U18" s="9" t="s">
        <v>191</v>
      </c>
      <c r="V18" s="9" t="s">
        <v>174</v>
      </c>
      <c r="W18" s="9"/>
      <c r="X18" s="9" t="s">
        <v>192</v>
      </c>
      <c r="Y18" s="9" t="s">
        <v>193</v>
      </c>
      <c r="Z18" s="9" t="s">
        <v>194</v>
      </c>
      <c r="AA18" s="9" t="s">
        <v>32</v>
      </c>
      <c r="AB18" s="9" t="s">
        <v>195</v>
      </c>
      <c r="AC18" s="9" t="s">
        <v>196</v>
      </c>
      <c r="AD18" s="9" t="s">
        <v>197</v>
      </c>
      <c r="AE18" s="9" t="s">
        <v>198</v>
      </c>
      <c r="AF18" s="9" t="s">
        <v>199</v>
      </c>
      <c r="AG18" s="9" t="s">
        <v>27</v>
      </c>
      <c r="AH18" s="9" t="str">
        <f t="shared" si="0"/>
        <v>Automation and Motion Control (AMC)</v>
      </c>
      <c r="AI18" s="9" t="s">
        <v>200</v>
      </c>
      <c r="AJ18" s="9"/>
      <c r="AK18" s="9" t="s">
        <v>191</v>
      </c>
      <c r="AL18" s="9" t="s">
        <v>203</v>
      </c>
      <c r="AM18" s="9" t="s">
        <v>211</v>
      </c>
      <c r="AN18" s="9" t="s">
        <v>186</v>
      </c>
      <c r="AO18" s="9"/>
      <c r="AP18" s="9"/>
      <c r="AQ18" s="9"/>
      <c r="AR18" s="9"/>
      <c r="AS18" s="9"/>
      <c r="AT18" s="9"/>
      <c r="AU18" s="9"/>
      <c r="AV18" s="9"/>
      <c r="AW18" s="9"/>
      <c r="AX18" s="9" t="s">
        <v>161</v>
      </c>
      <c r="AY18" s="9"/>
      <c r="AZ18" s="9" t="s">
        <v>203</v>
      </c>
      <c r="BA18" s="9" t="s">
        <v>204</v>
      </c>
      <c r="BB18" s="9" t="s">
        <v>205</v>
      </c>
      <c r="BC18" s="9" t="s">
        <v>206</v>
      </c>
      <c r="BD18" s="9" t="s">
        <v>207</v>
      </c>
      <c r="BE18" s="9" t="s">
        <v>208</v>
      </c>
      <c r="BF18" s="9" t="s">
        <v>143</v>
      </c>
      <c r="BG18" s="8" t="s">
        <v>30</v>
      </c>
    </row>
    <row r="19" spans="1:59">
      <c r="A19" s="9" t="s">
        <v>212</v>
      </c>
      <c r="B19" s="9" t="s">
        <v>213</v>
      </c>
      <c r="C19" s="9"/>
      <c r="D19" s="9" t="s">
        <v>116</v>
      </c>
      <c r="E19" s="16">
        <v>45537</v>
      </c>
      <c r="F19" s="9" t="s">
        <v>186</v>
      </c>
      <c r="G19" s="16">
        <v>45537</v>
      </c>
      <c r="H19" s="9" t="s">
        <v>41</v>
      </c>
      <c r="I19" s="9" t="s">
        <v>118</v>
      </c>
      <c r="J19" s="9" t="s">
        <v>119</v>
      </c>
      <c r="K19" s="9"/>
      <c r="L19" s="9"/>
      <c r="M19" s="9" t="s">
        <v>214</v>
      </c>
      <c r="N19" s="16">
        <v>45447</v>
      </c>
      <c r="O19" s="18">
        <v>0.25</v>
      </c>
      <c r="P19" s="9" t="s">
        <v>215</v>
      </c>
      <c r="Q19" s="9" t="s">
        <v>172</v>
      </c>
      <c r="R19" s="9" t="s">
        <v>173</v>
      </c>
      <c r="S19" s="9" t="s">
        <v>173</v>
      </c>
      <c r="T19" s="9"/>
      <c r="U19" s="9" t="s">
        <v>172</v>
      </c>
      <c r="V19" s="9" t="s">
        <v>174</v>
      </c>
      <c r="W19" s="9"/>
      <c r="X19" s="9" t="s">
        <v>216</v>
      </c>
      <c r="Y19" s="9" t="s">
        <v>217</v>
      </c>
      <c r="Z19" s="9" t="s">
        <v>194</v>
      </c>
      <c r="AA19" s="9" t="s">
        <v>32</v>
      </c>
      <c r="AB19" s="9" t="s">
        <v>195</v>
      </c>
      <c r="AC19" s="9" t="s">
        <v>218</v>
      </c>
      <c r="AD19" s="9" t="s">
        <v>219</v>
      </c>
      <c r="AE19" s="9" t="s">
        <v>220</v>
      </c>
      <c r="AF19" s="9" t="s">
        <v>221</v>
      </c>
      <c r="AG19" s="9" t="s">
        <v>31</v>
      </c>
      <c r="AH19" s="9" t="str">
        <f t="shared" si="0"/>
        <v>Power Efficiency Solutions (PES)</v>
      </c>
      <c r="AI19" s="9" t="s">
        <v>222</v>
      </c>
      <c r="AJ19" s="9"/>
      <c r="AK19" s="9" t="s">
        <v>172</v>
      </c>
      <c r="AL19" s="9" t="s">
        <v>223</v>
      </c>
      <c r="AM19" s="9" t="s">
        <v>224</v>
      </c>
      <c r="AN19" s="9" t="s">
        <v>186</v>
      </c>
      <c r="AO19" s="9"/>
      <c r="AP19" s="9"/>
      <c r="AQ19" s="9"/>
      <c r="AR19" s="9"/>
      <c r="AS19" s="9"/>
      <c r="AT19" s="9"/>
      <c r="AU19" s="9"/>
      <c r="AV19" s="9"/>
      <c r="AW19" s="9"/>
      <c r="AX19" s="9" t="s">
        <v>137</v>
      </c>
      <c r="AY19" s="9"/>
      <c r="AZ19" s="9" t="s">
        <v>225</v>
      </c>
      <c r="BA19" s="9" t="s">
        <v>225</v>
      </c>
      <c r="BB19" s="9" t="s">
        <v>226</v>
      </c>
      <c r="BC19" s="9" t="s">
        <v>227</v>
      </c>
      <c r="BD19" s="9" t="s">
        <v>228</v>
      </c>
      <c r="BE19" s="9" t="s">
        <v>165</v>
      </c>
      <c r="BF19" s="9" t="s">
        <v>143</v>
      </c>
      <c r="BG19" s="8" t="s">
        <v>30</v>
      </c>
    </row>
    <row r="20" spans="1:59">
      <c r="A20" s="9" t="s">
        <v>229</v>
      </c>
      <c r="B20" s="9" t="s">
        <v>230</v>
      </c>
      <c r="C20" s="9"/>
      <c r="D20" s="9" t="s">
        <v>116</v>
      </c>
      <c r="E20" s="16">
        <v>45537</v>
      </c>
      <c r="F20" s="9" t="s">
        <v>186</v>
      </c>
      <c r="G20" s="16">
        <v>45537</v>
      </c>
      <c r="H20" s="9" t="s">
        <v>41</v>
      </c>
      <c r="I20" s="9" t="s">
        <v>118</v>
      </c>
      <c r="J20" s="9" t="s">
        <v>119</v>
      </c>
      <c r="K20" s="9"/>
      <c r="L20" s="9"/>
      <c r="M20" s="9" t="s">
        <v>214</v>
      </c>
      <c r="N20" s="16">
        <v>45229</v>
      </c>
      <c r="O20" s="18">
        <v>0.84</v>
      </c>
      <c r="P20" s="9" t="s">
        <v>231</v>
      </c>
      <c r="Q20" s="9" t="s">
        <v>191</v>
      </c>
      <c r="R20" s="9" t="s">
        <v>173</v>
      </c>
      <c r="S20" s="9" t="s">
        <v>173</v>
      </c>
      <c r="T20" s="9"/>
      <c r="U20" s="9" t="s">
        <v>191</v>
      </c>
      <c r="V20" s="9" t="s">
        <v>174</v>
      </c>
      <c r="W20" s="9"/>
      <c r="X20" s="9" t="s">
        <v>232</v>
      </c>
      <c r="Y20" s="9" t="s">
        <v>233</v>
      </c>
      <c r="Z20" s="9" t="s">
        <v>194</v>
      </c>
      <c r="AA20" s="9" t="s">
        <v>32</v>
      </c>
      <c r="AB20" s="9" t="s">
        <v>195</v>
      </c>
      <c r="AC20" s="9" t="s">
        <v>234</v>
      </c>
      <c r="AD20" s="9" t="s">
        <v>235</v>
      </c>
      <c r="AE20" s="9" t="s">
        <v>236</v>
      </c>
      <c r="AF20" s="9" t="s">
        <v>221</v>
      </c>
      <c r="AG20" s="9" t="s">
        <v>31</v>
      </c>
      <c r="AH20" s="9" t="str">
        <f t="shared" si="0"/>
        <v>Power Efficiency Solutions (PES)</v>
      </c>
      <c r="AI20" s="9" t="s">
        <v>222</v>
      </c>
      <c r="AJ20" s="9"/>
      <c r="AK20" s="9" t="s">
        <v>191</v>
      </c>
      <c r="AL20" s="9" t="s">
        <v>237</v>
      </c>
      <c r="AM20" s="9" t="s">
        <v>238</v>
      </c>
      <c r="AN20" s="9" t="s">
        <v>186</v>
      </c>
      <c r="AO20" s="9"/>
      <c r="AP20" s="9"/>
      <c r="AQ20" s="9"/>
      <c r="AR20" s="9"/>
      <c r="AS20" s="9"/>
      <c r="AT20" s="9"/>
      <c r="AU20" s="9"/>
      <c r="AV20" s="9" t="s">
        <v>239</v>
      </c>
      <c r="AW20" s="9"/>
      <c r="AX20" s="9" t="s">
        <v>161</v>
      </c>
      <c r="AY20" s="9"/>
      <c r="AZ20" s="9" t="s">
        <v>240</v>
      </c>
      <c r="BA20" s="9" t="s">
        <v>241</v>
      </c>
      <c r="BB20" s="9" t="s">
        <v>242</v>
      </c>
      <c r="BC20" s="9" t="s">
        <v>227</v>
      </c>
      <c r="BD20" s="9" t="s">
        <v>228</v>
      </c>
      <c r="BE20" s="9" t="s">
        <v>165</v>
      </c>
      <c r="BF20" s="9" t="s">
        <v>143</v>
      </c>
      <c r="BG20" s="8" t="s">
        <v>30</v>
      </c>
    </row>
    <row r="21" spans="1:59">
      <c r="A21" s="9" t="s">
        <v>243</v>
      </c>
      <c r="B21" s="9" t="s">
        <v>244</v>
      </c>
      <c r="C21" s="9"/>
      <c r="D21" s="9" t="s">
        <v>116</v>
      </c>
      <c r="E21" s="16">
        <v>45537</v>
      </c>
      <c r="F21" s="9" t="s">
        <v>186</v>
      </c>
      <c r="G21" s="16">
        <v>45537</v>
      </c>
      <c r="H21" s="9" t="s">
        <v>41</v>
      </c>
      <c r="I21" s="9" t="s">
        <v>118</v>
      </c>
      <c r="J21" s="9" t="s">
        <v>119</v>
      </c>
      <c r="K21" s="9"/>
      <c r="L21" s="9"/>
      <c r="M21" s="9" t="s">
        <v>214</v>
      </c>
      <c r="N21" s="16">
        <v>45509</v>
      </c>
      <c r="O21" s="18">
        <v>0.08</v>
      </c>
      <c r="P21" s="9" t="s">
        <v>231</v>
      </c>
      <c r="Q21" s="9" t="s">
        <v>191</v>
      </c>
      <c r="R21" s="9" t="s">
        <v>173</v>
      </c>
      <c r="S21" s="9" t="s">
        <v>173</v>
      </c>
      <c r="T21" s="9"/>
      <c r="U21" s="9" t="s">
        <v>191</v>
      </c>
      <c r="V21" s="9" t="s">
        <v>174</v>
      </c>
      <c r="W21" s="9"/>
      <c r="X21" s="9" t="s">
        <v>245</v>
      </c>
      <c r="Y21" s="9" t="s">
        <v>246</v>
      </c>
      <c r="Z21" s="9" t="s">
        <v>194</v>
      </c>
      <c r="AA21" s="9" t="s">
        <v>32</v>
      </c>
      <c r="AB21" s="9" t="s">
        <v>195</v>
      </c>
      <c r="AC21" s="9" t="s">
        <v>247</v>
      </c>
      <c r="AD21" s="9" t="s">
        <v>248</v>
      </c>
      <c r="AE21" s="9" t="s">
        <v>249</v>
      </c>
      <c r="AF21" s="9" t="s">
        <v>250</v>
      </c>
      <c r="AG21" s="9" t="s">
        <v>23</v>
      </c>
      <c r="AH21" s="9" t="str">
        <f t="shared" si="0"/>
        <v>Industrial Powertrain Solutions (IPS)</v>
      </c>
      <c r="AI21" s="9" t="s">
        <v>251</v>
      </c>
      <c r="AJ21" s="9"/>
      <c r="AK21" s="9" t="s">
        <v>191</v>
      </c>
      <c r="AL21" s="9" t="s">
        <v>252</v>
      </c>
      <c r="AM21" s="9" t="s">
        <v>253</v>
      </c>
      <c r="AN21" s="9" t="s">
        <v>186</v>
      </c>
      <c r="AO21" s="9"/>
      <c r="AP21" s="9"/>
      <c r="AQ21" s="9"/>
      <c r="AR21" s="9"/>
      <c r="AS21" s="9"/>
      <c r="AT21" s="9"/>
      <c r="AU21" s="9"/>
      <c r="AV21" s="9" t="s">
        <v>239</v>
      </c>
      <c r="AW21" s="9"/>
      <c r="AX21" s="9" t="s">
        <v>161</v>
      </c>
      <c r="AY21" s="9"/>
      <c r="AZ21" s="9" t="s">
        <v>254</v>
      </c>
      <c r="BA21" s="9" t="s">
        <v>255</v>
      </c>
      <c r="BB21" s="9" t="s">
        <v>256</v>
      </c>
      <c r="BC21" s="9" t="s">
        <v>257</v>
      </c>
      <c r="BD21" s="9" t="s">
        <v>258</v>
      </c>
      <c r="BE21" s="9" t="s">
        <v>142</v>
      </c>
      <c r="BF21" s="9" t="s">
        <v>143</v>
      </c>
      <c r="BG21" s="8" t="s">
        <v>30</v>
      </c>
    </row>
    <row r="22" spans="1:59">
      <c r="A22" s="9" t="s">
        <v>259</v>
      </c>
      <c r="B22" s="9" t="s">
        <v>260</v>
      </c>
      <c r="C22" s="9"/>
      <c r="D22" s="9" t="s">
        <v>116</v>
      </c>
      <c r="E22" s="16">
        <v>45537</v>
      </c>
      <c r="F22" s="9" t="s">
        <v>186</v>
      </c>
      <c r="G22" s="16">
        <v>45537</v>
      </c>
      <c r="H22" s="9" t="s">
        <v>41</v>
      </c>
      <c r="I22" s="9" t="s">
        <v>118</v>
      </c>
      <c r="J22" s="9" t="s">
        <v>119</v>
      </c>
      <c r="K22" s="9"/>
      <c r="L22" s="9"/>
      <c r="M22" s="9" t="s">
        <v>214</v>
      </c>
      <c r="N22" s="16">
        <v>45293</v>
      </c>
      <c r="O22" s="18">
        <v>0.67</v>
      </c>
      <c r="P22" s="9" t="s">
        <v>231</v>
      </c>
      <c r="Q22" s="9" t="s">
        <v>191</v>
      </c>
      <c r="R22" s="9" t="s">
        <v>173</v>
      </c>
      <c r="S22" s="9" t="s">
        <v>173</v>
      </c>
      <c r="T22" s="9"/>
      <c r="U22" s="9" t="s">
        <v>191</v>
      </c>
      <c r="V22" s="9" t="s">
        <v>174</v>
      </c>
      <c r="W22" s="9"/>
      <c r="X22" s="9" t="s">
        <v>232</v>
      </c>
      <c r="Y22" s="9" t="s">
        <v>233</v>
      </c>
      <c r="Z22" s="9" t="s">
        <v>194</v>
      </c>
      <c r="AA22" s="9" t="s">
        <v>32</v>
      </c>
      <c r="AB22" s="9" t="s">
        <v>195</v>
      </c>
      <c r="AC22" s="9" t="s">
        <v>234</v>
      </c>
      <c r="AD22" s="9" t="s">
        <v>235</v>
      </c>
      <c r="AE22" s="9" t="s">
        <v>236</v>
      </c>
      <c r="AF22" s="9" t="s">
        <v>221</v>
      </c>
      <c r="AG22" s="9" t="s">
        <v>31</v>
      </c>
      <c r="AH22" s="9" t="str">
        <f t="shared" si="0"/>
        <v>Power Efficiency Solutions (PES)</v>
      </c>
      <c r="AI22" s="9" t="s">
        <v>222</v>
      </c>
      <c r="AJ22" s="9"/>
      <c r="AK22" s="9" t="s">
        <v>191</v>
      </c>
      <c r="AL22" s="9" t="s">
        <v>261</v>
      </c>
      <c r="AM22" s="9" t="s">
        <v>262</v>
      </c>
      <c r="AN22" s="9" t="s">
        <v>186</v>
      </c>
      <c r="AO22" s="9"/>
      <c r="AP22" s="9"/>
      <c r="AQ22" s="9"/>
      <c r="AR22" s="9"/>
      <c r="AS22" s="9"/>
      <c r="AT22" s="9"/>
      <c r="AU22" s="9"/>
      <c r="AV22" s="9"/>
      <c r="AW22" s="9"/>
      <c r="AX22" s="9" t="s">
        <v>137</v>
      </c>
      <c r="AY22" s="9"/>
      <c r="AZ22" s="9" t="s">
        <v>263</v>
      </c>
      <c r="BA22" s="9" t="s">
        <v>241</v>
      </c>
      <c r="BB22" s="9" t="s">
        <v>242</v>
      </c>
      <c r="BC22" s="9" t="s">
        <v>227</v>
      </c>
      <c r="BD22" s="9" t="s">
        <v>228</v>
      </c>
      <c r="BE22" s="9" t="s">
        <v>165</v>
      </c>
      <c r="BF22" s="9" t="s">
        <v>143</v>
      </c>
      <c r="BG22" s="8" t="s">
        <v>30</v>
      </c>
    </row>
    <row r="23" spans="1:59">
      <c r="A23" s="9" t="s">
        <v>264</v>
      </c>
      <c r="B23" s="9" t="s">
        <v>265</v>
      </c>
      <c r="C23" s="9"/>
      <c r="D23" s="9" t="s">
        <v>116</v>
      </c>
      <c r="E23" s="16">
        <v>45537</v>
      </c>
      <c r="F23" s="9" t="s">
        <v>186</v>
      </c>
      <c r="G23" s="16">
        <v>45537</v>
      </c>
      <c r="H23" s="9" t="s">
        <v>41</v>
      </c>
      <c r="I23" s="9" t="s">
        <v>118</v>
      </c>
      <c r="J23" s="9" t="s">
        <v>119</v>
      </c>
      <c r="K23" s="9"/>
      <c r="L23" s="9"/>
      <c r="M23" s="9" t="s">
        <v>214</v>
      </c>
      <c r="N23" s="16">
        <v>45481</v>
      </c>
      <c r="O23" s="18">
        <v>0.15</v>
      </c>
      <c r="P23" s="9" t="s">
        <v>231</v>
      </c>
      <c r="Q23" s="9" t="s">
        <v>191</v>
      </c>
      <c r="R23" s="9" t="s">
        <v>173</v>
      </c>
      <c r="S23" s="9" t="s">
        <v>173</v>
      </c>
      <c r="T23" s="9"/>
      <c r="U23" s="9" t="s">
        <v>191</v>
      </c>
      <c r="V23" s="9" t="s">
        <v>174</v>
      </c>
      <c r="W23" s="9"/>
      <c r="X23" s="9" t="s">
        <v>245</v>
      </c>
      <c r="Y23" s="9" t="s">
        <v>246</v>
      </c>
      <c r="Z23" s="9" t="s">
        <v>194</v>
      </c>
      <c r="AA23" s="9" t="s">
        <v>32</v>
      </c>
      <c r="AB23" s="9" t="s">
        <v>195</v>
      </c>
      <c r="AC23" s="9" t="s">
        <v>247</v>
      </c>
      <c r="AD23" s="9" t="s">
        <v>266</v>
      </c>
      <c r="AE23" s="9" t="s">
        <v>267</v>
      </c>
      <c r="AF23" s="9" t="s">
        <v>250</v>
      </c>
      <c r="AG23" s="9" t="s">
        <v>23</v>
      </c>
      <c r="AH23" s="9" t="str">
        <f t="shared" si="0"/>
        <v>Industrial Powertrain Solutions (IPS)</v>
      </c>
      <c r="AI23" s="9" t="s">
        <v>251</v>
      </c>
      <c r="AJ23" s="9"/>
      <c r="AK23" s="9" t="s">
        <v>191</v>
      </c>
      <c r="AL23" s="9" t="s">
        <v>268</v>
      </c>
      <c r="AM23" s="9" t="s">
        <v>269</v>
      </c>
      <c r="AN23" s="9" t="s">
        <v>186</v>
      </c>
      <c r="AO23" s="9"/>
      <c r="AP23" s="9"/>
      <c r="AQ23" s="9"/>
      <c r="AR23" s="9"/>
      <c r="AS23" s="9"/>
      <c r="AT23" s="9"/>
      <c r="AU23" s="9"/>
      <c r="AV23" s="9" t="s">
        <v>239</v>
      </c>
      <c r="AW23" s="9"/>
      <c r="AX23" s="9" t="s">
        <v>161</v>
      </c>
      <c r="AY23" s="9"/>
      <c r="AZ23" s="9" t="s">
        <v>270</v>
      </c>
      <c r="BA23" s="9" t="s">
        <v>255</v>
      </c>
      <c r="BB23" s="9" t="s">
        <v>256</v>
      </c>
      <c r="BC23" s="9" t="s">
        <v>257</v>
      </c>
      <c r="BD23" s="9" t="s">
        <v>258</v>
      </c>
      <c r="BE23" s="9" t="s">
        <v>142</v>
      </c>
      <c r="BF23" s="9" t="s">
        <v>143</v>
      </c>
      <c r="BG23" s="8" t="s">
        <v>30</v>
      </c>
    </row>
    <row r="24" spans="1:59">
      <c r="A24" s="9" t="s">
        <v>271</v>
      </c>
      <c r="B24" s="9" t="s">
        <v>272</v>
      </c>
      <c r="C24" s="9"/>
      <c r="D24" s="9" t="s">
        <v>116</v>
      </c>
      <c r="E24" s="16">
        <v>45537</v>
      </c>
      <c r="F24" s="9" t="s">
        <v>186</v>
      </c>
      <c r="G24" s="16">
        <v>45537</v>
      </c>
      <c r="H24" s="9" t="s">
        <v>41</v>
      </c>
      <c r="I24" s="9" t="s">
        <v>273</v>
      </c>
      <c r="J24" s="9" t="s">
        <v>274</v>
      </c>
      <c r="K24" s="9"/>
      <c r="L24" s="9"/>
      <c r="M24" s="9" t="s">
        <v>275</v>
      </c>
      <c r="N24" s="16">
        <v>45509</v>
      </c>
      <c r="O24" s="18">
        <v>0.08</v>
      </c>
      <c r="P24" s="9" t="s">
        <v>276</v>
      </c>
      <c r="Q24" s="9" t="s">
        <v>172</v>
      </c>
      <c r="R24" s="9" t="s">
        <v>173</v>
      </c>
      <c r="S24" s="9" t="s">
        <v>173</v>
      </c>
      <c r="T24" s="9"/>
      <c r="U24" s="9" t="s">
        <v>172</v>
      </c>
      <c r="V24" s="9" t="s">
        <v>174</v>
      </c>
      <c r="W24" s="9"/>
      <c r="X24" s="9" t="s">
        <v>245</v>
      </c>
      <c r="Y24" s="9" t="s">
        <v>246</v>
      </c>
      <c r="Z24" s="9" t="s">
        <v>194</v>
      </c>
      <c r="AA24" s="9" t="s">
        <v>32</v>
      </c>
      <c r="AB24" s="9" t="s">
        <v>195</v>
      </c>
      <c r="AC24" s="9" t="s">
        <v>247</v>
      </c>
      <c r="AD24" s="9" t="s">
        <v>277</v>
      </c>
      <c r="AE24" s="9" t="s">
        <v>278</v>
      </c>
      <c r="AF24" s="9" t="s">
        <v>250</v>
      </c>
      <c r="AG24" s="9" t="s">
        <v>23</v>
      </c>
      <c r="AH24" s="9" t="str">
        <f t="shared" si="0"/>
        <v>Industrial Powertrain Solutions (IPS)</v>
      </c>
      <c r="AI24" s="9" t="s">
        <v>251</v>
      </c>
      <c r="AJ24" s="9"/>
      <c r="AK24" s="9" t="s">
        <v>172</v>
      </c>
      <c r="AL24" s="9" t="s">
        <v>279</v>
      </c>
      <c r="AM24" s="9" t="s">
        <v>280</v>
      </c>
      <c r="AN24" s="9" t="s">
        <v>186</v>
      </c>
      <c r="AO24" s="9"/>
      <c r="AP24" s="9"/>
      <c r="AQ24" s="9"/>
      <c r="AR24" s="9"/>
      <c r="AS24" s="9"/>
      <c r="AT24" s="9"/>
      <c r="AU24" s="9"/>
      <c r="AV24" s="9" t="s">
        <v>239</v>
      </c>
      <c r="AW24" s="9"/>
      <c r="AX24" s="9" t="s">
        <v>137</v>
      </c>
      <c r="AY24" s="9"/>
      <c r="AZ24" s="9" t="s">
        <v>281</v>
      </c>
      <c r="BA24" s="9" t="s">
        <v>255</v>
      </c>
      <c r="BB24" s="9" t="s">
        <v>256</v>
      </c>
      <c r="BC24" s="9" t="s">
        <v>257</v>
      </c>
      <c r="BD24" s="9" t="s">
        <v>258</v>
      </c>
      <c r="BE24" s="9" t="s">
        <v>142</v>
      </c>
      <c r="BF24" s="9" t="s">
        <v>143</v>
      </c>
      <c r="BG24" s="8" t="s">
        <v>30</v>
      </c>
    </row>
    <row r="25" spans="1:59">
      <c r="A25" s="9" t="s">
        <v>282</v>
      </c>
      <c r="B25" s="9" t="s">
        <v>283</v>
      </c>
      <c r="C25" s="9"/>
      <c r="D25" s="9" t="s">
        <v>116</v>
      </c>
      <c r="E25" s="16">
        <v>45537</v>
      </c>
      <c r="F25" s="9" t="s">
        <v>186</v>
      </c>
      <c r="G25" s="16">
        <v>45537</v>
      </c>
      <c r="H25" s="9" t="s">
        <v>41</v>
      </c>
      <c r="I25" s="9" t="s">
        <v>284</v>
      </c>
      <c r="J25" s="9" t="s">
        <v>285</v>
      </c>
      <c r="K25" s="9"/>
      <c r="L25" s="9"/>
      <c r="M25" s="9"/>
      <c r="N25" s="16">
        <v>45516</v>
      </c>
      <c r="O25" s="18">
        <v>0.06</v>
      </c>
      <c r="P25" s="9" t="s">
        <v>286</v>
      </c>
      <c r="Q25" s="9" t="s">
        <v>287</v>
      </c>
      <c r="R25" s="9" t="s">
        <v>288</v>
      </c>
      <c r="S25" s="9" t="s">
        <v>18</v>
      </c>
      <c r="T25" s="9" t="s">
        <v>53</v>
      </c>
      <c r="U25" s="9" t="s">
        <v>289</v>
      </c>
      <c r="V25" s="9" t="s">
        <v>125</v>
      </c>
      <c r="W25" s="9"/>
      <c r="X25" s="9" t="s">
        <v>290</v>
      </c>
      <c r="Y25" s="9" t="s">
        <v>291</v>
      </c>
      <c r="Z25" s="9" t="s">
        <v>292</v>
      </c>
      <c r="AA25" s="9" t="s">
        <v>20</v>
      </c>
      <c r="AB25" s="9" t="s">
        <v>293</v>
      </c>
      <c r="AC25" s="9" t="s">
        <v>294</v>
      </c>
      <c r="AD25" s="9"/>
      <c r="AE25" s="9" t="s">
        <v>295</v>
      </c>
      <c r="AF25" s="9" t="s">
        <v>296</v>
      </c>
      <c r="AG25" s="9" t="s">
        <v>27</v>
      </c>
      <c r="AH25" s="9" t="str">
        <f t="shared" si="0"/>
        <v>Automation and Motion Control (AMC)</v>
      </c>
      <c r="AI25" s="9"/>
      <c r="AJ25" s="9"/>
      <c r="AK25" s="9" t="s">
        <v>289</v>
      </c>
      <c r="AL25" s="9" t="s">
        <v>297</v>
      </c>
      <c r="AM25" s="9" t="s">
        <v>298</v>
      </c>
      <c r="AN25" s="9" t="s">
        <v>186</v>
      </c>
      <c r="AO25" s="9" t="s">
        <v>299</v>
      </c>
      <c r="AP25" s="9"/>
      <c r="AQ25" s="9"/>
      <c r="AR25" s="9"/>
      <c r="AS25" s="9"/>
      <c r="AT25" s="9"/>
      <c r="AU25" s="9"/>
      <c r="AV25" s="9"/>
      <c r="AW25" s="9"/>
      <c r="AX25" s="9" t="s">
        <v>161</v>
      </c>
      <c r="AY25" s="9" t="s">
        <v>300</v>
      </c>
      <c r="AZ25" s="9"/>
      <c r="BA25" s="9"/>
      <c r="BB25" s="9" t="s">
        <v>297</v>
      </c>
      <c r="BC25" s="9" t="s">
        <v>301</v>
      </c>
      <c r="BD25" s="9" t="s">
        <v>302</v>
      </c>
      <c r="BE25" s="9" t="s">
        <v>208</v>
      </c>
      <c r="BF25" s="9" t="s">
        <v>143</v>
      </c>
      <c r="BG25" t="str">
        <f>VLOOKUP(T25,Summary!$Q:$R,2,FALSE)</f>
        <v>Administrative</v>
      </c>
    </row>
    <row r="26" spans="1:59">
      <c r="A26" s="9" t="s">
        <v>303</v>
      </c>
      <c r="B26" s="9" t="s">
        <v>304</v>
      </c>
      <c r="C26" s="9"/>
      <c r="D26" s="9" t="s">
        <v>116</v>
      </c>
      <c r="E26" s="16">
        <v>45537</v>
      </c>
      <c r="F26" s="9" t="s">
        <v>186</v>
      </c>
      <c r="G26" s="16">
        <v>45537</v>
      </c>
      <c r="H26" s="9" t="s">
        <v>41</v>
      </c>
      <c r="I26" s="9" t="s">
        <v>118</v>
      </c>
      <c r="J26" s="9" t="s">
        <v>119</v>
      </c>
      <c r="K26" s="9"/>
      <c r="L26" s="9"/>
      <c r="M26" s="9" t="s">
        <v>214</v>
      </c>
      <c r="N26" s="16">
        <v>45302</v>
      </c>
      <c r="O26" s="18">
        <v>0.64</v>
      </c>
      <c r="P26" s="9" t="s">
        <v>231</v>
      </c>
      <c r="Q26" s="9" t="s">
        <v>191</v>
      </c>
      <c r="R26" s="9" t="s">
        <v>173</v>
      </c>
      <c r="S26" s="9" t="s">
        <v>173</v>
      </c>
      <c r="T26" s="9"/>
      <c r="U26" s="9" t="s">
        <v>191</v>
      </c>
      <c r="V26" s="9" t="s">
        <v>174</v>
      </c>
      <c r="W26" s="9"/>
      <c r="X26" s="9" t="s">
        <v>305</v>
      </c>
      <c r="Y26" s="9" t="s">
        <v>306</v>
      </c>
      <c r="Z26" s="9" t="s">
        <v>194</v>
      </c>
      <c r="AA26" s="9" t="s">
        <v>32</v>
      </c>
      <c r="AB26" s="9" t="s">
        <v>195</v>
      </c>
      <c r="AC26" s="9" t="s">
        <v>307</v>
      </c>
      <c r="AD26" s="9" t="s">
        <v>308</v>
      </c>
      <c r="AE26" s="9" t="s">
        <v>309</v>
      </c>
      <c r="AF26" s="9" t="s">
        <v>310</v>
      </c>
      <c r="AG26" s="9" t="s">
        <v>31</v>
      </c>
      <c r="AH26" s="9" t="str">
        <f t="shared" si="0"/>
        <v>Power Efficiency Solutions (PES)</v>
      </c>
      <c r="AI26" s="9" t="s">
        <v>311</v>
      </c>
      <c r="AJ26" s="9"/>
      <c r="AK26" s="9" t="s">
        <v>191</v>
      </c>
      <c r="AL26" s="9" t="s">
        <v>312</v>
      </c>
      <c r="AM26" s="9" t="s">
        <v>313</v>
      </c>
      <c r="AN26" s="9" t="s">
        <v>186</v>
      </c>
      <c r="AO26" s="9"/>
      <c r="AP26" s="9"/>
      <c r="AQ26" s="9"/>
      <c r="AR26" s="9"/>
      <c r="AS26" s="9"/>
      <c r="AT26" s="9"/>
      <c r="AU26" s="9"/>
      <c r="AV26" s="9"/>
      <c r="AW26" s="9"/>
      <c r="AX26" s="9" t="s">
        <v>161</v>
      </c>
      <c r="AY26" s="9"/>
      <c r="AZ26" s="9" t="s">
        <v>312</v>
      </c>
      <c r="BA26" s="9" t="s">
        <v>314</v>
      </c>
      <c r="BB26" s="9" t="s">
        <v>315</v>
      </c>
      <c r="BC26" s="9" t="s">
        <v>316</v>
      </c>
      <c r="BD26" s="9" t="s">
        <v>317</v>
      </c>
      <c r="BE26" s="9" t="s">
        <v>165</v>
      </c>
      <c r="BF26" s="9" t="s">
        <v>143</v>
      </c>
      <c r="BG26" s="8" t="s">
        <v>30</v>
      </c>
    </row>
    <row r="27" spans="1:59">
      <c r="A27" s="9" t="s">
        <v>318</v>
      </c>
      <c r="B27" s="9" t="s">
        <v>319</v>
      </c>
      <c r="C27" s="9"/>
      <c r="D27" s="9" t="s">
        <v>116</v>
      </c>
      <c r="E27" s="16">
        <v>45537</v>
      </c>
      <c r="F27" s="9" t="s">
        <v>186</v>
      </c>
      <c r="G27" s="16">
        <v>45537</v>
      </c>
      <c r="H27" s="9" t="s">
        <v>41</v>
      </c>
      <c r="I27" s="9" t="s">
        <v>273</v>
      </c>
      <c r="J27" s="9" t="s">
        <v>274</v>
      </c>
      <c r="K27" s="9"/>
      <c r="L27" s="9"/>
      <c r="M27" s="9" t="s">
        <v>275</v>
      </c>
      <c r="N27" s="16">
        <v>45481</v>
      </c>
      <c r="O27" s="18">
        <v>0.15</v>
      </c>
      <c r="P27" s="9" t="s">
        <v>231</v>
      </c>
      <c r="Q27" s="9" t="s">
        <v>191</v>
      </c>
      <c r="R27" s="9" t="s">
        <v>173</v>
      </c>
      <c r="S27" s="9" t="s">
        <v>173</v>
      </c>
      <c r="T27" s="9"/>
      <c r="U27" s="9" t="s">
        <v>191</v>
      </c>
      <c r="V27" s="9" t="s">
        <v>174</v>
      </c>
      <c r="W27" s="9"/>
      <c r="X27" s="9" t="s">
        <v>216</v>
      </c>
      <c r="Y27" s="9" t="s">
        <v>217</v>
      </c>
      <c r="Z27" s="9" t="s">
        <v>194</v>
      </c>
      <c r="AA27" s="9" t="s">
        <v>32</v>
      </c>
      <c r="AB27" s="9" t="s">
        <v>195</v>
      </c>
      <c r="AC27" s="9" t="s">
        <v>218</v>
      </c>
      <c r="AD27" s="9" t="s">
        <v>320</v>
      </c>
      <c r="AE27" s="9" t="s">
        <v>321</v>
      </c>
      <c r="AF27" s="9" t="s">
        <v>221</v>
      </c>
      <c r="AG27" s="9" t="s">
        <v>31</v>
      </c>
      <c r="AH27" s="9" t="str">
        <f t="shared" si="0"/>
        <v>Power Efficiency Solutions (PES)</v>
      </c>
      <c r="AI27" s="9" t="s">
        <v>222</v>
      </c>
      <c r="AJ27" s="9"/>
      <c r="AK27" s="9" t="s">
        <v>191</v>
      </c>
      <c r="AL27" s="9" t="s">
        <v>322</v>
      </c>
      <c r="AM27" s="9" t="s">
        <v>323</v>
      </c>
      <c r="AN27" s="9" t="s">
        <v>186</v>
      </c>
      <c r="AO27" s="9"/>
      <c r="AP27" s="9"/>
      <c r="AQ27" s="9"/>
      <c r="AR27" s="9"/>
      <c r="AS27" s="9"/>
      <c r="AT27" s="9"/>
      <c r="AU27" s="9"/>
      <c r="AV27" s="9"/>
      <c r="AW27" s="9"/>
      <c r="AX27" s="9" t="s">
        <v>137</v>
      </c>
      <c r="AY27" s="9"/>
      <c r="AZ27" s="9" t="s">
        <v>324</v>
      </c>
      <c r="BA27" s="9" t="s">
        <v>325</v>
      </c>
      <c r="BB27" s="9" t="s">
        <v>226</v>
      </c>
      <c r="BC27" s="9" t="s">
        <v>227</v>
      </c>
      <c r="BD27" s="9" t="s">
        <v>228</v>
      </c>
      <c r="BE27" s="9" t="s">
        <v>165</v>
      </c>
      <c r="BF27" s="9" t="s">
        <v>143</v>
      </c>
      <c r="BG27" s="8" t="s">
        <v>30</v>
      </c>
    </row>
    <row r="28" spans="1:59">
      <c r="A28" s="9" t="s">
        <v>326</v>
      </c>
      <c r="B28" s="9" t="s">
        <v>327</v>
      </c>
      <c r="C28" s="9"/>
      <c r="D28" s="9" t="s">
        <v>116</v>
      </c>
      <c r="E28" s="16">
        <v>45537</v>
      </c>
      <c r="F28" s="9" t="s">
        <v>186</v>
      </c>
      <c r="G28" s="16">
        <v>45537</v>
      </c>
      <c r="H28" s="9" t="s">
        <v>146</v>
      </c>
      <c r="I28" s="9" t="s">
        <v>187</v>
      </c>
      <c r="J28" s="9" t="s">
        <v>188</v>
      </c>
      <c r="K28" s="9"/>
      <c r="L28" s="9"/>
      <c r="M28" s="9" t="s">
        <v>328</v>
      </c>
      <c r="N28" s="16">
        <v>45439</v>
      </c>
      <c r="O28" s="18">
        <v>0.27</v>
      </c>
      <c r="P28" s="9" t="s">
        <v>231</v>
      </c>
      <c r="Q28" s="9" t="s">
        <v>191</v>
      </c>
      <c r="R28" s="9" t="s">
        <v>173</v>
      </c>
      <c r="S28" s="9" t="s">
        <v>173</v>
      </c>
      <c r="T28" s="9"/>
      <c r="U28" s="9" t="s">
        <v>191</v>
      </c>
      <c r="V28" s="9" t="s">
        <v>174</v>
      </c>
      <c r="W28" s="9"/>
      <c r="X28" s="9" t="s">
        <v>216</v>
      </c>
      <c r="Y28" s="9" t="s">
        <v>217</v>
      </c>
      <c r="Z28" s="9" t="s">
        <v>194</v>
      </c>
      <c r="AA28" s="9" t="s">
        <v>32</v>
      </c>
      <c r="AB28" s="9" t="s">
        <v>195</v>
      </c>
      <c r="AC28" s="9" t="s">
        <v>218</v>
      </c>
      <c r="AD28" s="9" t="s">
        <v>329</v>
      </c>
      <c r="AE28" s="9" t="s">
        <v>330</v>
      </c>
      <c r="AF28" s="9" t="s">
        <v>221</v>
      </c>
      <c r="AG28" s="9" t="s">
        <v>31</v>
      </c>
      <c r="AH28" s="9" t="str">
        <f t="shared" si="0"/>
        <v>Power Efficiency Solutions (PES)</v>
      </c>
      <c r="AI28" s="9" t="s">
        <v>222</v>
      </c>
      <c r="AJ28" s="9"/>
      <c r="AK28" s="9" t="s">
        <v>191</v>
      </c>
      <c r="AL28" s="9" t="s">
        <v>331</v>
      </c>
      <c r="AM28" s="9" t="s">
        <v>332</v>
      </c>
      <c r="AN28" s="9" t="s">
        <v>186</v>
      </c>
      <c r="AO28" s="9"/>
      <c r="AP28" s="9"/>
      <c r="AQ28" s="9"/>
      <c r="AR28" s="9"/>
      <c r="AS28" s="9"/>
      <c r="AT28" s="9"/>
      <c r="AU28" s="9"/>
      <c r="AV28" s="9" t="s">
        <v>239</v>
      </c>
      <c r="AW28" s="9"/>
      <c r="AX28" s="9" t="s">
        <v>137</v>
      </c>
      <c r="AY28" s="9"/>
      <c r="AZ28" s="9" t="s">
        <v>333</v>
      </c>
      <c r="BA28" s="9" t="s">
        <v>334</v>
      </c>
      <c r="BB28" s="9" t="s">
        <v>226</v>
      </c>
      <c r="BC28" s="9" t="s">
        <v>227</v>
      </c>
      <c r="BD28" s="9" t="s">
        <v>228</v>
      </c>
      <c r="BE28" s="9" t="s">
        <v>165</v>
      </c>
      <c r="BF28" s="9" t="s">
        <v>143</v>
      </c>
      <c r="BG28" s="8" t="s">
        <v>30</v>
      </c>
    </row>
    <row r="29" spans="1:59">
      <c r="A29" s="9" t="s">
        <v>335</v>
      </c>
      <c r="B29" s="9" t="s">
        <v>336</v>
      </c>
      <c r="C29" s="9"/>
      <c r="D29" s="9" t="s">
        <v>116</v>
      </c>
      <c r="E29" s="16">
        <v>45537</v>
      </c>
      <c r="F29" s="9" t="s">
        <v>186</v>
      </c>
      <c r="G29" s="16">
        <v>45537</v>
      </c>
      <c r="H29" s="9" t="s">
        <v>41</v>
      </c>
      <c r="I29" s="9" t="s">
        <v>118</v>
      </c>
      <c r="J29" s="9" t="s">
        <v>119</v>
      </c>
      <c r="K29" s="9"/>
      <c r="L29" s="9"/>
      <c r="M29" s="9" t="s">
        <v>214</v>
      </c>
      <c r="N29" s="16">
        <v>45462</v>
      </c>
      <c r="O29" s="18">
        <v>0.21</v>
      </c>
      <c r="P29" s="9" t="s">
        <v>231</v>
      </c>
      <c r="Q29" s="9" t="s">
        <v>191</v>
      </c>
      <c r="R29" s="9" t="s">
        <v>173</v>
      </c>
      <c r="S29" s="9" t="s">
        <v>173</v>
      </c>
      <c r="T29" s="9"/>
      <c r="U29" s="9" t="s">
        <v>191</v>
      </c>
      <c r="V29" s="9" t="s">
        <v>174</v>
      </c>
      <c r="W29" s="9"/>
      <c r="X29" s="9" t="s">
        <v>216</v>
      </c>
      <c r="Y29" s="9" t="s">
        <v>217</v>
      </c>
      <c r="Z29" s="9" t="s">
        <v>194</v>
      </c>
      <c r="AA29" s="9" t="s">
        <v>32</v>
      </c>
      <c r="AB29" s="9" t="s">
        <v>195</v>
      </c>
      <c r="AC29" s="9" t="s">
        <v>218</v>
      </c>
      <c r="AD29" s="9" t="s">
        <v>329</v>
      </c>
      <c r="AE29" s="9" t="s">
        <v>330</v>
      </c>
      <c r="AF29" s="9" t="s">
        <v>221</v>
      </c>
      <c r="AG29" s="9" t="s">
        <v>31</v>
      </c>
      <c r="AH29" s="9" t="str">
        <f t="shared" si="0"/>
        <v>Power Efficiency Solutions (PES)</v>
      </c>
      <c r="AI29" s="9" t="s">
        <v>222</v>
      </c>
      <c r="AJ29" s="9"/>
      <c r="AK29" s="9" t="s">
        <v>191</v>
      </c>
      <c r="AL29" s="9" t="s">
        <v>337</v>
      </c>
      <c r="AM29" s="9" t="s">
        <v>338</v>
      </c>
      <c r="AN29" s="9" t="s">
        <v>186</v>
      </c>
      <c r="AO29" s="9"/>
      <c r="AP29" s="9"/>
      <c r="AQ29" s="9"/>
      <c r="AR29" s="9"/>
      <c r="AS29" s="9"/>
      <c r="AT29" s="9"/>
      <c r="AU29" s="9"/>
      <c r="AV29" s="9"/>
      <c r="AW29" s="9"/>
      <c r="AX29" s="9" t="s">
        <v>137</v>
      </c>
      <c r="AY29" s="9"/>
      <c r="AZ29" s="9" t="s">
        <v>333</v>
      </c>
      <c r="BA29" s="9" t="s">
        <v>334</v>
      </c>
      <c r="BB29" s="9" t="s">
        <v>226</v>
      </c>
      <c r="BC29" s="9" t="s">
        <v>227</v>
      </c>
      <c r="BD29" s="9" t="s">
        <v>228</v>
      </c>
      <c r="BE29" s="9" t="s">
        <v>165</v>
      </c>
      <c r="BF29" s="9" t="s">
        <v>143</v>
      </c>
      <c r="BG29" s="8" t="s">
        <v>30</v>
      </c>
    </row>
    <row r="30" spans="1:59">
      <c r="A30" s="9" t="s">
        <v>339</v>
      </c>
      <c r="B30" s="9" t="s">
        <v>340</v>
      </c>
      <c r="C30" s="9"/>
      <c r="D30" s="9" t="s">
        <v>116</v>
      </c>
      <c r="E30" s="16">
        <v>45537</v>
      </c>
      <c r="F30" s="9" t="s">
        <v>186</v>
      </c>
      <c r="G30" s="16">
        <v>45537</v>
      </c>
      <c r="H30" s="9" t="s">
        <v>146</v>
      </c>
      <c r="I30" s="9" t="s">
        <v>341</v>
      </c>
      <c r="J30" s="9" t="s">
        <v>119</v>
      </c>
      <c r="K30" s="9"/>
      <c r="L30" s="9"/>
      <c r="M30" s="9" t="s">
        <v>342</v>
      </c>
      <c r="N30" s="16">
        <v>45538</v>
      </c>
      <c r="O30" s="18"/>
      <c r="P30" s="9" t="s">
        <v>215</v>
      </c>
      <c r="Q30" s="9" t="s">
        <v>172</v>
      </c>
      <c r="R30" s="9" t="s">
        <v>173</v>
      </c>
      <c r="S30" s="9" t="s">
        <v>173</v>
      </c>
      <c r="T30" s="9"/>
      <c r="U30" s="9" t="s">
        <v>172</v>
      </c>
      <c r="V30" s="9" t="s">
        <v>174</v>
      </c>
      <c r="W30" s="9"/>
      <c r="X30" s="9" t="s">
        <v>216</v>
      </c>
      <c r="Y30" s="9" t="s">
        <v>217</v>
      </c>
      <c r="Z30" s="9" t="s">
        <v>194</v>
      </c>
      <c r="AA30" s="9" t="s">
        <v>32</v>
      </c>
      <c r="AB30" s="9" t="s">
        <v>195</v>
      </c>
      <c r="AC30" s="9" t="s">
        <v>218</v>
      </c>
      <c r="AD30" s="9" t="s">
        <v>219</v>
      </c>
      <c r="AE30" s="9" t="s">
        <v>220</v>
      </c>
      <c r="AF30" s="9" t="s">
        <v>221</v>
      </c>
      <c r="AG30" s="9" t="s">
        <v>31</v>
      </c>
      <c r="AH30" s="9" t="str">
        <f t="shared" si="0"/>
        <v>Power Efficiency Solutions (PES)</v>
      </c>
      <c r="AI30" s="9" t="s">
        <v>222</v>
      </c>
      <c r="AJ30" s="9"/>
      <c r="AK30" s="9" t="s">
        <v>172</v>
      </c>
      <c r="AL30" s="9" t="s">
        <v>343</v>
      </c>
      <c r="AM30" s="9" t="s">
        <v>344</v>
      </c>
      <c r="AN30" s="9" t="s">
        <v>345</v>
      </c>
      <c r="AO30" s="9"/>
      <c r="AP30" s="9"/>
      <c r="AQ30" s="9"/>
      <c r="AR30" s="9"/>
      <c r="AS30" s="9"/>
      <c r="AT30" s="9"/>
      <c r="AU30" s="9"/>
      <c r="AV30" s="9"/>
      <c r="AW30" s="9"/>
      <c r="AX30" s="9" t="s">
        <v>137</v>
      </c>
      <c r="AY30" s="9"/>
      <c r="AZ30" s="9" t="s">
        <v>343</v>
      </c>
      <c r="BA30" s="9" t="s">
        <v>346</v>
      </c>
      <c r="BB30" s="9" t="s">
        <v>226</v>
      </c>
      <c r="BC30" s="9" t="s">
        <v>227</v>
      </c>
      <c r="BD30" s="9" t="s">
        <v>228</v>
      </c>
      <c r="BE30" s="9" t="s">
        <v>165</v>
      </c>
      <c r="BF30" s="9" t="s">
        <v>143</v>
      </c>
      <c r="BG30" s="8" t="s">
        <v>30</v>
      </c>
    </row>
    <row r="31" spans="1:59">
      <c r="A31" s="9" t="s">
        <v>347</v>
      </c>
      <c r="B31" s="9" t="s">
        <v>348</v>
      </c>
      <c r="C31" s="9"/>
      <c r="D31" s="9" t="s">
        <v>116</v>
      </c>
      <c r="E31" s="16">
        <v>45537</v>
      </c>
      <c r="F31" s="9" t="s">
        <v>186</v>
      </c>
      <c r="G31" s="16">
        <v>45537</v>
      </c>
      <c r="H31" s="9" t="s">
        <v>146</v>
      </c>
      <c r="I31" s="9" t="s">
        <v>341</v>
      </c>
      <c r="J31" s="9" t="s">
        <v>119</v>
      </c>
      <c r="K31" s="9"/>
      <c r="L31" s="9"/>
      <c r="M31" s="9" t="s">
        <v>342</v>
      </c>
      <c r="N31" s="16">
        <v>45538</v>
      </c>
      <c r="O31" s="18"/>
      <c r="P31" s="9" t="s">
        <v>215</v>
      </c>
      <c r="Q31" s="9" t="s">
        <v>172</v>
      </c>
      <c r="R31" s="9" t="s">
        <v>173</v>
      </c>
      <c r="S31" s="9" t="s">
        <v>173</v>
      </c>
      <c r="T31" s="9"/>
      <c r="U31" s="9" t="s">
        <v>172</v>
      </c>
      <c r="V31" s="9" t="s">
        <v>174</v>
      </c>
      <c r="W31" s="9"/>
      <c r="X31" s="9" t="s">
        <v>216</v>
      </c>
      <c r="Y31" s="9" t="s">
        <v>217</v>
      </c>
      <c r="Z31" s="9" t="s">
        <v>194</v>
      </c>
      <c r="AA31" s="9" t="s">
        <v>32</v>
      </c>
      <c r="AB31" s="9" t="s">
        <v>195</v>
      </c>
      <c r="AC31" s="9" t="s">
        <v>218</v>
      </c>
      <c r="AD31" s="9" t="s">
        <v>219</v>
      </c>
      <c r="AE31" s="9" t="s">
        <v>220</v>
      </c>
      <c r="AF31" s="9" t="s">
        <v>221</v>
      </c>
      <c r="AG31" s="9" t="s">
        <v>31</v>
      </c>
      <c r="AH31" s="9" t="str">
        <f t="shared" si="0"/>
        <v>Power Efficiency Solutions (PES)</v>
      </c>
      <c r="AI31" s="9" t="s">
        <v>222</v>
      </c>
      <c r="AJ31" s="9"/>
      <c r="AK31" s="9" t="s">
        <v>172</v>
      </c>
      <c r="AL31" s="9" t="s">
        <v>349</v>
      </c>
      <c r="AM31" s="9" t="s">
        <v>350</v>
      </c>
      <c r="AN31" s="9" t="s">
        <v>351</v>
      </c>
      <c r="AO31" s="9"/>
      <c r="AP31" s="9"/>
      <c r="AQ31" s="9"/>
      <c r="AR31" s="9"/>
      <c r="AS31" s="9"/>
      <c r="AT31" s="9"/>
      <c r="AU31" s="9"/>
      <c r="AV31" s="9"/>
      <c r="AW31" s="9"/>
      <c r="AX31" s="9" t="s">
        <v>137</v>
      </c>
      <c r="AY31" s="9"/>
      <c r="AZ31" s="9"/>
      <c r="BA31" s="9" t="s">
        <v>349</v>
      </c>
      <c r="BB31" s="9" t="s">
        <v>226</v>
      </c>
      <c r="BC31" s="9" t="s">
        <v>227</v>
      </c>
      <c r="BD31" s="9" t="s">
        <v>228</v>
      </c>
      <c r="BE31" s="9" t="s">
        <v>165</v>
      </c>
      <c r="BF31" s="9" t="s">
        <v>143</v>
      </c>
      <c r="BG31" s="8" t="s">
        <v>30</v>
      </c>
    </row>
    <row r="32" spans="1:59">
      <c r="A32" s="9" t="s">
        <v>352</v>
      </c>
      <c r="B32" s="9" t="s">
        <v>353</v>
      </c>
      <c r="C32" s="9"/>
      <c r="D32" s="9" t="s">
        <v>116</v>
      </c>
      <c r="E32" s="16">
        <v>45537</v>
      </c>
      <c r="F32" s="9" t="s">
        <v>186</v>
      </c>
      <c r="G32" s="16">
        <v>45537</v>
      </c>
      <c r="H32" s="9" t="s">
        <v>41</v>
      </c>
      <c r="I32" s="9" t="s">
        <v>354</v>
      </c>
      <c r="J32" s="9" t="s">
        <v>355</v>
      </c>
      <c r="K32" s="9"/>
      <c r="L32" s="9"/>
      <c r="M32" s="9"/>
      <c r="N32" s="16">
        <v>45278</v>
      </c>
      <c r="O32" s="18">
        <v>0.71</v>
      </c>
      <c r="P32" s="9" t="s">
        <v>356</v>
      </c>
      <c r="Q32" s="9" t="s">
        <v>191</v>
      </c>
      <c r="R32" s="9" t="s">
        <v>173</v>
      </c>
      <c r="S32" s="9" t="s">
        <v>173</v>
      </c>
      <c r="T32" s="9"/>
      <c r="U32" s="9" t="s">
        <v>191</v>
      </c>
      <c r="V32" s="9" t="s">
        <v>174</v>
      </c>
      <c r="W32" s="9"/>
      <c r="X32" s="9" t="s">
        <v>357</v>
      </c>
      <c r="Y32" s="9" t="s">
        <v>358</v>
      </c>
      <c r="Z32" s="9" t="s">
        <v>292</v>
      </c>
      <c r="AA32" s="9" t="s">
        <v>20</v>
      </c>
      <c r="AB32" s="9" t="s">
        <v>293</v>
      </c>
      <c r="AC32" s="9" t="s">
        <v>294</v>
      </c>
      <c r="AD32" s="9" t="s">
        <v>359</v>
      </c>
      <c r="AE32" s="9" t="s">
        <v>360</v>
      </c>
      <c r="AF32" s="9" t="s">
        <v>361</v>
      </c>
      <c r="AG32" s="9" t="s">
        <v>23</v>
      </c>
      <c r="AH32" s="9" t="str">
        <f t="shared" si="0"/>
        <v>Industrial Powertrain Solutions (IPS)</v>
      </c>
      <c r="AI32" s="9"/>
      <c r="AJ32" s="9"/>
      <c r="AK32" s="9" t="s">
        <v>191</v>
      </c>
      <c r="AL32" s="9" t="s">
        <v>362</v>
      </c>
      <c r="AM32" s="9" t="s">
        <v>363</v>
      </c>
      <c r="AN32" s="9" t="s">
        <v>186</v>
      </c>
      <c r="AO32" s="9" t="s">
        <v>186</v>
      </c>
      <c r="AP32" s="9"/>
      <c r="AQ32" s="9"/>
      <c r="AR32" s="9"/>
      <c r="AS32" s="9"/>
      <c r="AT32" s="9"/>
      <c r="AU32" s="9"/>
      <c r="AV32" s="9"/>
      <c r="AW32" s="9"/>
      <c r="AX32" s="9" t="s">
        <v>137</v>
      </c>
      <c r="AY32" s="9"/>
      <c r="AZ32" s="9" t="s">
        <v>362</v>
      </c>
      <c r="BA32" s="9" t="s">
        <v>364</v>
      </c>
      <c r="BB32" s="9" t="s">
        <v>365</v>
      </c>
      <c r="BC32" s="9" t="s">
        <v>366</v>
      </c>
      <c r="BD32" s="9" t="s">
        <v>367</v>
      </c>
      <c r="BE32" s="9" t="s">
        <v>142</v>
      </c>
      <c r="BF32" s="9" t="s">
        <v>143</v>
      </c>
      <c r="BG32" s="8" t="s">
        <v>30</v>
      </c>
    </row>
    <row r="33" spans="1:59">
      <c r="A33" s="9" t="s">
        <v>368</v>
      </c>
      <c r="B33" s="9" t="s">
        <v>369</v>
      </c>
      <c r="C33" s="9"/>
      <c r="D33" s="9" t="s">
        <v>116</v>
      </c>
      <c r="E33" s="16">
        <v>45537</v>
      </c>
      <c r="F33" s="9" t="s">
        <v>186</v>
      </c>
      <c r="G33" s="16">
        <v>45537</v>
      </c>
      <c r="H33" s="9" t="s">
        <v>146</v>
      </c>
      <c r="I33" s="9" t="s">
        <v>370</v>
      </c>
      <c r="J33" s="9" t="s">
        <v>371</v>
      </c>
      <c r="K33" s="9" t="s">
        <v>372</v>
      </c>
      <c r="L33" s="9" t="s">
        <v>373</v>
      </c>
      <c r="M33" s="9"/>
      <c r="N33" s="16">
        <v>39763</v>
      </c>
      <c r="O33" s="18">
        <v>15.81</v>
      </c>
      <c r="P33" s="9" t="s">
        <v>374</v>
      </c>
      <c r="Q33" s="9" t="s">
        <v>172</v>
      </c>
      <c r="R33" s="9" t="s">
        <v>173</v>
      </c>
      <c r="S33" s="9" t="s">
        <v>173</v>
      </c>
      <c r="T33" s="9"/>
      <c r="U33" s="9" t="s">
        <v>172</v>
      </c>
      <c r="V33" s="9" t="s">
        <v>174</v>
      </c>
      <c r="W33" s="9"/>
      <c r="X33" s="9" t="s">
        <v>375</v>
      </c>
      <c r="Y33" s="9" t="s">
        <v>376</v>
      </c>
      <c r="Z33" s="9" t="s">
        <v>377</v>
      </c>
      <c r="AA33" s="9" t="s">
        <v>15</v>
      </c>
      <c r="AB33" s="9" t="s">
        <v>378</v>
      </c>
      <c r="AC33" s="9" t="s">
        <v>379</v>
      </c>
      <c r="AD33" s="9" t="s">
        <v>380</v>
      </c>
      <c r="AE33" s="9" t="s">
        <v>381</v>
      </c>
      <c r="AF33" s="9" t="s">
        <v>382</v>
      </c>
      <c r="AG33" s="9" t="s">
        <v>23</v>
      </c>
      <c r="AH33" s="9" t="str">
        <f t="shared" si="0"/>
        <v>Industrial Powertrain Solutions (IPS)</v>
      </c>
      <c r="AI33" s="9" t="s">
        <v>383</v>
      </c>
      <c r="AJ33" s="9" t="s">
        <v>384</v>
      </c>
      <c r="AK33" s="9" t="s">
        <v>172</v>
      </c>
      <c r="AL33" s="9" t="s">
        <v>385</v>
      </c>
      <c r="AM33" s="9" t="s">
        <v>386</v>
      </c>
      <c r="AN33" s="9" t="s">
        <v>186</v>
      </c>
      <c r="AO33" s="9"/>
      <c r="AP33" s="9"/>
      <c r="AQ33" s="9"/>
      <c r="AR33" s="9"/>
      <c r="AS33" s="9"/>
      <c r="AT33" s="9"/>
      <c r="AU33" s="9"/>
      <c r="AV33" s="9"/>
      <c r="AW33" s="9"/>
      <c r="AX33" s="9" t="s">
        <v>137</v>
      </c>
      <c r="AY33" s="9"/>
      <c r="AZ33" s="9"/>
      <c r="BA33" s="9"/>
      <c r="BB33" s="9" t="s">
        <v>385</v>
      </c>
      <c r="BC33" s="9" t="s">
        <v>387</v>
      </c>
      <c r="BD33" s="9" t="s">
        <v>388</v>
      </c>
      <c r="BE33" s="9" t="s">
        <v>142</v>
      </c>
      <c r="BF33" s="9" t="s">
        <v>143</v>
      </c>
      <c r="BG33" s="8" t="s">
        <v>30</v>
      </c>
    </row>
    <row r="34" spans="1:59">
      <c r="A34" s="9" t="s">
        <v>389</v>
      </c>
      <c r="B34" s="9" t="s">
        <v>390</v>
      </c>
      <c r="C34" s="9"/>
      <c r="D34" s="9" t="s">
        <v>116</v>
      </c>
      <c r="E34" s="16">
        <v>45537</v>
      </c>
      <c r="F34" s="9" t="s">
        <v>186</v>
      </c>
      <c r="G34" s="16">
        <v>45537</v>
      </c>
      <c r="H34" s="9" t="s">
        <v>146</v>
      </c>
      <c r="I34" s="9" t="s">
        <v>370</v>
      </c>
      <c r="J34" s="9" t="s">
        <v>371</v>
      </c>
      <c r="K34" s="9" t="s">
        <v>372</v>
      </c>
      <c r="L34" s="9" t="s">
        <v>373</v>
      </c>
      <c r="M34" s="9"/>
      <c r="N34" s="16">
        <v>37677</v>
      </c>
      <c r="O34" s="18">
        <v>21.52</v>
      </c>
      <c r="P34" s="9" t="s">
        <v>391</v>
      </c>
      <c r="Q34" s="9" t="s">
        <v>172</v>
      </c>
      <c r="R34" s="9" t="s">
        <v>173</v>
      </c>
      <c r="S34" s="9" t="s">
        <v>173</v>
      </c>
      <c r="T34" s="9"/>
      <c r="U34" s="9" t="s">
        <v>172</v>
      </c>
      <c r="V34" s="9" t="s">
        <v>174</v>
      </c>
      <c r="W34" s="9"/>
      <c r="X34" s="9" t="s">
        <v>375</v>
      </c>
      <c r="Y34" s="9" t="s">
        <v>376</v>
      </c>
      <c r="Z34" s="9" t="s">
        <v>377</v>
      </c>
      <c r="AA34" s="9" t="s">
        <v>15</v>
      </c>
      <c r="AB34" s="9" t="s">
        <v>378</v>
      </c>
      <c r="AC34" s="9" t="s">
        <v>379</v>
      </c>
      <c r="AD34" s="9" t="s">
        <v>392</v>
      </c>
      <c r="AE34" s="9" t="s">
        <v>393</v>
      </c>
      <c r="AF34" s="9" t="s">
        <v>382</v>
      </c>
      <c r="AG34" s="9" t="s">
        <v>23</v>
      </c>
      <c r="AH34" s="9" t="str">
        <f t="shared" si="0"/>
        <v>Industrial Powertrain Solutions (IPS)</v>
      </c>
      <c r="AI34" s="9" t="s">
        <v>383</v>
      </c>
      <c r="AJ34" s="9" t="s">
        <v>384</v>
      </c>
      <c r="AK34" s="9" t="s">
        <v>172</v>
      </c>
      <c r="AL34" s="9" t="s">
        <v>385</v>
      </c>
      <c r="AM34" s="9" t="s">
        <v>386</v>
      </c>
      <c r="AN34" s="9" t="s">
        <v>186</v>
      </c>
      <c r="AO34" s="9"/>
      <c r="AP34" s="9"/>
      <c r="AQ34" s="9"/>
      <c r="AR34" s="9"/>
      <c r="AS34" s="9"/>
      <c r="AT34" s="9"/>
      <c r="AU34" s="9"/>
      <c r="AV34" s="9"/>
      <c r="AW34" s="9"/>
      <c r="AX34" s="9" t="s">
        <v>137</v>
      </c>
      <c r="AY34" s="9"/>
      <c r="AZ34" s="9"/>
      <c r="BA34" s="9"/>
      <c r="BB34" s="9" t="s">
        <v>385</v>
      </c>
      <c r="BC34" s="9" t="s">
        <v>387</v>
      </c>
      <c r="BD34" s="9" t="s">
        <v>388</v>
      </c>
      <c r="BE34" s="9" t="s">
        <v>142</v>
      </c>
      <c r="BF34" s="9" t="s">
        <v>143</v>
      </c>
      <c r="BG34" s="8" t="s">
        <v>30</v>
      </c>
    </row>
    <row r="35" spans="1:59">
      <c r="A35" s="9" t="s">
        <v>394</v>
      </c>
      <c r="B35" s="9" t="s">
        <v>395</v>
      </c>
      <c r="C35" s="9"/>
      <c r="D35" s="9" t="s">
        <v>116</v>
      </c>
      <c r="E35" s="16">
        <v>45537</v>
      </c>
      <c r="F35" s="9" t="s">
        <v>186</v>
      </c>
      <c r="G35" s="16">
        <v>45537</v>
      </c>
      <c r="H35" s="9" t="s">
        <v>146</v>
      </c>
      <c r="I35" s="9" t="s">
        <v>370</v>
      </c>
      <c r="J35" s="9" t="s">
        <v>371</v>
      </c>
      <c r="K35" s="9" t="s">
        <v>372</v>
      </c>
      <c r="L35" s="9" t="s">
        <v>373</v>
      </c>
      <c r="M35" s="9"/>
      <c r="N35" s="16">
        <v>45223</v>
      </c>
      <c r="O35" s="18">
        <v>0.85</v>
      </c>
      <c r="P35" s="9" t="s">
        <v>396</v>
      </c>
      <c r="Q35" s="9" t="s">
        <v>397</v>
      </c>
      <c r="R35" s="9" t="s">
        <v>398</v>
      </c>
      <c r="S35" s="9" t="s">
        <v>26</v>
      </c>
      <c r="T35" s="9" t="s">
        <v>49</v>
      </c>
      <c r="U35" s="9" t="s">
        <v>124</v>
      </c>
      <c r="V35" s="9" t="s">
        <v>125</v>
      </c>
      <c r="W35" s="9"/>
      <c r="X35" s="9" t="s">
        <v>375</v>
      </c>
      <c r="Y35" s="9" t="s">
        <v>376</v>
      </c>
      <c r="Z35" s="9" t="s">
        <v>377</v>
      </c>
      <c r="AA35" s="9" t="s">
        <v>15</v>
      </c>
      <c r="AB35" s="9" t="s">
        <v>378</v>
      </c>
      <c r="AC35" s="9" t="s">
        <v>379</v>
      </c>
      <c r="AD35" s="9" t="s">
        <v>399</v>
      </c>
      <c r="AE35" s="9" t="s">
        <v>400</v>
      </c>
      <c r="AF35" s="9" t="s">
        <v>382</v>
      </c>
      <c r="AG35" s="9" t="s">
        <v>23</v>
      </c>
      <c r="AH35" s="9" t="str">
        <f t="shared" si="0"/>
        <v>Industrial Powertrain Solutions (IPS)</v>
      </c>
      <c r="AI35" s="9" t="s">
        <v>383</v>
      </c>
      <c r="AJ35" s="9" t="s">
        <v>384</v>
      </c>
      <c r="AK35" s="9" t="s">
        <v>124</v>
      </c>
      <c r="AL35" s="9" t="s">
        <v>385</v>
      </c>
      <c r="AM35" s="9" t="s">
        <v>386</v>
      </c>
      <c r="AN35" s="9" t="s">
        <v>186</v>
      </c>
      <c r="AO35" s="9"/>
      <c r="AP35" s="9"/>
      <c r="AQ35" s="9"/>
      <c r="AR35" s="9"/>
      <c r="AS35" s="9"/>
      <c r="AT35" s="9"/>
      <c r="AU35" s="9"/>
      <c r="AV35" s="9"/>
      <c r="AW35" s="9"/>
      <c r="AX35" s="9" t="s">
        <v>137</v>
      </c>
      <c r="AY35" s="9"/>
      <c r="AZ35" s="9"/>
      <c r="BA35" s="9"/>
      <c r="BB35" s="9" t="s">
        <v>385</v>
      </c>
      <c r="BC35" s="9" t="s">
        <v>387</v>
      </c>
      <c r="BD35" s="9" t="s">
        <v>388</v>
      </c>
      <c r="BE35" s="9" t="s">
        <v>142</v>
      </c>
      <c r="BF35" s="9" t="s">
        <v>143</v>
      </c>
      <c r="BG35" t="str">
        <f>VLOOKUP(T35,Summary!$Q:$R,2,FALSE)</f>
        <v>Professional</v>
      </c>
    </row>
    <row r="36" spans="1:59">
      <c r="A36" s="9" t="s">
        <v>401</v>
      </c>
      <c r="B36" s="9" t="s">
        <v>402</v>
      </c>
      <c r="C36" s="9"/>
      <c r="D36" s="9" t="s">
        <v>116</v>
      </c>
      <c r="E36" s="16">
        <v>45537</v>
      </c>
      <c r="F36" s="9" t="s">
        <v>186</v>
      </c>
      <c r="G36" s="16">
        <v>45537</v>
      </c>
      <c r="H36" s="9" t="s">
        <v>146</v>
      </c>
      <c r="I36" s="9" t="s">
        <v>370</v>
      </c>
      <c r="J36" s="9" t="s">
        <v>371</v>
      </c>
      <c r="K36" s="9" t="s">
        <v>372</v>
      </c>
      <c r="L36" s="9" t="s">
        <v>373</v>
      </c>
      <c r="M36" s="9"/>
      <c r="N36" s="16">
        <v>42765</v>
      </c>
      <c r="O36" s="18">
        <v>7.59</v>
      </c>
      <c r="P36" s="9" t="s">
        <v>403</v>
      </c>
      <c r="Q36" s="9" t="s">
        <v>121</v>
      </c>
      <c r="R36" s="9" t="s">
        <v>122</v>
      </c>
      <c r="S36" s="9" t="s">
        <v>18</v>
      </c>
      <c r="T36" s="9" t="s">
        <v>51</v>
      </c>
      <c r="U36" s="9" t="s">
        <v>289</v>
      </c>
      <c r="V36" s="9" t="s">
        <v>125</v>
      </c>
      <c r="W36" s="9"/>
      <c r="X36" s="9" t="s">
        <v>375</v>
      </c>
      <c r="Y36" s="9" t="s">
        <v>376</v>
      </c>
      <c r="Z36" s="9" t="s">
        <v>377</v>
      </c>
      <c r="AA36" s="9" t="s">
        <v>15</v>
      </c>
      <c r="AB36" s="9" t="s">
        <v>378</v>
      </c>
      <c r="AC36" s="9" t="s">
        <v>379</v>
      </c>
      <c r="AD36" s="9" t="s">
        <v>404</v>
      </c>
      <c r="AE36" s="9" t="s">
        <v>405</v>
      </c>
      <c r="AF36" s="9" t="s">
        <v>382</v>
      </c>
      <c r="AG36" s="9" t="s">
        <v>23</v>
      </c>
      <c r="AH36" s="9" t="str">
        <f t="shared" si="0"/>
        <v>Industrial Powertrain Solutions (IPS)</v>
      </c>
      <c r="AI36" s="9" t="s">
        <v>383</v>
      </c>
      <c r="AJ36" s="9" t="s">
        <v>384</v>
      </c>
      <c r="AK36" s="9" t="s">
        <v>289</v>
      </c>
      <c r="AL36" s="9" t="s">
        <v>385</v>
      </c>
      <c r="AM36" s="9" t="s">
        <v>386</v>
      </c>
      <c r="AN36" s="9" t="s">
        <v>186</v>
      </c>
      <c r="AO36" s="9"/>
      <c r="AP36" s="9"/>
      <c r="AQ36" s="9"/>
      <c r="AR36" s="9"/>
      <c r="AS36" s="9"/>
      <c r="AT36" s="9"/>
      <c r="AU36" s="9"/>
      <c r="AV36" s="9"/>
      <c r="AW36" s="9"/>
      <c r="AX36" s="9" t="s">
        <v>137</v>
      </c>
      <c r="AY36" s="9"/>
      <c r="AZ36" s="9"/>
      <c r="BA36" s="9"/>
      <c r="BB36" s="9" t="s">
        <v>385</v>
      </c>
      <c r="BC36" s="9" t="s">
        <v>387</v>
      </c>
      <c r="BD36" s="9" t="s">
        <v>388</v>
      </c>
      <c r="BE36" s="9" t="s">
        <v>142</v>
      </c>
      <c r="BF36" s="9" t="s">
        <v>143</v>
      </c>
      <c r="BG36" t="str">
        <f>VLOOKUP(T36,Summary!$Q:$R,2,FALSE)</f>
        <v>Administrative</v>
      </c>
    </row>
    <row r="37" spans="1:59">
      <c r="A37" s="9" t="s">
        <v>406</v>
      </c>
      <c r="B37" s="9" t="s">
        <v>407</v>
      </c>
      <c r="C37" s="9"/>
      <c r="D37" s="9" t="s">
        <v>116</v>
      </c>
      <c r="E37" s="16">
        <v>45538</v>
      </c>
      <c r="F37" s="9" t="s">
        <v>408</v>
      </c>
      <c r="G37" s="16">
        <v>45538</v>
      </c>
      <c r="H37" s="9" t="s">
        <v>146</v>
      </c>
      <c r="I37" s="9" t="s">
        <v>187</v>
      </c>
      <c r="J37" s="9" t="s">
        <v>188</v>
      </c>
      <c r="K37" s="9"/>
      <c r="L37" s="9"/>
      <c r="M37" s="9" t="s">
        <v>189</v>
      </c>
      <c r="N37" s="16">
        <v>45520</v>
      </c>
      <c r="O37" s="18">
        <v>0.05</v>
      </c>
      <c r="P37" s="9" t="s">
        <v>231</v>
      </c>
      <c r="Q37" s="9" t="s">
        <v>191</v>
      </c>
      <c r="R37" s="9" t="s">
        <v>173</v>
      </c>
      <c r="S37" s="9" t="s">
        <v>173</v>
      </c>
      <c r="T37" s="9"/>
      <c r="U37" s="9" t="s">
        <v>191</v>
      </c>
      <c r="V37" s="9" t="s">
        <v>174</v>
      </c>
      <c r="W37" s="9"/>
      <c r="X37" s="9" t="s">
        <v>216</v>
      </c>
      <c r="Y37" s="9" t="s">
        <v>217</v>
      </c>
      <c r="Z37" s="9" t="s">
        <v>194</v>
      </c>
      <c r="AA37" s="9" t="s">
        <v>32</v>
      </c>
      <c r="AB37" s="9" t="s">
        <v>195</v>
      </c>
      <c r="AC37" s="9" t="s">
        <v>218</v>
      </c>
      <c r="AD37" s="9" t="s">
        <v>320</v>
      </c>
      <c r="AE37" s="9" t="s">
        <v>321</v>
      </c>
      <c r="AF37" s="9" t="s">
        <v>221</v>
      </c>
      <c r="AG37" s="9" t="s">
        <v>31</v>
      </c>
      <c r="AH37" s="9" t="str">
        <f t="shared" si="0"/>
        <v>Power Efficiency Solutions (PES)</v>
      </c>
      <c r="AI37" s="9" t="s">
        <v>222</v>
      </c>
      <c r="AJ37" s="9"/>
      <c r="AK37" s="9" t="s">
        <v>191</v>
      </c>
      <c r="AL37" s="9" t="s">
        <v>322</v>
      </c>
      <c r="AM37" s="9" t="s">
        <v>323</v>
      </c>
      <c r="AN37" s="9" t="s">
        <v>408</v>
      </c>
      <c r="AO37" s="9"/>
      <c r="AP37" s="9"/>
      <c r="AQ37" s="9"/>
      <c r="AR37" s="9"/>
      <c r="AS37" s="9"/>
      <c r="AT37" s="9"/>
      <c r="AU37" s="9"/>
      <c r="AV37" s="9" t="s">
        <v>239</v>
      </c>
      <c r="AW37" s="9"/>
      <c r="AX37" s="9" t="s">
        <v>137</v>
      </c>
      <c r="AY37" s="9"/>
      <c r="AZ37" s="9" t="s">
        <v>324</v>
      </c>
      <c r="BA37" s="9" t="s">
        <v>325</v>
      </c>
      <c r="BB37" s="9" t="s">
        <v>226</v>
      </c>
      <c r="BC37" s="9" t="s">
        <v>227</v>
      </c>
      <c r="BD37" s="9" t="s">
        <v>228</v>
      </c>
      <c r="BE37" s="9" t="s">
        <v>165</v>
      </c>
      <c r="BF37" s="9" t="s">
        <v>143</v>
      </c>
      <c r="BG37" s="8" t="s">
        <v>30</v>
      </c>
    </row>
    <row r="38" spans="1:59">
      <c r="A38" s="9" t="s">
        <v>409</v>
      </c>
      <c r="B38" s="9" t="s">
        <v>410</v>
      </c>
      <c r="C38" s="9"/>
      <c r="D38" s="9" t="s">
        <v>116</v>
      </c>
      <c r="E38" s="16">
        <v>45538</v>
      </c>
      <c r="F38" s="9" t="s">
        <v>408</v>
      </c>
      <c r="G38" s="16">
        <v>45538</v>
      </c>
      <c r="H38" s="9" t="s">
        <v>41</v>
      </c>
      <c r="I38" s="9" t="s">
        <v>118</v>
      </c>
      <c r="J38" s="9" t="s">
        <v>119</v>
      </c>
      <c r="K38" s="9"/>
      <c r="L38" s="9"/>
      <c r="M38" s="9"/>
      <c r="N38" s="16">
        <v>44607</v>
      </c>
      <c r="O38" s="18">
        <v>2.5499999999999998</v>
      </c>
      <c r="P38" s="9" t="s">
        <v>411</v>
      </c>
      <c r="Q38" s="9" t="s">
        <v>412</v>
      </c>
      <c r="R38" s="9" t="s">
        <v>413</v>
      </c>
      <c r="S38" s="9" t="s">
        <v>173</v>
      </c>
      <c r="T38" s="9"/>
      <c r="U38" s="9" t="s">
        <v>191</v>
      </c>
      <c r="V38" s="9" t="s">
        <v>174</v>
      </c>
      <c r="W38" s="9" t="s">
        <v>414</v>
      </c>
      <c r="X38" s="9" t="s">
        <v>415</v>
      </c>
      <c r="Y38" s="9" t="s">
        <v>416</v>
      </c>
      <c r="Z38" s="9" t="s">
        <v>128</v>
      </c>
      <c r="AA38" s="9" t="s">
        <v>24</v>
      </c>
      <c r="AB38" s="9" t="s">
        <v>417</v>
      </c>
      <c r="AC38" s="9" t="s">
        <v>418</v>
      </c>
      <c r="AD38" s="9" t="s">
        <v>419</v>
      </c>
      <c r="AE38" s="9" t="s">
        <v>420</v>
      </c>
      <c r="AF38" s="9" t="s">
        <v>361</v>
      </c>
      <c r="AG38" s="9" t="s">
        <v>23</v>
      </c>
      <c r="AH38" s="9" t="str">
        <f t="shared" si="0"/>
        <v>Industrial Powertrain Solutions (IPS)</v>
      </c>
      <c r="AI38" s="9"/>
      <c r="AJ38" s="9"/>
      <c r="AK38" s="9" t="s">
        <v>191</v>
      </c>
      <c r="AL38" s="9" t="s">
        <v>421</v>
      </c>
      <c r="AM38" s="9" t="s">
        <v>422</v>
      </c>
      <c r="AN38" s="9" t="s">
        <v>408</v>
      </c>
      <c r="AO38" s="9"/>
      <c r="AP38" s="9"/>
      <c r="AQ38" s="9"/>
      <c r="AR38" s="9"/>
      <c r="AS38" s="9"/>
      <c r="AT38" s="9"/>
      <c r="AU38" s="9"/>
      <c r="AV38" s="9"/>
      <c r="AW38" s="9"/>
      <c r="AX38" s="9" t="s">
        <v>161</v>
      </c>
      <c r="AY38" s="9"/>
      <c r="AZ38" s="9" t="s">
        <v>423</v>
      </c>
      <c r="BA38" s="9" t="s">
        <v>424</v>
      </c>
      <c r="BB38" s="9" t="s">
        <v>425</v>
      </c>
      <c r="BC38" s="9" t="s">
        <v>426</v>
      </c>
      <c r="BD38" s="9" t="s">
        <v>367</v>
      </c>
      <c r="BE38" s="9" t="s">
        <v>142</v>
      </c>
      <c r="BF38" s="9" t="s">
        <v>143</v>
      </c>
      <c r="BG38" s="8" t="s">
        <v>30</v>
      </c>
    </row>
    <row r="39" spans="1:59">
      <c r="A39" s="9" t="s">
        <v>427</v>
      </c>
      <c r="B39" s="9" t="s">
        <v>428</v>
      </c>
      <c r="C39" s="9"/>
      <c r="D39" s="9" t="s">
        <v>116</v>
      </c>
      <c r="E39" s="16">
        <v>45538</v>
      </c>
      <c r="F39" s="9" t="s">
        <v>299</v>
      </c>
      <c r="G39" s="16">
        <v>45538</v>
      </c>
      <c r="H39" s="9" t="s">
        <v>41</v>
      </c>
      <c r="I39" s="9" t="s">
        <v>118</v>
      </c>
      <c r="J39" s="9" t="s">
        <v>119</v>
      </c>
      <c r="K39" s="9"/>
      <c r="L39" s="9"/>
      <c r="M39" s="9"/>
      <c r="N39" s="16">
        <v>45531</v>
      </c>
      <c r="O39" s="18">
        <v>0.02</v>
      </c>
      <c r="P39" s="9" t="s">
        <v>190</v>
      </c>
      <c r="Q39" s="9" t="s">
        <v>191</v>
      </c>
      <c r="R39" s="9" t="s">
        <v>173</v>
      </c>
      <c r="S39" s="9" t="s">
        <v>173</v>
      </c>
      <c r="T39" s="9"/>
      <c r="U39" s="9" t="s">
        <v>191</v>
      </c>
      <c r="V39" s="9" t="s">
        <v>174</v>
      </c>
      <c r="W39" s="9"/>
      <c r="X39" s="9" t="s">
        <v>429</v>
      </c>
      <c r="Y39" s="9" t="s">
        <v>430</v>
      </c>
      <c r="Z39" s="9" t="s">
        <v>431</v>
      </c>
      <c r="AA39" s="9" t="s">
        <v>28</v>
      </c>
      <c r="AB39" s="9" t="s">
        <v>432</v>
      </c>
      <c r="AC39" s="9" t="s">
        <v>433</v>
      </c>
      <c r="AD39" s="9" t="s">
        <v>434</v>
      </c>
      <c r="AE39" s="9" t="s">
        <v>435</v>
      </c>
      <c r="AF39" s="9" t="s">
        <v>221</v>
      </c>
      <c r="AG39" s="9" t="s">
        <v>31</v>
      </c>
      <c r="AH39" s="9" t="str">
        <f t="shared" si="0"/>
        <v>Power Efficiency Solutions (PES)</v>
      </c>
      <c r="AI39" s="9" t="s">
        <v>222</v>
      </c>
      <c r="AJ39" s="9"/>
      <c r="AK39" s="9" t="s">
        <v>191</v>
      </c>
      <c r="AL39" s="9" t="s">
        <v>436</v>
      </c>
      <c r="AM39" s="9" t="s">
        <v>437</v>
      </c>
      <c r="AN39" s="9" t="s">
        <v>299</v>
      </c>
      <c r="AO39" s="9"/>
      <c r="AP39" s="9"/>
      <c r="AQ39" s="9"/>
      <c r="AR39" s="9"/>
      <c r="AS39" s="9"/>
      <c r="AT39" s="9"/>
      <c r="AU39" s="9"/>
      <c r="AV39" s="9"/>
      <c r="AW39" s="9"/>
      <c r="AX39" s="9" t="s">
        <v>161</v>
      </c>
      <c r="AY39" s="9" t="s">
        <v>438</v>
      </c>
      <c r="AZ39" s="9" t="s">
        <v>439</v>
      </c>
      <c r="BA39" s="9" t="s">
        <v>439</v>
      </c>
      <c r="BB39" s="9" t="s">
        <v>440</v>
      </c>
      <c r="BC39" s="9" t="s">
        <v>227</v>
      </c>
      <c r="BD39" s="9" t="s">
        <v>228</v>
      </c>
      <c r="BE39" s="9" t="s">
        <v>165</v>
      </c>
      <c r="BF39" s="9" t="s">
        <v>143</v>
      </c>
      <c r="BG39" s="8" t="s">
        <v>30</v>
      </c>
    </row>
    <row r="40" spans="1:59">
      <c r="A40" s="9" t="s">
        <v>441</v>
      </c>
      <c r="B40" s="9" t="s">
        <v>442</v>
      </c>
      <c r="C40" s="9"/>
      <c r="D40" s="9" t="s">
        <v>116</v>
      </c>
      <c r="E40" s="16">
        <v>45538</v>
      </c>
      <c r="F40" s="9" t="s">
        <v>117</v>
      </c>
      <c r="G40" s="16">
        <v>45538</v>
      </c>
      <c r="H40" s="9" t="s">
        <v>41</v>
      </c>
      <c r="I40" s="9" t="s">
        <v>354</v>
      </c>
      <c r="J40" s="9" t="s">
        <v>355</v>
      </c>
      <c r="K40" s="9"/>
      <c r="L40" s="9"/>
      <c r="M40" s="9"/>
      <c r="N40" s="16">
        <v>45523</v>
      </c>
      <c r="O40" s="18">
        <v>0.04</v>
      </c>
      <c r="P40" s="9" t="s">
        <v>443</v>
      </c>
      <c r="Q40" s="9" t="s">
        <v>191</v>
      </c>
      <c r="R40" s="9" t="s">
        <v>173</v>
      </c>
      <c r="S40" s="9" t="s">
        <v>173</v>
      </c>
      <c r="T40" s="9"/>
      <c r="U40" s="9" t="s">
        <v>191</v>
      </c>
      <c r="V40" s="9" t="s">
        <v>174</v>
      </c>
      <c r="W40" s="9"/>
      <c r="X40" s="9" t="s">
        <v>429</v>
      </c>
      <c r="Y40" s="9" t="s">
        <v>430</v>
      </c>
      <c r="Z40" s="9" t="s">
        <v>431</v>
      </c>
      <c r="AA40" s="9" t="s">
        <v>28</v>
      </c>
      <c r="AB40" s="9" t="s">
        <v>432</v>
      </c>
      <c r="AC40" s="9" t="s">
        <v>433</v>
      </c>
      <c r="AD40" s="9" t="s">
        <v>434</v>
      </c>
      <c r="AE40" s="9" t="s">
        <v>435</v>
      </c>
      <c r="AF40" s="9" t="s">
        <v>221</v>
      </c>
      <c r="AG40" s="9" t="s">
        <v>31</v>
      </c>
      <c r="AH40" s="9" t="str">
        <f t="shared" si="0"/>
        <v>Power Efficiency Solutions (PES)</v>
      </c>
      <c r="AI40" s="9" t="s">
        <v>222</v>
      </c>
      <c r="AJ40" s="9"/>
      <c r="AK40" s="9" t="s">
        <v>191</v>
      </c>
      <c r="AL40" s="9" t="s">
        <v>436</v>
      </c>
      <c r="AM40" s="9" t="s">
        <v>437</v>
      </c>
      <c r="AN40" s="9" t="s">
        <v>117</v>
      </c>
      <c r="AO40" s="9"/>
      <c r="AP40" s="9"/>
      <c r="AQ40" s="9"/>
      <c r="AR40" s="9"/>
      <c r="AS40" s="9"/>
      <c r="AT40" s="9"/>
      <c r="AU40" s="9"/>
      <c r="AV40" s="9"/>
      <c r="AW40" s="9"/>
      <c r="AX40" s="9" t="s">
        <v>161</v>
      </c>
      <c r="AY40" s="9" t="s">
        <v>438</v>
      </c>
      <c r="AZ40" s="9" t="s">
        <v>439</v>
      </c>
      <c r="BA40" s="9" t="s">
        <v>439</v>
      </c>
      <c r="BB40" s="9" t="s">
        <v>440</v>
      </c>
      <c r="BC40" s="9" t="s">
        <v>227</v>
      </c>
      <c r="BD40" s="9" t="s">
        <v>228</v>
      </c>
      <c r="BE40" s="9" t="s">
        <v>165</v>
      </c>
      <c r="BF40" s="9" t="s">
        <v>143</v>
      </c>
      <c r="BG40" s="8" t="s">
        <v>30</v>
      </c>
    </row>
    <row r="41" spans="1:59">
      <c r="A41" s="9" t="s">
        <v>444</v>
      </c>
      <c r="B41" s="9" t="s">
        <v>445</v>
      </c>
      <c r="C41" s="9"/>
      <c r="D41" s="9" t="s">
        <v>116</v>
      </c>
      <c r="E41" s="16">
        <v>45538</v>
      </c>
      <c r="F41" s="9" t="s">
        <v>408</v>
      </c>
      <c r="G41" s="16">
        <v>45538</v>
      </c>
      <c r="H41" s="9" t="s">
        <v>146</v>
      </c>
      <c r="I41" s="9" t="s">
        <v>187</v>
      </c>
      <c r="J41" s="9" t="s">
        <v>188</v>
      </c>
      <c r="K41" s="9"/>
      <c r="L41" s="9"/>
      <c r="M41" s="9" t="s">
        <v>189</v>
      </c>
      <c r="N41" s="16">
        <v>45527</v>
      </c>
      <c r="O41" s="18">
        <v>0.03</v>
      </c>
      <c r="P41" s="9" t="s">
        <v>190</v>
      </c>
      <c r="Q41" s="9" t="s">
        <v>191</v>
      </c>
      <c r="R41" s="9" t="s">
        <v>173</v>
      </c>
      <c r="S41" s="9" t="s">
        <v>173</v>
      </c>
      <c r="T41" s="9"/>
      <c r="U41" s="9" t="s">
        <v>191</v>
      </c>
      <c r="V41" s="9" t="s">
        <v>174</v>
      </c>
      <c r="W41" s="9"/>
      <c r="X41" s="9" t="s">
        <v>192</v>
      </c>
      <c r="Y41" s="9" t="s">
        <v>193</v>
      </c>
      <c r="Z41" s="9" t="s">
        <v>194</v>
      </c>
      <c r="AA41" s="9" t="s">
        <v>32</v>
      </c>
      <c r="AB41" s="9" t="s">
        <v>195</v>
      </c>
      <c r="AC41" s="9" t="s">
        <v>196</v>
      </c>
      <c r="AD41" s="9" t="s">
        <v>446</v>
      </c>
      <c r="AE41" s="9" t="s">
        <v>447</v>
      </c>
      <c r="AF41" s="9" t="s">
        <v>199</v>
      </c>
      <c r="AG41" s="9" t="s">
        <v>27</v>
      </c>
      <c r="AH41" s="9" t="str">
        <f t="shared" si="0"/>
        <v>Automation and Motion Control (AMC)</v>
      </c>
      <c r="AI41" s="9" t="s">
        <v>200</v>
      </c>
      <c r="AJ41" s="9"/>
      <c r="AK41" s="9" t="s">
        <v>191</v>
      </c>
      <c r="AL41" s="9" t="s">
        <v>448</v>
      </c>
      <c r="AM41" s="9" t="s">
        <v>449</v>
      </c>
      <c r="AN41" s="9" t="s">
        <v>408</v>
      </c>
      <c r="AO41" s="9"/>
      <c r="AP41" s="9"/>
      <c r="AQ41" s="9"/>
      <c r="AR41" s="9"/>
      <c r="AS41" s="9"/>
      <c r="AT41" s="9"/>
      <c r="AU41" s="9"/>
      <c r="AV41" s="9"/>
      <c r="AW41" s="9"/>
      <c r="AX41" s="9" t="s">
        <v>161</v>
      </c>
      <c r="AY41" s="9"/>
      <c r="AZ41" s="9"/>
      <c r="BA41" s="9" t="s">
        <v>448</v>
      </c>
      <c r="BB41" s="9" t="s">
        <v>205</v>
      </c>
      <c r="BC41" s="9" t="s">
        <v>206</v>
      </c>
      <c r="BD41" s="9" t="s">
        <v>207</v>
      </c>
      <c r="BE41" s="9" t="s">
        <v>208</v>
      </c>
      <c r="BF41" s="9" t="s">
        <v>143</v>
      </c>
      <c r="BG41" s="8" t="s">
        <v>30</v>
      </c>
    </row>
    <row r="42" spans="1:59">
      <c r="A42" s="9" t="s">
        <v>450</v>
      </c>
      <c r="B42" s="9" t="s">
        <v>451</v>
      </c>
      <c r="C42" s="9"/>
      <c r="D42" s="9" t="s">
        <v>116</v>
      </c>
      <c r="E42" s="16">
        <v>45538</v>
      </c>
      <c r="F42" s="9" t="s">
        <v>408</v>
      </c>
      <c r="G42" s="16">
        <v>45538</v>
      </c>
      <c r="H42" s="9" t="s">
        <v>146</v>
      </c>
      <c r="I42" s="9" t="s">
        <v>187</v>
      </c>
      <c r="J42" s="9" t="s">
        <v>188</v>
      </c>
      <c r="K42" s="9"/>
      <c r="L42" s="9"/>
      <c r="M42" s="9" t="s">
        <v>189</v>
      </c>
      <c r="N42" s="16">
        <v>45527</v>
      </c>
      <c r="O42" s="18">
        <v>0.03</v>
      </c>
      <c r="P42" s="9" t="s">
        <v>190</v>
      </c>
      <c r="Q42" s="9" t="s">
        <v>191</v>
      </c>
      <c r="R42" s="9" t="s">
        <v>173</v>
      </c>
      <c r="S42" s="9" t="s">
        <v>173</v>
      </c>
      <c r="T42" s="9"/>
      <c r="U42" s="9" t="s">
        <v>191</v>
      </c>
      <c r="V42" s="9" t="s">
        <v>174</v>
      </c>
      <c r="W42" s="9"/>
      <c r="X42" s="9" t="s">
        <v>192</v>
      </c>
      <c r="Y42" s="9" t="s">
        <v>193</v>
      </c>
      <c r="Z42" s="9" t="s">
        <v>194</v>
      </c>
      <c r="AA42" s="9" t="s">
        <v>32</v>
      </c>
      <c r="AB42" s="9" t="s">
        <v>195</v>
      </c>
      <c r="AC42" s="9" t="s">
        <v>196</v>
      </c>
      <c r="AD42" s="9" t="s">
        <v>446</v>
      </c>
      <c r="AE42" s="9" t="s">
        <v>447</v>
      </c>
      <c r="AF42" s="9" t="s">
        <v>199</v>
      </c>
      <c r="AG42" s="9" t="s">
        <v>27</v>
      </c>
      <c r="AH42" s="9" t="str">
        <f t="shared" si="0"/>
        <v>Automation and Motion Control (AMC)</v>
      </c>
      <c r="AI42" s="9" t="s">
        <v>200</v>
      </c>
      <c r="AJ42" s="9"/>
      <c r="AK42" s="9" t="s">
        <v>191</v>
      </c>
      <c r="AL42" s="9" t="s">
        <v>448</v>
      </c>
      <c r="AM42" s="9" t="s">
        <v>449</v>
      </c>
      <c r="AN42" s="9" t="s">
        <v>408</v>
      </c>
      <c r="AO42" s="9"/>
      <c r="AP42" s="9"/>
      <c r="AQ42" s="9"/>
      <c r="AR42" s="9"/>
      <c r="AS42" s="9"/>
      <c r="AT42" s="9"/>
      <c r="AU42" s="9"/>
      <c r="AV42" s="9"/>
      <c r="AW42" s="9"/>
      <c r="AX42" s="9" t="s">
        <v>161</v>
      </c>
      <c r="AY42" s="9"/>
      <c r="AZ42" s="9"/>
      <c r="BA42" s="9" t="s">
        <v>448</v>
      </c>
      <c r="BB42" s="9" t="s">
        <v>205</v>
      </c>
      <c r="BC42" s="9" t="s">
        <v>206</v>
      </c>
      <c r="BD42" s="9" t="s">
        <v>207</v>
      </c>
      <c r="BE42" s="9" t="s">
        <v>208</v>
      </c>
      <c r="BF42" s="9" t="s">
        <v>143</v>
      </c>
      <c r="BG42" s="8" t="s">
        <v>30</v>
      </c>
    </row>
    <row r="43" spans="1:59">
      <c r="A43" s="9" t="s">
        <v>452</v>
      </c>
      <c r="B43" s="9" t="s">
        <v>453</v>
      </c>
      <c r="C43" s="9"/>
      <c r="D43" s="9" t="s">
        <v>116</v>
      </c>
      <c r="E43" s="16">
        <v>45538</v>
      </c>
      <c r="F43" s="9" t="s">
        <v>408</v>
      </c>
      <c r="G43" s="16">
        <v>45538</v>
      </c>
      <c r="H43" s="9" t="s">
        <v>146</v>
      </c>
      <c r="I43" s="9" t="s">
        <v>187</v>
      </c>
      <c r="J43" s="9" t="s">
        <v>188</v>
      </c>
      <c r="K43" s="9"/>
      <c r="L43" s="9"/>
      <c r="M43" s="9" t="s">
        <v>189</v>
      </c>
      <c r="N43" s="16">
        <v>45527</v>
      </c>
      <c r="O43" s="18">
        <v>0.03</v>
      </c>
      <c r="P43" s="9" t="s">
        <v>190</v>
      </c>
      <c r="Q43" s="9" t="s">
        <v>191</v>
      </c>
      <c r="R43" s="9" t="s">
        <v>173</v>
      </c>
      <c r="S43" s="9" t="s">
        <v>173</v>
      </c>
      <c r="T43" s="9"/>
      <c r="U43" s="9" t="s">
        <v>191</v>
      </c>
      <c r="V43" s="9" t="s">
        <v>174</v>
      </c>
      <c r="W43" s="9"/>
      <c r="X43" s="9" t="s">
        <v>192</v>
      </c>
      <c r="Y43" s="9" t="s">
        <v>193</v>
      </c>
      <c r="Z43" s="9" t="s">
        <v>194</v>
      </c>
      <c r="AA43" s="9" t="s">
        <v>32</v>
      </c>
      <c r="AB43" s="9" t="s">
        <v>195</v>
      </c>
      <c r="AC43" s="9" t="s">
        <v>196</v>
      </c>
      <c r="AD43" s="9" t="s">
        <v>446</v>
      </c>
      <c r="AE43" s="9" t="s">
        <v>447</v>
      </c>
      <c r="AF43" s="9" t="s">
        <v>199</v>
      </c>
      <c r="AG43" s="9" t="s">
        <v>27</v>
      </c>
      <c r="AH43" s="9" t="str">
        <f t="shared" si="0"/>
        <v>Automation and Motion Control (AMC)</v>
      </c>
      <c r="AI43" s="9" t="s">
        <v>200</v>
      </c>
      <c r="AJ43" s="9"/>
      <c r="AK43" s="9" t="s">
        <v>191</v>
      </c>
      <c r="AL43" s="9" t="s">
        <v>448</v>
      </c>
      <c r="AM43" s="9" t="s">
        <v>449</v>
      </c>
      <c r="AN43" s="9" t="s">
        <v>408</v>
      </c>
      <c r="AO43" s="9"/>
      <c r="AP43" s="9"/>
      <c r="AQ43" s="9"/>
      <c r="AR43" s="9"/>
      <c r="AS43" s="9"/>
      <c r="AT43" s="9"/>
      <c r="AU43" s="9"/>
      <c r="AV43" s="9"/>
      <c r="AW43" s="9"/>
      <c r="AX43" s="9" t="s">
        <v>137</v>
      </c>
      <c r="AY43" s="9"/>
      <c r="AZ43" s="9"/>
      <c r="BA43" s="9" t="s">
        <v>448</v>
      </c>
      <c r="BB43" s="9" t="s">
        <v>205</v>
      </c>
      <c r="BC43" s="9" t="s">
        <v>206</v>
      </c>
      <c r="BD43" s="9" t="s">
        <v>207</v>
      </c>
      <c r="BE43" s="9" t="s">
        <v>208</v>
      </c>
      <c r="BF43" s="9" t="s">
        <v>143</v>
      </c>
      <c r="BG43" s="8" t="s">
        <v>30</v>
      </c>
    </row>
    <row r="44" spans="1:59">
      <c r="A44" s="9" t="s">
        <v>454</v>
      </c>
      <c r="B44" s="9" t="s">
        <v>455</v>
      </c>
      <c r="C44" s="9"/>
      <c r="D44" s="9" t="s">
        <v>116</v>
      </c>
      <c r="E44" s="16">
        <v>45538</v>
      </c>
      <c r="F44" s="9" t="s">
        <v>408</v>
      </c>
      <c r="G44" s="16">
        <v>45538</v>
      </c>
      <c r="H44" s="9" t="s">
        <v>146</v>
      </c>
      <c r="I44" s="9" t="s">
        <v>187</v>
      </c>
      <c r="J44" s="9" t="s">
        <v>188</v>
      </c>
      <c r="K44" s="9"/>
      <c r="L44" s="9"/>
      <c r="M44" s="9" t="s">
        <v>189</v>
      </c>
      <c r="N44" s="16">
        <v>45530</v>
      </c>
      <c r="O44" s="18">
        <v>0.02</v>
      </c>
      <c r="P44" s="9" t="s">
        <v>190</v>
      </c>
      <c r="Q44" s="9" t="s">
        <v>191</v>
      </c>
      <c r="R44" s="9" t="s">
        <v>173</v>
      </c>
      <c r="S44" s="9" t="s">
        <v>173</v>
      </c>
      <c r="T44" s="9"/>
      <c r="U44" s="9" t="s">
        <v>191</v>
      </c>
      <c r="V44" s="9" t="s">
        <v>174</v>
      </c>
      <c r="W44" s="9"/>
      <c r="X44" s="9" t="s">
        <v>192</v>
      </c>
      <c r="Y44" s="9" t="s">
        <v>193</v>
      </c>
      <c r="Z44" s="9" t="s">
        <v>194</v>
      </c>
      <c r="AA44" s="9" t="s">
        <v>32</v>
      </c>
      <c r="AB44" s="9" t="s">
        <v>195</v>
      </c>
      <c r="AC44" s="9" t="s">
        <v>196</v>
      </c>
      <c r="AD44" s="9" t="s">
        <v>456</v>
      </c>
      <c r="AE44" s="9" t="s">
        <v>457</v>
      </c>
      <c r="AF44" s="9" t="s">
        <v>199</v>
      </c>
      <c r="AG44" s="9" t="s">
        <v>27</v>
      </c>
      <c r="AH44" s="9" t="str">
        <f t="shared" si="0"/>
        <v>Automation and Motion Control (AMC)</v>
      </c>
      <c r="AI44" s="9" t="s">
        <v>200</v>
      </c>
      <c r="AJ44" s="9"/>
      <c r="AK44" s="9" t="s">
        <v>191</v>
      </c>
      <c r="AL44" s="9" t="s">
        <v>458</v>
      </c>
      <c r="AM44" s="9" t="s">
        <v>459</v>
      </c>
      <c r="AN44" s="9" t="s">
        <v>408</v>
      </c>
      <c r="AO44" s="9"/>
      <c r="AP44" s="9"/>
      <c r="AQ44" s="9"/>
      <c r="AR44" s="9"/>
      <c r="AS44" s="9"/>
      <c r="AT44" s="9"/>
      <c r="AU44" s="9"/>
      <c r="AV44" s="9"/>
      <c r="AW44" s="9"/>
      <c r="AX44" s="9" t="s">
        <v>161</v>
      </c>
      <c r="AY44" s="9"/>
      <c r="AZ44" s="9" t="s">
        <v>460</v>
      </c>
      <c r="BA44" s="9" t="s">
        <v>461</v>
      </c>
      <c r="BB44" s="9" t="s">
        <v>205</v>
      </c>
      <c r="BC44" s="9" t="s">
        <v>206</v>
      </c>
      <c r="BD44" s="9" t="s">
        <v>207</v>
      </c>
      <c r="BE44" s="9" t="s">
        <v>208</v>
      </c>
      <c r="BF44" s="9" t="s">
        <v>143</v>
      </c>
      <c r="BG44" s="8" t="s">
        <v>30</v>
      </c>
    </row>
    <row r="45" spans="1:59">
      <c r="A45" s="9" t="s">
        <v>462</v>
      </c>
      <c r="B45" s="9" t="s">
        <v>463</v>
      </c>
      <c r="C45" s="9"/>
      <c r="D45" s="9" t="s">
        <v>116</v>
      </c>
      <c r="E45" s="16">
        <v>45538</v>
      </c>
      <c r="F45" s="9" t="s">
        <v>408</v>
      </c>
      <c r="G45" s="16">
        <v>45538</v>
      </c>
      <c r="H45" s="9" t="s">
        <v>41</v>
      </c>
      <c r="I45" s="9" t="s">
        <v>118</v>
      </c>
      <c r="J45" s="9" t="s">
        <v>119</v>
      </c>
      <c r="K45" s="9"/>
      <c r="L45" s="9"/>
      <c r="M45" s="9" t="s">
        <v>214</v>
      </c>
      <c r="N45" s="16">
        <v>45530</v>
      </c>
      <c r="O45" s="18">
        <v>0.02</v>
      </c>
      <c r="P45" s="9" t="s">
        <v>190</v>
      </c>
      <c r="Q45" s="9" t="s">
        <v>191</v>
      </c>
      <c r="R45" s="9" t="s">
        <v>173</v>
      </c>
      <c r="S45" s="9" t="s">
        <v>173</v>
      </c>
      <c r="T45" s="9"/>
      <c r="U45" s="9" t="s">
        <v>191</v>
      </c>
      <c r="V45" s="9" t="s">
        <v>174</v>
      </c>
      <c r="W45" s="9"/>
      <c r="X45" s="9" t="s">
        <v>192</v>
      </c>
      <c r="Y45" s="9" t="s">
        <v>193</v>
      </c>
      <c r="Z45" s="9" t="s">
        <v>194</v>
      </c>
      <c r="AA45" s="9" t="s">
        <v>32</v>
      </c>
      <c r="AB45" s="9" t="s">
        <v>195</v>
      </c>
      <c r="AC45" s="9" t="s">
        <v>196</v>
      </c>
      <c r="AD45" s="9" t="s">
        <v>456</v>
      </c>
      <c r="AE45" s="9" t="s">
        <v>457</v>
      </c>
      <c r="AF45" s="9" t="s">
        <v>199</v>
      </c>
      <c r="AG45" s="9" t="s">
        <v>27</v>
      </c>
      <c r="AH45" s="9" t="str">
        <f t="shared" si="0"/>
        <v>Automation and Motion Control (AMC)</v>
      </c>
      <c r="AI45" s="9" t="s">
        <v>200</v>
      </c>
      <c r="AJ45" s="9"/>
      <c r="AK45" s="9" t="s">
        <v>191</v>
      </c>
      <c r="AL45" s="9" t="s">
        <v>458</v>
      </c>
      <c r="AM45" s="9" t="s">
        <v>459</v>
      </c>
      <c r="AN45" s="9" t="s">
        <v>408</v>
      </c>
      <c r="AO45" s="9"/>
      <c r="AP45" s="9"/>
      <c r="AQ45" s="9"/>
      <c r="AR45" s="9"/>
      <c r="AS45" s="9"/>
      <c r="AT45" s="9"/>
      <c r="AU45" s="9"/>
      <c r="AV45" s="9"/>
      <c r="AW45" s="9"/>
      <c r="AX45" s="9" t="s">
        <v>137</v>
      </c>
      <c r="AY45" s="9"/>
      <c r="AZ45" s="9" t="s">
        <v>460</v>
      </c>
      <c r="BA45" s="9" t="s">
        <v>461</v>
      </c>
      <c r="BB45" s="9" t="s">
        <v>205</v>
      </c>
      <c r="BC45" s="9" t="s">
        <v>206</v>
      </c>
      <c r="BD45" s="9" t="s">
        <v>207</v>
      </c>
      <c r="BE45" s="9" t="s">
        <v>208</v>
      </c>
      <c r="BF45" s="9" t="s">
        <v>143</v>
      </c>
      <c r="BG45" s="8" t="s">
        <v>30</v>
      </c>
    </row>
    <row r="46" spans="1:59">
      <c r="A46" s="9" t="s">
        <v>464</v>
      </c>
      <c r="B46" s="9" t="s">
        <v>465</v>
      </c>
      <c r="C46" s="9"/>
      <c r="D46" s="9" t="s">
        <v>116</v>
      </c>
      <c r="E46" s="16">
        <v>45538</v>
      </c>
      <c r="F46" s="9" t="s">
        <v>408</v>
      </c>
      <c r="G46" s="16">
        <v>45538</v>
      </c>
      <c r="H46" s="9" t="s">
        <v>146</v>
      </c>
      <c r="I46" s="9" t="s">
        <v>187</v>
      </c>
      <c r="J46" s="9" t="s">
        <v>188</v>
      </c>
      <c r="K46" s="9"/>
      <c r="L46" s="9"/>
      <c r="M46" s="9" t="s">
        <v>189</v>
      </c>
      <c r="N46" s="16">
        <v>45530</v>
      </c>
      <c r="O46" s="18">
        <v>0.02</v>
      </c>
      <c r="P46" s="9" t="s">
        <v>190</v>
      </c>
      <c r="Q46" s="9" t="s">
        <v>191</v>
      </c>
      <c r="R46" s="9" t="s">
        <v>173</v>
      </c>
      <c r="S46" s="9" t="s">
        <v>173</v>
      </c>
      <c r="T46" s="9"/>
      <c r="U46" s="9" t="s">
        <v>191</v>
      </c>
      <c r="V46" s="9" t="s">
        <v>174</v>
      </c>
      <c r="W46" s="9"/>
      <c r="X46" s="9" t="s">
        <v>192</v>
      </c>
      <c r="Y46" s="9" t="s">
        <v>193</v>
      </c>
      <c r="Z46" s="9" t="s">
        <v>194</v>
      </c>
      <c r="AA46" s="9" t="s">
        <v>32</v>
      </c>
      <c r="AB46" s="9" t="s">
        <v>195</v>
      </c>
      <c r="AC46" s="9" t="s">
        <v>196</v>
      </c>
      <c r="AD46" s="9" t="s">
        <v>456</v>
      </c>
      <c r="AE46" s="9" t="s">
        <v>457</v>
      </c>
      <c r="AF46" s="9" t="s">
        <v>199</v>
      </c>
      <c r="AG46" s="9" t="s">
        <v>27</v>
      </c>
      <c r="AH46" s="9" t="str">
        <f t="shared" si="0"/>
        <v>Automation and Motion Control (AMC)</v>
      </c>
      <c r="AI46" s="9" t="s">
        <v>200</v>
      </c>
      <c r="AJ46" s="9"/>
      <c r="AK46" s="9" t="s">
        <v>191</v>
      </c>
      <c r="AL46" s="9" t="s">
        <v>458</v>
      </c>
      <c r="AM46" s="9" t="s">
        <v>459</v>
      </c>
      <c r="AN46" s="9" t="s">
        <v>408</v>
      </c>
      <c r="AO46" s="9"/>
      <c r="AP46" s="9"/>
      <c r="AQ46" s="9"/>
      <c r="AR46" s="9"/>
      <c r="AS46" s="9"/>
      <c r="AT46" s="9"/>
      <c r="AU46" s="9"/>
      <c r="AV46" s="9"/>
      <c r="AW46" s="9"/>
      <c r="AX46" s="9" t="s">
        <v>137</v>
      </c>
      <c r="AY46" s="9"/>
      <c r="AZ46" s="9" t="s">
        <v>460</v>
      </c>
      <c r="BA46" s="9" t="s">
        <v>461</v>
      </c>
      <c r="BB46" s="9" t="s">
        <v>205</v>
      </c>
      <c r="BC46" s="9" t="s">
        <v>206</v>
      </c>
      <c r="BD46" s="9" t="s">
        <v>207</v>
      </c>
      <c r="BE46" s="9" t="s">
        <v>208</v>
      </c>
      <c r="BF46" s="9" t="s">
        <v>143</v>
      </c>
      <c r="BG46" s="8" t="s">
        <v>30</v>
      </c>
    </row>
    <row r="47" spans="1:59">
      <c r="A47" s="9" t="s">
        <v>466</v>
      </c>
      <c r="B47" s="9" t="s">
        <v>467</v>
      </c>
      <c r="C47" s="9"/>
      <c r="D47" s="9" t="s">
        <v>116</v>
      </c>
      <c r="E47" s="16">
        <v>45538</v>
      </c>
      <c r="F47" s="9" t="s">
        <v>408</v>
      </c>
      <c r="G47" s="16">
        <v>45538</v>
      </c>
      <c r="H47" s="9" t="s">
        <v>146</v>
      </c>
      <c r="I47" s="9" t="s">
        <v>187</v>
      </c>
      <c r="J47" s="9" t="s">
        <v>188</v>
      </c>
      <c r="K47" s="9"/>
      <c r="L47" s="9"/>
      <c r="M47" s="9" t="s">
        <v>189</v>
      </c>
      <c r="N47" s="16">
        <v>45530</v>
      </c>
      <c r="O47" s="18">
        <v>0.02</v>
      </c>
      <c r="P47" s="9" t="s">
        <v>190</v>
      </c>
      <c r="Q47" s="9" t="s">
        <v>191</v>
      </c>
      <c r="R47" s="9" t="s">
        <v>173</v>
      </c>
      <c r="S47" s="9" t="s">
        <v>173</v>
      </c>
      <c r="T47" s="9"/>
      <c r="U47" s="9" t="s">
        <v>191</v>
      </c>
      <c r="V47" s="9" t="s">
        <v>174</v>
      </c>
      <c r="W47" s="9"/>
      <c r="X47" s="9" t="s">
        <v>192</v>
      </c>
      <c r="Y47" s="9" t="s">
        <v>193</v>
      </c>
      <c r="Z47" s="9" t="s">
        <v>194</v>
      </c>
      <c r="AA47" s="9" t="s">
        <v>32</v>
      </c>
      <c r="AB47" s="9" t="s">
        <v>195</v>
      </c>
      <c r="AC47" s="9" t="s">
        <v>196</v>
      </c>
      <c r="AD47" s="9" t="s">
        <v>197</v>
      </c>
      <c r="AE47" s="9" t="s">
        <v>198</v>
      </c>
      <c r="AF47" s="9" t="s">
        <v>468</v>
      </c>
      <c r="AG47" s="9" t="s">
        <v>27</v>
      </c>
      <c r="AH47" s="9" t="str">
        <f t="shared" si="0"/>
        <v>Automation and Motion Control (AMC)</v>
      </c>
      <c r="AI47" s="9" t="s">
        <v>200</v>
      </c>
      <c r="AJ47" s="9"/>
      <c r="AK47" s="9" t="s">
        <v>191</v>
      </c>
      <c r="AL47" s="9" t="s">
        <v>201</v>
      </c>
      <c r="AM47" s="9" t="s">
        <v>202</v>
      </c>
      <c r="AN47" s="9" t="s">
        <v>408</v>
      </c>
      <c r="AO47" s="9"/>
      <c r="AP47" s="9"/>
      <c r="AQ47" s="9"/>
      <c r="AR47" s="9"/>
      <c r="AS47" s="9"/>
      <c r="AT47" s="9"/>
      <c r="AU47" s="9"/>
      <c r="AV47" s="9"/>
      <c r="AW47" s="9"/>
      <c r="AX47" s="9" t="s">
        <v>161</v>
      </c>
      <c r="AY47" s="9"/>
      <c r="AZ47" s="9" t="s">
        <v>203</v>
      </c>
      <c r="BA47" s="9" t="s">
        <v>204</v>
      </c>
      <c r="BB47" s="9" t="s">
        <v>205</v>
      </c>
      <c r="BC47" s="9" t="s">
        <v>206</v>
      </c>
      <c r="BD47" s="9" t="s">
        <v>207</v>
      </c>
      <c r="BE47" s="9" t="s">
        <v>208</v>
      </c>
      <c r="BF47" s="9" t="s">
        <v>143</v>
      </c>
      <c r="BG47" s="8" t="s">
        <v>30</v>
      </c>
    </row>
    <row r="48" spans="1:59">
      <c r="A48" s="9" t="s">
        <v>469</v>
      </c>
      <c r="B48" s="9" t="s">
        <v>470</v>
      </c>
      <c r="C48" s="9"/>
      <c r="D48" s="9" t="s">
        <v>116</v>
      </c>
      <c r="E48" s="16">
        <v>45538</v>
      </c>
      <c r="F48" s="9" t="s">
        <v>408</v>
      </c>
      <c r="G48" s="16">
        <v>45538</v>
      </c>
      <c r="H48" s="9" t="s">
        <v>41</v>
      </c>
      <c r="I48" s="9" t="s">
        <v>471</v>
      </c>
      <c r="J48" s="9" t="s">
        <v>472</v>
      </c>
      <c r="K48" s="9"/>
      <c r="L48" s="9"/>
      <c r="M48" s="9" t="s">
        <v>473</v>
      </c>
      <c r="N48" s="16">
        <v>45442</v>
      </c>
      <c r="O48" s="18">
        <v>0.26</v>
      </c>
      <c r="P48" s="9" t="s">
        <v>231</v>
      </c>
      <c r="Q48" s="9" t="s">
        <v>191</v>
      </c>
      <c r="R48" s="9" t="s">
        <v>173</v>
      </c>
      <c r="S48" s="9" t="s">
        <v>173</v>
      </c>
      <c r="T48" s="9"/>
      <c r="U48" s="9" t="s">
        <v>191</v>
      </c>
      <c r="V48" s="9" t="s">
        <v>174</v>
      </c>
      <c r="W48" s="9"/>
      <c r="X48" s="9" t="s">
        <v>232</v>
      </c>
      <c r="Y48" s="9" t="s">
        <v>233</v>
      </c>
      <c r="Z48" s="9" t="s">
        <v>194</v>
      </c>
      <c r="AA48" s="9" t="s">
        <v>32</v>
      </c>
      <c r="AB48" s="9" t="s">
        <v>195</v>
      </c>
      <c r="AC48" s="9" t="s">
        <v>234</v>
      </c>
      <c r="AD48" s="9" t="s">
        <v>235</v>
      </c>
      <c r="AE48" s="9" t="s">
        <v>236</v>
      </c>
      <c r="AF48" s="9" t="s">
        <v>221</v>
      </c>
      <c r="AG48" s="9" t="s">
        <v>31</v>
      </c>
      <c r="AH48" s="9" t="str">
        <f t="shared" si="0"/>
        <v>Power Efficiency Solutions (PES)</v>
      </c>
      <c r="AI48" s="9" t="s">
        <v>222</v>
      </c>
      <c r="AJ48" s="9"/>
      <c r="AK48" s="9" t="s">
        <v>191</v>
      </c>
      <c r="AL48" s="9" t="s">
        <v>474</v>
      </c>
      <c r="AM48" s="9" t="s">
        <v>475</v>
      </c>
      <c r="AN48" s="9" t="s">
        <v>408</v>
      </c>
      <c r="AO48" s="9"/>
      <c r="AP48" s="9"/>
      <c r="AQ48" s="9"/>
      <c r="AR48" s="9"/>
      <c r="AS48" s="9"/>
      <c r="AT48" s="9"/>
      <c r="AU48" s="9"/>
      <c r="AV48" s="9"/>
      <c r="AW48" s="9"/>
      <c r="AX48" s="9" t="s">
        <v>137</v>
      </c>
      <c r="AY48" s="9"/>
      <c r="AZ48" s="9" t="s">
        <v>263</v>
      </c>
      <c r="BA48" s="9" t="s">
        <v>241</v>
      </c>
      <c r="BB48" s="9" t="s">
        <v>242</v>
      </c>
      <c r="BC48" s="9" t="s">
        <v>227</v>
      </c>
      <c r="BD48" s="9" t="s">
        <v>228</v>
      </c>
      <c r="BE48" s="9" t="s">
        <v>165</v>
      </c>
      <c r="BF48" s="9" t="s">
        <v>143</v>
      </c>
      <c r="BG48" s="8" t="s">
        <v>30</v>
      </c>
    </row>
    <row r="49" spans="1:59">
      <c r="A49" s="9" t="s">
        <v>476</v>
      </c>
      <c r="B49" s="9" t="s">
        <v>477</v>
      </c>
      <c r="C49" s="9"/>
      <c r="D49" s="9" t="s">
        <v>116</v>
      </c>
      <c r="E49" s="16">
        <v>45538</v>
      </c>
      <c r="F49" s="9" t="s">
        <v>408</v>
      </c>
      <c r="G49" s="16">
        <v>45538</v>
      </c>
      <c r="H49" s="9" t="s">
        <v>41</v>
      </c>
      <c r="I49" s="9" t="s">
        <v>118</v>
      </c>
      <c r="J49" s="9" t="s">
        <v>119</v>
      </c>
      <c r="K49" s="9"/>
      <c r="L49" s="9"/>
      <c r="M49" s="9" t="s">
        <v>214</v>
      </c>
      <c r="N49" s="16">
        <v>45442</v>
      </c>
      <c r="O49" s="18">
        <v>0.26</v>
      </c>
      <c r="P49" s="9" t="s">
        <v>231</v>
      </c>
      <c r="Q49" s="9" t="s">
        <v>191</v>
      </c>
      <c r="R49" s="9" t="s">
        <v>173</v>
      </c>
      <c r="S49" s="9" t="s">
        <v>173</v>
      </c>
      <c r="T49" s="9"/>
      <c r="U49" s="9" t="s">
        <v>191</v>
      </c>
      <c r="V49" s="9" t="s">
        <v>174</v>
      </c>
      <c r="W49" s="9"/>
      <c r="X49" s="9" t="s">
        <v>232</v>
      </c>
      <c r="Y49" s="9" t="s">
        <v>233</v>
      </c>
      <c r="Z49" s="9" t="s">
        <v>194</v>
      </c>
      <c r="AA49" s="9" t="s">
        <v>32</v>
      </c>
      <c r="AB49" s="9" t="s">
        <v>195</v>
      </c>
      <c r="AC49" s="9" t="s">
        <v>234</v>
      </c>
      <c r="AD49" s="9" t="s">
        <v>235</v>
      </c>
      <c r="AE49" s="9" t="s">
        <v>236</v>
      </c>
      <c r="AF49" s="9" t="s">
        <v>221</v>
      </c>
      <c r="AG49" s="9" t="s">
        <v>31</v>
      </c>
      <c r="AH49" s="9" t="str">
        <f t="shared" si="0"/>
        <v>Power Efficiency Solutions (PES)</v>
      </c>
      <c r="AI49" s="9" t="s">
        <v>222</v>
      </c>
      <c r="AJ49" s="9"/>
      <c r="AK49" s="9" t="s">
        <v>191</v>
      </c>
      <c r="AL49" s="9" t="s">
        <v>237</v>
      </c>
      <c r="AM49" s="9" t="s">
        <v>238</v>
      </c>
      <c r="AN49" s="9" t="s">
        <v>408</v>
      </c>
      <c r="AO49" s="9"/>
      <c r="AP49" s="9"/>
      <c r="AQ49" s="9"/>
      <c r="AR49" s="9"/>
      <c r="AS49" s="9"/>
      <c r="AT49" s="9"/>
      <c r="AU49" s="9"/>
      <c r="AV49" s="9" t="s">
        <v>239</v>
      </c>
      <c r="AW49" s="9"/>
      <c r="AX49" s="9" t="s">
        <v>137</v>
      </c>
      <c r="AY49" s="9"/>
      <c r="AZ49" s="9" t="s">
        <v>240</v>
      </c>
      <c r="BA49" s="9" t="s">
        <v>241</v>
      </c>
      <c r="BB49" s="9" t="s">
        <v>242</v>
      </c>
      <c r="BC49" s="9" t="s">
        <v>227</v>
      </c>
      <c r="BD49" s="9" t="s">
        <v>228</v>
      </c>
      <c r="BE49" s="9" t="s">
        <v>165</v>
      </c>
      <c r="BF49" s="9" t="s">
        <v>143</v>
      </c>
      <c r="BG49" s="8" t="s">
        <v>30</v>
      </c>
    </row>
    <row r="50" spans="1:59">
      <c r="A50" s="9" t="s">
        <v>478</v>
      </c>
      <c r="B50" s="9" t="s">
        <v>479</v>
      </c>
      <c r="C50" s="9"/>
      <c r="D50" s="9" t="s">
        <v>116</v>
      </c>
      <c r="E50" s="16">
        <v>45538</v>
      </c>
      <c r="F50" s="9" t="s">
        <v>408</v>
      </c>
      <c r="G50" s="16">
        <v>45538</v>
      </c>
      <c r="H50" s="9" t="s">
        <v>41</v>
      </c>
      <c r="I50" s="9" t="s">
        <v>480</v>
      </c>
      <c r="J50" s="9" t="s">
        <v>481</v>
      </c>
      <c r="K50" s="9" t="s">
        <v>482</v>
      </c>
      <c r="L50" s="9" t="s">
        <v>483</v>
      </c>
      <c r="M50" s="9"/>
      <c r="N50" s="16">
        <v>44806</v>
      </c>
      <c r="O50" s="18">
        <v>2</v>
      </c>
      <c r="P50" s="9" t="s">
        <v>484</v>
      </c>
      <c r="Q50" s="9" t="s">
        <v>172</v>
      </c>
      <c r="R50" s="9" t="s">
        <v>173</v>
      </c>
      <c r="S50" s="9" t="s">
        <v>173</v>
      </c>
      <c r="T50" s="9"/>
      <c r="U50" s="9" t="s">
        <v>172</v>
      </c>
      <c r="V50" s="9" t="s">
        <v>174</v>
      </c>
      <c r="W50" s="9"/>
      <c r="X50" s="9" t="s">
        <v>485</v>
      </c>
      <c r="Y50" s="9" t="s">
        <v>486</v>
      </c>
      <c r="Z50" s="9" t="s">
        <v>431</v>
      </c>
      <c r="AA50" s="9" t="s">
        <v>28</v>
      </c>
      <c r="AB50" s="9" t="s">
        <v>487</v>
      </c>
      <c r="AC50" s="9" t="s">
        <v>488</v>
      </c>
      <c r="AD50" s="9" t="s">
        <v>489</v>
      </c>
      <c r="AE50" s="9" t="s">
        <v>490</v>
      </c>
      <c r="AF50" s="9" t="s">
        <v>491</v>
      </c>
      <c r="AG50" s="9" t="s">
        <v>23</v>
      </c>
      <c r="AH50" s="9" t="str">
        <f t="shared" si="0"/>
        <v>Industrial Powertrain Solutions (IPS)</v>
      </c>
      <c r="AI50" s="9" t="s">
        <v>492</v>
      </c>
      <c r="AJ50" s="9"/>
      <c r="AK50" s="9" t="s">
        <v>172</v>
      </c>
      <c r="AL50" s="9" t="s">
        <v>493</v>
      </c>
      <c r="AM50" s="9" t="s">
        <v>494</v>
      </c>
      <c r="AN50" s="9" t="s">
        <v>408</v>
      </c>
      <c r="AO50" s="9" t="s">
        <v>495</v>
      </c>
      <c r="AP50" s="9"/>
      <c r="AQ50" s="9"/>
      <c r="AR50" s="9"/>
      <c r="AS50" s="9"/>
      <c r="AT50" s="9"/>
      <c r="AU50" s="9"/>
      <c r="AV50" s="9"/>
      <c r="AW50" s="9"/>
      <c r="AX50" s="9" t="s">
        <v>137</v>
      </c>
      <c r="AY50" s="9" t="s">
        <v>438</v>
      </c>
      <c r="AZ50" s="9" t="s">
        <v>496</v>
      </c>
      <c r="BA50" s="9" t="s">
        <v>497</v>
      </c>
      <c r="BB50" s="9" t="s">
        <v>498</v>
      </c>
      <c r="BC50" s="9" t="s">
        <v>499</v>
      </c>
      <c r="BD50" s="9" t="s">
        <v>141</v>
      </c>
      <c r="BE50" s="9" t="s">
        <v>142</v>
      </c>
      <c r="BF50" s="9" t="s">
        <v>143</v>
      </c>
      <c r="BG50" s="8" t="s">
        <v>30</v>
      </c>
    </row>
    <row r="51" spans="1:59">
      <c r="A51" s="9" t="s">
        <v>500</v>
      </c>
      <c r="B51" s="9" t="s">
        <v>501</v>
      </c>
      <c r="C51" s="9"/>
      <c r="D51" s="9" t="s">
        <v>116</v>
      </c>
      <c r="E51" s="16">
        <v>45538</v>
      </c>
      <c r="F51" s="9" t="s">
        <v>408</v>
      </c>
      <c r="G51" s="16">
        <v>45538</v>
      </c>
      <c r="H51" s="9" t="s">
        <v>146</v>
      </c>
      <c r="I51" s="9" t="s">
        <v>341</v>
      </c>
      <c r="J51" s="9" t="s">
        <v>502</v>
      </c>
      <c r="K51" s="9"/>
      <c r="L51" s="9"/>
      <c r="M51" s="9" t="s">
        <v>503</v>
      </c>
      <c r="N51" s="16">
        <v>43836</v>
      </c>
      <c r="O51" s="18">
        <v>4.66</v>
      </c>
      <c r="P51" s="9" t="s">
        <v>231</v>
      </c>
      <c r="Q51" s="9" t="s">
        <v>191</v>
      </c>
      <c r="R51" s="9" t="s">
        <v>173</v>
      </c>
      <c r="S51" s="9" t="s">
        <v>173</v>
      </c>
      <c r="T51" s="9"/>
      <c r="U51" s="9" t="s">
        <v>191</v>
      </c>
      <c r="V51" s="9" t="s">
        <v>174</v>
      </c>
      <c r="W51" s="9"/>
      <c r="X51" s="9" t="s">
        <v>232</v>
      </c>
      <c r="Y51" s="9" t="s">
        <v>233</v>
      </c>
      <c r="Z51" s="9" t="s">
        <v>194</v>
      </c>
      <c r="AA51" s="9" t="s">
        <v>32</v>
      </c>
      <c r="AB51" s="9" t="s">
        <v>195</v>
      </c>
      <c r="AC51" s="9" t="s">
        <v>234</v>
      </c>
      <c r="AD51" s="9" t="s">
        <v>235</v>
      </c>
      <c r="AE51" s="9" t="s">
        <v>236</v>
      </c>
      <c r="AF51" s="9" t="s">
        <v>221</v>
      </c>
      <c r="AG51" s="9" t="s">
        <v>31</v>
      </c>
      <c r="AH51" s="9" t="str">
        <f t="shared" si="0"/>
        <v>Power Efficiency Solutions (PES)</v>
      </c>
      <c r="AI51" s="9" t="s">
        <v>222</v>
      </c>
      <c r="AJ51" s="9"/>
      <c r="AK51" s="9" t="s">
        <v>191</v>
      </c>
      <c r="AL51" s="9" t="s">
        <v>504</v>
      </c>
      <c r="AM51" s="9" t="s">
        <v>505</v>
      </c>
      <c r="AN51" s="9" t="s">
        <v>408</v>
      </c>
      <c r="AO51" s="9"/>
      <c r="AP51" s="9"/>
      <c r="AQ51" s="9"/>
      <c r="AR51" s="9"/>
      <c r="AS51" s="9"/>
      <c r="AT51" s="9"/>
      <c r="AU51" s="9"/>
      <c r="AV51" s="9" t="s">
        <v>239</v>
      </c>
      <c r="AW51" s="9"/>
      <c r="AX51" s="9" t="s">
        <v>161</v>
      </c>
      <c r="AY51" s="9"/>
      <c r="AZ51" s="9" t="s">
        <v>240</v>
      </c>
      <c r="BA51" s="9" t="s">
        <v>241</v>
      </c>
      <c r="BB51" s="9" t="s">
        <v>242</v>
      </c>
      <c r="BC51" s="9" t="s">
        <v>227</v>
      </c>
      <c r="BD51" s="9" t="s">
        <v>228</v>
      </c>
      <c r="BE51" s="9" t="s">
        <v>165</v>
      </c>
      <c r="BF51" s="9" t="s">
        <v>143</v>
      </c>
      <c r="BG51" s="8" t="s">
        <v>30</v>
      </c>
    </row>
    <row r="52" spans="1:59">
      <c r="A52" s="9" t="s">
        <v>506</v>
      </c>
      <c r="B52" s="9" t="s">
        <v>507</v>
      </c>
      <c r="C52" s="9"/>
      <c r="D52" s="9" t="s">
        <v>116</v>
      </c>
      <c r="E52" s="16">
        <v>45538</v>
      </c>
      <c r="F52" s="9" t="s">
        <v>408</v>
      </c>
      <c r="G52" s="16">
        <v>45538</v>
      </c>
      <c r="H52" s="9" t="s">
        <v>146</v>
      </c>
      <c r="I52" s="9" t="s">
        <v>508</v>
      </c>
      <c r="J52" s="9" t="s">
        <v>373</v>
      </c>
      <c r="K52" s="9"/>
      <c r="L52" s="9"/>
      <c r="M52" s="9"/>
      <c r="N52" s="16">
        <v>39049</v>
      </c>
      <c r="O52" s="18">
        <v>17.77</v>
      </c>
      <c r="P52" s="9" t="s">
        <v>509</v>
      </c>
      <c r="Q52" s="9" t="s">
        <v>510</v>
      </c>
      <c r="R52" s="9" t="s">
        <v>151</v>
      </c>
      <c r="S52" s="9" t="s">
        <v>123</v>
      </c>
      <c r="T52" s="9" t="s">
        <v>36</v>
      </c>
      <c r="U52" s="9" t="s">
        <v>124</v>
      </c>
      <c r="V52" s="9" t="s">
        <v>125</v>
      </c>
      <c r="W52" s="9" t="s">
        <v>414</v>
      </c>
      <c r="X52" s="9" t="s">
        <v>511</v>
      </c>
      <c r="Y52" s="9" t="s">
        <v>512</v>
      </c>
      <c r="Z52" s="9" t="s">
        <v>431</v>
      </c>
      <c r="AA52" s="9" t="s">
        <v>28</v>
      </c>
      <c r="AB52" s="9" t="s">
        <v>513</v>
      </c>
      <c r="AC52" s="9" t="s">
        <v>514</v>
      </c>
      <c r="AD52" s="9" t="s">
        <v>515</v>
      </c>
      <c r="AE52" s="9" t="s">
        <v>516</v>
      </c>
      <c r="AF52" s="9" t="s">
        <v>517</v>
      </c>
      <c r="AG52" s="9" t="s">
        <v>27</v>
      </c>
      <c r="AH52" s="9" t="str">
        <f t="shared" si="0"/>
        <v>Automation and Motion Control (AMC)</v>
      </c>
      <c r="AI52" s="9"/>
      <c r="AJ52" s="9"/>
      <c r="AK52" s="9" t="s">
        <v>124</v>
      </c>
      <c r="AL52" s="9" t="s">
        <v>518</v>
      </c>
      <c r="AM52" s="9" t="s">
        <v>519</v>
      </c>
      <c r="AN52" s="9" t="s">
        <v>408</v>
      </c>
      <c r="AO52" s="9"/>
      <c r="AP52" s="9"/>
      <c r="AQ52" s="9"/>
      <c r="AR52" s="9"/>
      <c r="AS52" s="9"/>
      <c r="AT52" s="9"/>
      <c r="AU52" s="9"/>
      <c r="AV52" s="9"/>
      <c r="AW52" s="9"/>
      <c r="AX52" s="9" t="s">
        <v>161</v>
      </c>
      <c r="AY52" s="9" t="s">
        <v>520</v>
      </c>
      <c r="AZ52" s="9"/>
      <c r="BA52" s="9"/>
      <c r="BB52" s="9"/>
      <c r="BC52" s="9" t="s">
        <v>518</v>
      </c>
      <c r="BD52" s="9" t="s">
        <v>521</v>
      </c>
      <c r="BE52" s="9" t="s">
        <v>208</v>
      </c>
      <c r="BF52" s="9" t="s">
        <v>143</v>
      </c>
      <c r="BG52" t="str">
        <f>VLOOKUP(T52,Summary!$Q:$R,2,FALSE)</f>
        <v>Manager</v>
      </c>
    </row>
    <row r="53" spans="1:59">
      <c r="A53" s="9" t="s">
        <v>522</v>
      </c>
      <c r="B53" s="9" t="s">
        <v>523</v>
      </c>
      <c r="C53" s="9"/>
      <c r="D53" s="9" t="s">
        <v>116</v>
      </c>
      <c r="E53" s="16">
        <v>45538</v>
      </c>
      <c r="F53" s="9" t="s">
        <v>408</v>
      </c>
      <c r="G53" s="16">
        <v>45538</v>
      </c>
      <c r="H53" s="9" t="s">
        <v>41</v>
      </c>
      <c r="I53" s="9" t="s">
        <v>118</v>
      </c>
      <c r="J53" s="9" t="s">
        <v>119</v>
      </c>
      <c r="K53" s="9"/>
      <c r="L53" s="9"/>
      <c r="M53" s="9" t="s">
        <v>214</v>
      </c>
      <c r="N53" s="16">
        <v>45386</v>
      </c>
      <c r="O53" s="18">
        <v>0.41</v>
      </c>
      <c r="P53" s="9" t="s">
        <v>231</v>
      </c>
      <c r="Q53" s="9" t="s">
        <v>191</v>
      </c>
      <c r="R53" s="9" t="s">
        <v>173</v>
      </c>
      <c r="S53" s="9" t="s">
        <v>173</v>
      </c>
      <c r="T53" s="9"/>
      <c r="U53" s="9" t="s">
        <v>191</v>
      </c>
      <c r="V53" s="9" t="s">
        <v>174</v>
      </c>
      <c r="W53" s="9"/>
      <c r="X53" s="9" t="s">
        <v>216</v>
      </c>
      <c r="Y53" s="9" t="s">
        <v>217</v>
      </c>
      <c r="Z53" s="9" t="s">
        <v>194</v>
      </c>
      <c r="AA53" s="9" t="s">
        <v>32</v>
      </c>
      <c r="AB53" s="9" t="s">
        <v>195</v>
      </c>
      <c r="AC53" s="9" t="s">
        <v>218</v>
      </c>
      <c r="AD53" s="9" t="s">
        <v>329</v>
      </c>
      <c r="AE53" s="9" t="s">
        <v>330</v>
      </c>
      <c r="AF53" s="9" t="s">
        <v>221</v>
      </c>
      <c r="AG53" s="9" t="s">
        <v>31</v>
      </c>
      <c r="AH53" s="9" t="str">
        <f t="shared" si="0"/>
        <v>Power Efficiency Solutions (PES)</v>
      </c>
      <c r="AI53" s="9" t="s">
        <v>222</v>
      </c>
      <c r="AJ53" s="9"/>
      <c r="AK53" s="9" t="s">
        <v>191</v>
      </c>
      <c r="AL53" s="9" t="s">
        <v>331</v>
      </c>
      <c r="AM53" s="9" t="s">
        <v>332</v>
      </c>
      <c r="AN53" s="9" t="s">
        <v>408</v>
      </c>
      <c r="AO53" s="9"/>
      <c r="AP53" s="9"/>
      <c r="AQ53" s="9"/>
      <c r="AR53" s="9"/>
      <c r="AS53" s="9"/>
      <c r="AT53" s="9"/>
      <c r="AU53" s="9"/>
      <c r="AV53" s="9"/>
      <c r="AW53" s="9"/>
      <c r="AX53" s="9" t="s">
        <v>137</v>
      </c>
      <c r="AY53" s="9"/>
      <c r="AZ53" s="9" t="s">
        <v>333</v>
      </c>
      <c r="BA53" s="9" t="s">
        <v>334</v>
      </c>
      <c r="BB53" s="9" t="s">
        <v>226</v>
      </c>
      <c r="BC53" s="9" t="s">
        <v>227</v>
      </c>
      <c r="BD53" s="9" t="s">
        <v>228</v>
      </c>
      <c r="BE53" s="9" t="s">
        <v>165</v>
      </c>
      <c r="BF53" s="9" t="s">
        <v>143</v>
      </c>
      <c r="BG53" s="8" t="s">
        <v>30</v>
      </c>
    </row>
    <row r="54" spans="1:59">
      <c r="A54" s="9" t="s">
        <v>524</v>
      </c>
      <c r="B54" s="9" t="s">
        <v>525</v>
      </c>
      <c r="C54" s="9"/>
      <c r="D54" s="9" t="s">
        <v>116</v>
      </c>
      <c r="E54" s="16">
        <v>45538</v>
      </c>
      <c r="F54" s="9" t="s">
        <v>408</v>
      </c>
      <c r="G54" s="16">
        <v>45538</v>
      </c>
      <c r="H54" s="9" t="s">
        <v>41</v>
      </c>
      <c r="I54" s="9" t="s">
        <v>118</v>
      </c>
      <c r="J54" s="9" t="s">
        <v>119</v>
      </c>
      <c r="K54" s="9"/>
      <c r="L54" s="9"/>
      <c r="M54" s="9" t="s">
        <v>214</v>
      </c>
      <c r="N54" s="16">
        <v>45373</v>
      </c>
      <c r="O54" s="18">
        <v>0.45</v>
      </c>
      <c r="P54" s="9" t="s">
        <v>526</v>
      </c>
      <c r="Q54" s="9" t="s">
        <v>191</v>
      </c>
      <c r="R54" s="9" t="s">
        <v>173</v>
      </c>
      <c r="S54" s="9" t="s">
        <v>173</v>
      </c>
      <c r="T54" s="9"/>
      <c r="U54" s="9" t="s">
        <v>191</v>
      </c>
      <c r="V54" s="9" t="s">
        <v>174</v>
      </c>
      <c r="W54" s="9"/>
      <c r="X54" s="9" t="s">
        <v>216</v>
      </c>
      <c r="Y54" s="9" t="s">
        <v>217</v>
      </c>
      <c r="Z54" s="9" t="s">
        <v>194</v>
      </c>
      <c r="AA54" s="9" t="s">
        <v>32</v>
      </c>
      <c r="AB54" s="9" t="s">
        <v>195</v>
      </c>
      <c r="AC54" s="9" t="s">
        <v>218</v>
      </c>
      <c r="AD54" s="9" t="s">
        <v>329</v>
      </c>
      <c r="AE54" s="9" t="s">
        <v>330</v>
      </c>
      <c r="AF54" s="9" t="s">
        <v>221</v>
      </c>
      <c r="AG54" s="9" t="s">
        <v>31</v>
      </c>
      <c r="AH54" s="9" t="str">
        <f t="shared" si="0"/>
        <v>Power Efficiency Solutions (PES)</v>
      </c>
      <c r="AI54" s="9" t="s">
        <v>222</v>
      </c>
      <c r="AJ54" s="9"/>
      <c r="AK54" s="9" t="s">
        <v>191</v>
      </c>
      <c r="AL54" s="9" t="s">
        <v>331</v>
      </c>
      <c r="AM54" s="9" t="s">
        <v>332</v>
      </c>
      <c r="AN54" s="9" t="s">
        <v>408</v>
      </c>
      <c r="AO54" s="9"/>
      <c r="AP54" s="9"/>
      <c r="AQ54" s="9"/>
      <c r="AR54" s="9"/>
      <c r="AS54" s="9"/>
      <c r="AT54" s="9"/>
      <c r="AU54" s="9"/>
      <c r="AV54" s="9"/>
      <c r="AW54" s="9"/>
      <c r="AX54" s="9" t="s">
        <v>137</v>
      </c>
      <c r="AY54" s="9"/>
      <c r="AZ54" s="9" t="s">
        <v>333</v>
      </c>
      <c r="BA54" s="9" t="s">
        <v>334</v>
      </c>
      <c r="BB54" s="9" t="s">
        <v>226</v>
      </c>
      <c r="BC54" s="9" t="s">
        <v>227</v>
      </c>
      <c r="BD54" s="9" t="s">
        <v>228</v>
      </c>
      <c r="BE54" s="9" t="s">
        <v>165</v>
      </c>
      <c r="BF54" s="9" t="s">
        <v>143</v>
      </c>
      <c r="BG54" s="8" t="s">
        <v>30</v>
      </c>
    </row>
    <row r="55" spans="1:59">
      <c r="A55" s="9" t="s">
        <v>527</v>
      </c>
      <c r="B55" s="9" t="s">
        <v>528</v>
      </c>
      <c r="C55" s="9"/>
      <c r="D55" s="9" t="s">
        <v>116</v>
      </c>
      <c r="E55" s="16">
        <v>45538</v>
      </c>
      <c r="F55" s="9" t="s">
        <v>408</v>
      </c>
      <c r="G55" s="16">
        <v>45538</v>
      </c>
      <c r="H55" s="9" t="s">
        <v>41</v>
      </c>
      <c r="I55" s="9" t="s">
        <v>118</v>
      </c>
      <c r="J55" s="9" t="s">
        <v>119</v>
      </c>
      <c r="K55" s="9"/>
      <c r="L55" s="9"/>
      <c r="M55" s="9" t="s">
        <v>214</v>
      </c>
      <c r="N55" s="16">
        <v>45295</v>
      </c>
      <c r="O55" s="18">
        <v>0.66</v>
      </c>
      <c r="P55" s="9" t="s">
        <v>231</v>
      </c>
      <c r="Q55" s="9" t="s">
        <v>191</v>
      </c>
      <c r="R55" s="9" t="s">
        <v>173</v>
      </c>
      <c r="S55" s="9" t="s">
        <v>173</v>
      </c>
      <c r="T55" s="9"/>
      <c r="U55" s="9" t="s">
        <v>191</v>
      </c>
      <c r="V55" s="9" t="s">
        <v>174</v>
      </c>
      <c r="W55" s="9"/>
      <c r="X55" s="9" t="s">
        <v>216</v>
      </c>
      <c r="Y55" s="9" t="s">
        <v>217</v>
      </c>
      <c r="Z55" s="9" t="s">
        <v>194</v>
      </c>
      <c r="AA55" s="9" t="s">
        <v>32</v>
      </c>
      <c r="AB55" s="9" t="s">
        <v>195</v>
      </c>
      <c r="AC55" s="9" t="s">
        <v>218</v>
      </c>
      <c r="AD55" s="9" t="s">
        <v>329</v>
      </c>
      <c r="AE55" s="9" t="s">
        <v>330</v>
      </c>
      <c r="AF55" s="9" t="s">
        <v>221</v>
      </c>
      <c r="AG55" s="9" t="s">
        <v>31</v>
      </c>
      <c r="AH55" s="9" t="str">
        <f t="shared" si="0"/>
        <v>Power Efficiency Solutions (PES)</v>
      </c>
      <c r="AI55" s="9" t="s">
        <v>222</v>
      </c>
      <c r="AJ55" s="9"/>
      <c r="AK55" s="9" t="s">
        <v>191</v>
      </c>
      <c r="AL55" s="9" t="s">
        <v>529</v>
      </c>
      <c r="AM55" s="9" t="s">
        <v>530</v>
      </c>
      <c r="AN55" s="9" t="s">
        <v>408</v>
      </c>
      <c r="AO55" s="9"/>
      <c r="AP55" s="9"/>
      <c r="AQ55" s="9"/>
      <c r="AR55" s="9"/>
      <c r="AS55" s="9"/>
      <c r="AT55" s="9"/>
      <c r="AU55" s="9"/>
      <c r="AV55" s="9"/>
      <c r="AW55" s="9"/>
      <c r="AX55" s="9" t="s">
        <v>137</v>
      </c>
      <c r="AY55" s="9"/>
      <c r="AZ55" s="9" t="s">
        <v>324</v>
      </c>
      <c r="BA55" s="9" t="s">
        <v>325</v>
      </c>
      <c r="BB55" s="9" t="s">
        <v>226</v>
      </c>
      <c r="BC55" s="9" t="s">
        <v>227</v>
      </c>
      <c r="BD55" s="9" t="s">
        <v>228</v>
      </c>
      <c r="BE55" s="9" t="s">
        <v>165</v>
      </c>
      <c r="BF55" s="9" t="s">
        <v>143</v>
      </c>
      <c r="BG55" s="8" t="s">
        <v>30</v>
      </c>
    </row>
    <row r="56" spans="1:59">
      <c r="A56" s="9" t="s">
        <v>531</v>
      </c>
      <c r="B56" s="9" t="s">
        <v>532</v>
      </c>
      <c r="C56" s="9"/>
      <c r="D56" s="9" t="s">
        <v>116</v>
      </c>
      <c r="E56" s="16">
        <v>45538</v>
      </c>
      <c r="F56" s="9" t="s">
        <v>408</v>
      </c>
      <c r="G56" s="16">
        <v>45538</v>
      </c>
      <c r="H56" s="9" t="s">
        <v>41</v>
      </c>
      <c r="I56" s="9" t="s">
        <v>118</v>
      </c>
      <c r="J56" s="9" t="s">
        <v>119</v>
      </c>
      <c r="K56" s="9"/>
      <c r="L56" s="9"/>
      <c r="M56" s="9" t="s">
        <v>214</v>
      </c>
      <c r="N56" s="16">
        <v>45455</v>
      </c>
      <c r="O56" s="18">
        <v>0.23</v>
      </c>
      <c r="P56" s="9" t="s">
        <v>231</v>
      </c>
      <c r="Q56" s="9" t="s">
        <v>191</v>
      </c>
      <c r="R56" s="9" t="s">
        <v>173</v>
      </c>
      <c r="S56" s="9" t="s">
        <v>173</v>
      </c>
      <c r="T56" s="9"/>
      <c r="U56" s="9" t="s">
        <v>191</v>
      </c>
      <c r="V56" s="9" t="s">
        <v>174</v>
      </c>
      <c r="W56" s="9"/>
      <c r="X56" s="9" t="s">
        <v>216</v>
      </c>
      <c r="Y56" s="9" t="s">
        <v>217</v>
      </c>
      <c r="Z56" s="9" t="s">
        <v>194</v>
      </c>
      <c r="AA56" s="9" t="s">
        <v>32</v>
      </c>
      <c r="AB56" s="9" t="s">
        <v>195</v>
      </c>
      <c r="AC56" s="9" t="s">
        <v>218</v>
      </c>
      <c r="AD56" s="9" t="s">
        <v>320</v>
      </c>
      <c r="AE56" s="9" t="s">
        <v>321</v>
      </c>
      <c r="AF56" s="9" t="s">
        <v>221</v>
      </c>
      <c r="AG56" s="9" t="s">
        <v>31</v>
      </c>
      <c r="AH56" s="9" t="str">
        <f t="shared" si="0"/>
        <v>Power Efficiency Solutions (PES)</v>
      </c>
      <c r="AI56" s="9" t="s">
        <v>222</v>
      </c>
      <c r="AJ56" s="9"/>
      <c r="AK56" s="9" t="s">
        <v>191</v>
      </c>
      <c r="AL56" s="9" t="s">
        <v>322</v>
      </c>
      <c r="AM56" s="9" t="s">
        <v>323</v>
      </c>
      <c r="AN56" s="9" t="s">
        <v>408</v>
      </c>
      <c r="AO56" s="9"/>
      <c r="AP56" s="9"/>
      <c r="AQ56" s="9"/>
      <c r="AR56" s="9"/>
      <c r="AS56" s="9"/>
      <c r="AT56" s="9"/>
      <c r="AU56" s="9"/>
      <c r="AV56" s="9"/>
      <c r="AW56" s="9"/>
      <c r="AX56" s="9" t="s">
        <v>137</v>
      </c>
      <c r="AY56" s="9"/>
      <c r="AZ56" s="9" t="s">
        <v>324</v>
      </c>
      <c r="BA56" s="9" t="s">
        <v>325</v>
      </c>
      <c r="BB56" s="9" t="s">
        <v>226</v>
      </c>
      <c r="BC56" s="9" t="s">
        <v>227</v>
      </c>
      <c r="BD56" s="9" t="s">
        <v>228</v>
      </c>
      <c r="BE56" s="9" t="s">
        <v>165</v>
      </c>
      <c r="BF56" s="9" t="s">
        <v>143</v>
      </c>
      <c r="BG56" s="8" t="s">
        <v>30</v>
      </c>
    </row>
    <row r="57" spans="1:59">
      <c r="A57" s="9" t="s">
        <v>533</v>
      </c>
      <c r="B57" s="9" t="s">
        <v>534</v>
      </c>
      <c r="C57" s="9"/>
      <c r="D57" s="9" t="s">
        <v>116</v>
      </c>
      <c r="E57" s="16">
        <v>45538</v>
      </c>
      <c r="F57" s="9" t="s">
        <v>408</v>
      </c>
      <c r="G57" s="16">
        <v>45538</v>
      </c>
      <c r="H57" s="9" t="s">
        <v>41</v>
      </c>
      <c r="I57" s="9" t="s">
        <v>471</v>
      </c>
      <c r="J57" s="9" t="s">
        <v>472</v>
      </c>
      <c r="K57" s="9"/>
      <c r="L57" s="9"/>
      <c r="M57" s="9" t="s">
        <v>473</v>
      </c>
      <c r="N57" s="16">
        <v>45481</v>
      </c>
      <c r="O57" s="18">
        <v>0.15</v>
      </c>
      <c r="P57" s="9" t="s">
        <v>231</v>
      </c>
      <c r="Q57" s="9" t="s">
        <v>191</v>
      </c>
      <c r="R57" s="9" t="s">
        <v>173</v>
      </c>
      <c r="S57" s="9" t="s">
        <v>173</v>
      </c>
      <c r="T57" s="9"/>
      <c r="U57" s="9" t="s">
        <v>191</v>
      </c>
      <c r="V57" s="9" t="s">
        <v>174</v>
      </c>
      <c r="W57" s="9"/>
      <c r="X57" s="9" t="s">
        <v>216</v>
      </c>
      <c r="Y57" s="9" t="s">
        <v>217</v>
      </c>
      <c r="Z57" s="9" t="s">
        <v>194</v>
      </c>
      <c r="AA57" s="9" t="s">
        <v>32</v>
      </c>
      <c r="AB57" s="9" t="s">
        <v>195</v>
      </c>
      <c r="AC57" s="9" t="s">
        <v>218</v>
      </c>
      <c r="AD57" s="9" t="s">
        <v>320</v>
      </c>
      <c r="AE57" s="9" t="s">
        <v>321</v>
      </c>
      <c r="AF57" s="9" t="s">
        <v>221</v>
      </c>
      <c r="AG57" s="9" t="s">
        <v>31</v>
      </c>
      <c r="AH57" s="9" t="str">
        <f t="shared" si="0"/>
        <v>Power Efficiency Solutions (PES)</v>
      </c>
      <c r="AI57" s="9" t="s">
        <v>222</v>
      </c>
      <c r="AJ57" s="9"/>
      <c r="AK57" s="9" t="s">
        <v>191</v>
      </c>
      <c r="AL57" s="9" t="s">
        <v>322</v>
      </c>
      <c r="AM57" s="9" t="s">
        <v>323</v>
      </c>
      <c r="AN57" s="9" t="s">
        <v>408</v>
      </c>
      <c r="AO57" s="9"/>
      <c r="AP57" s="9"/>
      <c r="AQ57" s="9"/>
      <c r="AR57" s="9"/>
      <c r="AS57" s="9"/>
      <c r="AT57" s="9"/>
      <c r="AU57" s="9"/>
      <c r="AV57" s="9"/>
      <c r="AW57" s="9"/>
      <c r="AX57" s="9" t="s">
        <v>161</v>
      </c>
      <c r="AY57" s="9"/>
      <c r="AZ57" s="9" t="s">
        <v>324</v>
      </c>
      <c r="BA57" s="9" t="s">
        <v>325</v>
      </c>
      <c r="BB57" s="9" t="s">
        <v>226</v>
      </c>
      <c r="BC57" s="9" t="s">
        <v>227</v>
      </c>
      <c r="BD57" s="9" t="s">
        <v>228</v>
      </c>
      <c r="BE57" s="9" t="s">
        <v>165</v>
      </c>
      <c r="BF57" s="9" t="s">
        <v>143</v>
      </c>
      <c r="BG57" s="8" t="s">
        <v>30</v>
      </c>
    </row>
    <row r="58" spans="1:59">
      <c r="A58" s="9" t="s">
        <v>535</v>
      </c>
      <c r="B58" s="9" t="s">
        <v>536</v>
      </c>
      <c r="C58" s="9"/>
      <c r="D58" s="9" t="s">
        <v>116</v>
      </c>
      <c r="E58" s="16">
        <v>45538</v>
      </c>
      <c r="F58" s="9" t="s">
        <v>408</v>
      </c>
      <c r="G58" s="16">
        <v>45538</v>
      </c>
      <c r="H58" s="9" t="s">
        <v>41</v>
      </c>
      <c r="I58" s="9" t="s">
        <v>273</v>
      </c>
      <c r="J58" s="9" t="s">
        <v>274</v>
      </c>
      <c r="K58" s="9"/>
      <c r="L58" s="9"/>
      <c r="M58" s="9" t="s">
        <v>275</v>
      </c>
      <c r="N58" s="16">
        <v>45210</v>
      </c>
      <c r="O58" s="18">
        <v>0.89</v>
      </c>
      <c r="P58" s="9" t="s">
        <v>231</v>
      </c>
      <c r="Q58" s="9" t="s">
        <v>191</v>
      </c>
      <c r="R58" s="9" t="s">
        <v>173</v>
      </c>
      <c r="S58" s="9" t="s">
        <v>173</v>
      </c>
      <c r="T58" s="9"/>
      <c r="U58" s="9" t="s">
        <v>191</v>
      </c>
      <c r="V58" s="9" t="s">
        <v>174</v>
      </c>
      <c r="W58" s="9"/>
      <c r="X58" s="9" t="s">
        <v>216</v>
      </c>
      <c r="Y58" s="9" t="s">
        <v>217</v>
      </c>
      <c r="Z58" s="9" t="s">
        <v>194</v>
      </c>
      <c r="AA58" s="9" t="s">
        <v>32</v>
      </c>
      <c r="AB58" s="9" t="s">
        <v>195</v>
      </c>
      <c r="AC58" s="9" t="s">
        <v>218</v>
      </c>
      <c r="AD58" s="9" t="s">
        <v>537</v>
      </c>
      <c r="AE58" s="9" t="s">
        <v>538</v>
      </c>
      <c r="AF58" s="9" t="s">
        <v>221</v>
      </c>
      <c r="AG58" s="9" t="s">
        <v>31</v>
      </c>
      <c r="AH58" s="9" t="str">
        <f t="shared" si="0"/>
        <v>Power Efficiency Solutions (PES)</v>
      </c>
      <c r="AI58" s="9" t="s">
        <v>222</v>
      </c>
      <c r="AJ58" s="9"/>
      <c r="AK58" s="9" t="s">
        <v>191</v>
      </c>
      <c r="AL58" s="9" t="s">
        <v>539</v>
      </c>
      <c r="AM58" s="9" t="s">
        <v>540</v>
      </c>
      <c r="AN58" s="9" t="s">
        <v>408</v>
      </c>
      <c r="AO58" s="9"/>
      <c r="AP58" s="9"/>
      <c r="AQ58" s="9"/>
      <c r="AR58" s="9"/>
      <c r="AS58" s="9"/>
      <c r="AT58" s="9"/>
      <c r="AU58" s="9"/>
      <c r="AV58" s="9"/>
      <c r="AW58" s="9"/>
      <c r="AX58" s="9" t="s">
        <v>137</v>
      </c>
      <c r="AY58" s="9"/>
      <c r="AZ58" s="9" t="s">
        <v>541</v>
      </c>
      <c r="BA58" s="9" t="s">
        <v>334</v>
      </c>
      <c r="BB58" s="9" t="s">
        <v>226</v>
      </c>
      <c r="BC58" s="9" t="s">
        <v>227</v>
      </c>
      <c r="BD58" s="9" t="s">
        <v>228</v>
      </c>
      <c r="BE58" s="9" t="s">
        <v>165</v>
      </c>
      <c r="BF58" s="9" t="s">
        <v>143</v>
      </c>
      <c r="BG58" s="8" t="s">
        <v>30</v>
      </c>
    </row>
    <row r="59" spans="1:59">
      <c r="A59" s="9" t="s">
        <v>542</v>
      </c>
      <c r="B59" s="9" t="s">
        <v>543</v>
      </c>
      <c r="C59" s="9"/>
      <c r="D59" s="9" t="s">
        <v>116</v>
      </c>
      <c r="E59" s="16">
        <v>45538</v>
      </c>
      <c r="F59" s="9" t="s">
        <v>408</v>
      </c>
      <c r="G59" s="16">
        <v>45538</v>
      </c>
      <c r="H59" s="9" t="s">
        <v>41</v>
      </c>
      <c r="I59" s="9" t="s">
        <v>118</v>
      </c>
      <c r="J59" s="9" t="s">
        <v>119</v>
      </c>
      <c r="K59" s="9"/>
      <c r="L59" s="9"/>
      <c r="M59" s="9" t="s">
        <v>214</v>
      </c>
      <c r="N59" s="16">
        <v>45260</v>
      </c>
      <c r="O59" s="18">
        <v>0.76</v>
      </c>
      <c r="P59" s="9" t="s">
        <v>231</v>
      </c>
      <c r="Q59" s="9" t="s">
        <v>191</v>
      </c>
      <c r="R59" s="9" t="s">
        <v>173</v>
      </c>
      <c r="S59" s="9" t="s">
        <v>173</v>
      </c>
      <c r="T59" s="9"/>
      <c r="U59" s="9" t="s">
        <v>191</v>
      </c>
      <c r="V59" s="9" t="s">
        <v>174</v>
      </c>
      <c r="W59" s="9"/>
      <c r="X59" s="9" t="s">
        <v>305</v>
      </c>
      <c r="Y59" s="9" t="s">
        <v>306</v>
      </c>
      <c r="Z59" s="9" t="s">
        <v>194</v>
      </c>
      <c r="AA59" s="9" t="s">
        <v>32</v>
      </c>
      <c r="AB59" s="9" t="s">
        <v>195</v>
      </c>
      <c r="AC59" s="9" t="s">
        <v>307</v>
      </c>
      <c r="AD59" s="9" t="s">
        <v>544</v>
      </c>
      <c r="AE59" s="9" t="s">
        <v>545</v>
      </c>
      <c r="AF59" s="9" t="s">
        <v>310</v>
      </c>
      <c r="AG59" s="9" t="s">
        <v>31</v>
      </c>
      <c r="AH59" s="9" t="str">
        <f t="shared" si="0"/>
        <v>Power Efficiency Solutions (PES)</v>
      </c>
      <c r="AI59" s="9" t="s">
        <v>311</v>
      </c>
      <c r="AJ59" s="9"/>
      <c r="AK59" s="9" t="s">
        <v>191</v>
      </c>
      <c r="AL59" s="9" t="s">
        <v>546</v>
      </c>
      <c r="AM59" s="9" t="s">
        <v>547</v>
      </c>
      <c r="AN59" s="9" t="s">
        <v>408</v>
      </c>
      <c r="AO59" s="9"/>
      <c r="AP59" s="9"/>
      <c r="AQ59" s="9"/>
      <c r="AR59" s="9"/>
      <c r="AS59" s="9"/>
      <c r="AT59" s="9"/>
      <c r="AU59" s="9"/>
      <c r="AV59" s="9"/>
      <c r="AW59" s="9"/>
      <c r="AX59" s="9" t="s">
        <v>161</v>
      </c>
      <c r="AY59" s="9"/>
      <c r="AZ59" s="9" t="s">
        <v>546</v>
      </c>
      <c r="BA59" s="9" t="s">
        <v>548</v>
      </c>
      <c r="BB59" s="9" t="s">
        <v>315</v>
      </c>
      <c r="BC59" s="9" t="s">
        <v>316</v>
      </c>
      <c r="BD59" s="9" t="s">
        <v>317</v>
      </c>
      <c r="BE59" s="9" t="s">
        <v>165</v>
      </c>
      <c r="BF59" s="9" t="s">
        <v>143</v>
      </c>
      <c r="BG59" s="8" t="s">
        <v>30</v>
      </c>
    </row>
    <row r="60" spans="1:59">
      <c r="A60" s="9" t="s">
        <v>549</v>
      </c>
      <c r="B60" s="9" t="s">
        <v>550</v>
      </c>
      <c r="C60" s="9"/>
      <c r="D60" s="9" t="s">
        <v>116</v>
      </c>
      <c r="E60" s="16">
        <v>45538</v>
      </c>
      <c r="F60" s="9" t="s">
        <v>408</v>
      </c>
      <c r="G60" s="16">
        <v>45538</v>
      </c>
      <c r="H60" s="9" t="s">
        <v>146</v>
      </c>
      <c r="I60" s="9" t="s">
        <v>187</v>
      </c>
      <c r="J60" s="9" t="s">
        <v>188</v>
      </c>
      <c r="K60" s="9"/>
      <c r="L60" s="9"/>
      <c r="M60" s="9" t="s">
        <v>328</v>
      </c>
      <c r="N60" s="16">
        <v>45205</v>
      </c>
      <c r="O60" s="18">
        <v>0.91</v>
      </c>
      <c r="P60" s="9" t="s">
        <v>231</v>
      </c>
      <c r="Q60" s="9" t="s">
        <v>191</v>
      </c>
      <c r="R60" s="9" t="s">
        <v>173</v>
      </c>
      <c r="S60" s="9" t="s">
        <v>173</v>
      </c>
      <c r="T60" s="9"/>
      <c r="U60" s="9" t="s">
        <v>191</v>
      </c>
      <c r="V60" s="9" t="s">
        <v>174</v>
      </c>
      <c r="W60" s="9"/>
      <c r="X60" s="9" t="s">
        <v>305</v>
      </c>
      <c r="Y60" s="9" t="s">
        <v>306</v>
      </c>
      <c r="Z60" s="9" t="s">
        <v>194</v>
      </c>
      <c r="AA60" s="9" t="s">
        <v>32</v>
      </c>
      <c r="AB60" s="9" t="s">
        <v>195</v>
      </c>
      <c r="AC60" s="9" t="s">
        <v>307</v>
      </c>
      <c r="AD60" s="9" t="s">
        <v>544</v>
      </c>
      <c r="AE60" s="9" t="s">
        <v>545</v>
      </c>
      <c r="AF60" s="9" t="s">
        <v>221</v>
      </c>
      <c r="AG60" s="9" t="s">
        <v>31</v>
      </c>
      <c r="AH60" s="9" t="str">
        <f t="shared" si="0"/>
        <v>Power Efficiency Solutions (PES)</v>
      </c>
      <c r="AI60" s="9" t="s">
        <v>222</v>
      </c>
      <c r="AJ60" s="9"/>
      <c r="AK60" s="9" t="s">
        <v>191</v>
      </c>
      <c r="AL60" s="9" t="s">
        <v>546</v>
      </c>
      <c r="AM60" s="9" t="s">
        <v>547</v>
      </c>
      <c r="AN60" s="9" t="s">
        <v>408</v>
      </c>
      <c r="AO60" s="9"/>
      <c r="AP60" s="9"/>
      <c r="AQ60" s="9"/>
      <c r="AR60" s="9"/>
      <c r="AS60" s="9"/>
      <c r="AT60" s="9"/>
      <c r="AU60" s="9"/>
      <c r="AV60" s="9" t="s">
        <v>239</v>
      </c>
      <c r="AW60" s="9"/>
      <c r="AX60" s="9" t="s">
        <v>161</v>
      </c>
      <c r="AY60" s="9"/>
      <c r="AZ60" s="9" t="s">
        <v>546</v>
      </c>
      <c r="BA60" s="9" t="s">
        <v>548</v>
      </c>
      <c r="BB60" s="9" t="s">
        <v>315</v>
      </c>
      <c r="BC60" s="9" t="s">
        <v>316</v>
      </c>
      <c r="BD60" s="9" t="s">
        <v>317</v>
      </c>
      <c r="BE60" s="9" t="s">
        <v>165</v>
      </c>
      <c r="BF60" s="9" t="s">
        <v>143</v>
      </c>
      <c r="BG60" s="8" t="s">
        <v>30</v>
      </c>
    </row>
    <row r="61" spans="1:59">
      <c r="A61" s="9" t="s">
        <v>551</v>
      </c>
      <c r="B61" s="9" t="s">
        <v>552</v>
      </c>
      <c r="C61" s="9"/>
      <c r="D61" s="9" t="s">
        <v>116</v>
      </c>
      <c r="E61" s="16">
        <v>45538</v>
      </c>
      <c r="F61" s="9" t="s">
        <v>408</v>
      </c>
      <c r="G61" s="16">
        <v>45538</v>
      </c>
      <c r="H61" s="9" t="s">
        <v>41</v>
      </c>
      <c r="I61" s="9" t="s">
        <v>273</v>
      </c>
      <c r="J61" s="9" t="s">
        <v>274</v>
      </c>
      <c r="K61" s="9"/>
      <c r="L61" s="9"/>
      <c r="M61" s="9" t="s">
        <v>275</v>
      </c>
      <c r="N61" s="16">
        <v>44453</v>
      </c>
      <c r="O61" s="18">
        <v>2.97</v>
      </c>
      <c r="P61" s="9" t="s">
        <v>231</v>
      </c>
      <c r="Q61" s="9" t="s">
        <v>191</v>
      </c>
      <c r="R61" s="9" t="s">
        <v>173</v>
      </c>
      <c r="S61" s="9" t="s">
        <v>173</v>
      </c>
      <c r="T61" s="9"/>
      <c r="U61" s="9" t="s">
        <v>191</v>
      </c>
      <c r="V61" s="9" t="s">
        <v>174</v>
      </c>
      <c r="W61" s="9"/>
      <c r="X61" s="9" t="s">
        <v>305</v>
      </c>
      <c r="Y61" s="9" t="s">
        <v>306</v>
      </c>
      <c r="Z61" s="9" t="s">
        <v>194</v>
      </c>
      <c r="AA61" s="9" t="s">
        <v>32</v>
      </c>
      <c r="AB61" s="9" t="s">
        <v>195</v>
      </c>
      <c r="AC61" s="9" t="s">
        <v>307</v>
      </c>
      <c r="AD61" s="9" t="s">
        <v>553</v>
      </c>
      <c r="AE61" s="9" t="s">
        <v>554</v>
      </c>
      <c r="AF61" s="9" t="s">
        <v>221</v>
      </c>
      <c r="AG61" s="9" t="s">
        <v>31</v>
      </c>
      <c r="AH61" s="9" t="str">
        <f t="shared" si="0"/>
        <v>Power Efficiency Solutions (PES)</v>
      </c>
      <c r="AI61" s="9" t="s">
        <v>222</v>
      </c>
      <c r="AJ61" s="9"/>
      <c r="AK61" s="9" t="s">
        <v>191</v>
      </c>
      <c r="AL61" s="9" t="s">
        <v>555</v>
      </c>
      <c r="AM61" s="9" t="s">
        <v>556</v>
      </c>
      <c r="AN61" s="9" t="s">
        <v>408</v>
      </c>
      <c r="AO61" s="9"/>
      <c r="AP61" s="9"/>
      <c r="AQ61" s="9"/>
      <c r="AR61" s="9"/>
      <c r="AS61" s="9"/>
      <c r="AT61" s="9"/>
      <c r="AU61" s="9"/>
      <c r="AV61" s="9"/>
      <c r="AW61" s="9"/>
      <c r="AX61" s="9" t="s">
        <v>161</v>
      </c>
      <c r="AY61" s="9"/>
      <c r="AZ61" s="9" t="s">
        <v>555</v>
      </c>
      <c r="BA61" s="9" t="s">
        <v>314</v>
      </c>
      <c r="BB61" s="9" t="s">
        <v>315</v>
      </c>
      <c r="BC61" s="9" t="s">
        <v>316</v>
      </c>
      <c r="BD61" s="9" t="s">
        <v>317</v>
      </c>
      <c r="BE61" s="9" t="s">
        <v>165</v>
      </c>
      <c r="BF61" s="9" t="s">
        <v>143</v>
      </c>
      <c r="BG61" s="8" t="s">
        <v>30</v>
      </c>
    </row>
    <row r="62" spans="1:59">
      <c r="A62" s="9" t="s">
        <v>557</v>
      </c>
      <c r="B62" s="9" t="s">
        <v>558</v>
      </c>
      <c r="C62" s="9"/>
      <c r="D62" s="9" t="s">
        <v>116</v>
      </c>
      <c r="E62" s="16">
        <v>45538</v>
      </c>
      <c r="F62" s="9" t="s">
        <v>408</v>
      </c>
      <c r="G62" s="16">
        <v>45538</v>
      </c>
      <c r="H62" s="9" t="s">
        <v>146</v>
      </c>
      <c r="I62" s="9" t="s">
        <v>187</v>
      </c>
      <c r="J62" s="9" t="s">
        <v>188</v>
      </c>
      <c r="K62" s="9"/>
      <c r="L62" s="9"/>
      <c r="M62" s="9" t="s">
        <v>328</v>
      </c>
      <c r="N62" s="16">
        <v>45524</v>
      </c>
      <c r="O62" s="18">
        <v>0.04</v>
      </c>
      <c r="P62" s="9" t="s">
        <v>231</v>
      </c>
      <c r="Q62" s="9" t="s">
        <v>191</v>
      </c>
      <c r="R62" s="9" t="s">
        <v>173</v>
      </c>
      <c r="S62" s="9" t="s">
        <v>173</v>
      </c>
      <c r="T62" s="9"/>
      <c r="U62" s="9" t="s">
        <v>191</v>
      </c>
      <c r="V62" s="9" t="s">
        <v>174</v>
      </c>
      <c r="W62" s="9"/>
      <c r="X62" s="9" t="s">
        <v>216</v>
      </c>
      <c r="Y62" s="9" t="s">
        <v>217</v>
      </c>
      <c r="Z62" s="9" t="s">
        <v>194</v>
      </c>
      <c r="AA62" s="9" t="s">
        <v>32</v>
      </c>
      <c r="AB62" s="9" t="s">
        <v>195</v>
      </c>
      <c r="AC62" s="9" t="s">
        <v>218</v>
      </c>
      <c r="AD62" s="9" t="s">
        <v>559</v>
      </c>
      <c r="AE62" s="9" t="s">
        <v>560</v>
      </c>
      <c r="AF62" s="9" t="s">
        <v>221</v>
      </c>
      <c r="AG62" s="9" t="s">
        <v>31</v>
      </c>
      <c r="AH62" s="9" t="str">
        <f t="shared" si="0"/>
        <v>Power Efficiency Solutions (PES)</v>
      </c>
      <c r="AI62" s="9" t="s">
        <v>222</v>
      </c>
      <c r="AJ62" s="9"/>
      <c r="AK62" s="9" t="s">
        <v>191</v>
      </c>
      <c r="AL62" s="9" t="s">
        <v>561</v>
      </c>
      <c r="AM62" s="9" t="s">
        <v>562</v>
      </c>
      <c r="AN62" s="9" t="s">
        <v>408</v>
      </c>
      <c r="AO62" s="9"/>
      <c r="AP62" s="9"/>
      <c r="AQ62" s="9"/>
      <c r="AR62" s="9"/>
      <c r="AS62" s="9"/>
      <c r="AT62" s="9"/>
      <c r="AU62" s="9"/>
      <c r="AV62" s="9" t="s">
        <v>239</v>
      </c>
      <c r="AW62" s="9"/>
      <c r="AX62" s="9" t="s">
        <v>161</v>
      </c>
      <c r="AY62" s="9"/>
      <c r="AZ62" s="9" t="s">
        <v>324</v>
      </c>
      <c r="BA62" s="9" t="s">
        <v>325</v>
      </c>
      <c r="BB62" s="9" t="s">
        <v>226</v>
      </c>
      <c r="BC62" s="9" t="s">
        <v>227</v>
      </c>
      <c r="BD62" s="9" t="s">
        <v>228</v>
      </c>
      <c r="BE62" s="9" t="s">
        <v>165</v>
      </c>
      <c r="BF62" s="9" t="s">
        <v>143</v>
      </c>
      <c r="BG62" s="8" t="s">
        <v>30</v>
      </c>
    </row>
    <row r="63" spans="1:59">
      <c r="A63" s="9" t="s">
        <v>563</v>
      </c>
      <c r="B63" s="9" t="s">
        <v>564</v>
      </c>
      <c r="C63" s="9"/>
      <c r="D63" s="9" t="s">
        <v>116</v>
      </c>
      <c r="E63" s="16">
        <v>45538</v>
      </c>
      <c r="F63" s="9" t="s">
        <v>408</v>
      </c>
      <c r="G63" s="16">
        <v>45538</v>
      </c>
      <c r="H63" s="9" t="s">
        <v>146</v>
      </c>
      <c r="I63" s="9" t="s">
        <v>187</v>
      </c>
      <c r="J63" s="9" t="s">
        <v>188</v>
      </c>
      <c r="K63" s="9"/>
      <c r="L63" s="9"/>
      <c r="M63" s="9" t="s">
        <v>328</v>
      </c>
      <c r="N63" s="16">
        <v>45476</v>
      </c>
      <c r="O63" s="18">
        <v>0.17</v>
      </c>
      <c r="P63" s="9" t="s">
        <v>231</v>
      </c>
      <c r="Q63" s="9" t="s">
        <v>191</v>
      </c>
      <c r="R63" s="9" t="s">
        <v>173</v>
      </c>
      <c r="S63" s="9" t="s">
        <v>173</v>
      </c>
      <c r="T63" s="9"/>
      <c r="U63" s="9" t="s">
        <v>191</v>
      </c>
      <c r="V63" s="9" t="s">
        <v>174</v>
      </c>
      <c r="W63" s="9"/>
      <c r="X63" s="9" t="s">
        <v>216</v>
      </c>
      <c r="Y63" s="9" t="s">
        <v>217</v>
      </c>
      <c r="Z63" s="9" t="s">
        <v>194</v>
      </c>
      <c r="AA63" s="9" t="s">
        <v>32</v>
      </c>
      <c r="AB63" s="9" t="s">
        <v>195</v>
      </c>
      <c r="AC63" s="9" t="s">
        <v>218</v>
      </c>
      <c r="AD63" s="9" t="s">
        <v>565</v>
      </c>
      <c r="AE63" s="9" t="s">
        <v>566</v>
      </c>
      <c r="AF63" s="9" t="s">
        <v>221</v>
      </c>
      <c r="AG63" s="9" t="s">
        <v>31</v>
      </c>
      <c r="AH63" s="9" t="str">
        <f t="shared" si="0"/>
        <v>Power Efficiency Solutions (PES)</v>
      </c>
      <c r="AI63" s="9" t="s">
        <v>222</v>
      </c>
      <c r="AJ63" s="9"/>
      <c r="AK63" s="9" t="s">
        <v>191</v>
      </c>
      <c r="AL63" s="9" t="s">
        <v>567</v>
      </c>
      <c r="AM63" s="9" t="s">
        <v>568</v>
      </c>
      <c r="AN63" s="9" t="s">
        <v>408</v>
      </c>
      <c r="AO63" s="9"/>
      <c r="AP63" s="9"/>
      <c r="AQ63" s="9"/>
      <c r="AR63" s="9"/>
      <c r="AS63" s="9"/>
      <c r="AT63" s="9"/>
      <c r="AU63" s="9"/>
      <c r="AV63" s="9" t="s">
        <v>239</v>
      </c>
      <c r="AW63" s="9"/>
      <c r="AX63" s="9" t="s">
        <v>137</v>
      </c>
      <c r="AY63" s="9"/>
      <c r="AZ63" s="9" t="s">
        <v>333</v>
      </c>
      <c r="BA63" s="9" t="s">
        <v>334</v>
      </c>
      <c r="BB63" s="9" t="s">
        <v>226</v>
      </c>
      <c r="BC63" s="9" t="s">
        <v>227</v>
      </c>
      <c r="BD63" s="9" t="s">
        <v>228</v>
      </c>
      <c r="BE63" s="9" t="s">
        <v>165</v>
      </c>
      <c r="BF63" s="9" t="s">
        <v>143</v>
      </c>
      <c r="BG63" s="8" t="s">
        <v>30</v>
      </c>
    </row>
    <row r="64" spans="1:59">
      <c r="A64" s="9" t="s">
        <v>569</v>
      </c>
      <c r="B64" s="9" t="s">
        <v>570</v>
      </c>
      <c r="C64" s="9"/>
      <c r="D64" s="9" t="s">
        <v>116</v>
      </c>
      <c r="E64" s="16">
        <v>45538</v>
      </c>
      <c r="F64" s="9" t="s">
        <v>408</v>
      </c>
      <c r="G64" s="16">
        <v>45538</v>
      </c>
      <c r="H64" s="9" t="s">
        <v>146</v>
      </c>
      <c r="I64" s="9" t="s">
        <v>571</v>
      </c>
      <c r="J64" s="9" t="s">
        <v>572</v>
      </c>
      <c r="K64" s="9"/>
      <c r="L64" s="9"/>
      <c r="M64" s="9" t="s">
        <v>342</v>
      </c>
      <c r="N64" s="16">
        <v>43871</v>
      </c>
      <c r="O64" s="18">
        <v>4.57</v>
      </c>
      <c r="P64" s="9" t="s">
        <v>573</v>
      </c>
      <c r="Q64" s="9" t="s">
        <v>574</v>
      </c>
      <c r="R64" s="9" t="s">
        <v>575</v>
      </c>
      <c r="S64" s="9" t="s">
        <v>26</v>
      </c>
      <c r="T64" s="9" t="s">
        <v>48</v>
      </c>
      <c r="U64" s="9" t="s">
        <v>124</v>
      </c>
      <c r="V64" s="9" t="s">
        <v>125</v>
      </c>
      <c r="W64" s="9"/>
      <c r="X64" s="9" t="s">
        <v>576</v>
      </c>
      <c r="Y64" s="9" t="s">
        <v>577</v>
      </c>
      <c r="Z64" s="9" t="s">
        <v>194</v>
      </c>
      <c r="AA64" s="9" t="s">
        <v>32</v>
      </c>
      <c r="AB64" s="9" t="s">
        <v>195</v>
      </c>
      <c r="AC64" s="9" t="s">
        <v>578</v>
      </c>
      <c r="AD64" s="9" t="s">
        <v>579</v>
      </c>
      <c r="AE64" s="9" t="s">
        <v>580</v>
      </c>
      <c r="AF64" s="9" t="s">
        <v>221</v>
      </c>
      <c r="AG64" s="9" t="s">
        <v>31</v>
      </c>
      <c r="AH64" s="9" t="str">
        <f t="shared" si="0"/>
        <v>Power Efficiency Solutions (PES)</v>
      </c>
      <c r="AI64" s="9" t="s">
        <v>222</v>
      </c>
      <c r="AJ64" s="9"/>
      <c r="AK64" s="9" t="s">
        <v>124</v>
      </c>
      <c r="AL64" s="9" t="s">
        <v>581</v>
      </c>
      <c r="AM64" s="9" t="s">
        <v>582</v>
      </c>
      <c r="AN64" s="9" t="s">
        <v>408</v>
      </c>
      <c r="AO64" s="9"/>
      <c r="AP64" s="9"/>
      <c r="AQ64" s="9"/>
      <c r="AR64" s="9"/>
      <c r="AS64" s="9"/>
      <c r="AT64" s="9"/>
      <c r="AU64" s="9"/>
      <c r="AV64" s="9"/>
      <c r="AW64" s="9"/>
      <c r="AX64" s="9" t="s">
        <v>137</v>
      </c>
      <c r="AY64" s="9"/>
      <c r="AZ64" s="9"/>
      <c r="BA64" s="9" t="s">
        <v>581</v>
      </c>
      <c r="BB64" s="9" t="s">
        <v>581</v>
      </c>
      <c r="BC64" s="9" t="s">
        <v>583</v>
      </c>
      <c r="BD64" s="9" t="s">
        <v>584</v>
      </c>
      <c r="BE64" s="9" t="s">
        <v>165</v>
      </c>
      <c r="BF64" s="9" t="s">
        <v>143</v>
      </c>
      <c r="BG64" t="str">
        <f>VLOOKUP(T64,Summary!$Q:$R,2,FALSE)</f>
        <v>Professional</v>
      </c>
    </row>
    <row r="65" spans="1:59">
      <c r="A65" s="9" t="s">
        <v>585</v>
      </c>
      <c r="B65" s="9" t="s">
        <v>586</v>
      </c>
      <c r="C65" s="9"/>
      <c r="D65" s="9" t="s">
        <v>116</v>
      </c>
      <c r="E65" s="16">
        <v>45539</v>
      </c>
      <c r="F65" s="9" t="s">
        <v>587</v>
      </c>
      <c r="G65" s="16">
        <v>45539</v>
      </c>
      <c r="H65" s="9" t="s">
        <v>41</v>
      </c>
      <c r="I65" s="9" t="s">
        <v>169</v>
      </c>
      <c r="J65" s="9" t="s">
        <v>170</v>
      </c>
      <c r="K65" s="9"/>
      <c r="L65" s="9"/>
      <c r="M65" s="9"/>
      <c r="N65" s="16">
        <v>45033</v>
      </c>
      <c r="O65" s="18">
        <v>1.38</v>
      </c>
      <c r="P65" s="9" t="s">
        <v>588</v>
      </c>
      <c r="Q65" s="9" t="s">
        <v>589</v>
      </c>
      <c r="R65" s="9" t="s">
        <v>590</v>
      </c>
      <c r="S65" s="9" t="s">
        <v>123</v>
      </c>
      <c r="T65" s="9" t="s">
        <v>39</v>
      </c>
      <c r="U65" s="9" t="s">
        <v>124</v>
      </c>
      <c r="V65" s="9" t="s">
        <v>125</v>
      </c>
      <c r="W65" s="9"/>
      <c r="X65" s="9" t="s">
        <v>591</v>
      </c>
      <c r="Y65" s="9" t="s">
        <v>592</v>
      </c>
      <c r="Z65" s="9" t="s">
        <v>431</v>
      </c>
      <c r="AA65" s="9" t="s">
        <v>28</v>
      </c>
      <c r="AB65" s="9" t="s">
        <v>513</v>
      </c>
      <c r="AC65" s="9" t="s">
        <v>514</v>
      </c>
      <c r="AD65" s="9" t="s">
        <v>593</v>
      </c>
      <c r="AE65" s="9" t="s">
        <v>594</v>
      </c>
      <c r="AF65" s="9" t="s">
        <v>595</v>
      </c>
      <c r="AG65" s="9" t="s">
        <v>27</v>
      </c>
      <c r="AH65" s="9" t="str">
        <f t="shared" si="0"/>
        <v>Automation and Motion Control (AMC)</v>
      </c>
      <c r="AI65" s="9" t="s">
        <v>596</v>
      </c>
      <c r="AJ65" s="9"/>
      <c r="AK65" s="9" t="s">
        <v>124</v>
      </c>
      <c r="AL65" s="9" t="s">
        <v>597</v>
      </c>
      <c r="AM65" s="9" t="s">
        <v>598</v>
      </c>
      <c r="AN65" s="9" t="s">
        <v>587</v>
      </c>
      <c r="AO65" s="9"/>
      <c r="AP65" s="9"/>
      <c r="AQ65" s="9"/>
      <c r="AR65" s="9"/>
      <c r="AS65" s="9"/>
      <c r="AT65" s="9"/>
      <c r="AU65" s="9"/>
      <c r="AV65" s="9"/>
      <c r="AW65" s="9"/>
      <c r="AX65" s="9" t="s">
        <v>137</v>
      </c>
      <c r="AY65" s="9" t="s">
        <v>438</v>
      </c>
      <c r="AZ65" s="9"/>
      <c r="BA65" s="9"/>
      <c r="BB65" s="9" t="s">
        <v>597</v>
      </c>
      <c r="BC65" s="9" t="s">
        <v>599</v>
      </c>
      <c r="BD65" s="9" t="s">
        <v>600</v>
      </c>
      <c r="BE65" s="9" t="s">
        <v>208</v>
      </c>
      <c r="BF65" s="9" t="s">
        <v>143</v>
      </c>
      <c r="BG65" t="str">
        <f>VLOOKUP(T65,Summary!$Q:$R,2,FALSE)</f>
        <v>Manager</v>
      </c>
    </row>
    <row r="66" spans="1:59">
      <c r="A66" s="9" t="s">
        <v>601</v>
      </c>
      <c r="B66" s="9" t="s">
        <v>602</v>
      </c>
      <c r="C66" s="9"/>
      <c r="D66" s="9" t="s">
        <v>116</v>
      </c>
      <c r="E66" s="16">
        <v>45539</v>
      </c>
      <c r="F66" s="9" t="s">
        <v>587</v>
      </c>
      <c r="G66" s="16">
        <v>45539</v>
      </c>
      <c r="H66" s="9" t="s">
        <v>146</v>
      </c>
      <c r="I66" s="9" t="s">
        <v>571</v>
      </c>
      <c r="J66" s="9" t="s">
        <v>572</v>
      </c>
      <c r="K66" s="9"/>
      <c r="L66" s="9"/>
      <c r="M66" s="9" t="s">
        <v>342</v>
      </c>
      <c r="N66" s="16">
        <v>45447</v>
      </c>
      <c r="O66" s="18">
        <v>0.25</v>
      </c>
      <c r="P66" s="9" t="s">
        <v>215</v>
      </c>
      <c r="Q66" s="9" t="s">
        <v>172</v>
      </c>
      <c r="R66" s="9" t="s">
        <v>173</v>
      </c>
      <c r="S66" s="9" t="s">
        <v>173</v>
      </c>
      <c r="T66" s="9"/>
      <c r="U66" s="9" t="s">
        <v>172</v>
      </c>
      <c r="V66" s="9" t="s">
        <v>174</v>
      </c>
      <c r="W66" s="9"/>
      <c r="X66" s="9" t="s">
        <v>216</v>
      </c>
      <c r="Y66" s="9" t="s">
        <v>217</v>
      </c>
      <c r="Z66" s="9" t="s">
        <v>194</v>
      </c>
      <c r="AA66" s="9" t="s">
        <v>32</v>
      </c>
      <c r="AB66" s="9" t="s">
        <v>195</v>
      </c>
      <c r="AC66" s="9" t="s">
        <v>218</v>
      </c>
      <c r="AD66" s="9" t="s">
        <v>219</v>
      </c>
      <c r="AE66" s="9" t="s">
        <v>220</v>
      </c>
      <c r="AF66" s="9" t="s">
        <v>221</v>
      </c>
      <c r="AG66" s="9" t="s">
        <v>31</v>
      </c>
      <c r="AH66" s="9" t="str">
        <f t="shared" si="0"/>
        <v>Power Efficiency Solutions (PES)</v>
      </c>
      <c r="AI66" s="9" t="s">
        <v>222</v>
      </c>
      <c r="AJ66" s="9"/>
      <c r="AK66" s="9" t="s">
        <v>172</v>
      </c>
      <c r="AL66" s="9" t="s">
        <v>603</v>
      </c>
      <c r="AM66" s="9" t="s">
        <v>604</v>
      </c>
      <c r="AN66" s="9" t="s">
        <v>587</v>
      </c>
      <c r="AO66" s="9"/>
      <c r="AP66" s="9"/>
      <c r="AQ66" s="9"/>
      <c r="AR66" s="9"/>
      <c r="AS66" s="9"/>
      <c r="AT66" s="9"/>
      <c r="AU66" s="9"/>
      <c r="AV66" s="9"/>
      <c r="AW66" s="9"/>
      <c r="AX66" s="9" t="s">
        <v>137</v>
      </c>
      <c r="AY66" s="9"/>
      <c r="AZ66" s="9" t="s">
        <v>333</v>
      </c>
      <c r="BA66" s="9" t="s">
        <v>334</v>
      </c>
      <c r="BB66" s="9" t="s">
        <v>226</v>
      </c>
      <c r="BC66" s="9" t="s">
        <v>227</v>
      </c>
      <c r="BD66" s="9" t="s">
        <v>228</v>
      </c>
      <c r="BE66" s="9" t="s">
        <v>165</v>
      </c>
      <c r="BF66" s="9" t="s">
        <v>143</v>
      </c>
      <c r="BG66" s="8" t="s">
        <v>30</v>
      </c>
    </row>
    <row r="67" spans="1:59">
      <c r="A67" s="9" t="s">
        <v>605</v>
      </c>
      <c r="B67" s="9" t="s">
        <v>606</v>
      </c>
      <c r="C67" s="9"/>
      <c r="D67" s="9" t="s">
        <v>116</v>
      </c>
      <c r="E67" s="16">
        <v>45539</v>
      </c>
      <c r="F67" s="9" t="s">
        <v>587</v>
      </c>
      <c r="G67" s="16">
        <v>45539</v>
      </c>
      <c r="H67" s="9" t="s">
        <v>146</v>
      </c>
      <c r="I67" s="9" t="s">
        <v>571</v>
      </c>
      <c r="J67" s="9" t="s">
        <v>572</v>
      </c>
      <c r="K67" s="9"/>
      <c r="L67" s="9"/>
      <c r="M67" s="9" t="s">
        <v>342</v>
      </c>
      <c r="N67" s="16">
        <v>45447</v>
      </c>
      <c r="O67" s="18">
        <v>0.25</v>
      </c>
      <c r="P67" s="9" t="s">
        <v>215</v>
      </c>
      <c r="Q67" s="9" t="s">
        <v>172</v>
      </c>
      <c r="R67" s="9" t="s">
        <v>173</v>
      </c>
      <c r="S67" s="9" t="s">
        <v>173</v>
      </c>
      <c r="T67" s="9"/>
      <c r="U67" s="9" t="s">
        <v>172</v>
      </c>
      <c r="V67" s="9" t="s">
        <v>174</v>
      </c>
      <c r="W67" s="9"/>
      <c r="X67" s="9" t="s">
        <v>216</v>
      </c>
      <c r="Y67" s="9" t="s">
        <v>217</v>
      </c>
      <c r="Z67" s="9" t="s">
        <v>194</v>
      </c>
      <c r="AA67" s="9" t="s">
        <v>32</v>
      </c>
      <c r="AB67" s="9" t="s">
        <v>195</v>
      </c>
      <c r="AC67" s="9" t="s">
        <v>218</v>
      </c>
      <c r="AD67" s="9" t="s">
        <v>219</v>
      </c>
      <c r="AE67" s="9" t="s">
        <v>220</v>
      </c>
      <c r="AF67" s="9" t="s">
        <v>221</v>
      </c>
      <c r="AG67" s="9" t="s">
        <v>31</v>
      </c>
      <c r="AH67" s="9" t="str">
        <f t="shared" si="0"/>
        <v>Power Efficiency Solutions (PES)</v>
      </c>
      <c r="AI67" s="9" t="s">
        <v>222</v>
      </c>
      <c r="AJ67" s="9"/>
      <c r="AK67" s="9" t="s">
        <v>172</v>
      </c>
      <c r="AL67" s="9" t="s">
        <v>607</v>
      </c>
      <c r="AM67" s="9" t="s">
        <v>608</v>
      </c>
      <c r="AN67" s="9" t="s">
        <v>587</v>
      </c>
      <c r="AO67" s="9"/>
      <c r="AP67" s="9"/>
      <c r="AQ67" s="9"/>
      <c r="AR67" s="9"/>
      <c r="AS67" s="9"/>
      <c r="AT67" s="9"/>
      <c r="AU67" s="9"/>
      <c r="AV67" s="9"/>
      <c r="AW67" s="9"/>
      <c r="AX67" s="9" t="s">
        <v>137</v>
      </c>
      <c r="AY67" s="9"/>
      <c r="AZ67" s="9" t="s">
        <v>333</v>
      </c>
      <c r="BA67" s="9" t="s">
        <v>334</v>
      </c>
      <c r="BB67" s="9" t="s">
        <v>226</v>
      </c>
      <c r="BC67" s="9" t="s">
        <v>227</v>
      </c>
      <c r="BD67" s="9" t="s">
        <v>228</v>
      </c>
      <c r="BE67" s="9" t="s">
        <v>165</v>
      </c>
      <c r="BF67" s="9" t="s">
        <v>143</v>
      </c>
      <c r="BG67" s="8" t="s">
        <v>30</v>
      </c>
    </row>
    <row r="68" spans="1:59">
      <c r="A68" s="9" t="s">
        <v>609</v>
      </c>
      <c r="B68" s="9" t="s">
        <v>610</v>
      </c>
      <c r="C68" s="9"/>
      <c r="D68" s="9" t="s">
        <v>116</v>
      </c>
      <c r="E68" s="16">
        <v>45539</v>
      </c>
      <c r="F68" s="9" t="s">
        <v>587</v>
      </c>
      <c r="G68" s="16">
        <v>45539</v>
      </c>
      <c r="H68" s="9" t="s">
        <v>146</v>
      </c>
      <c r="I68" s="9" t="s">
        <v>571</v>
      </c>
      <c r="J68" s="9" t="s">
        <v>572</v>
      </c>
      <c r="K68" s="9"/>
      <c r="L68" s="9"/>
      <c r="M68" s="9" t="s">
        <v>342</v>
      </c>
      <c r="N68" s="16">
        <v>45447</v>
      </c>
      <c r="O68" s="18">
        <v>0.25</v>
      </c>
      <c r="P68" s="9" t="s">
        <v>215</v>
      </c>
      <c r="Q68" s="9" t="s">
        <v>172</v>
      </c>
      <c r="R68" s="9" t="s">
        <v>173</v>
      </c>
      <c r="S68" s="9" t="s">
        <v>173</v>
      </c>
      <c r="T68" s="9"/>
      <c r="U68" s="9" t="s">
        <v>172</v>
      </c>
      <c r="V68" s="9" t="s">
        <v>174</v>
      </c>
      <c r="W68" s="9"/>
      <c r="X68" s="9" t="s">
        <v>216</v>
      </c>
      <c r="Y68" s="9" t="s">
        <v>217</v>
      </c>
      <c r="Z68" s="9" t="s">
        <v>194</v>
      </c>
      <c r="AA68" s="9" t="s">
        <v>32</v>
      </c>
      <c r="AB68" s="9" t="s">
        <v>195</v>
      </c>
      <c r="AC68" s="9" t="s">
        <v>218</v>
      </c>
      <c r="AD68" s="9" t="s">
        <v>219</v>
      </c>
      <c r="AE68" s="9" t="s">
        <v>220</v>
      </c>
      <c r="AF68" s="9" t="s">
        <v>221</v>
      </c>
      <c r="AG68" s="9" t="s">
        <v>31</v>
      </c>
      <c r="AH68" s="9" t="str">
        <f t="shared" si="0"/>
        <v>Power Efficiency Solutions (PES)</v>
      </c>
      <c r="AI68" s="9" t="s">
        <v>222</v>
      </c>
      <c r="AJ68" s="9"/>
      <c r="AK68" s="9" t="s">
        <v>172</v>
      </c>
      <c r="AL68" s="9" t="s">
        <v>607</v>
      </c>
      <c r="AM68" s="9" t="s">
        <v>608</v>
      </c>
      <c r="AN68" s="9" t="s">
        <v>587</v>
      </c>
      <c r="AO68" s="9"/>
      <c r="AP68" s="9"/>
      <c r="AQ68" s="9"/>
      <c r="AR68" s="9"/>
      <c r="AS68" s="9"/>
      <c r="AT68" s="9"/>
      <c r="AU68" s="9"/>
      <c r="AV68" s="9"/>
      <c r="AW68" s="9"/>
      <c r="AX68" s="9" t="s">
        <v>161</v>
      </c>
      <c r="AY68" s="9"/>
      <c r="AZ68" s="9" t="s">
        <v>333</v>
      </c>
      <c r="BA68" s="9" t="s">
        <v>334</v>
      </c>
      <c r="BB68" s="9" t="s">
        <v>226</v>
      </c>
      <c r="BC68" s="9" t="s">
        <v>227</v>
      </c>
      <c r="BD68" s="9" t="s">
        <v>228</v>
      </c>
      <c r="BE68" s="9" t="s">
        <v>165</v>
      </c>
      <c r="BF68" s="9" t="s">
        <v>143</v>
      </c>
      <c r="BG68" s="8" t="s">
        <v>30</v>
      </c>
    </row>
    <row r="69" spans="1:59">
      <c r="A69" s="9" t="s">
        <v>611</v>
      </c>
      <c r="B69" s="9" t="s">
        <v>612</v>
      </c>
      <c r="C69" s="9"/>
      <c r="D69" s="9" t="s">
        <v>116</v>
      </c>
      <c r="E69" s="16">
        <v>45539</v>
      </c>
      <c r="F69" s="9" t="s">
        <v>587</v>
      </c>
      <c r="G69" s="16">
        <v>45539</v>
      </c>
      <c r="H69" s="9" t="s">
        <v>146</v>
      </c>
      <c r="I69" s="9" t="s">
        <v>571</v>
      </c>
      <c r="J69" s="9" t="s">
        <v>572</v>
      </c>
      <c r="K69" s="9"/>
      <c r="L69" s="9"/>
      <c r="M69" s="9" t="s">
        <v>342</v>
      </c>
      <c r="N69" s="16">
        <v>45447</v>
      </c>
      <c r="O69" s="18">
        <v>0.25</v>
      </c>
      <c r="P69" s="9" t="s">
        <v>215</v>
      </c>
      <c r="Q69" s="9" t="s">
        <v>172</v>
      </c>
      <c r="R69" s="9" t="s">
        <v>173</v>
      </c>
      <c r="S69" s="9" t="s">
        <v>173</v>
      </c>
      <c r="T69" s="9"/>
      <c r="U69" s="9" t="s">
        <v>172</v>
      </c>
      <c r="V69" s="9" t="s">
        <v>174</v>
      </c>
      <c r="W69" s="9"/>
      <c r="X69" s="9" t="s">
        <v>216</v>
      </c>
      <c r="Y69" s="9" t="s">
        <v>217</v>
      </c>
      <c r="Z69" s="9" t="s">
        <v>194</v>
      </c>
      <c r="AA69" s="9" t="s">
        <v>32</v>
      </c>
      <c r="AB69" s="9" t="s">
        <v>195</v>
      </c>
      <c r="AC69" s="9" t="s">
        <v>218</v>
      </c>
      <c r="AD69" s="9" t="s">
        <v>219</v>
      </c>
      <c r="AE69" s="9" t="s">
        <v>220</v>
      </c>
      <c r="AF69" s="9" t="s">
        <v>221</v>
      </c>
      <c r="AG69" s="9" t="s">
        <v>31</v>
      </c>
      <c r="AH69" s="9" t="str">
        <f t="shared" si="0"/>
        <v>Power Efficiency Solutions (PES)</v>
      </c>
      <c r="AI69" s="9" t="s">
        <v>222</v>
      </c>
      <c r="AJ69" s="9"/>
      <c r="AK69" s="9" t="s">
        <v>172</v>
      </c>
      <c r="AL69" s="9" t="s">
        <v>603</v>
      </c>
      <c r="AM69" s="9" t="s">
        <v>604</v>
      </c>
      <c r="AN69" s="9" t="s">
        <v>587</v>
      </c>
      <c r="AO69" s="9"/>
      <c r="AP69" s="9"/>
      <c r="AQ69" s="9"/>
      <c r="AR69" s="9"/>
      <c r="AS69" s="9"/>
      <c r="AT69" s="9"/>
      <c r="AU69" s="9"/>
      <c r="AV69" s="9"/>
      <c r="AW69" s="9"/>
      <c r="AX69" s="9" t="s">
        <v>161</v>
      </c>
      <c r="AY69" s="9"/>
      <c r="AZ69" s="9" t="s">
        <v>333</v>
      </c>
      <c r="BA69" s="9" t="s">
        <v>334</v>
      </c>
      <c r="BB69" s="9" t="s">
        <v>226</v>
      </c>
      <c r="BC69" s="9" t="s">
        <v>227</v>
      </c>
      <c r="BD69" s="9" t="s">
        <v>228</v>
      </c>
      <c r="BE69" s="9" t="s">
        <v>165</v>
      </c>
      <c r="BF69" s="9" t="s">
        <v>143</v>
      </c>
      <c r="BG69" s="8" t="s">
        <v>30</v>
      </c>
    </row>
    <row r="70" spans="1:59">
      <c r="A70" s="9" t="s">
        <v>613</v>
      </c>
      <c r="B70" s="9" t="s">
        <v>614</v>
      </c>
      <c r="C70" s="9"/>
      <c r="D70" s="9" t="s">
        <v>116</v>
      </c>
      <c r="E70" s="16">
        <v>45539</v>
      </c>
      <c r="F70" s="9" t="s">
        <v>587</v>
      </c>
      <c r="G70" s="16">
        <v>45539</v>
      </c>
      <c r="H70" s="9" t="s">
        <v>146</v>
      </c>
      <c r="I70" s="9" t="s">
        <v>571</v>
      </c>
      <c r="J70" s="9" t="s">
        <v>572</v>
      </c>
      <c r="K70" s="9"/>
      <c r="L70" s="9"/>
      <c r="M70" s="9" t="s">
        <v>342</v>
      </c>
      <c r="N70" s="16">
        <v>45447</v>
      </c>
      <c r="O70" s="18">
        <v>0.25</v>
      </c>
      <c r="P70" s="9" t="s">
        <v>215</v>
      </c>
      <c r="Q70" s="9" t="s">
        <v>172</v>
      </c>
      <c r="R70" s="9" t="s">
        <v>173</v>
      </c>
      <c r="S70" s="9" t="s">
        <v>173</v>
      </c>
      <c r="T70" s="9"/>
      <c r="U70" s="9" t="s">
        <v>172</v>
      </c>
      <c r="V70" s="9" t="s">
        <v>174</v>
      </c>
      <c r="W70" s="9"/>
      <c r="X70" s="9" t="s">
        <v>216</v>
      </c>
      <c r="Y70" s="9" t="s">
        <v>217</v>
      </c>
      <c r="Z70" s="9" t="s">
        <v>194</v>
      </c>
      <c r="AA70" s="9" t="s">
        <v>32</v>
      </c>
      <c r="AB70" s="9" t="s">
        <v>195</v>
      </c>
      <c r="AC70" s="9" t="s">
        <v>218</v>
      </c>
      <c r="AD70" s="9" t="s">
        <v>219</v>
      </c>
      <c r="AE70" s="9" t="s">
        <v>220</v>
      </c>
      <c r="AF70" s="9" t="s">
        <v>221</v>
      </c>
      <c r="AG70" s="9" t="s">
        <v>31</v>
      </c>
      <c r="AH70" s="9" t="str">
        <f t="shared" si="0"/>
        <v>Power Efficiency Solutions (PES)</v>
      </c>
      <c r="AI70" s="9" t="s">
        <v>222</v>
      </c>
      <c r="AJ70" s="9"/>
      <c r="AK70" s="9" t="s">
        <v>172</v>
      </c>
      <c r="AL70" s="9" t="s">
        <v>603</v>
      </c>
      <c r="AM70" s="9" t="s">
        <v>604</v>
      </c>
      <c r="AN70" s="9" t="s">
        <v>587</v>
      </c>
      <c r="AO70" s="9"/>
      <c r="AP70" s="9"/>
      <c r="AQ70" s="9"/>
      <c r="AR70" s="9"/>
      <c r="AS70" s="9"/>
      <c r="AT70" s="9"/>
      <c r="AU70" s="9"/>
      <c r="AV70" s="9"/>
      <c r="AW70" s="9"/>
      <c r="AX70" s="9" t="s">
        <v>137</v>
      </c>
      <c r="AY70" s="9"/>
      <c r="AZ70" s="9" t="s">
        <v>333</v>
      </c>
      <c r="BA70" s="9" t="s">
        <v>334</v>
      </c>
      <c r="BB70" s="9" t="s">
        <v>226</v>
      </c>
      <c r="BC70" s="9" t="s">
        <v>227</v>
      </c>
      <c r="BD70" s="9" t="s">
        <v>228</v>
      </c>
      <c r="BE70" s="9" t="s">
        <v>165</v>
      </c>
      <c r="BF70" s="9" t="s">
        <v>143</v>
      </c>
      <c r="BG70" s="8" t="s">
        <v>30</v>
      </c>
    </row>
    <row r="71" spans="1:59">
      <c r="A71" s="9" t="s">
        <v>615</v>
      </c>
      <c r="B71" s="9" t="s">
        <v>616</v>
      </c>
      <c r="C71" s="9"/>
      <c r="D71" s="9" t="s">
        <v>116</v>
      </c>
      <c r="E71" s="16">
        <v>45539</v>
      </c>
      <c r="F71" s="9" t="s">
        <v>587</v>
      </c>
      <c r="G71" s="16">
        <v>45539</v>
      </c>
      <c r="H71" s="9" t="s">
        <v>146</v>
      </c>
      <c r="I71" s="9" t="s">
        <v>571</v>
      </c>
      <c r="J71" s="9" t="s">
        <v>572</v>
      </c>
      <c r="K71" s="9"/>
      <c r="L71" s="9"/>
      <c r="M71" s="9" t="s">
        <v>342</v>
      </c>
      <c r="N71" s="16">
        <v>45447</v>
      </c>
      <c r="O71" s="18">
        <v>0.25</v>
      </c>
      <c r="P71" s="9" t="s">
        <v>215</v>
      </c>
      <c r="Q71" s="9" t="s">
        <v>172</v>
      </c>
      <c r="R71" s="9" t="s">
        <v>173</v>
      </c>
      <c r="S71" s="9" t="s">
        <v>173</v>
      </c>
      <c r="T71" s="9"/>
      <c r="U71" s="9" t="s">
        <v>172</v>
      </c>
      <c r="V71" s="9" t="s">
        <v>174</v>
      </c>
      <c r="W71" s="9"/>
      <c r="X71" s="9" t="s">
        <v>216</v>
      </c>
      <c r="Y71" s="9" t="s">
        <v>217</v>
      </c>
      <c r="Z71" s="9" t="s">
        <v>194</v>
      </c>
      <c r="AA71" s="9" t="s">
        <v>32</v>
      </c>
      <c r="AB71" s="9" t="s">
        <v>195</v>
      </c>
      <c r="AC71" s="9" t="s">
        <v>218</v>
      </c>
      <c r="AD71" s="9" t="s">
        <v>219</v>
      </c>
      <c r="AE71" s="9" t="s">
        <v>220</v>
      </c>
      <c r="AF71" s="9" t="s">
        <v>221</v>
      </c>
      <c r="AG71" s="9" t="s">
        <v>31</v>
      </c>
      <c r="AH71" s="9" t="str">
        <f t="shared" si="0"/>
        <v>Power Efficiency Solutions (PES)</v>
      </c>
      <c r="AI71" s="9" t="s">
        <v>222</v>
      </c>
      <c r="AJ71" s="9"/>
      <c r="AK71" s="9" t="s">
        <v>172</v>
      </c>
      <c r="AL71" s="9" t="s">
        <v>607</v>
      </c>
      <c r="AM71" s="9" t="s">
        <v>608</v>
      </c>
      <c r="AN71" s="9" t="s">
        <v>587</v>
      </c>
      <c r="AO71" s="9"/>
      <c r="AP71" s="9"/>
      <c r="AQ71" s="9"/>
      <c r="AR71" s="9"/>
      <c r="AS71" s="9"/>
      <c r="AT71" s="9"/>
      <c r="AU71" s="9"/>
      <c r="AV71" s="9"/>
      <c r="AW71" s="9"/>
      <c r="AX71" s="9" t="s">
        <v>137</v>
      </c>
      <c r="AY71" s="9"/>
      <c r="AZ71" s="9" t="s">
        <v>333</v>
      </c>
      <c r="BA71" s="9" t="s">
        <v>334</v>
      </c>
      <c r="BB71" s="9" t="s">
        <v>226</v>
      </c>
      <c r="BC71" s="9" t="s">
        <v>227</v>
      </c>
      <c r="BD71" s="9" t="s">
        <v>228</v>
      </c>
      <c r="BE71" s="9" t="s">
        <v>165</v>
      </c>
      <c r="BF71" s="9" t="s">
        <v>143</v>
      </c>
      <c r="BG71" s="8" t="s">
        <v>30</v>
      </c>
    </row>
    <row r="72" spans="1:59">
      <c r="A72" s="9" t="s">
        <v>617</v>
      </c>
      <c r="B72" s="9" t="s">
        <v>618</v>
      </c>
      <c r="C72" s="9"/>
      <c r="D72" s="9" t="s">
        <v>116</v>
      </c>
      <c r="E72" s="16">
        <v>45539</v>
      </c>
      <c r="F72" s="9" t="s">
        <v>587</v>
      </c>
      <c r="G72" s="16">
        <v>45539</v>
      </c>
      <c r="H72" s="9" t="s">
        <v>146</v>
      </c>
      <c r="I72" s="9" t="s">
        <v>341</v>
      </c>
      <c r="J72" s="9" t="s">
        <v>119</v>
      </c>
      <c r="K72" s="9"/>
      <c r="L72" s="9"/>
      <c r="M72" s="9" t="s">
        <v>342</v>
      </c>
      <c r="N72" s="16">
        <v>45540</v>
      </c>
      <c r="O72" s="18"/>
      <c r="P72" s="9" t="s">
        <v>215</v>
      </c>
      <c r="Q72" s="9" t="s">
        <v>172</v>
      </c>
      <c r="R72" s="9" t="s">
        <v>173</v>
      </c>
      <c r="S72" s="9" t="s">
        <v>173</v>
      </c>
      <c r="T72" s="9"/>
      <c r="U72" s="9" t="s">
        <v>172</v>
      </c>
      <c r="V72" s="9" t="s">
        <v>174</v>
      </c>
      <c r="W72" s="9"/>
      <c r="X72" s="9" t="s">
        <v>216</v>
      </c>
      <c r="Y72" s="9" t="s">
        <v>217</v>
      </c>
      <c r="Z72" s="9" t="s">
        <v>194</v>
      </c>
      <c r="AA72" s="9" t="s">
        <v>32</v>
      </c>
      <c r="AB72" s="9" t="s">
        <v>195</v>
      </c>
      <c r="AC72" s="9" t="s">
        <v>218</v>
      </c>
      <c r="AD72" s="9" t="s">
        <v>219</v>
      </c>
      <c r="AE72" s="9" t="s">
        <v>220</v>
      </c>
      <c r="AF72" s="9" t="s">
        <v>221</v>
      </c>
      <c r="AG72" s="9" t="s">
        <v>31</v>
      </c>
      <c r="AH72" s="9" t="str">
        <f t="shared" si="0"/>
        <v>Power Efficiency Solutions (PES)</v>
      </c>
      <c r="AI72" s="9" t="s">
        <v>222</v>
      </c>
      <c r="AJ72" s="9"/>
      <c r="AK72" s="9" t="s">
        <v>172</v>
      </c>
      <c r="AL72" s="9" t="s">
        <v>607</v>
      </c>
      <c r="AM72" s="9" t="s">
        <v>608</v>
      </c>
      <c r="AN72" s="9" t="s">
        <v>619</v>
      </c>
      <c r="AO72" s="9"/>
      <c r="AP72" s="9"/>
      <c r="AQ72" s="9"/>
      <c r="AR72" s="9"/>
      <c r="AS72" s="9"/>
      <c r="AT72" s="9"/>
      <c r="AU72" s="9"/>
      <c r="AV72" s="9"/>
      <c r="AW72" s="9"/>
      <c r="AX72" s="9" t="s">
        <v>137</v>
      </c>
      <c r="AY72" s="9"/>
      <c r="AZ72" s="9" t="s">
        <v>333</v>
      </c>
      <c r="BA72" s="9" t="s">
        <v>334</v>
      </c>
      <c r="BB72" s="9" t="s">
        <v>226</v>
      </c>
      <c r="BC72" s="9" t="s">
        <v>227</v>
      </c>
      <c r="BD72" s="9" t="s">
        <v>228</v>
      </c>
      <c r="BE72" s="9" t="s">
        <v>165</v>
      </c>
      <c r="BF72" s="9" t="s">
        <v>143</v>
      </c>
      <c r="BG72" s="8" t="s">
        <v>30</v>
      </c>
    </row>
    <row r="73" spans="1:59">
      <c r="A73" s="9" t="s">
        <v>620</v>
      </c>
      <c r="B73" s="9" t="s">
        <v>621</v>
      </c>
      <c r="C73" s="9"/>
      <c r="D73" s="9" t="s">
        <v>116</v>
      </c>
      <c r="E73" s="16">
        <v>45539</v>
      </c>
      <c r="F73" s="9" t="s">
        <v>587</v>
      </c>
      <c r="G73" s="16">
        <v>45539</v>
      </c>
      <c r="H73" s="9" t="s">
        <v>146</v>
      </c>
      <c r="I73" s="9" t="s">
        <v>187</v>
      </c>
      <c r="J73" s="9" t="s">
        <v>188</v>
      </c>
      <c r="K73" s="9"/>
      <c r="L73" s="9"/>
      <c r="M73" s="9" t="s">
        <v>328</v>
      </c>
      <c r="N73" s="16">
        <v>45376</v>
      </c>
      <c r="O73" s="18">
        <v>0.45</v>
      </c>
      <c r="P73" s="9" t="s">
        <v>231</v>
      </c>
      <c r="Q73" s="9" t="s">
        <v>191</v>
      </c>
      <c r="R73" s="9" t="s">
        <v>173</v>
      </c>
      <c r="S73" s="9" t="s">
        <v>173</v>
      </c>
      <c r="T73" s="9"/>
      <c r="U73" s="9" t="s">
        <v>191</v>
      </c>
      <c r="V73" s="9" t="s">
        <v>174</v>
      </c>
      <c r="W73" s="9"/>
      <c r="X73" s="9" t="s">
        <v>216</v>
      </c>
      <c r="Y73" s="9" t="s">
        <v>217</v>
      </c>
      <c r="Z73" s="9" t="s">
        <v>194</v>
      </c>
      <c r="AA73" s="9" t="s">
        <v>32</v>
      </c>
      <c r="AB73" s="9" t="s">
        <v>195</v>
      </c>
      <c r="AC73" s="9" t="s">
        <v>218</v>
      </c>
      <c r="AD73" s="9" t="s">
        <v>565</v>
      </c>
      <c r="AE73" s="9" t="s">
        <v>566</v>
      </c>
      <c r="AF73" s="9" t="s">
        <v>221</v>
      </c>
      <c r="AG73" s="9" t="s">
        <v>31</v>
      </c>
      <c r="AH73" s="9" t="str">
        <f t="shared" si="0"/>
        <v>Power Efficiency Solutions (PES)</v>
      </c>
      <c r="AI73" s="9" t="s">
        <v>222</v>
      </c>
      <c r="AJ73" s="9"/>
      <c r="AK73" s="9" t="s">
        <v>191</v>
      </c>
      <c r="AL73" s="9" t="s">
        <v>322</v>
      </c>
      <c r="AM73" s="9" t="s">
        <v>323</v>
      </c>
      <c r="AN73" s="9" t="s">
        <v>587</v>
      </c>
      <c r="AO73" s="9"/>
      <c r="AP73" s="9"/>
      <c r="AQ73" s="9"/>
      <c r="AR73" s="9"/>
      <c r="AS73" s="9"/>
      <c r="AT73" s="9"/>
      <c r="AU73" s="9"/>
      <c r="AV73" s="9"/>
      <c r="AW73" s="9"/>
      <c r="AX73" s="9" t="s">
        <v>161</v>
      </c>
      <c r="AY73" s="9"/>
      <c r="AZ73" s="9" t="s">
        <v>324</v>
      </c>
      <c r="BA73" s="9" t="s">
        <v>325</v>
      </c>
      <c r="BB73" s="9" t="s">
        <v>226</v>
      </c>
      <c r="BC73" s="9" t="s">
        <v>227</v>
      </c>
      <c r="BD73" s="9" t="s">
        <v>228</v>
      </c>
      <c r="BE73" s="9" t="s">
        <v>165</v>
      </c>
      <c r="BF73" s="9" t="s">
        <v>143</v>
      </c>
      <c r="BG73" s="8" t="s">
        <v>30</v>
      </c>
    </row>
    <row r="74" spans="1:59">
      <c r="A74" s="9" t="s">
        <v>622</v>
      </c>
      <c r="B74" s="9" t="s">
        <v>623</v>
      </c>
      <c r="C74" s="9"/>
      <c r="D74" s="9" t="s">
        <v>116</v>
      </c>
      <c r="E74" s="16">
        <v>45539</v>
      </c>
      <c r="F74" s="9" t="s">
        <v>587</v>
      </c>
      <c r="G74" s="16">
        <v>45539</v>
      </c>
      <c r="H74" s="9" t="s">
        <v>146</v>
      </c>
      <c r="I74" s="9" t="s">
        <v>187</v>
      </c>
      <c r="J74" s="9" t="s">
        <v>188</v>
      </c>
      <c r="K74" s="9"/>
      <c r="L74" s="9"/>
      <c r="M74" s="9" t="s">
        <v>328</v>
      </c>
      <c r="N74" s="16">
        <v>45450</v>
      </c>
      <c r="O74" s="18">
        <v>0.25</v>
      </c>
      <c r="P74" s="9" t="s">
        <v>231</v>
      </c>
      <c r="Q74" s="9" t="s">
        <v>191</v>
      </c>
      <c r="R74" s="9" t="s">
        <v>173</v>
      </c>
      <c r="S74" s="9" t="s">
        <v>173</v>
      </c>
      <c r="T74" s="9"/>
      <c r="U74" s="9" t="s">
        <v>191</v>
      </c>
      <c r="V74" s="9" t="s">
        <v>174</v>
      </c>
      <c r="W74" s="9"/>
      <c r="X74" s="9" t="s">
        <v>216</v>
      </c>
      <c r="Y74" s="9" t="s">
        <v>217</v>
      </c>
      <c r="Z74" s="9" t="s">
        <v>194</v>
      </c>
      <c r="AA74" s="9" t="s">
        <v>32</v>
      </c>
      <c r="AB74" s="9" t="s">
        <v>195</v>
      </c>
      <c r="AC74" s="9" t="s">
        <v>218</v>
      </c>
      <c r="AD74" s="9" t="s">
        <v>329</v>
      </c>
      <c r="AE74" s="9" t="s">
        <v>330</v>
      </c>
      <c r="AF74" s="9" t="s">
        <v>221</v>
      </c>
      <c r="AG74" s="9" t="s">
        <v>31</v>
      </c>
      <c r="AH74" s="9" t="str">
        <f t="shared" si="0"/>
        <v>Power Efficiency Solutions (PES)</v>
      </c>
      <c r="AI74" s="9" t="s">
        <v>222</v>
      </c>
      <c r="AJ74" s="9"/>
      <c r="AK74" s="9" t="s">
        <v>191</v>
      </c>
      <c r="AL74" s="9" t="s">
        <v>624</v>
      </c>
      <c r="AM74" s="9" t="s">
        <v>625</v>
      </c>
      <c r="AN74" s="9" t="s">
        <v>587</v>
      </c>
      <c r="AO74" s="9"/>
      <c r="AP74" s="9"/>
      <c r="AQ74" s="9"/>
      <c r="AR74" s="9"/>
      <c r="AS74" s="9"/>
      <c r="AT74" s="9"/>
      <c r="AU74" s="9"/>
      <c r="AV74" s="9" t="s">
        <v>239</v>
      </c>
      <c r="AW74" s="9"/>
      <c r="AX74" s="9" t="s">
        <v>161</v>
      </c>
      <c r="AY74" s="9"/>
      <c r="AZ74" s="9" t="s">
        <v>333</v>
      </c>
      <c r="BA74" s="9" t="s">
        <v>334</v>
      </c>
      <c r="BB74" s="9" t="s">
        <v>226</v>
      </c>
      <c r="BC74" s="9" t="s">
        <v>227</v>
      </c>
      <c r="BD74" s="9" t="s">
        <v>228</v>
      </c>
      <c r="BE74" s="9" t="s">
        <v>165</v>
      </c>
      <c r="BF74" s="9" t="s">
        <v>143</v>
      </c>
      <c r="BG74" s="8" t="s">
        <v>30</v>
      </c>
    </row>
    <row r="75" spans="1:59">
      <c r="A75" s="9" t="s">
        <v>626</v>
      </c>
      <c r="B75" s="9" t="s">
        <v>627</v>
      </c>
      <c r="C75" s="9"/>
      <c r="D75" s="9" t="s">
        <v>116</v>
      </c>
      <c r="E75" s="16">
        <v>45539</v>
      </c>
      <c r="F75" s="9" t="s">
        <v>587</v>
      </c>
      <c r="G75" s="16">
        <v>45539</v>
      </c>
      <c r="H75" s="9" t="s">
        <v>146</v>
      </c>
      <c r="I75" s="9" t="s">
        <v>187</v>
      </c>
      <c r="J75" s="9" t="s">
        <v>188</v>
      </c>
      <c r="K75" s="9"/>
      <c r="L75" s="9"/>
      <c r="M75" s="9" t="s">
        <v>328</v>
      </c>
      <c r="N75" s="16">
        <v>44803</v>
      </c>
      <c r="O75" s="18">
        <v>2.0099999999999998</v>
      </c>
      <c r="P75" s="9" t="s">
        <v>231</v>
      </c>
      <c r="Q75" s="9" t="s">
        <v>191</v>
      </c>
      <c r="R75" s="9" t="s">
        <v>173</v>
      </c>
      <c r="S75" s="9" t="s">
        <v>173</v>
      </c>
      <c r="T75" s="9"/>
      <c r="U75" s="9" t="s">
        <v>191</v>
      </c>
      <c r="V75" s="9" t="s">
        <v>174</v>
      </c>
      <c r="W75" s="9"/>
      <c r="X75" s="9" t="s">
        <v>305</v>
      </c>
      <c r="Y75" s="9" t="s">
        <v>306</v>
      </c>
      <c r="Z75" s="9" t="s">
        <v>194</v>
      </c>
      <c r="AA75" s="9" t="s">
        <v>32</v>
      </c>
      <c r="AB75" s="9" t="s">
        <v>195</v>
      </c>
      <c r="AC75" s="9" t="s">
        <v>307</v>
      </c>
      <c r="AD75" s="9" t="s">
        <v>628</v>
      </c>
      <c r="AE75" s="9" t="s">
        <v>629</v>
      </c>
      <c r="AF75" s="9" t="s">
        <v>221</v>
      </c>
      <c r="AG75" s="9" t="s">
        <v>31</v>
      </c>
      <c r="AH75" s="9" t="str">
        <f t="shared" si="0"/>
        <v>Power Efficiency Solutions (PES)</v>
      </c>
      <c r="AI75" s="9" t="s">
        <v>222</v>
      </c>
      <c r="AJ75" s="9"/>
      <c r="AK75" s="9" t="s">
        <v>191</v>
      </c>
      <c r="AL75" s="9" t="s">
        <v>630</v>
      </c>
      <c r="AM75" s="9" t="s">
        <v>631</v>
      </c>
      <c r="AN75" s="9" t="s">
        <v>587</v>
      </c>
      <c r="AO75" s="9"/>
      <c r="AP75" s="9"/>
      <c r="AQ75" s="9"/>
      <c r="AR75" s="9"/>
      <c r="AS75" s="9"/>
      <c r="AT75" s="9"/>
      <c r="AU75" s="9"/>
      <c r="AV75" s="9" t="s">
        <v>239</v>
      </c>
      <c r="AW75" s="9"/>
      <c r="AX75" s="9" t="s">
        <v>137</v>
      </c>
      <c r="AY75" s="9"/>
      <c r="AZ75" s="9" t="s">
        <v>630</v>
      </c>
      <c r="BA75" s="9" t="s">
        <v>548</v>
      </c>
      <c r="BB75" s="9" t="s">
        <v>315</v>
      </c>
      <c r="BC75" s="9" t="s">
        <v>316</v>
      </c>
      <c r="BD75" s="9" t="s">
        <v>317</v>
      </c>
      <c r="BE75" s="9" t="s">
        <v>165</v>
      </c>
      <c r="BF75" s="9" t="s">
        <v>143</v>
      </c>
      <c r="BG75" s="8" t="s">
        <v>30</v>
      </c>
    </row>
    <row r="76" spans="1:59">
      <c r="A76" s="9" t="s">
        <v>632</v>
      </c>
      <c r="B76" s="9" t="s">
        <v>633</v>
      </c>
      <c r="C76" s="9"/>
      <c r="D76" s="9" t="s">
        <v>116</v>
      </c>
      <c r="E76" s="16">
        <v>45539</v>
      </c>
      <c r="F76" s="9" t="s">
        <v>587</v>
      </c>
      <c r="G76" s="16">
        <v>45539</v>
      </c>
      <c r="H76" s="9" t="s">
        <v>146</v>
      </c>
      <c r="I76" s="9" t="s">
        <v>187</v>
      </c>
      <c r="J76" s="9" t="s">
        <v>188</v>
      </c>
      <c r="K76" s="9"/>
      <c r="L76" s="9"/>
      <c r="M76" s="9" t="s">
        <v>328</v>
      </c>
      <c r="N76" s="16">
        <v>43712</v>
      </c>
      <c r="O76" s="18">
        <v>5</v>
      </c>
      <c r="P76" s="9" t="s">
        <v>231</v>
      </c>
      <c r="Q76" s="9" t="s">
        <v>191</v>
      </c>
      <c r="R76" s="9" t="s">
        <v>173</v>
      </c>
      <c r="S76" s="9" t="s">
        <v>173</v>
      </c>
      <c r="T76" s="9"/>
      <c r="U76" s="9" t="s">
        <v>191</v>
      </c>
      <c r="V76" s="9" t="s">
        <v>174</v>
      </c>
      <c r="W76" s="9"/>
      <c r="X76" s="9" t="s">
        <v>305</v>
      </c>
      <c r="Y76" s="9" t="s">
        <v>306</v>
      </c>
      <c r="Z76" s="9" t="s">
        <v>194</v>
      </c>
      <c r="AA76" s="9" t="s">
        <v>32</v>
      </c>
      <c r="AB76" s="9" t="s">
        <v>195</v>
      </c>
      <c r="AC76" s="9" t="s">
        <v>307</v>
      </c>
      <c r="AD76" s="9" t="s">
        <v>634</v>
      </c>
      <c r="AE76" s="9" t="s">
        <v>635</v>
      </c>
      <c r="AF76" s="9" t="s">
        <v>221</v>
      </c>
      <c r="AG76" s="9" t="s">
        <v>31</v>
      </c>
      <c r="AH76" s="9" t="str">
        <f t="shared" si="0"/>
        <v>Power Efficiency Solutions (PES)</v>
      </c>
      <c r="AI76" s="9" t="s">
        <v>222</v>
      </c>
      <c r="AJ76" s="9"/>
      <c r="AK76" s="9" t="s">
        <v>191</v>
      </c>
      <c r="AL76" s="9" t="s">
        <v>312</v>
      </c>
      <c r="AM76" s="9" t="s">
        <v>313</v>
      </c>
      <c r="AN76" s="9" t="s">
        <v>587</v>
      </c>
      <c r="AO76" s="9"/>
      <c r="AP76" s="9"/>
      <c r="AQ76" s="9"/>
      <c r="AR76" s="9"/>
      <c r="AS76" s="9"/>
      <c r="AT76" s="9"/>
      <c r="AU76" s="9"/>
      <c r="AV76" s="9" t="s">
        <v>239</v>
      </c>
      <c r="AW76" s="9"/>
      <c r="AX76" s="9" t="s">
        <v>161</v>
      </c>
      <c r="AY76" s="9"/>
      <c r="AZ76" s="9" t="s">
        <v>312</v>
      </c>
      <c r="BA76" s="9" t="s">
        <v>314</v>
      </c>
      <c r="BB76" s="9" t="s">
        <v>315</v>
      </c>
      <c r="BC76" s="9" t="s">
        <v>316</v>
      </c>
      <c r="BD76" s="9" t="s">
        <v>317</v>
      </c>
      <c r="BE76" s="9" t="s">
        <v>165</v>
      </c>
      <c r="BF76" s="9" t="s">
        <v>143</v>
      </c>
      <c r="BG76" s="8" t="s">
        <v>30</v>
      </c>
    </row>
    <row r="77" spans="1:59">
      <c r="A77" s="9" t="s">
        <v>636</v>
      </c>
      <c r="B77" s="9" t="s">
        <v>637</v>
      </c>
      <c r="C77" s="9"/>
      <c r="D77" s="9" t="s">
        <v>116</v>
      </c>
      <c r="E77" s="16">
        <v>45539</v>
      </c>
      <c r="F77" s="9" t="s">
        <v>587</v>
      </c>
      <c r="G77" s="16">
        <v>45539</v>
      </c>
      <c r="H77" s="9" t="s">
        <v>146</v>
      </c>
      <c r="I77" s="9" t="s">
        <v>187</v>
      </c>
      <c r="J77" s="9" t="s">
        <v>188</v>
      </c>
      <c r="K77" s="9"/>
      <c r="L77" s="9"/>
      <c r="M77" s="9" t="s">
        <v>328</v>
      </c>
      <c r="N77" s="16">
        <v>45316</v>
      </c>
      <c r="O77" s="18">
        <v>0.61</v>
      </c>
      <c r="P77" s="9" t="s">
        <v>231</v>
      </c>
      <c r="Q77" s="9" t="s">
        <v>191</v>
      </c>
      <c r="R77" s="9" t="s">
        <v>173</v>
      </c>
      <c r="S77" s="9" t="s">
        <v>173</v>
      </c>
      <c r="T77" s="9"/>
      <c r="U77" s="9" t="s">
        <v>191</v>
      </c>
      <c r="V77" s="9" t="s">
        <v>174</v>
      </c>
      <c r="W77" s="9"/>
      <c r="X77" s="9" t="s">
        <v>305</v>
      </c>
      <c r="Y77" s="9" t="s">
        <v>306</v>
      </c>
      <c r="Z77" s="9" t="s">
        <v>194</v>
      </c>
      <c r="AA77" s="9" t="s">
        <v>32</v>
      </c>
      <c r="AB77" s="9" t="s">
        <v>195</v>
      </c>
      <c r="AC77" s="9" t="s">
        <v>307</v>
      </c>
      <c r="AD77" s="9" t="s">
        <v>638</v>
      </c>
      <c r="AE77" s="9" t="s">
        <v>639</v>
      </c>
      <c r="AF77" s="9" t="s">
        <v>221</v>
      </c>
      <c r="AG77" s="9" t="s">
        <v>31</v>
      </c>
      <c r="AH77" s="9" t="str">
        <f t="shared" si="0"/>
        <v>Power Efficiency Solutions (PES)</v>
      </c>
      <c r="AI77" s="9" t="s">
        <v>222</v>
      </c>
      <c r="AJ77" s="9"/>
      <c r="AK77" s="9" t="s">
        <v>191</v>
      </c>
      <c r="AL77" s="9" t="s">
        <v>640</v>
      </c>
      <c r="AM77" s="9" t="s">
        <v>641</v>
      </c>
      <c r="AN77" s="9" t="s">
        <v>587</v>
      </c>
      <c r="AO77" s="9"/>
      <c r="AP77" s="9"/>
      <c r="AQ77" s="9"/>
      <c r="AR77" s="9"/>
      <c r="AS77" s="9"/>
      <c r="AT77" s="9"/>
      <c r="AU77" s="9"/>
      <c r="AV77" s="9" t="s">
        <v>239</v>
      </c>
      <c r="AW77" s="9"/>
      <c r="AX77" s="9" t="s">
        <v>137</v>
      </c>
      <c r="AY77" s="9"/>
      <c r="AZ77" s="9" t="s">
        <v>640</v>
      </c>
      <c r="BA77" s="9" t="s">
        <v>548</v>
      </c>
      <c r="BB77" s="9" t="s">
        <v>315</v>
      </c>
      <c r="BC77" s="9" t="s">
        <v>316</v>
      </c>
      <c r="BD77" s="9" t="s">
        <v>317</v>
      </c>
      <c r="BE77" s="9" t="s">
        <v>165</v>
      </c>
      <c r="BF77" s="9" t="s">
        <v>143</v>
      </c>
      <c r="BG77" s="8" t="s">
        <v>30</v>
      </c>
    </row>
    <row r="78" spans="1:59">
      <c r="A78" s="9" t="s">
        <v>642</v>
      </c>
      <c r="B78" s="9" t="s">
        <v>643</v>
      </c>
      <c r="C78" s="9"/>
      <c r="D78" s="9" t="s">
        <v>116</v>
      </c>
      <c r="E78" s="16">
        <v>45539</v>
      </c>
      <c r="F78" s="9" t="s">
        <v>587</v>
      </c>
      <c r="G78" s="16">
        <v>45539</v>
      </c>
      <c r="H78" s="9" t="s">
        <v>146</v>
      </c>
      <c r="I78" s="9" t="s">
        <v>187</v>
      </c>
      <c r="J78" s="9" t="s">
        <v>188</v>
      </c>
      <c r="K78" s="9"/>
      <c r="L78" s="9"/>
      <c r="M78" s="9" t="s">
        <v>328</v>
      </c>
      <c r="N78" s="16">
        <v>45414</v>
      </c>
      <c r="O78" s="18">
        <v>0.34</v>
      </c>
      <c r="P78" s="9" t="s">
        <v>231</v>
      </c>
      <c r="Q78" s="9" t="s">
        <v>191</v>
      </c>
      <c r="R78" s="9" t="s">
        <v>173</v>
      </c>
      <c r="S78" s="9" t="s">
        <v>173</v>
      </c>
      <c r="T78" s="9"/>
      <c r="U78" s="9" t="s">
        <v>191</v>
      </c>
      <c r="V78" s="9" t="s">
        <v>174</v>
      </c>
      <c r="W78" s="9"/>
      <c r="X78" s="9" t="s">
        <v>305</v>
      </c>
      <c r="Y78" s="9" t="s">
        <v>306</v>
      </c>
      <c r="Z78" s="9" t="s">
        <v>194</v>
      </c>
      <c r="AA78" s="9" t="s">
        <v>32</v>
      </c>
      <c r="AB78" s="9" t="s">
        <v>195</v>
      </c>
      <c r="AC78" s="9" t="s">
        <v>307</v>
      </c>
      <c r="AD78" s="9" t="s">
        <v>644</v>
      </c>
      <c r="AE78" s="9" t="s">
        <v>645</v>
      </c>
      <c r="AF78" s="9" t="s">
        <v>310</v>
      </c>
      <c r="AG78" s="9" t="s">
        <v>31</v>
      </c>
      <c r="AH78" s="9" t="str">
        <f t="shared" si="0"/>
        <v>Power Efficiency Solutions (PES)</v>
      </c>
      <c r="AI78" s="9" t="s">
        <v>311</v>
      </c>
      <c r="AJ78" s="9"/>
      <c r="AK78" s="9" t="s">
        <v>191</v>
      </c>
      <c r="AL78" s="9" t="s">
        <v>646</v>
      </c>
      <c r="AM78" s="9" t="s">
        <v>647</v>
      </c>
      <c r="AN78" s="9" t="s">
        <v>587</v>
      </c>
      <c r="AO78" s="9"/>
      <c r="AP78" s="9"/>
      <c r="AQ78" s="9"/>
      <c r="AR78" s="9"/>
      <c r="AS78" s="9"/>
      <c r="AT78" s="9"/>
      <c r="AU78" s="9"/>
      <c r="AV78" s="9" t="s">
        <v>239</v>
      </c>
      <c r="AW78" s="9"/>
      <c r="AX78" s="9" t="s">
        <v>137</v>
      </c>
      <c r="AY78" s="9"/>
      <c r="AZ78" s="9" t="s">
        <v>646</v>
      </c>
      <c r="BA78" s="9" t="s">
        <v>314</v>
      </c>
      <c r="BB78" s="9" t="s">
        <v>315</v>
      </c>
      <c r="BC78" s="9" t="s">
        <v>316</v>
      </c>
      <c r="BD78" s="9" t="s">
        <v>317</v>
      </c>
      <c r="BE78" s="9" t="s">
        <v>165</v>
      </c>
      <c r="BF78" s="9" t="s">
        <v>143</v>
      </c>
      <c r="BG78" s="8" t="s">
        <v>30</v>
      </c>
    </row>
    <row r="79" spans="1:59">
      <c r="A79" s="9" t="s">
        <v>648</v>
      </c>
      <c r="B79" s="9" t="s">
        <v>649</v>
      </c>
      <c r="C79" s="9"/>
      <c r="D79" s="9" t="s">
        <v>116</v>
      </c>
      <c r="E79" s="16">
        <v>45539</v>
      </c>
      <c r="F79" s="9" t="s">
        <v>587</v>
      </c>
      <c r="G79" s="16">
        <v>45539</v>
      </c>
      <c r="H79" s="9" t="s">
        <v>146</v>
      </c>
      <c r="I79" s="9" t="s">
        <v>341</v>
      </c>
      <c r="J79" s="9" t="s">
        <v>502</v>
      </c>
      <c r="K79" s="9"/>
      <c r="L79" s="9"/>
      <c r="M79" s="9" t="s">
        <v>342</v>
      </c>
      <c r="N79" s="16">
        <v>45390</v>
      </c>
      <c r="O79" s="18">
        <v>0.4</v>
      </c>
      <c r="P79" s="9" t="s">
        <v>190</v>
      </c>
      <c r="Q79" s="9" t="s">
        <v>191</v>
      </c>
      <c r="R79" s="9" t="s">
        <v>173</v>
      </c>
      <c r="S79" s="9" t="s">
        <v>173</v>
      </c>
      <c r="T79" s="9"/>
      <c r="U79" s="9" t="s">
        <v>191</v>
      </c>
      <c r="V79" s="9" t="s">
        <v>174</v>
      </c>
      <c r="W79" s="9"/>
      <c r="X79" s="9" t="s">
        <v>192</v>
      </c>
      <c r="Y79" s="9" t="s">
        <v>650</v>
      </c>
      <c r="Z79" s="9" t="s">
        <v>194</v>
      </c>
      <c r="AA79" s="9" t="s">
        <v>32</v>
      </c>
      <c r="AB79" s="9" t="s">
        <v>195</v>
      </c>
      <c r="AC79" s="9" t="s">
        <v>196</v>
      </c>
      <c r="AD79" s="9" t="s">
        <v>651</v>
      </c>
      <c r="AE79" s="9" t="s">
        <v>652</v>
      </c>
      <c r="AF79" s="9" t="s">
        <v>653</v>
      </c>
      <c r="AG79" s="9" t="s">
        <v>23</v>
      </c>
      <c r="AH79" s="9" t="str">
        <f t="shared" ref="AH79:AH142" si="1">AG79</f>
        <v>Industrial Powertrain Solutions (IPS)</v>
      </c>
      <c r="AI79" s="9" t="s">
        <v>251</v>
      </c>
      <c r="AJ79" s="9"/>
      <c r="AK79" s="9" t="s">
        <v>191</v>
      </c>
      <c r="AL79" s="9" t="s">
        <v>654</v>
      </c>
      <c r="AM79" s="9" t="s">
        <v>655</v>
      </c>
      <c r="AN79" s="9" t="s">
        <v>587</v>
      </c>
      <c r="AO79" s="9"/>
      <c r="AP79" s="9"/>
      <c r="AQ79" s="9"/>
      <c r="AR79" s="9"/>
      <c r="AS79" s="9"/>
      <c r="AT79" s="9"/>
      <c r="AU79" s="9"/>
      <c r="AV79" s="9"/>
      <c r="AW79" s="9"/>
      <c r="AX79" s="9" t="s">
        <v>137</v>
      </c>
      <c r="AY79" s="9"/>
      <c r="AZ79" s="9" t="s">
        <v>656</v>
      </c>
      <c r="BA79" s="9" t="s">
        <v>657</v>
      </c>
      <c r="BB79" s="9" t="s">
        <v>256</v>
      </c>
      <c r="BC79" s="9" t="s">
        <v>257</v>
      </c>
      <c r="BD79" s="9" t="s">
        <v>258</v>
      </c>
      <c r="BE79" s="9" t="s">
        <v>142</v>
      </c>
      <c r="BF79" s="9" t="s">
        <v>143</v>
      </c>
      <c r="BG79" s="8" t="s">
        <v>30</v>
      </c>
    </row>
    <row r="80" spans="1:59">
      <c r="A80" s="9" t="s">
        <v>658</v>
      </c>
      <c r="B80" s="9" t="s">
        <v>659</v>
      </c>
      <c r="C80" s="9"/>
      <c r="D80" s="9" t="s">
        <v>116</v>
      </c>
      <c r="E80" s="16">
        <v>45539</v>
      </c>
      <c r="F80" s="9" t="s">
        <v>587</v>
      </c>
      <c r="G80" s="16">
        <v>45539</v>
      </c>
      <c r="H80" s="9" t="s">
        <v>146</v>
      </c>
      <c r="I80" s="9" t="s">
        <v>660</v>
      </c>
      <c r="J80" s="9" t="s">
        <v>661</v>
      </c>
      <c r="K80" s="9"/>
      <c r="L80" s="9"/>
      <c r="M80" s="9"/>
      <c r="N80" s="16">
        <v>45271</v>
      </c>
      <c r="O80" s="18">
        <v>0.74</v>
      </c>
      <c r="P80" s="9" t="s">
        <v>411</v>
      </c>
      <c r="Q80" s="9" t="s">
        <v>412</v>
      </c>
      <c r="R80" s="9" t="s">
        <v>413</v>
      </c>
      <c r="S80" s="9" t="s">
        <v>173</v>
      </c>
      <c r="T80" s="9"/>
      <c r="U80" s="9" t="s">
        <v>191</v>
      </c>
      <c r="V80" s="9" t="s">
        <v>174</v>
      </c>
      <c r="W80" s="9"/>
      <c r="X80" s="9" t="s">
        <v>662</v>
      </c>
      <c r="Y80" s="9" t="s">
        <v>663</v>
      </c>
      <c r="Z80" s="9" t="s">
        <v>431</v>
      </c>
      <c r="AA80" s="9" t="s">
        <v>28</v>
      </c>
      <c r="AB80" s="9" t="s">
        <v>664</v>
      </c>
      <c r="AC80" s="9" t="s">
        <v>665</v>
      </c>
      <c r="AD80" s="9" t="s">
        <v>666</v>
      </c>
      <c r="AE80" s="9" t="s">
        <v>667</v>
      </c>
      <c r="AF80" s="9" t="s">
        <v>668</v>
      </c>
      <c r="AG80" s="9" t="s">
        <v>27</v>
      </c>
      <c r="AH80" s="9" t="str">
        <f t="shared" si="1"/>
        <v>Automation and Motion Control (AMC)</v>
      </c>
      <c r="AI80" s="9"/>
      <c r="AJ80" s="9"/>
      <c r="AK80" s="9" t="s">
        <v>191</v>
      </c>
      <c r="AL80" s="9" t="s">
        <v>669</v>
      </c>
      <c r="AM80" s="9" t="s">
        <v>670</v>
      </c>
      <c r="AN80" s="9" t="s">
        <v>587</v>
      </c>
      <c r="AO80" s="9"/>
      <c r="AP80" s="9"/>
      <c r="AQ80" s="9"/>
      <c r="AR80" s="9"/>
      <c r="AS80" s="9"/>
      <c r="AT80" s="9"/>
      <c r="AU80" s="9"/>
      <c r="AV80" s="9"/>
      <c r="AW80" s="9"/>
      <c r="AX80" s="9" t="s">
        <v>137</v>
      </c>
      <c r="AY80" s="9" t="s">
        <v>438</v>
      </c>
      <c r="AZ80" s="9" t="s">
        <v>669</v>
      </c>
      <c r="BA80" s="9" t="s">
        <v>671</v>
      </c>
      <c r="BB80" s="9" t="s">
        <v>672</v>
      </c>
      <c r="BC80" s="9" t="s">
        <v>673</v>
      </c>
      <c r="BD80" s="9" t="s">
        <v>674</v>
      </c>
      <c r="BE80" s="9" t="s">
        <v>208</v>
      </c>
      <c r="BF80" s="9" t="s">
        <v>143</v>
      </c>
      <c r="BG80" s="8" t="s">
        <v>30</v>
      </c>
    </row>
    <row r="81" spans="1:59">
      <c r="A81" s="9" t="s">
        <v>675</v>
      </c>
      <c r="B81" s="9" t="s">
        <v>676</v>
      </c>
      <c r="C81" s="9"/>
      <c r="D81" s="9" t="s">
        <v>116</v>
      </c>
      <c r="E81" s="16">
        <v>45539</v>
      </c>
      <c r="F81" s="9" t="s">
        <v>408</v>
      </c>
      <c r="G81" s="16">
        <v>45539</v>
      </c>
      <c r="H81" s="9" t="s">
        <v>41</v>
      </c>
      <c r="I81" s="9" t="s">
        <v>354</v>
      </c>
      <c r="J81" s="9" t="s">
        <v>355</v>
      </c>
      <c r="K81" s="9"/>
      <c r="L81" s="9"/>
      <c r="M81" s="9"/>
      <c r="N81" s="16">
        <v>45516</v>
      </c>
      <c r="O81" s="18">
        <v>0.06</v>
      </c>
      <c r="P81" s="9" t="s">
        <v>677</v>
      </c>
      <c r="Q81" s="9" t="s">
        <v>191</v>
      </c>
      <c r="R81" s="9" t="s">
        <v>173</v>
      </c>
      <c r="S81" s="9" t="s">
        <v>173</v>
      </c>
      <c r="T81" s="9"/>
      <c r="U81" s="9" t="s">
        <v>191</v>
      </c>
      <c r="V81" s="9" t="s">
        <v>174</v>
      </c>
      <c r="W81" s="9"/>
      <c r="X81" s="9" t="s">
        <v>485</v>
      </c>
      <c r="Y81" s="9" t="s">
        <v>678</v>
      </c>
      <c r="Z81" s="9" t="s">
        <v>431</v>
      </c>
      <c r="AA81" s="9" t="s">
        <v>28</v>
      </c>
      <c r="AB81" s="9" t="s">
        <v>487</v>
      </c>
      <c r="AC81" s="9" t="s">
        <v>488</v>
      </c>
      <c r="AD81" s="9" t="s">
        <v>679</v>
      </c>
      <c r="AE81" s="9" t="s">
        <v>680</v>
      </c>
      <c r="AF81" s="9" t="s">
        <v>296</v>
      </c>
      <c r="AG81" s="9" t="s">
        <v>27</v>
      </c>
      <c r="AH81" s="9" t="str">
        <f t="shared" si="1"/>
        <v>Automation and Motion Control (AMC)</v>
      </c>
      <c r="AI81" s="9"/>
      <c r="AJ81" s="9"/>
      <c r="AK81" s="9" t="s">
        <v>191</v>
      </c>
      <c r="AL81" s="9" t="s">
        <v>681</v>
      </c>
      <c r="AM81" s="9" t="s">
        <v>682</v>
      </c>
      <c r="AN81" s="9" t="s">
        <v>408</v>
      </c>
      <c r="AO81" s="9" t="s">
        <v>587</v>
      </c>
      <c r="AP81" s="9"/>
      <c r="AQ81" s="9"/>
      <c r="AR81" s="9"/>
      <c r="AS81" s="9"/>
      <c r="AT81" s="9"/>
      <c r="AU81" s="9"/>
      <c r="AV81" s="9"/>
      <c r="AW81" s="9"/>
      <c r="AX81" s="9" t="s">
        <v>137</v>
      </c>
      <c r="AY81" s="9" t="s">
        <v>520</v>
      </c>
      <c r="AZ81" s="9" t="s">
        <v>681</v>
      </c>
      <c r="BA81" s="9" t="s">
        <v>683</v>
      </c>
      <c r="BB81" s="9" t="s">
        <v>684</v>
      </c>
      <c r="BC81" s="9" t="s">
        <v>301</v>
      </c>
      <c r="BD81" s="9" t="s">
        <v>302</v>
      </c>
      <c r="BE81" s="9" t="s">
        <v>208</v>
      </c>
      <c r="BF81" s="9" t="s">
        <v>143</v>
      </c>
      <c r="BG81" s="8" t="s">
        <v>30</v>
      </c>
    </row>
    <row r="82" spans="1:59">
      <c r="A82" s="9" t="s">
        <v>685</v>
      </c>
      <c r="B82" s="9" t="s">
        <v>686</v>
      </c>
      <c r="C82" s="9"/>
      <c r="D82" s="9" t="s">
        <v>116</v>
      </c>
      <c r="E82" s="16">
        <v>45539</v>
      </c>
      <c r="F82" s="9" t="s">
        <v>587</v>
      </c>
      <c r="G82" s="16">
        <v>45539</v>
      </c>
      <c r="H82" s="9" t="s">
        <v>41</v>
      </c>
      <c r="I82" s="9" t="s">
        <v>354</v>
      </c>
      <c r="J82" s="9" t="s">
        <v>355</v>
      </c>
      <c r="K82" s="9" t="s">
        <v>687</v>
      </c>
      <c r="L82" s="9" t="s">
        <v>688</v>
      </c>
      <c r="M82" s="9"/>
      <c r="N82" s="16">
        <v>45453</v>
      </c>
      <c r="O82" s="18">
        <v>0.24</v>
      </c>
      <c r="P82" s="9" t="s">
        <v>689</v>
      </c>
      <c r="Q82" s="9" t="s">
        <v>191</v>
      </c>
      <c r="R82" s="9" t="s">
        <v>173</v>
      </c>
      <c r="S82" s="9" t="s">
        <v>173</v>
      </c>
      <c r="T82" s="9"/>
      <c r="U82" s="9" t="s">
        <v>191</v>
      </c>
      <c r="V82" s="9" t="s">
        <v>174</v>
      </c>
      <c r="W82" s="9"/>
      <c r="X82" s="9" t="s">
        <v>485</v>
      </c>
      <c r="Y82" s="9" t="s">
        <v>486</v>
      </c>
      <c r="Z82" s="9" t="s">
        <v>431</v>
      </c>
      <c r="AA82" s="9" t="s">
        <v>28</v>
      </c>
      <c r="AB82" s="9" t="s">
        <v>487</v>
      </c>
      <c r="AC82" s="9" t="s">
        <v>488</v>
      </c>
      <c r="AD82" s="9" t="s">
        <v>690</v>
      </c>
      <c r="AE82" s="9" t="s">
        <v>691</v>
      </c>
      <c r="AF82" s="9" t="s">
        <v>491</v>
      </c>
      <c r="AG82" s="9" t="s">
        <v>23</v>
      </c>
      <c r="AH82" s="9" t="str">
        <f t="shared" si="1"/>
        <v>Industrial Powertrain Solutions (IPS)</v>
      </c>
      <c r="AI82" s="9" t="s">
        <v>492</v>
      </c>
      <c r="AJ82" s="9"/>
      <c r="AK82" s="9" t="s">
        <v>191</v>
      </c>
      <c r="AL82" s="9" t="s">
        <v>692</v>
      </c>
      <c r="AM82" s="9" t="s">
        <v>693</v>
      </c>
      <c r="AN82" s="9" t="s">
        <v>587</v>
      </c>
      <c r="AO82" s="9" t="s">
        <v>587</v>
      </c>
      <c r="AP82" s="9"/>
      <c r="AQ82" s="9"/>
      <c r="AR82" s="9"/>
      <c r="AS82" s="9"/>
      <c r="AT82" s="9"/>
      <c r="AU82" s="9"/>
      <c r="AV82" s="9"/>
      <c r="AW82" s="9"/>
      <c r="AX82" s="9" t="s">
        <v>137</v>
      </c>
      <c r="AY82" s="9" t="s">
        <v>520</v>
      </c>
      <c r="AZ82" s="9" t="s">
        <v>692</v>
      </c>
      <c r="BA82" s="9" t="s">
        <v>694</v>
      </c>
      <c r="BB82" s="9" t="s">
        <v>498</v>
      </c>
      <c r="BC82" s="9" t="s">
        <v>499</v>
      </c>
      <c r="BD82" s="9" t="s">
        <v>141</v>
      </c>
      <c r="BE82" s="9" t="s">
        <v>142</v>
      </c>
      <c r="BF82" s="9" t="s">
        <v>143</v>
      </c>
      <c r="BG82" s="8" t="s">
        <v>30</v>
      </c>
    </row>
    <row r="83" spans="1:59">
      <c r="A83" s="9" t="s">
        <v>695</v>
      </c>
      <c r="B83" s="9" t="s">
        <v>696</v>
      </c>
      <c r="C83" s="9"/>
      <c r="D83" s="9" t="s">
        <v>116</v>
      </c>
      <c r="E83" s="16">
        <v>45539</v>
      </c>
      <c r="F83" s="9" t="s">
        <v>587</v>
      </c>
      <c r="G83" s="16">
        <v>45539</v>
      </c>
      <c r="H83" s="9" t="s">
        <v>41</v>
      </c>
      <c r="I83" s="9" t="s">
        <v>697</v>
      </c>
      <c r="J83" s="9" t="s">
        <v>698</v>
      </c>
      <c r="K83" s="9"/>
      <c r="L83" s="9"/>
      <c r="M83" s="9" t="s">
        <v>189</v>
      </c>
      <c r="N83" s="16">
        <v>45534</v>
      </c>
      <c r="O83" s="18">
        <v>0.01</v>
      </c>
      <c r="P83" s="9" t="s">
        <v>231</v>
      </c>
      <c r="Q83" s="9" t="s">
        <v>191</v>
      </c>
      <c r="R83" s="9" t="s">
        <v>173</v>
      </c>
      <c r="S83" s="9" t="s">
        <v>173</v>
      </c>
      <c r="T83" s="9"/>
      <c r="U83" s="9" t="s">
        <v>191</v>
      </c>
      <c r="V83" s="9" t="s">
        <v>174</v>
      </c>
      <c r="W83" s="9"/>
      <c r="X83" s="9" t="s">
        <v>699</v>
      </c>
      <c r="Y83" s="9" t="s">
        <v>700</v>
      </c>
      <c r="Z83" s="9" t="s">
        <v>194</v>
      </c>
      <c r="AA83" s="9" t="s">
        <v>32</v>
      </c>
      <c r="AB83" s="9" t="s">
        <v>195</v>
      </c>
      <c r="AC83" s="9" t="s">
        <v>701</v>
      </c>
      <c r="AD83" s="9" t="s">
        <v>702</v>
      </c>
      <c r="AE83" s="9" t="s">
        <v>703</v>
      </c>
      <c r="AF83" s="9" t="s">
        <v>704</v>
      </c>
      <c r="AG83" s="9" t="s">
        <v>23</v>
      </c>
      <c r="AH83" s="9" t="str">
        <f t="shared" si="1"/>
        <v>Industrial Powertrain Solutions (IPS)</v>
      </c>
      <c r="AI83" s="9" t="s">
        <v>492</v>
      </c>
      <c r="AJ83" s="9"/>
      <c r="AK83" s="9" t="s">
        <v>191</v>
      </c>
      <c r="AL83" s="9" t="s">
        <v>705</v>
      </c>
      <c r="AM83" s="9" t="s">
        <v>706</v>
      </c>
      <c r="AN83" s="9" t="s">
        <v>587</v>
      </c>
      <c r="AO83" s="9"/>
      <c r="AP83" s="9"/>
      <c r="AQ83" s="9"/>
      <c r="AR83" s="9"/>
      <c r="AS83" s="9"/>
      <c r="AT83" s="9"/>
      <c r="AU83" s="9"/>
      <c r="AV83" s="9" t="s">
        <v>239</v>
      </c>
      <c r="AW83" s="9"/>
      <c r="AX83" s="9" t="s">
        <v>137</v>
      </c>
      <c r="AY83" s="9"/>
      <c r="AZ83" s="9" t="s">
        <v>707</v>
      </c>
      <c r="BA83" s="9" t="s">
        <v>708</v>
      </c>
      <c r="BB83" s="9" t="s">
        <v>709</v>
      </c>
      <c r="BC83" s="9" t="s">
        <v>710</v>
      </c>
      <c r="BD83" s="9" t="s">
        <v>711</v>
      </c>
      <c r="BE83" s="9" t="s">
        <v>142</v>
      </c>
      <c r="BF83" s="9" t="s">
        <v>143</v>
      </c>
      <c r="BG83" s="8" t="s">
        <v>30</v>
      </c>
    </row>
    <row r="84" spans="1:59">
      <c r="A84" s="9" t="s">
        <v>712</v>
      </c>
      <c r="B84" s="9" t="s">
        <v>713</v>
      </c>
      <c r="C84" s="9"/>
      <c r="D84" s="9" t="s">
        <v>116</v>
      </c>
      <c r="E84" s="16">
        <v>45540</v>
      </c>
      <c r="F84" s="9" t="s">
        <v>714</v>
      </c>
      <c r="G84" s="16">
        <v>45540</v>
      </c>
      <c r="H84" s="9" t="s">
        <v>41</v>
      </c>
      <c r="I84" s="9" t="s">
        <v>354</v>
      </c>
      <c r="J84" s="9" t="s">
        <v>355</v>
      </c>
      <c r="K84" s="9"/>
      <c r="L84" s="9"/>
      <c r="M84" s="9"/>
      <c r="N84" s="16">
        <v>45278</v>
      </c>
      <c r="O84" s="18">
        <v>0.72</v>
      </c>
      <c r="P84" s="9" t="s">
        <v>411</v>
      </c>
      <c r="Q84" s="9" t="s">
        <v>412</v>
      </c>
      <c r="R84" s="9" t="s">
        <v>413</v>
      </c>
      <c r="S84" s="9" t="s">
        <v>173</v>
      </c>
      <c r="T84" s="9"/>
      <c r="U84" s="9" t="s">
        <v>191</v>
      </c>
      <c r="V84" s="9" t="s">
        <v>174</v>
      </c>
      <c r="W84" s="9"/>
      <c r="X84" s="9" t="s">
        <v>715</v>
      </c>
      <c r="Y84" s="9" t="s">
        <v>716</v>
      </c>
      <c r="Z84" s="9" t="s">
        <v>431</v>
      </c>
      <c r="AA84" s="9" t="s">
        <v>28</v>
      </c>
      <c r="AB84" s="9" t="s">
        <v>664</v>
      </c>
      <c r="AC84" s="9" t="s">
        <v>665</v>
      </c>
      <c r="AD84" s="9" t="s">
        <v>717</v>
      </c>
      <c r="AE84" s="9" t="s">
        <v>718</v>
      </c>
      <c r="AF84" s="9" t="s">
        <v>250</v>
      </c>
      <c r="AG84" s="9" t="s">
        <v>23</v>
      </c>
      <c r="AH84" s="9" t="str">
        <f t="shared" si="1"/>
        <v>Industrial Powertrain Solutions (IPS)</v>
      </c>
      <c r="AI84" s="9" t="s">
        <v>251</v>
      </c>
      <c r="AJ84" s="9"/>
      <c r="AK84" s="9" t="s">
        <v>191</v>
      </c>
      <c r="AL84" s="9" t="s">
        <v>719</v>
      </c>
      <c r="AM84" s="9" t="s">
        <v>720</v>
      </c>
      <c r="AN84" s="9" t="s">
        <v>714</v>
      </c>
      <c r="AO84" s="9" t="s">
        <v>721</v>
      </c>
      <c r="AP84" s="9"/>
      <c r="AQ84" s="9"/>
      <c r="AR84" s="9"/>
      <c r="AS84" s="9"/>
      <c r="AT84" s="9"/>
      <c r="AU84" s="9"/>
      <c r="AV84" s="9"/>
      <c r="AW84" s="9"/>
      <c r="AX84" s="9" t="s">
        <v>137</v>
      </c>
      <c r="AY84" s="9" t="s">
        <v>722</v>
      </c>
      <c r="AZ84" s="9" t="s">
        <v>719</v>
      </c>
      <c r="BA84" s="9" t="s">
        <v>723</v>
      </c>
      <c r="BB84" s="9" t="s">
        <v>724</v>
      </c>
      <c r="BC84" s="9" t="s">
        <v>725</v>
      </c>
      <c r="BD84" s="9" t="s">
        <v>258</v>
      </c>
      <c r="BE84" s="9" t="s">
        <v>142</v>
      </c>
      <c r="BF84" s="9" t="s">
        <v>143</v>
      </c>
      <c r="BG84" s="8" t="s">
        <v>30</v>
      </c>
    </row>
    <row r="85" spans="1:59">
      <c r="A85" s="9" t="s">
        <v>726</v>
      </c>
      <c r="B85" s="9" t="s">
        <v>727</v>
      </c>
      <c r="C85" s="9"/>
      <c r="D85" s="9" t="s">
        <v>116</v>
      </c>
      <c r="E85" s="16">
        <v>45540</v>
      </c>
      <c r="F85" s="9" t="s">
        <v>714</v>
      </c>
      <c r="G85" s="16">
        <v>45540</v>
      </c>
      <c r="H85" s="9" t="s">
        <v>41</v>
      </c>
      <c r="I85" s="9" t="s">
        <v>728</v>
      </c>
      <c r="J85" s="9" t="s">
        <v>729</v>
      </c>
      <c r="K85" s="9"/>
      <c r="L85" s="9"/>
      <c r="M85" s="9"/>
      <c r="N85" s="16">
        <v>44403</v>
      </c>
      <c r="O85" s="18">
        <v>3.11</v>
      </c>
      <c r="P85" s="9" t="s">
        <v>411</v>
      </c>
      <c r="Q85" s="9" t="s">
        <v>412</v>
      </c>
      <c r="R85" s="9" t="s">
        <v>413</v>
      </c>
      <c r="S85" s="9" t="s">
        <v>173</v>
      </c>
      <c r="T85" s="9"/>
      <c r="U85" s="9" t="s">
        <v>191</v>
      </c>
      <c r="V85" s="9" t="s">
        <v>174</v>
      </c>
      <c r="W85" s="9" t="s">
        <v>414</v>
      </c>
      <c r="X85" s="9" t="s">
        <v>662</v>
      </c>
      <c r="Y85" s="9" t="s">
        <v>663</v>
      </c>
      <c r="Z85" s="9" t="s">
        <v>431</v>
      </c>
      <c r="AA85" s="9" t="s">
        <v>28</v>
      </c>
      <c r="AB85" s="9" t="s">
        <v>664</v>
      </c>
      <c r="AC85" s="9" t="s">
        <v>665</v>
      </c>
      <c r="AD85" s="9" t="s">
        <v>730</v>
      </c>
      <c r="AE85" s="9" t="s">
        <v>731</v>
      </c>
      <c r="AF85" s="9" t="s">
        <v>668</v>
      </c>
      <c r="AG85" s="9" t="s">
        <v>27</v>
      </c>
      <c r="AH85" s="9" t="str">
        <f t="shared" si="1"/>
        <v>Automation and Motion Control (AMC)</v>
      </c>
      <c r="AI85" s="9"/>
      <c r="AJ85" s="9"/>
      <c r="AK85" s="9" t="s">
        <v>191</v>
      </c>
      <c r="AL85" s="9" t="s">
        <v>732</v>
      </c>
      <c r="AM85" s="9" t="s">
        <v>733</v>
      </c>
      <c r="AN85" s="9" t="s">
        <v>714</v>
      </c>
      <c r="AO85" s="9" t="s">
        <v>734</v>
      </c>
      <c r="AP85" s="9"/>
      <c r="AQ85" s="9"/>
      <c r="AR85" s="9"/>
      <c r="AS85" s="9"/>
      <c r="AT85" s="9"/>
      <c r="AU85" s="9"/>
      <c r="AV85" s="9"/>
      <c r="AW85" s="9"/>
      <c r="AX85" s="9" t="s">
        <v>137</v>
      </c>
      <c r="AY85" s="9" t="s">
        <v>438</v>
      </c>
      <c r="AZ85" s="9" t="s">
        <v>735</v>
      </c>
      <c r="BA85" s="9" t="s">
        <v>671</v>
      </c>
      <c r="BB85" s="9" t="s">
        <v>672</v>
      </c>
      <c r="BC85" s="9" t="s">
        <v>673</v>
      </c>
      <c r="BD85" s="9" t="s">
        <v>674</v>
      </c>
      <c r="BE85" s="9" t="s">
        <v>208</v>
      </c>
      <c r="BF85" s="9" t="s">
        <v>143</v>
      </c>
      <c r="BG85" s="8" t="s">
        <v>30</v>
      </c>
    </row>
    <row r="86" spans="1:59">
      <c r="A86" s="9" t="s">
        <v>736</v>
      </c>
      <c r="B86" s="9" t="s">
        <v>737</v>
      </c>
      <c r="C86" s="9"/>
      <c r="D86" s="9" t="s">
        <v>116</v>
      </c>
      <c r="E86" s="16">
        <v>45540</v>
      </c>
      <c r="F86" s="9" t="s">
        <v>714</v>
      </c>
      <c r="G86" s="16">
        <v>45540</v>
      </c>
      <c r="H86" s="9" t="s">
        <v>41</v>
      </c>
      <c r="I86" s="9" t="s">
        <v>738</v>
      </c>
      <c r="J86" s="9" t="s">
        <v>739</v>
      </c>
      <c r="K86" s="9"/>
      <c r="L86" s="9"/>
      <c r="M86" s="9"/>
      <c r="N86" s="16">
        <v>45174</v>
      </c>
      <c r="O86" s="18">
        <v>1</v>
      </c>
      <c r="P86" s="9" t="s">
        <v>740</v>
      </c>
      <c r="Q86" s="9" t="s">
        <v>287</v>
      </c>
      <c r="R86" s="9" t="s">
        <v>288</v>
      </c>
      <c r="S86" s="9" t="s">
        <v>18</v>
      </c>
      <c r="T86" s="9" t="s">
        <v>52</v>
      </c>
      <c r="U86" s="9" t="s">
        <v>289</v>
      </c>
      <c r="V86" s="9" t="s">
        <v>125</v>
      </c>
      <c r="W86" s="9" t="s">
        <v>414</v>
      </c>
      <c r="X86" s="9" t="s">
        <v>485</v>
      </c>
      <c r="Y86" s="9" t="s">
        <v>741</v>
      </c>
      <c r="Z86" s="9" t="s">
        <v>431</v>
      </c>
      <c r="AA86" s="9" t="s">
        <v>28</v>
      </c>
      <c r="AB86" s="9" t="s">
        <v>487</v>
      </c>
      <c r="AC86" s="9" t="s">
        <v>488</v>
      </c>
      <c r="AD86" s="9" t="s">
        <v>742</v>
      </c>
      <c r="AE86" s="9" t="s">
        <v>743</v>
      </c>
      <c r="AF86" s="9" t="s">
        <v>744</v>
      </c>
      <c r="AG86" s="9" t="s">
        <v>23</v>
      </c>
      <c r="AH86" s="9" t="str">
        <f t="shared" si="1"/>
        <v>Industrial Powertrain Solutions (IPS)</v>
      </c>
      <c r="AI86" s="9" t="s">
        <v>383</v>
      </c>
      <c r="AJ86" s="9" t="s">
        <v>745</v>
      </c>
      <c r="AK86" s="9" t="s">
        <v>289</v>
      </c>
      <c r="AL86" s="9" t="s">
        <v>746</v>
      </c>
      <c r="AM86" s="9" t="s">
        <v>747</v>
      </c>
      <c r="AN86" s="9" t="s">
        <v>714</v>
      </c>
      <c r="AO86" s="9"/>
      <c r="AP86" s="9"/>
      <c r="AQ86" s="9"/>
      <c r="AR86" s="9"/>
      <c r="AS86" s="9"/>
      <c r="AT86" s="9"/>
      <c r="AU86" s="9"/>
      <c r="AV86" s="9"/>
      <c r="AW86" s="9"/>
      <c r="AX86" s="9" t="s">
        <v>161</v>
      </c>
      <c r="AY86" s="9" t="s">
        <v>438</v>
      </c>
      <c r="AZ86" s="9" t="s">
        <v>746</v>
      </c>
      <c r="BA86" s="9" t="s">
        <v>748</v>
      </c>
      <c r="BB86" s="9" t="s">
        <v>749</v>
      </c>
      <c r="BC86" s="9" t="s">
        <v>750</v>
      </c>
      <c r="BD86" s="9" t="s">
        <v>388</v>
      </c>
      <c r="BE86" s="9" t="s">
        <v>142</v>
      </c>
      <c r="BF86" s="9" t="s">
        <v>143</v>
      </c>
      <c r="BG86" t="str">
        <f>VLOOKUP(T86,Summary!$Q:$R,2,FALSE)</f>
        <v>Administrative</v>
      </c>
    </row>
    <row r="87" spans="1:59">
      <c r="A87" s="9" t="s">
        <v>751</v>
      </c>
      <c r="B87" s="9" t="s">
        <v>752</v>
      </c>
      <c r="C87" s="9"/>
      <c r="D87" s="9" t="s">
        <v>116</v>
      </c>
      <c r="E87" s="16">
        <v>45540</v>
      </c>
      <c r="F87" s="9" t="s">
        <v>753</v>
      </c>
      <c r="G87" s="16">
        <v>45540</v>
      </c>
      <c r="H87" s="9" t="s">
        <v>41</v>
      </c>
      <c r="I87" s="9" t="s">
        <v>697</v>
      </c>
      <c r="J87" s="9" t="s">
        <v>698</v>
      </c>
      <c r="K87" s="9"/>
      <c r="L87" s="9"/>
      <c r="M87" s="9"/>
      <c r="N87" s="16">
        <v>43801</v>
      </c>
      <c r="O87" s="18">
        <v>4.76</v>
      </c>
      <c r="P87" s="9" t="s">
        <v>754</v>
      </c>
      <c r="Q87" s="9" t="s">
        <v>191</v>
      </c>
      <c r="R87" s="9" t="s">
        <v>173</v>
      </c>
      <c r="S87" s="9" t="s">
        <v>173</v>
      </c>
      <c r="T87" s="9"/>
      <c r="U87" s="9" t="s">
        <v>191</v>
      </c>
      <c r="V87" s="9" t="s">
        <v>174</v>
      </c>
      <c r="W87" s="9" t="s">
        <v>414</v>
      </c>
      <c r="X87" s="9" t="s">
        <v>755</v>
      </c>
      <c r="Y87" s="9" t="s">
        <v>756</v>
      </c>
      <c r="Z87" s="9" t="s">
        <v>431</v>
      </c>
      <c r="AA87" s="9" t="s">
        <v>28</v>
      </c>
      <c r="AB87" s="9" t="s">
        <v>664</v>
      </c>
      <c r="AC87" s="9" t="s">
        <v>665</v>
      </c>
      <c r="AD87" s="9" t="s">
        <v>757</v>
      </c>
      <c r="AE87" s="9" t="s">
        <v>758</v>
      </c>
      <c r="AF87" s="9" t="s">
        <v>133</v>
      </c>
      <c r="AG87" s="9" t="s">
        <v>23</v>
      </c>
      <c r="AH87" s="9" t="str">
        <f t="shared" si="1"/>
        <v>Industrial Powertrain Solutions (IPS)</v>
      </c>
      <c r="AI87" s="9"/>
      <c r="AJ87" s="9"/>
      <c r="AK87" s="9" t="s">
        <v>191</v>
      </c>
      <c r="AL87" s="9" t="s">
        <v>759</v>
      </c>
      <c r="AM87" s="9" t="s">
        <v>760</v>
      </c>
      <c r="AN87" s="9" t="s">
        <v>714</v>
      </c>
      <c r="AO87" s="9"/>
      <c r="AP87" s="9"/>
      <c r="AQ87" s="9"/>
      <c r="AR87" s="9"/>
      <c r="AS87" s="9"/>
      <c r="AT87" s="9"/>
      <c r="AU87" s="9"/>
      <c r="AV87" s="9" t="s">
        <v>239</v>
      </c>
      <c r="AW87" s="9"/>
      <c r="AX87" s="9" t="s">
        <v>137</v>
      </c>
      <c r="AY87" s="9" t="s">
        <v>438</v>
      </c>
      <c r="AZ87" s="9"/>
      <c r="BA87" s="9" t="s">
        <v>759</v>
      </c>
      <c r="BB87" s="9" t="s">
        <v>761</v>
      </c>
      <c r="BC87" s="9" t="s">
        <v>762</v>
      </c>
      <c r="BD87" s="9" t="s">
        <v>141</v>
      </c>
      <c r="BE87" s="9" t="s">
        <v>142</v>
      </c>
      <c r="BF87" s="9" t="s">
        <v>143</v>
      </c>
      <c r="BG87" s="8" t="s">
        <v>30</v>
      </c>
    </row>
    <row r="88" spans="1:59">
      <c r="A88" s="9" t="s">
        <v>763</v>
      </c>
      <c r="B88" s="9" t="s">
        <v>764</v>
      </c>
      <c r="C88" s="9"/>
      <c r="D88" s="9" t="s">
        <v>116</v>
      </c>
      <c r="E88" s="16">
        <v>45540</v>
      </c>
      <c r="F88" s="9" t="s">
        <v>714</v>
      </c>
      <c r="G88" s="16">
        <v>45540</v>
      </c>
      <c r="H88" s="9" t="s">
        <v>41</v>
      </c>
      <c r="I88" s="9" t="s">
        <v>118</v>
      </c>
      <c r="J88" s="9" t="s">
        <v>119</v>
      </c>
      <c r="K88" s="9"/>
      <c r="L88" s="9"/>
      <c r="M88" s="9"/>
      <c r="N88" s="16">
        <v>45352</v>
      </c>
      <c r="O88" s="18">
        <v>0.51</v>
      </c>
      <c r="P88" s="9" t="s">
        <v>765</v>
      </c>
      <c r="Q88" s="9" t="s">
        <v>191</v>
      </c>
      <c r="R88" s="9" t="s">
        <v>173</v>
      </c>
      <c r="S88" s="9" t="s">
        <v>173</v>
      </c>
      <c r="T88" s="9"/>
      <c r="U88" s="9" t="s">
        <v>191</v>
      </c>
      <c r="V88" s="9" t="s">
        <v>174</v>
      </c>
      <c r="W88" s="9"/>
      <c r="X88" s="9" t="s">
        <v>766</v>
      </c>
      <c r="Y88" s="9" t="s">
        <v>767</v>
      </c>
      <c r="Z88" s="9" t="s">
        <v>128</v>
      </c>
      <c r="AA88" s="9" t="s">
        <v>24</v>
      </c>
      <c r="AB88" s="9" t="s">
        <v>768</v>
      </c>
      <c r="AC88" s="9" t="s">
        <v>769</v>
      </c>
      <c r="AD88" s="9" t="s">
        <v>131</v>
      </c>
      <c r="AE88" s="9" t="s">
        <v>132</v>
      </c>
      <c r="AF88" s="9" t="s">
        <v>770</v>
      </c>
      <c r="AG88" s="9" t="s">
        <v>31</v>
      </c>
      <c r="AH88" s="9" t="str">
        <f t="shared" si="1"/>
        <v>Power Efficiency Solutions (PES)</v>
      </c>
      <c r="AI88" s="9" t="s">
        <v>158</v>
      </c>
      <c r="AJ88" s="9"/>
      <c r="AK88" s="9" t="s">
        <v>191</v>
      </c>
      <c r="AL88" s="9" t="s">
        <v>771</v>
      </c>
      <c r="AM88" s="9" t="s">
        <v>772</v>
      </c>
      <c r="AN88" s="9" t="s">
        <v>714</v>
      </c>
      <c r="AO88" s="9"/>
      <c r="AP88" s="9"/>
      <c r="AQ88" s="9"/>
      <c r="AR88" s="9"/>
      <c r="AS88" s="9"/>
      <c r="AT88" s="9"/>
      <c r="AU88" s="9"/>
      <c r="AV88" s="9"/>
      <c r="AW88" s="9"/>
      <c r="AX88" s="9" t="s">
        <v>161</v>
      </c>
      <c r="AY88" s="9"/>
      <c r="AZ88" s="9" t="s">
        <v>771</v>
      </c>
      <c r="BA88" s="9" t="s">
        <v>773</v>
      </c>
      <c r="BB88" s="9" t="s">
        <v>774</v>
      </c>
      <c r="BC88" s="9" t="s">
        <v>775</v>
      </c>
      <c r="BD88" s="9" t="s">
        <v>164</v>
      </c>
      <c r="BE88" s="9" t="s">
        <v>165</v>
      </c>
      <c r="BF88" s="9" t="s">
        <v>143</v>
      </c>
      <c r="BG88" s="8" t="s">
        <v>30</v>
      </c>
    </row>
    <row r="89" spans="1:59">
      <c r="A89" s="9" t="s">
        <v>776</v>
      </c>
      <c r="B89" s="9" t="s">
        <v>777</v>
      </c>
      <c r="C89" s="9"/>
      <c r="D89" s="9" t="s">
        <v>116</v>
      </c>
      <c r="E89" s="16">
        <v>45540</v>
      </c>
      <c r="F89" s="9" t="s">
        <v>714</v>
      </c>
      <c r="G89" s="16">
        <v>45540</v>
      </c>
      <c r="H89" s="9" t="s">
        <v>41</v>
      </c>
      <c r="I89" s="9" t="s">
        <v>118</v>
      </c>
      <c r="J89" s="9" t="s">
        <v>119</v>
      </c>
      <c r="K89" s="9"/>
      <c r="L89" s="9"/>
      <c r="M89" s="9"/>
      <c r="N89" s="16">
        <v>43192</v>
      </c>
      <c r="O89" s="18">
        <v>6.43</v>
      </c>
      <c r="P89" s="9" t="s">
        <v>778</v>
      </c>
      <c r="Q89" s="9" t="s">
        <v>191</v>
      </c>
      <c r="R89" s="9" t="s">
        <v>173</v>
      </c>
      <c r="S89" s="9" t="s">
        <v>173</v>
      </c>
      <c r="T89" s="9"/>
      <c r="U89" s="9" t="s">
        <v>191</v>
      </c>
      <c r="V89" s="9" t="s">
        <v>174</v>
      </c>
      <c r="W89" s="9"/>
      <c r="X89" s="9" t="s">
        <v>779</v>
      </c>
      <c r="Y89" s="9" t="s">
        <v>780</v>
      </c>
      <c r="Z89" s="9" t="s">
        <v>781</v>
      </c>
      <c r="AA89" s="9" t="s">
        <v>24</v>
      </c>
      <c r="AB89" s="9" t="s">
        <v>782</v>
      </c>
      <c r="AC89" s="9" t="s">
        <v>783</v>
      </c>
      <c r="AD89" s="9" t="s">
        <v>784</v>
      </c>
      <c r="AE89" s="9" t="s">
        <v>785</v>
      </c>
      <c r="AF89" s="9" t="s">
        <v>770</v>
      </c>
      <c r="AG89" s="9" t="s">
        <v>31</v>
      </c>
      <c r="AH89" s="9" t="str">
        <f t="shared" si="1"/>
        <v>Power Efficiency Solutions (PES)</v>
      </c>
      <c r="AI89" s="9" t="s">
        <v>158</v>
      </c>
      <c r="AJ89" s="9"/>
      <c r="AK89" s="9" t="s">
        <v>191</v>
      </c>
      <c r="AL89" s="9" t="s">
        <v>786</v>
      </c>
      <c r="AM89" s="9" t="s">
        <v>787</v>
      </c>
      <c r="AN89" s="9" t="s">
        <v>714</v>
      </c>
      <c r="AO89" s="9"/>
      <c r="AP89" s="9"/>
      <c r="AQ89" s="9"/>
      <c r="AR89" s="9"/>
      <c r="AS89" s="9"/>
      <c r="AT89" s="9"/>
      <c r="AU89" s="9"/>
      <c r="AV89" s="9"/>
      <c r="AW89" s="9"/>
      <c r="AX89" s="9" t="s">
        <v>161</v>
      </c>
      <c r="AY89" s="9"/>
      <c r="AZ89" s="9" t="s">
        <v>786</v>
      </c>
      <c r="BA89" s="9" t="s">
        <v>788</v>
      </c>
      <c r="BB89" s="9" t="s">
        <v>789</v>
      </c>
      <c r="BC89" s="9" t="s">
        <v>775</v>
      </c>
      <c r="BD89" s="9" t="s">
        <v>164</v>
      </c>
      <c r="BE89" s="9" t="s">
        <v>165</v>
      </c>
      <c r="BF89" s="9" t="s">
        <v>143</v>
      </c>
      <c r="BG89" s="8" t="s">
        <v>30</v>
      </c>
    </row>
    <row r="90" spans="1:59">
      <c r="A90" s="9" t="s">
        <v>790</v>
      </c>
      <c r="B90" s="9" t="s">
        <v>791</v>
      </c>
      <c r="C90" s="9"/>
      <c r="D90" s="9" t="s">
        <v>116</v>
      </c>
      <c r="E90" s="16">
        <v>45540</v>
      </c>
      <c r="F90" s="9" t="s">
        <v>714</v>
      </c>
      <c r="G90" s="16">
        <v>45540</v>
      </c>
      <c r="H90" s="9" t="s">
        <v>146</v>
      </c>
      <c r="I90" s="9" t="s">
        <v>187</v>
      </c>
      <c r="J90" s="9" t="s">
        <v>188</v>
      </c>
      <c r="K90" s="9"/>
      <c r="L90" s="9"/>
      <c r="M90" s="9"/>
      <c r="N90" s="16">
        <v>45096</v>
      </c>
      <c r="O90" s="18">
        <v>1.22</v>
      </c>
      <c r="P90" s="9" t="s">
        <v>190</v>
      </c>
      <c r="Q90" s="9" t="s">
        <v>191</v>
      </c>
      <c r="R90" s="9" t="s">
        <v>173</v>
      </c>
      <c r="S90" s="9" t="s">
        <v>173</v>
      </c>
      <c r="T90" s="9"/>
      <c r="U90" s="9" t="s">
        <v>191</v>
      </c>
      <c r="V90" s="9" t="s">
        <v>174</v>
      </c>
      <c r="W90" s="9"/>
      <c r="X90" s="9" t="s">
        <v>792</v>
      </c>
      <c r="Y90" s="9" t="s">
        <v>793</v>
      </c>
      <c r="Z90" s="9" t="s">
        <v>431</v>
      </c>
      <c r="AA90" s="9" t="s">
        <v>28</v>
      </c>
      <c r="AB90" s="9" t="s">
        <v>664</v>
      </c>
      <c r="AC90" s="9" t="s">
        <v>665</v>
      </c>
      <c r="AD90" s="9" t="s">
        <v>794</v>
      </c>
      <c r="AE90" s="9" t="s">
        <v>795</v>
      </c>
      <c r="AF90" s="9" t="s">
        <v>361</v>
      </c>
      <c r="AG90" s="9" t="s">
        <v>23</v>
      </c>
      <c r="AH90" s="9" t="str">
        <f t="shared" si="1"/>
        <v>Industrial Powertrain Solutions (IPS)</v>
      </c>
      <c r="AI90" s="9"/>
      <c r="AJ90" s="9"/>
      <c r="AK90" s="9" t="s">
        <v>191</v>
      </c>
      <c r="AL90" s="9" t="s">
        <v>796</v>
      </c>
      <c r="AM90" s="9" t="s">
        <v>797</v>
      </c>
      <c r="AN90" s="9" t="s">
        <v>714</v>
      </c>
      <c r="AO90" s="9"/>
      <c r="AP90" s="9"/>
      <c r="AQ90" s="9"/>
      <c r="AR90" s="9"/>
      <c r="AS90" s="9"/>
      <c r="AT90" s="9"/>
      <c r="AU90" s="9"/>
      <c r="AV90" s="9" t="s">
        <v>239</v>
      </c>
      <c r="AW90" s="9"/>
      <c r="AX90" s="9" t="s">
        <v>137</v>
      </c>
      <c r="AY90" s="9" t="s">
        <v>438</v>
      </c>
      <c r="AZ90" s="9" t="s">
        <v>798</v>
      </c>
      <c r="BA90" s="9" t="s">
        <v>799</v>
      </c>
      <c r="BB90" s="9" t="s">
        <v>799</v>
      </c>
      <c r="BC90" s="9" t="s">
        <v>426</v>
      </c>
      <c r="BD90" s="9" t="s">
        <v>367</v>
      </c>
      <c r="BE90" s="9" t="s">
        <v>142</v>
      </c>
      <c r="BF90" s="9" t="s">
        <v>143</v>
      </c>
      <c r="BG90" s="8" t="s">
        <v>30</v>
      </c>
    </row>
    <row r="91" spans="1:59">
      <c r="A91" s="9" t="s">
        <v>800</v>
      </c>
      <c r="B91" s="9" t="s">
        <v>801</v>
      </c>
      <c r="C91" s="9"/>
      <c r="D91" s="9" t="s">
        <v>116</v>
      </c>
      <c r="E91" s="16">
        <v>45540</v>
      </c>
      <c r="F91" s="9" t="s">
        <v>714</v>
      </c>
      <c r="G91" s="16">
        <v>45540</v>
      </c>
      <c r="H91" s="9" t="s">
        <v>146</v>
      </c>
      <c r="I91" s="9" t="s">
        <v>187</v>
      </c>
      <c r="J91" s="9" t="s">
        <v>188</v>
      </c>
      <c r="K91" s="9"/>
      <c r="L91" s="9"/>
      <c r="M91" s="9" t="s">
        <v>328</v>
      </c>
      <c r="N91" s="16">
        <v>45376</v>
      </c>
      <c r="O91" s="18">
        <v>0.45</v>
      </c>
      <c r="P91" s="9" t="s">
        <v>231</v>
      </c>
      <c r="Q91" s="9" t="s">
        <v>191</v>
      </c>
      <c r="R91" s="9" t="s">
        <v>173</v>
      </c>
      <c r="S91" s="9" t="s">
        <v>173</v>
      </c>
      <c r="T91" s="9"/>
      <c r="U91" s="9" t="s">
        <v>191</v>
      </c>
      <c r="V91" s="9" t="s">
        <v>174</v>
      </c>
      <c r="W91" s="9"/>
      <c r="X91" s="9" t="s">
        <v>802</v>
      </c>
      <c r="Y91" s="9" t="s">
        <v>803</v>
      </c>
      <c r="Z91" s="9" t="s">
        <v>194</v>
      </c>
      <c r="AA91" s="9" t="s">
        <v>32</v>
      </c>
      <c r="AB91" s="9" t="s">
        <v>195</v>
      </c>
      <c r="AC91" s="9" t="s">
        <v>804</v>
      </c>
      <c r="AD91" s="9" t="s">
        <v>805</v>
      </c>
      <c r="AE91" s="9" t="s">
        <v>806</v>
      </c>
      <c r="AF91" s="9" t="s">
        <v>221</v>
      </c>
      <c r="AG91" s="9" t="s">
        <v>31</v>
      </c>
      <c r="AH91" s="9" t="str">
        <f t="shared" si="1"/>
        <v>Power Efficiency Solutions (PES)</v>
      </c>
      <c r="AI91" s="9" t="s">
        <v>222</v>
      </c>
      <c r="AJ91" s="9"/>
      <c r="AK91" s="9" t="s">
        <v>191</v>
      </c>
      <c r="AL91" s="9" t="s">
        <v>807</v>
      </c>
      <c r="AM91" s="9" t="s">
        <v>808</v>
      </c>
      <c r="AN91" s="9" t="s">
        <v>714</v>
      </c>
      <c r="AO91" s="9"/>
      <c r="AP91" s="9"/>
      <c r="AQ91" s="9"/>
      <c r="AR91" s="9"/>
      <c r="AS91" s="9"/>
      <c r="AT91" s="9"/>
      <c r="AU91" s="9"/>
      <c r="AV91" s="9"/>
      <c r="AW91" s="9"/>
      <c r="AX91" s="9" t="s">
        <v>137</v>
      </c>
      <c r="AY91" s="9"/>
      <c r="AZ91" s="9" t="s">
        <v>809</v>
      </c>
      <c r="BA91" s="9" t="s">
        <v>810</v>
      </c>
      <c r="BB91" s="9" t="s">
        <v>811</v>
      </c>
      <c r="BC91" s="9" t="s">
        <v>227</v>
      </c>
      <c r="BD91" s="9" t="s">
        <v>228</v>
      </c>
      <c r="BE91" s="9" t="s">
        <v>165</v>
      </c>
      <c r="BF91" s="9" t="s">
        <v>143</v>
      </c>
      <c r="BG91" s="8" t="s">
        <v>30</v>
      </c>
    </row>
    <row r="92" spans="1:59">
      <c r="A92" s="9" t="s">
        <v>812</v>
      </c>
      <c r="B92" s="9" t="s">
        <v>813</v>
      </c>
      <c r="C92" s="9"/>
      <c r="D92" s="9" t="s">
        <v>116</v>
      </c>
      <c r="E92" s="16">
        <v>45540</v>
      </c>
      <c r="F92" s="9" t="s">
        <v>714</v>
      </c>
      <c r="G92" s="16">
        <v>45540</v>
      </c>
      <c r="H92" s="9" t="s">
        <v>146</v>
      </c>
      <c r="I92" s="9" t="s">
        <v>187</v>
      </c>
      <c r="J92" s="9" t="s">
        <v>188</v>
      </c>
      <c r="K92" s="9"/>
      <c r="L92" s="9"/>
      <c r="M92" s="9" t="s">
        <v>328</v>
      </c>
      <c r="N92" s="16">
        <v>45504</v>
      </c>
      <c r="O92" s="18">
        <v>0.09</v>
      </c>
      <c r="P92" s="9" t="s">
        <v>231</v>
      </c>
      <c r="Q92" s="9" t="s">
        <v>191</v>
      </c>
      <c r="R92" s="9" t="s">
        <v>173</v>
      </c>
      <c r="S92" s="9" t="s">
        <v>173</v>
      </c>
      <c r="T92" s="9"/>
      <c r="U92" s="9" t="s">
        <v>191</v>
      </c>
      <c r="V92" s="9" t="s">
        <v>174</v>
      </c>
      <c r="W92" s="9"/>
      <c r="X92" s="9" t="s">
        <v>802</v>
      </c>
      <c r="Y92" s="9" t="s">
        <v>803</v>
      </c>
      <c r="Z92" s="9" t="s">
        <v>194</v>
      </c>
      <c r="AA92" s="9" t="s">
        <v>32</v>
      </c>
      <c r="AB92" s="9" t="s">
        <v>195</v>
      </c>
      <c r="AC92" s="9" t="s">
        <v>804</v>
      </c>
      <c r="AD92" s="9" t="s">
        <v>805</v>
      </c>
      <c r="AE92" s="9" t="s">
        <v>806</v>
      </c>
      <c r="AF92" s="9" t="s">
        <v>221</v>
      </c>
      <c r="AG92" s="9" t="s">
        <v>31</v>
      </c>
      <c r="AH92" s="9" t="str">
        <f t="shared" si="1"/>
        <v>Power Efficiency Solutions (PES)</v>
      </c>
      <c r="AI92" s="9" t="s">
        <v>222</v>
      </c>
      <c r="AJ92" s="9"/>
      <c r="AK92" s="9" t="s">
        <v>191</v>
      </c>
      <c r="AL92" s="9" t="s">
        <v>807</v>
      </c>
      <c r="AM92" s="9" t="s">
        <v>808</v>
      </c>
      <c r="AN92" s="9" t="s">
        <v>714</v>
      </c>
      <c r="AO92" s="9"/>
      <c r="AP92" s="9"/>
      <c r="AQ92" s="9"/>
      <c r="AR92" s="9"/>
      <c r="AS92" s="9"/>
      <c r="AT92" s="9"/>
      <c r="AU92" s="9"/>
      <c r="AV92" s="9"/>
      <c r="AW92" s="9"/>
      <c r="AX92" s="9" t="s">
        <v>137</v>
      </c>
      <c r="AY92" s="9"/>
      <c r="AZ92" s="9" t="s">
        <v>809</v>
      </c>
      <c r="BA92" s="9" t="s">
        <v>810</v>
      </c>
      <c r="BB92" s="9" t="s">
        <v>811</v>
      </c>
      <c r="BC92" s="9" t="s">
        <v>227</v>
      </c>
      <c r="BD92" s="9" t="s">
        <v>228</v>
      </c>
      <c r="BE92" s="9" t="s">
        <v>165</v>
      </c>
      <c r="BF92" s="9" t="s">
        <v>143</v>
      </c>
      <c r="BG92" s="8" t="s">
        <v>30</v>
      </c>
    </row>
    <row r="93" spans="1:59">
      <c r="A93" s="9" t="s">
        <v>814</v>
      </c>
      <c r="B93" s="9" t="s">
        <v>815</v>
      </c>
      <c r="C93" s="9"/>
      <c r="D93" s="9" t="s">
        <v>116</v>
      </c>
      <c r="E93" s="16">
        <v>45540</v>
      </c>
      <c r="F93" s="9" t="s">
        <v>714</v>
      </c>
      <c r="G93" s="16">
        <v>45540</v>
      </c>
      <c r="H93" s="9" t="s">
        <v>146</v>
      </c>
      <c r="I93" s="9" t="s">
        <v>816</v>
      </c>
      <c r="J93" s="9" t="s">
        <v>817</v>
      </c>
      <c r="K93" s="9"/>
      <c r="L93" s="9"/>
      <c r="M93" s="9"/>
      <c r="N93" s="16">
        <v>45481</v>
      </c>
      <c r="O93" s="18">
        <v>0.16</v>
      </c>
      <c r="P93" s="9" t="s">
        <v>818</v>
      </c>
      <c r="Q93" s="9" t="s">
        <v>819</v>
      </c>
      <c r="R93" s="9" t="s">
        <v>820</v>
      </c>
      <c r="S93" s="9" t="s">
        <v>26</v>
      </c>
      <c r="T93" s="9" t="s">
        <v>49</v>
      </c>
      <c r="U93" s="9" t="s">
        <v>124</v>
      </c>
      <c r="V93" s="9" t="s">
        <v>125</v>
      </c>
      <c r="W93" s="9"/>
      <c r="X93" s="9" t="s">
        <v>792</v>
      </c>
      <c r="Y93" s="9" t="s">
        <v>821</v>
      </c>
      <c r="Z93" s="9" t="s">
        <v>431</v>
      </c>
      <c r="AA93" s="9" t="s">
        <v>28</v>
      </c>
      <c r="AB93" s="9" t="s">
        <v>513</v>
      </c>
      <c r="AC93" s="9" t="s">
        <v>514</v>
      </c>
      <c r="AD93" s="9" t="s">
        <v>822</v>
      </c>
      <c r="AE93" s="9" t="s">
        <v>823</v>
      </c>
      <c r="AF93" s="9" t="s">
        <v>361</v>
      </c>
      <c r="AG93" s="9" t="s">
        <v>23</v>
      </c>
      <c r="AH93" s="9" t="str">
        <f t="shared" si="1"/>
        <v>Industrial Powertrain Solutions (IPS)</v>
      </c>
      <c r="AI93" s="9"/>
      <c r="AJ93" s="9"/>
      <c r="AK93" s="9" t="s">
        <v>124</v>
      </c>
      <c r="AL93" s="9" t="s">
        <v>824</v>
      </c>
      <c r="AM93" s="9" t="s">
        <v>825</v>
      </c>
      <c r="AN93" s="9" t="s">
        <v>714</v>
      </c>
      <c r="AO93" s="9"/>
      <c r="AP93" s="9"/>
      <c r="AQ93" s="9"/>
      <c r="AR93" s="9"/>
      <c r="AS93" s="9"/>
      <c r="AT93" s="9"/>
      <c r="AU93" s="9"/>
      <c r="AV93" s="9"/>
      <c r="AW93" s="9"/>
      <c r="AX93" s="9" t="s">
        <v>137</v>
      </c>
      <c r="AY93" s="9" t="s">
        <v>438</v>
      </c>
      <c r="AZ93" s="9"/>
      <c r="BA93" s="9" t="s">
        <v>824</v>
      </c>
      <c r="BB93" s="9" t="s">
        <v>826</v>
      </c>
      <c r="BC93" s="9" t="s">
        <v>366</v>
      </c>
      <c r="BD93" s="9" t="s">
        <v>367</v>
      </c>
      <c r="BE93" s="9" t="s">
        <v>142</v>
      </c>
      <c r="BF93" s="9" t="s">
        <v>143</v>
      </c>
      <c r="BG93" t="str">
        <f>VLOOKUP(T93,Summary!$Q:$R,2,FALSE)</f>
        <v>Professional</v>
      </c>
    </row>
    <row r="94" spans="1:59">
      <c r="A94" s="9" t="s">
        <v>827</v>
      </c>
      <c r="B94" s="9" t="s">
        <v>828</v>
      </c>
      <c r="C94" s="9"/>
      <c r="D94" s="9" t="s">
        <v>116</v>
      </c>
      <c r="E94" s="16">
        <v>45540</v>
      </c>
      <c r="F94" s="9" t="s">
        <v>714</v>
      </c>
      <c r="G94" s="16">
        <v>45540</v>
      </c>
      <c r="H94" s="9" t="s">
        <v>41</v>
      </c>
      <c r="I94" s="9" t="s">
        <v>829</v>
      </c>
      <c r="J94" s="9" t="s">
        <v>830</v>
      </c>
      <c r="K94" s="9"/>
      <c r="L94" s="9"/>
      <c r="M94" s="9" t="s">
        <v>328</v>
      </c>
      <c r="N94" s="16">
        <v>45530</v>
      </c>
      <c r="O94" s="18">
        <v>0.03</v>
      </c>
      <c r="P94" s="9" t="s">
        <v>276</v>
      </c>
      <c r="Q94" s="9" t="s">
        <v>172</v>
      </c>
      <c r="R94" s="9" t="s">
        <v>173</v>
      </c>
      <c r="S94" s="9" t="s">
        <v>173</v>
      </c>
      <c r="T94" s="9"/>
      <c r="U94" s="9" t="s">
        <v>172</v>
      </c>
      <c r="V94" s="9" t="s">
        <v>174</v>
      </c>
      <c r="W94" s="9"/>
      <c r="X94" s="9" t="s">
        <v>245</v>
      </c>
      <c r="Y94" s="9" t="s">
        <v>246</v>
      </c>
      <c r="Z94" s="9" t="s">
        <v>194</v>
      </c>
      <c r="AA94" s="9" t="s">
        <v>32</v>
      </c>
      <c r="AB94" s="9" t="s">
        <v>195</v>
      </c>
      <c r="AC94" s="9" t="s">
        <v>247</v>
      </c>
      <c r="AD94" s="9" t="s">
        <v>277</v>
      </c>
      <c r="AE94" s="9" t="s">
        <v>278</v>
      </c>
      <c r="AF94" s="9" t="s">
        <v>250</v>
      </c>
      <c r="AG94" s="9" t="s">
        <v>23</v>
      </c>
      <c r="AH94" s="9" t="str">
        <f t="shared" si="1"/>
        <v>Industrial Powertrain Solutions (IPS)</v>
      </c>
      <c r="AI94" s="9" t="s">
        <v>251</v>
      </c>
      <c r="AJ94" s="9"/>
      <c r="AK94" s="9" t="s">
        <v>172</v>
      </c>
      <c r="AL94" s="9" t="s">
        <v>831</v>
      </c>
      <c r="AM94" s="9" t="s">
        <v>832</v>
      </c>
      <c r="AN94" s="9" t="s">
        <v>714</v>
      </c>
      <c r="AO94" s="9"/>
      <c r="AP94" s="9"/>
      <c r="AQ94" s="9"/>
      <c r="AR94" s="9"/>
      <c r="AS94" s="9"/>
      <c r="AT94" s="9"/>
      <c r="AU94" s="9"/>
      <c r="AV94" s="9" t="s">
        <v>239</v>
      </c>
      <c r="AW94" s="9"/>
      <c r="AX94" s="9" t="s">
        <v>137</v>
      </c>
      <c r="AY94" s="9"/>
      <c r="AZ94" s="9" t="s">
        <v>281</v>
      </c>
      <c r="BA94" s="9" t="s">
        <v>255</v>
      </c>
      <c r="BB94" s="9" t="s">
        <v>256</v>
      </c>
      <c r="BC94" s="9" t="s">
        <v>257</v>
      </c>
      <c r="BD94" s="9" t="s">
        <v>258</v>
      </c>
      <c r="BE94" s="9" t="s">
        <v>142</v>
      </c>
      <c r="BF94" s="9" t="s">
        <v>143</v>
      </c>
      <c r="BG94" s="8" t="s">
        <v>30</v>
      </c>
    </row>
    <row r="95" spans="1:59">
      <c r="A95" s="9" t="s">
        <v>833</v>
      </c>
      <c r="B95" s="9" t="s">
        <v>834</v>
      </c>
      <c r="C95" s="9"/>
      <c r="D95" s="9" t="s">
        <v>116</v>
      </c>
      <c r="E95" s="16">
        <v>45540</v>
      </c>
      <c r="F95" s="9" t="s">
        <v>714</v>
      </c>
      <c r="G95" s="16">
        <v>45540</v>
      </c>
      <c r="H95" s="9" t="s">
        <v>41</v>
      </c>
      <c r="I95" s="9" t="s">
        <v>118</v>
      </c>
      <c r="J95" s="9" t="s">
        <v>119</v>
      </c>
      <c r="K95" s="9"/>
      <c r="L95" s="9"/>
      <c r="M95" s="9" t="s">
        <v>214</v>
      </c>
      <c r="N95" s="16">
        <v>45483</v>
      </c>
      <c r="O95" s="18">
        <v>0.15</v>
      </c>
      <c r="P95" s="9" t="s">
        <v>231</v>
      </c>
      <c r="Q95" s="9" t="s">
        <v>191</v>
      </c>
      <c r="R95" s="9" t="s">
        <v>173</v>
      </c>
      <c r="S95" s="9" t="s">
        <v>173</v>
      </c>
      <c r="T95" s="9"/>
      <c r="U95" s="9" t="s">
        <v>191</v>
      </c>
      <c r="V95" s="9" t="s">
        <v>174</v>
      </c>
      <c r="W95" s="9"/>
      <c r="X95" s="9" t="s">
        <v>216</v>
      </c>
      <c r="Y95" s="9" t="s">
        <v>217</v>
      </c>
      <c r="Z95" s="9" t="s">
        <v>194</v>
      </c>
      <c r="AA95" s="9" t="s">
        <v>32</v>
      </c>
      <c r="AB95" s="9" t="s">
        <v>195</v>
      </c>
      <c r="AC95" s="9" t="s">
        <v>218</v>
      </c>
      <c r="AD95" s="9" t="s">
        <v>559</v>
      </c>
      <c r="AE95" s="9" t="s">
        <v>560</v>
      </c>
      <c r="AF95" s="9" t="s">
        <v>221</v>
      </c>
      <c r="AG95" s="9" t="s">
        <v>31</v>
      </c>
      <c r="AH95" s="9" t="str">
        <f t="shared" si="1"/>
        <v>Power Efficiency Solutions (PES)</v>
      </c>
      <c r="AI95" s="9" t="s">
        <v>222</v>
      </c>
      <c r="AJ95" s="9"/>
      <c r="AK95" s="9" t="s">
        <v>191</v>
      </c>
      <c r="AL95" s="9" t="s">
        <v>835</v>
      </c>
      <c r="AM95" s="9" t="s">
        <v>836</v>
      </c>
      <c r="AN95" s="9" t="s">
        <v>714</v>
      </c>
      <c r="AO95" s="9"/>
      <c r="AP95" s="9"/>
      <c r="AQ95" s="9"/>
      <c r="AR95" s="9"/>
      <c r="AS95" s="9"/>
      <c r="AT95" s="9"/>
      <c r="AU95" s="9"/>
      <c r="AV95" s="9"/>
      <c r="AW95" s="9"/>
      <c r="AX95" s="9" t="s">
        <v>161</v>
      </c>
      <c r="AY95" s="9"/>
      <c r="AZ95" s="9" t="s">
        <v>324</v>
      </c>
      <c r="BA95" s="9" t="s">
        <v>334</v>
      </c>
      <c r="BB95" s="9" t="s">
        <v>226</v>
      </c>
      <c r="BC95" s="9" t="s">
        <v>227</v>
      </c>
      <c r="BD95" s="9" t="s">
        <v>228</v>
      </c>
      <c r="BE95" s="9" t="s">
        <v>165</v>
      </c>
      <c r="BF95" s="9" t="s">
        <v>143</v>
      </c>
      <c r="BG95" s="8" t="s">
        <v>30</v>
      </c>
    </row>
    <row r="96" spans="1:59">
      <c r="A96" s="9" t="s">
        <v>837</v>
      </c>
      <c r="B96" s="9" t="s">
        <v>838</v>
      </c>
      <c r="C96" s="9"/>
      <c r="D96" s="9" t="s">
        <v>116</v>
      </c>
      <c r="E96" s="16">
        <v>45540</v>
      </c>
      <c r="F96" s="9" t="s">
        <v>714</v>
      </c>
      <c r="G96" s="16">
        <v>45540</v>
      </c>
      <c r="H96" s="9" t="s">
        <v>41</v>
      </c>
      <c r="I96" s="9" t="s">
        <v>118</v>
      </c>
      <c r="J96" s="9" t="s">
        <v>119</v>
      </c>
      <c r="K96" s="9"/>
      <c r="L96" s="9"/>
      <c r="M96" s="9" t="s">
        <v>214</v>
      </c>
      <c r="N96" s="16">
        <v>45477</v>
      </c>
      <c r="O96" s="18">
        <v>0.17</v>
      </c>
      <c r="P96" s="9" t="s">
        <v>231</v>
      </c>
      <c r="Q96" s="9" t="s">
        <v>191</v>
      </c>
      <c r="R96" s="9" t="s">
        <v>173</v>
      </c>
      <c r="S96" s="9" t="s">
        <v>173</v>
      </c>
      <c r="T96" s="9"/>
      <c r="U96" s="9" t="s">
        <v>191</v>
      </c>
      <c r="V96" s="9" t="s">
        <v>174</v>
      </c>
      <c r="W96" s="9"/>
      <c r="X96" s="9" t="s">
        <v>216</v>
      </c>
      <c r="Y96" s="9" t="s">
        <v>217</v>
      </c>
      <c r="Z96" s="9" t="s">
        <v>194</v>
      </c>
      <c r="AA96" s="9" t="s">
        <v>32</v>
      </c>
      <c r="AB96" s="9" t="s">
        <v>195</v>
      </c>
      <c r="AC96" s="9" t="s">
        <v>218</v>
      </c>
      <c r="AD96" s="9" t="s">
        <v>565</v>
      </c>
      <c r="AE96" s="9" t="s">
        <v>566</v>
      </c>
      <c r="AF96" s="9" t="s">
        <v>221</v>
      </c>
      <c r="AG96" s="9" t="s">
        <v>31</v>
      </c>
      <c r="AH96" s="9" t="str">
        <f t="shared" si="1"/>
        <v>Power Efficiency Solutions (PES)</v>
      </c>
      <c r="AI96" s="9" t="s">
        <v>222</v>
      </c>
      <c r="AJ96" s="9"/>
      <c r="AK96" s="9" t="s">
        <v>191</v>
      </c>
      <c r="AL96" s="9" t="s">
        <v>561</v>
      </c>
      <c r="AM96" s="9" t="s">
        <v>562</v>
      </c>
      <c r="AN96" s="9" t="s">
        <v>714</v>
      </c>
      <c r="AO96" s="9"/>
      <c r="AP96" s="9"/>
      <c r="AQ96" s="9"/>
      <c r="AR96" s="9"/>
      <c r="AS96" s="9"/>
      <c r="AT96" s="9"/>
      <c r="AU96" s="9"/>
      <c r="AV96" s="9"/>
      <c r="AW96" s="9"/>
      <c r="AX96" s="9" t="s">
        <v>161</v>
      </c>
      <c r="AY96" s="9"/>
      <c r="AZ96" s="9" t="s">
        <v>324</v>
      </c>
      <c r="BA96" s="9" t="s">
        <v>334</v>
      </c>
      <c r="BB96" s="9" t="s">
        <v>226</v>
      </c>
      <c r="BC96" s="9" t="s">
        <v>227</v>
      </c>
      <c r="BD96" s="9" t="s">
        <v>228</v>
      </c>
      <c r="BE96" s="9" t="s">
        <v>165</v>
      </c>
      <c r="BF96" s="9" t="s">
        <v>143</v>
      </c>
      <c r="BG96" s="8" t="s">
        <v>30</v>
      </c>
    </row>
    <row r="97" spans="1:59">
      <c r="A97" s="9" t="s">
        <v>839</v>
      </c>
      <c r="B97" s="9" t="s">
        <v>840</v>
      </c>
      <c r="C97" s="9"/>
      <c r="D97" s="9" t="s">
        <v>116</v>
      </c>
      <c r="E97" s="16">
        <v>45540</v>
      </c>
      <c r="F97" s="9" t="s">
        <v>714</v>
      </c>
      <c r="G97" s="16">
        <v>45540</v>
      </c>
      <c r="H97" s="9" t="s">
        <v>41</v>
      </c>
      <c r="I97" s="9" t="s">
        <v>118</v>
      </c>
      <c r="J97" s="9" t="s">
        <v>119</v>
      </c>
      <c r="K97" s="9"/>
      <c r="L97" s="9"/>
      <c r="M97" s="9" t="s">
        <v>214</v>
      </c>
      <c r="N97" s="16">
        <v>45315</v>
      </c>
      <c r="O97" s="18">
        <v>0.61</v>
      </c>
      <c r="P97" s="9" t="s">
        <v>231</v>
      </c>
      <c r="Q97" s="9" t="s">
        <v>191</v>
      </c>
      <c r="R97" s="9" t="s">
        <v>173</v>
      </c>
      <c r="S97" s="9" t="s">
        <v>173</v>
      </c>
      <c r="T97" s="9"/>
      <c r="U97" s="9" t="s">
        <v>191</v>
      </c>
      <c r="V97" s="9" t="s">
        <v>174</v>
      </c>
      <c r="W97" s="9"/>
      <c r="X97" s="9" t="s">
        <v>216</v>
      </c>
      <c r="Y97" s="9" t="s">
        <v>217</v>
      </c>
      <c r="Z97" s="9" t="s">
        <v>194</v>
      </c>
      <c r="AA97" s="9" t="s">
        <v>32</v>
      </c>
      <c r="AB97" s="9" t="s">
        <v>195</v>
      </c>
      <c r="AC97" s="9" t="s">
        <v>218</v>
      </c>
      <c r="AD97" s="9" t="s">
        <v>329</v>
      </c>
      <c r="AE97" s="9" t="s">
        <v>330</v>
      </c>
      <c r="AF97" s="9" t="s">
        <v>221</v>
      </c>
      <c r="AG97" s="9" t="s">
        <v>31</v>
      </c>
      <c r="AH97" s="9" t="str">
        <f t="shared" si="1"/>
        <v>Power Efficiency Solutions (PES)</v>
      </c>
      <c r="AI97" s="9" t="s">
        <v>222</v>
      </c>
      <c r="AJ97" s="9"/>
      <c r="AK97" s="9" t="s">
        <v>191</v>
      </c>
      <c r="AL97" s="9" t="s">
        <v>529</v>
      </c>
      <c r="AM97" s="9" t="s">
        <v>530</v>
      </c>
      <c r="AN97" s="9" t="s">
        <v>714</v>
      </c>
      <c r="AO97" s="9"/>
      <c r="AP97" s="9"/>
      <c r="AQ97" s="9"/>
      <c r="AR97" s="9"/>
      <c r="AS97" s="9"/>
      <c r="AT97" s="9"/>
      <c r="AU97" s="9"/>
      <c r="AV97" s="9"/>
      <c r="AW97" s="9"/>
      <c r="AX97" s="9" t="s">
        <v>161</v>
      </c>
      <c r="AY97" s="9"/>
      <c r="AZ97" s="9" t="s">
        <v>324</v>
      </c>
      <c r="BA97" s="9" t="s">
        <v>334</v>
      </c>
      <c r="BB97" s="9" t="s">
        <v>226</v>
      </c>
      <c r="BC97" s="9" t="s">
        <v>227</v>
      </c>
      <c r="BD97" s="9" t="s">
        <v>228</v>
      </c>
      <c r="BE97" s="9" t="s">
        <v>165</v>
      </c>
      <c r="BF97" s="9" t="s">
        <v>143</v>
      </c>
      <c r="BG97" s="8" t="s">
        <v>30</v>
      </c>
    </row>
    <row r="98" spans="1:59">
      <c r="A98" s="9" t="s">
        <v>841</v>
      </c>
      <c r="B98" s="9" t="s">
        <v>842</v>
      </c>
      <c r="C98" s="9"/>
      <c r="D98" s="9" t="s">
        <v>116</v>
      </c>
      <c r="E98" s="16">
        <v>45540</v>
      </c>
      <c r="F98" s="9" t="s">
        <v>714</v>
      </c>
      <c r="G98" s="16">
        <v>45540</v>
      </c>
      <c r="H98" s="9" t="s">
        <v>146</v>
      </c>
      <c r="I98" s="9" t="s">
        <v>187</v>
      </c>
      <c r="J98" s="9" t="s">
        <v>188</v>
      </c>
      <c r="K98" s="9"/>
      <c r="L98" s="9"/>
      <c r="M98" s="9" t="s">
        <v>328</v>
      </c>
      <c r="N98" s="16">
        <v>45379</v>
      </c>
      <c r="O98" s="18">
        <v>0.44</v>
      </c>
      <c r="P98" s="9" t="s">
        <v>231</v>
      </c>
      <c r="Q98" s="9" t="s">
        <v>191</v>
      </c>
      <c r="R98" s="9" t="s">
        <v>173</v>
      </c>
      <c r="S98" s="9" t="s">
        <v>173</v>
      </c>
      <c r="T98" s="9"/>
      <c r="U98" s="9" t="s">
        <v>191</v>
      </c>
      <c r="V98" s="9" t="s">
        <v>174</v>
      </c>
      <c r="W98" s="9"/>
      <c r="X98" s="9" t="s">
        <v>216</v>
      </c>
      <c r="Y98" s="9" t="s">
        <v>217</v>
      </c>
      <c r="Z98" s="9" t="s">
        <v>194</v>
      </c>
      <c r="AA98" s="9" t="s">
        <v>32</v>
      </c>
      <c r="AB98" s="9" t="s">
        <v>195</v>
      </c>
      <c r="AC98" s="9" t="s">
        <v>218</v>
      </c>
      <c r="AD98" s="9" t="s">
        <v>329</v>
      </c>
      <c r="AE98" s="9" t="s">
        <v>330</v>
      </c>
      <c r="AF98" s="9" t="s">
        <v>221</v>
      </c>
      <c r="AG98" s="9" t="s">
        <v>31</v>
      </c>
      <c r="AH98" s="9" t="str">
        <f t="shared" si="1"/>
        <v>Power Efficiency Solutions (PES)</v>
      </c>
      <c r="AI98" s="9" t="s">
        <v>222</v>
      </c>
      <c r="AJ98" s="9"/>
      <c r="AK98" s="9" t="s">
        <v>191</v>
      </c>
      <c r="AL98" s="9" t="s">
        <v>529</v>
      </c>
      <c r="AM98" s="9" t="s">
        <v>530</v>
      </c>
      <c r="AN98" s="9" t="s">
        <v>714</v>
      </c>
      <c r="AO98" s="9"/>
      <c r="AP98" s="9"/>
      <c r="AQ98" s="9"/>
      <c r="AR98" s="9"/>
      <c r="AS98" s="9"/>
      <c r="AT98" s="9"/>
      <c r="AU98" s="9"/>
      <c r="AV98" s="9" t="s">
        <v>239</v>
      </c>
      <c r="AW98" s="9"/>
      <c r="AX98" s="9" t="s">
        <v>161</v>
      </c>
      <c r="AY98" s="9"/>
      <c r="AZ98" s="9" t="s">
        <v>324</v>
      </c>
      <c r="BA98" s="9" t="s">
        <v>334</v>
      </c>
      <c r="BB98" s="9" t="s">
        <v>226</v>
      </c>
      <c r="BC98" s="9" t="s">
        <v>227</v>
      </c>
      <c r="BD98" s="9" t="s">
        <v>228</v>
      </c>
      <c r="BE98" s="9" t="s">
        <v>165</v>
      </c>
      <c r="BF98" s="9" t="s">
        <v>143</v>
      </c>
      <c r="BG98" s="8" t="s">
        <v>30</v>
      </c>
    </row>
    <row r="99" spans="1:59">
      <c r="A99" s="9" t="s">
        <v>843</v>
      </c>
      <c r="B99" s="9" t="s">
        <v>844</v>
      </c>
      <c r="C99" s="9"/>
      <c r="D99" s="9" t="s">
        <v>116</v>
      </c>
      <c r="E99" s="16">
        <v>45540</v>
      </c>
      <c r="F99" s="9" t="s">
        <v>714</v>
      </c>
      <c r="G99" s="16">
        <v>45540</v>
      </c>
      <c r="H99" s="9" t="s">
        <v>146</v>
      </c>
      <c r="I99" s="9" t="s">
        <v>187</v>
      </c>
      <c r="J99" s="9" t="s">
        <v>188</v>
      </c>
      <c r="K99" s="9"/>
      <c r="L99" s="9"/>
      <c r="M99" s="9" t="s">
        <v>328</v>
      </c>
      <c r="N99" s="16">
        <v>45380</v>
      </c>
      <c r="O99" s="18">
        <v>0.44</v>
      </c>
      <c r="P99" s="9" t="s">
        <v>231</v>
      </c>
      <c r="Q99" s="9" t="s">
        <v>191</v>
      </c>
      <c r="R99" s="9" t="s">
        <v>173</v>
      </c>
      <c r="S99" s="9" t="s">
        <v>173</v>
      </c>
      <c r="T99" s="9"/>
      <c r="U99" s="9" t="s">
        <v>191</v>
      </c>
      <c r="V99" s="9" t="s">
        <v>174</v>
      </c>
      <c r="W99" s="9"/>
      <c r="X99" s="9" t="s">
        <v>216</v>
      </c>
      <c r="Y99" s="9" t="s">
        <v>217</v>
      </c>
      <c r="Z99" s="9" t="s">
        <v>194</v>
      </c>
      <c r="AA99" s="9" t="s">
        <v>32</v>
      </c>
      <c r="AB99" s="9" t="s">
        <v>195</v>
      </c>
      <c r="AC99" s="9" t="s">
        <v>218</v>
      </c>
      <c r="AD99" s="9" t="s">
        <v>329</v>
      </c>
      <c r="AE99" s="9" t="s">
        <v>330</v>
      </c>
      <c r="AF99" s="9" t="s">
        <v>221</v>
      </c>
      <c r="AG99" s="9" t="s">
        <v>31</v>
      </c>
      <c r="AH99" s="9" t="str">
        <f t="shared" si="1"/>
        <v>Power Efficiency Solutions (PES)</v>
      </c>
      <c r="AI99" s="9" t="s">
        <v>222</v>
      </c>
      <c r="AJ99" s="9"/>
      <c r="AK99" s="9" t="s">
        <v>191</v>
      </c>
      <c r="AL99" s="9" t="s">
        <v>624</v>
      </c>
      <c r="AM99" s="9" t="s">
        <v>625</v>
      </c>
      <c r="AN99" s="9" t="s">
        <v>714</v>
      </c>
      <c r="AO99" s="9"/>
      <c r="AP99" s="9"/>
      <c r="AQ99" s="9"/>
      <c r="AR99" s="9"/>
      <c r="AS99" s="9"/>
      <c r="AT99" s="9"/>
      <c r="AU99" s="9"/>
      <c r="AV99" s="9" t="s">
        <v>239</v>
      </c>
      <c r="AW99" s="9"/>
      <c r="AX99" s="9" t="s">
        <v>137</v>
      </c>
      <c r="AY99" s="9"/>
      <c r="AZ99" s="9" t="s">
        <v>333</v>
      </c>
      <c r="BA99" s="9" t="s">
        <v>334</v>
      </c>
      <c r="BB99" s="9" t="s">
        <v>226</v>
      </c>
      <c r="BC99" s="9" t="s">
        <v>227</v>
      </c>
      <c r="BD99" s="9" t="s">
        <v>228</v>
      </c>
      <c r="BE99" s="9" t="s">
        <v>165</v>
      </c>
      <c r="BF99" s="9" t="s">
        <v>143</v>
      </c>
      <c r="BG99" s="8" t="s">
        <v>30</v>
      </c>
    </row>
    <row r="100" spans="1:59">
      <c r="A100" s="9" t="s">
        <v>845</v>
      </c>
      <c r="B100" s="9" t="s">
        <v>846</v>
      </c>
      <c r="C100" s="9"/>
      <c r="D100" s="9" t="s">
        <v>116</v>
      </c>
      <c r="E100" s="16">
        <v>45540</v>
      </c>
      <c r="F100" s="9" t="s">
        <v>714</v>
      </c>
      <c r="G100" s="16">
        <v>45540</v>
      </c>
      <c r="H100" s="9" t="s">
        <v>41</v>
      </c>
      <c r="I100" s="9" t="s">
        <v>118</v>
      </c>
      <c r="J100" s="9" t="s">
        <v>119</v>
      </c>
      <c r="K100" s="9"/>
      <c r="L100" s="9"/>
      <c r="M100" s="9" t="s">
        <v>214</v>
      </c>
      <c r="N100" s="16">
        <v>45470</v>
      </c>
      <c r="O100" s="18">
        <v>0.19</v>
      </c>
      <c r="P100" s="9" t="s">
        <v>231</v>
      </c>
      <c r="Q100" s="9" t="s">
        <v>191</v>
      </c>
      <c r="R100" s="9" t="s">
        <v>173</v>
      </c>
      <c r="S100" s="9" t="s">
        <v>173</v>
      </c>
      <c r="T100" s="9"/>
      <c r="U100" s="9" t="s">
        <v>191</v>
      </c>
      <c r="V100" s="9" t="s">
        <v>174</v>
      </c>
      <c r="W100" s="9"/>
      <c r="X100" s="9" t="s">
        <v>216</v>
      </c>
      <c r="Y100" s="9" t="s">
        <v>217</v>
      </c>
      <c r="Z100" s="9" t="s">
        <v>194</v>
      </c>
      <c r="AA100" s="9" t="s">
        <v>32</v>
      </c>
      <c r="AB100" s="9" t="s">
        <v>195</v>
      </c>
      <c r="AC100" s="9" t="s">
        <v>218</v>
      </c>
      <c r="AD100" s="9" t="s">
        <v>847</v>
      </c>
      <c r="AE100" s="9" t="s">
        <v>848</v>
      </c>
      <c r="AF100" s="9" t="s">
        <v>221</v>
      </c>
      <c r="AG100" s="9" t="s">
        <v>31</v>
      </c>
      <c r="AH100" s="9" t="str">
        <f t="shared" si="1"/>
        <v>Power Efficiency Solutions (PES)</v>
      </c>
      <c r="AI100" s="9" t="s">
        <v>222</v>
      </c>
      <c r="AJ100" s="9"/>
      <c r="AK100" s="9" t="s">
        <v>191</v>
      </c>
      <c r="AL100" s="9" t="s">
        <v>849</v>
      </c>
      <c r="AM100" s="9" t="s">
        <v>850</v>
      </c>
      <c r="AN100" s="9" t="s">
        <v>714</v>
      </c>
      <c r="AO100" s="9"/>
      <c r="AP100" s="9"/>
      <c r="AQ100" s="9"/>
      <c r="AR100" s="9"/>
      <c r="AS100" s="9"/>
      <c r="AT100" s="9"/>
      <c r="AU100" s="9"/>
      <c r="AV100" s="9"/>
      <c r="AW100" s="9"/>
      <c r="AX100" s="9" t="s">
        <v>161</v>
      </c>
      <c r="AY100" s="9"/>
      <c r="AZ100" s="9" t="s">
        <v>333</v>
      </c>
      <c r="BA100" s="9" t="s">
        <v>334</v>
      </c>
      <c r="BB100" s="9" t="s">
        <v>226</v>
      </c>
      <c r="BC100" s="9" t="s">
        <v>227</v>
      </c>
      <c r="BD100" s="9" t="s">
        <v>228</v>
      </c>
      <c r="BE100" s="9" t="s">
        <v>165</v>
      </c>
      <c r="BF100" s="9" t="s">
        <v>143</v>
      </c>
      <c r="BG100" s="8" t="s">
        <v>30</v>
      </c>
    </row>
    <row r="101" spans="1:59">
      <c r="A101" s="9" t="s">
        <v>851</v>
      </c>
      <c r="B101" s="9" t="s">
        <v>852</v>
      </c>
      <c r="C101" s="9"/>
      <c r="D101" s="9" t="s">
        <v>116</v>
      </c>
      <c r="E101" s="16">
        <v>45540</v>
      </c>
      <c r="F101" s="9" t="s">
        <v>714</v>
      </c>
      <c r="G101" s="16">
        <v>45540</v>
      </c>
      <c r="H101" s="9" t="s">
        <v>146</v>
      </c>
      <c r="I101" s="9" t="s">
        <v>187</v>
      </c>
      <c r="J101" s="9" t="s">
        <v>188</v>
      </c>
      <c r="K101" s="9"/>
      <c r="L101" s="9"/>
      <c r="M101" s="9" t="s">
        <v>189</v>
      </c>
      <c r="N101" s="16">
        <v>45481</v>
      </c>
      <c r="O101" s="18">
        <v>0.16</v>
      </c>
      <c r="P101" s="9" t="s">
        <v>231</v>
      </c>
      <c r="Q101" s="9" t="s">
        <v>191</v>
      </c>
      <c r="R101" s="9" t="s">
        <v>173</v>
      </c>
      <c r="S101" s="9" t="s">
        <v>173</v>
      </c>
      <c r="T101" s="9"/>
      <c r="U101" s="9" t="s">
        <v>191</v>
      </c>
      <c r="V101" s="9" t="s">
        <v>174</v>
      </c>
      <c r="W101" s="9"/>
      <c r="X101" s="9" t="s">
        <v>216</v>
      </c>
      <c r="Y101" s="9" t="s">
        <v>217</v>
      </c>
      <c r="Z101" s="9" t="s">
        <v>194</v>
      </c>
      <c r="AA101" s="9" t="s">
        <v>32</v>
      </c>
      <c r="AB101" s="9" t="s">
        <v>195</v>
      </c>
      <c r="AC101" s="9" t="s">
        <v>218</v>
      </c>
      <c r="AD101" s="9" t="s">
        <v>320</v>
      </c>
      <c r="AE101" s="9" t="s">
        <v>321</v>
      </c>
      <c r="AF101" s="9" t="s">
        <v>221</v>
      </c>
      <c r="AG101" s="9" t="s">
        <v>31</v>
      </c>
      <c r="AH101" s="9" t="str">
        <f t="shared" si="1"/>
        <v>Power Efficiency Solutions (PES)</v>
      </c>
      <c r="AI101" s="9" t="s">
        <v>222</v>
      </c>
      <c r="AJ101" s="9"/>
      <c r="AK101" s="9" t="s">
        <v>191</v>
      </c>
      <c r="AL101" s="9" t="s">
        <v>322</v>
      </c>
      <c r="AM101" s="9" t="s">
        <v>323</v>
      </c>
      <c r="AN101" s="9" t="s">
        <v>714</v>
      </c>
      <c r="AO101" s="9"/>
      <c r="AP101" s="9"/>
      <c r="AQ101" s="9"/>
      <c r="AR101" s="9"/>
      <c r="AS101" s="9"/>
      <c r="AT101" s="9"/>
      <c r="AU101" s="9"/>
      <c r="AV101" s="9" t="s">
        <v>239</v>
      </c>
      <c r="AW101" s="9"/>
      <c r="AX101" s="9" t="s">
        <v>137</v>
      </c>
      <c r="AY101" s="9"/>
      <c r="AZ101" s="9" t="s">
        <v>324</v>
      </c>
      <c r="BA101" s="9" t="s">
        <v>334</v>
      </c>
      <c r="BB101" s="9" t="s">
        <v>226</v>
      </c>
      <c r="BC101" s="9" t="s">
        <v>227</v>
      </c>
      <c r="BD101" s="9" t="s">
        <v>228</v>
      </c>
      <c r="BE101" s="9" t="s">
        <v>165</v>
      </c>
      <c r="BF101" s="9" t="s">
        <v>143</v>
      </c>
      <c r="BG101" s="8" t="s">
        <v>30</v>
      </c>
    </row>
    <row r="102" spans="1:59">
      <c r="A102" s="9" t="s">
        <v>853</v>
      </c>
      <c r="B102" s="9" t="s">
        <v>854</v>
      </c>
      <c r="C102" s="9"/>
      <c r="D102" s="9" t="s">
        <v>116</v>
      </c>
      <c r="E102" s="16">
        <v>45540</v>
      </c>
      <c r="F102" s="9" t="s">
        <v>714</v>
      </c>
      <c r="G102" s="16">
        <v>45540</v>
      </c>
      <c r="H102" s="9" t="s">
        <v>41</v>
      </c>
      <c r="I102" s="9" t="s">
        <v>697</v>
      </c>
      <c r="J102" s="9" t="s">
        <v>698</v>
      </c>
      <c r="K102" s="9"/>
      <c r="L102" s="9"/>
      <c r="M102" s="9" t="s">
        <v>189</v>
      </c>
      <c r="N102" s="16">
        <v>45539</v>
      </c>
      <c r="O102" s="18">
        <v>0</v>
      </c>
      <c r="P102" s="9" t="s">
        <v>231</v>
      </c>
      <c r="Q102" s="9" t="s">
        <v>191</v>
      </c>
      <c r="R102" s="9" t="s">
        <v>173</v>
      </c>
      <c r="S102" s="9" t="s">
        <v>173</v>
      </c>
      <c r="T102" s="9"/>
      <c r="U102" s="9" t="s">
        <v>191</v>
      </c>
      <c r="V102" s="9" t="s">
        <v>174</v>
      </c>
      <c r="W102" s="9"/>
      <c r="X102" s="9" t="s">
        <v>699</v>
      </c>
      <c r="Y102" s="9" t="s">
        <v>700</v>
      </c>
      <c r="Z102" s="9" t="s">
        <v>194</v>
      </c>
      <c r="AA102" s="9" t="s">
        <v>32</v>
      </c>
      <c r="AB102" s="9" t="s">
        <v>195</v>
      </c>
      <c r="AC102" s="9" t="s">
        <v>701</v>
      </c>
      <c r="AD102" s="9" t="s">
        <v>855</v>
      </c>
      <c r="AE102" s="9" t="s">
        <v>856</v>
      </c>
      <c r="AF102" s="9" t="s">
        <v>704</v>
      </c>
      <c r="AG102" s="9" t="s">
        <v>23</v>
      </c>
      <c r="AH102" s="9" t="str">
        <f t="shared" si="1"/>
        <v>Industrial Powertrain Solutions (IPS)</v>
      </c>
      <c r="AI102" s="9" t="s">
        <v>492</v>
      </c>
      <c r="AJ102" s="9"/>
      <c r="AK102" s="9" t="s">
        <v>191</v>
      </c>
      <c r="AL102" s="9" t="s">
        <v>857</v>
      </c>
      <c r="AM102" s="9" t="s">
        <v>858</v>
      </c>
      <c r="AN102" s="9" t="s">
        <v>714</v>
      </c>
      <c r="AO102" s="9"/>
      <c r="AP102" s="9"/>
      <c r="AQ102" s="9"/>
      <c r="AR102" s="9"/>
      <c r="AS102" s="9"/>
      <c r="AT102" s="9"/>
      <c r="AU102" s="9"/>
      <c r="AV102" s="9" t="s">
        <v>239</v>
      </c>
      <c r="AW102" s="9"/>
      <c r="AX102" s="9" t="s">
        <v>161</v>
      </c>
      <c r="AY102" s="9"/>
      <c r="AZ102" s="9" t="s">
        <v>707</v>
      </c>
      <c r="BA102" s="9" t="s">
        <v>708</v>
      </c>
      <c r="BB102" s="9" t="s">
        <v>709</v>
      </c>
      <c r="BC102" s="9" t="s">
        <v>710</v>
      </c>
      <c r="BD102" s="9" t="s">
        <v>711</v>
      </c>
      <c r="BE102" s="9" t="s">
        <v>142</v>
      </c>
      <c r="BF102" s="9" t="s">
        <v>143</v>
      </c>
      <c r="BG102" s="8" t="s">
        <v>30</v>
      </c>
    </row>
    <row r="103" spans="1:59">
      <c r="A103" s="9" t="s">
        <v>859</v>
      </c>
      <c r="B103" s="9" t="s">
        <v>860</v>
      </c>
      <c r="C103" s="9"/>
      <c r="D103" s="9" t="s">
        <v>116</v>
      </c>
      <c r="E103" s="16">
        <v>45540</v>
      </c>
      <c r="F103" s="9" t="s">
        <v>714</v>
      </c>
      <c r="G103" s="16">
        <v>45540</v>
      </c>
      <c r="H103" s="9" t="s">
        <v>41</v>
      </c>
      <c r="I103" s="9" t="s">
        <v>480</v>
      </c>
      <c r="J103" s="9" t="s">
        <v>481</v>
      </c>
      <c r="K103" s="9"/>
      <c r="L103" s="9"/>
      <c r="M103" s="9" t="s">
        <v>275</v>
      </c>
      <c r="N103" s="16">
        <v>45054</v>
      </c>
      <c r="O103" s="18">
        <v>1.33</v>
      </c>
      <c r="P103" s="9" t="s">
        <v>861</v>
      </c>
      <c r="Q103" s="9" t="s">
        <v>862</v>
      </c>
      <c r="R103" s="9" t="s">
        <v>590</v>
      </c>
      <c r="S103" s="9" t="s">
        <v>26</v>
      </c>
      <c r="T103" s="9" t="s">
        <v>42</v>
      </c>
      <c r="U103" s="9" t="s">
        <v>124</v>
      </c>
      <c r="V103" s="9" t="s">
        <v>125</v>
      </c>
      <c r="W103" s="9"/>
      <c r="X103" s="9" t="s">
        <v>192</v>
      </c>
      <c r="Y103" s="9" t="s">
        <v>650</v>
      </c>
      <c r="Z103" s="9" t="s">
        <v>194</v>
      </c>
      <c r="AA103" s="9" t="s">
        <v>32</v>
      </c>
      <c r="AB103" s="9" t="s">
        <v>195</v>
      </c>
      <c r="AC103" s="9" t="s">
        <v>196</v>
      </c>
      <c r="AD103" s="9" t="s">
        <v>863</v>
      </c>
      <c r="AE103" s="9" t="s">
        <v>864</v>
      </c>
      <c r="AF103" s="9" t="s">
        <v>653</v>
      </c>
      <c r="AG103" s="9" t="s">
        <v>23</v>
      </c>
      <c r="AH103" s="9" t="str">
        <f t="shared" si="1"/>
        <v>Industrial Powertrain Solutions (IPS)</v>
      </c>
      <c r="AI103" s="9" t="s">
        <v>251</v>
      </c>
      <c r="AJ103" s="9"/>
      <c r="AK103" s="9" t="s">
        <v>124</v>
      </c>
      <c r="AL103" s="9" t="s">
        <v>865</v>
      </c>
      <c r="AM103" s="9" t="s">
        <v>866</v>
      </c>
      <c r="AN103" s="9" t="s">
        <v>714</v>
      </c>
      <c r="AO103" s="9"/>
      <c r="AP103" s="9"/>
      <c r="AQ103" s="9"/>
      <c r="AR103" s="9"/>
      <c r="AS103" s="9"/>
      <c r="AT103" s="9"/>
      <c r="AU103" s="9"/>
      <c r="AV103" s="9"/>
      <c r="AW103" s="9"/>
      <c r="AX103" s="9" t="s">
        <v>137</v>
      </c>
      <c r="AY103" s="9"/>
      <c r="AZ103" s="9" t="s">
        <v>865</v>
      </c>
      <c r="BA103" s="9" t="s">
        <v>657</v>
      </c>
      <c r="BB103" s="9" t="s">
        <v>256</v>
      </c>
      <c r="BC103" s="9" t="s">
        <v>257</v>
      </c>
      <c r="BD103" s="9" t="s">
        <v>258</v>
      </c>
      <c r="BE103" s="9" t="s">
        <v>142</v>
      </c>
      <c r="BF103" s="9" t="s">
        <v>143</v>
      </c>
      <c r="BG103" t="str">
        <f>VLOOKUP(T103,Summary!$Q:$R,2,FALSE)</f>
        <v>Supervisor</v>
      </c>
    </row>
    <row r="104" spans="1:59">
      <c r="A104" s="9" t="s">
        <v>867</v>
      </c>
      <c r="B104" s="9" t="s">
        <v>868</v>
      </c>
      <c r="C104" s="9"/>
      <c r="D104" s="9" t="s">
        <v>116</v>
      </c>
      <c r="E104" s="16">
        <v>45541</v>
      </c>
      <c r="F104" s="9" t="s">
        <v>869</v>
      </c>
      <c r="G104" s="16">
        <v>45541</v>
      </c>
      <c r="H104" s="9" t="s">
        <v>41</v>
      </c>
      <c r="I104" s="9" t="s">
        <v>354</v>
      </c>
      <c r="J104" s="9" t="s">
        <v>355</v>
      </c>
      <c r="K104" s="9" t="s">
        <v>870</v>
      </c>
      <c r="L104" s="9" t="s">
        <v>871</v>
      </c>
      <c r="M104" s="9"/>
      <c r="N104" s="16">
        <v>37179</v>
      </c>
      <c r="O104" s="18">
        <v>22.89</v>
      </c>
      <c r="P104" s="9" t="s">
        <v>872</v>
      </c>
      <c r="Q104" s="9" t="s">
        <v>873</v>
      </c>
      <c r="R104" s="9" t="s">
        <v>820</v>
      </c>
      <c r="S104" s="9" t="s">
        <v>26</v>
      </c>
      <c r="T104" s="9" t="s">
        <v>46</v>
      </c>
      <c r="U104" s="9" t="s">
        <v>124</v>
      </c>
      <c r="V104" s="9" t="s">
        <v>125</v>
      </c>
      <c r="W104" s="9"/>
      <c r="X104" s="9" t="s">
        <v>874</v>
      </c>
      <c r="Y104" s="9" t="s">
        <v>875</v>
      </c>
      <c r="Z104" s="9" t="s">
        <v>431</v>
      </c>
      <c r="AA104" s="9" t="s">
        <v>28</v>
      </c>
      <c r="AB104" s="9" t="s">
        <v>487</v>
      </c>
      <c r="AC104" s="9" t="s">
        <v>876</v>
      </c>
      <c r="AD104" s="9" t="s">
        <v>877</v>
      </c>
      <c r="AE104" s="9" t="s">
        <v>878</v>
      </c>
      <c r="AF104" s="9" t="s">
        <v>879</v>
      </c>
      <c r="AG104" s="9" t="s">
        <v>37</v>
      </c>
      <c r="AH104" s="9" t="str">
        <f t="shared" si="1"/>
        <v>Corporate</v>
      </c>
      <c r="AI104" s="9"/>
      <c r="AJ104" s="9"/>
      <c r="AK104" s="9" t="s">
        <v>124</v>
      </c>
      <c r="AL104" s="9" t="s">
        <v>880</v>
      </c>
      <c r="AM104" s="9" t="s">
        <v>881</v>
      </c>
      <c r="AN104" s="9" t="s">
        <v>869</v>
      </c>
      <c r="AO104" s="9"/>
      <c r="AP104" s="9"/>
      <c r="AQ104" s="9"/>
      <c r="AR104" s="9"/>
      <c r="AS104" s="9"/>
      <c r="AT104" s="9"/>
      <c r="AU104" s="9"/>
      <c r="AV104" s="9"/>
      <c r="AW104" s="9"/>
      <c r="AX104" s="9" t="s">
        <v>161</v>
      </c>
      <c r="AY104" s="9" t="s">
        <v>438</v>
      </c>
      <c r="AZ104" s="9"/>
      <c r="BA104" s="9"/>
      <c r="BB104" s="9"/>
      <c r="BC104" s="9"/>
      <c r="BD104" s="9" t="s">
        <v>880</v>
      </c>
      <c r="BE104" s="9" t="s">
        <v>882</v>
      </c>
      <c r="BF104" s="9" t="s">
        <v>143</v>
      </c>
      <c r="BG104" t="str">
        <f>VLOOKUP(T104,Summary!$Q:$R,2,FALSE)</f>
        <v>Professional</v>
      </c>
    </row>
    <row r="105" spans="1:59">
      <c r="A105" s="9" t="s">
        <v>883</v>
      </c>
      <c r="B105" s="9" t="s">
        <v>684</v>
      </c>
      <c r="C105" s="9"/>
      <c r="D105" s="9" t="s">
        <v>116</v>
      </c>
      <c r="E105" s="16">
        <v>45541</v>
      </c>
      <c r="F105" s="9" t="s">
        <v>869</v>
      </c>
      <c r="G105" s="16">
        <v>45541</v>
      </c>
      <c r="H105" s="9" t="s">
        <v>41</v>
      </c>
      <c r="I105" s="9" t="s">
        <v>480</v>
      </c>
      <c r="J105" s="9" t="s">
        <v>481</v>
      </c>
      <c r="K105" s="9"/>
      <c r="L105" s="9"/>
      <c r="M105" s="9"/>
      <c r="N105" s="16">
        <v>41911</v>
      </c>
      <c r="O105" s="18">
        <v>9.94</v>
      </c>
      <c r="P105" s="9" t="s">
        <v>884</v>
      </c>
      <c r="Q105" s="9" t="s">
        <v>589</v>
      </c>
      <c r="R105" s="9" t="s">
        <v>590</v>
      </c>
      <c r="S105" s="9" t="s">
        <v>123</v>
      </c>
      <c r="T105" s="9" t="s">
        <v>36</v>
      </c>
      <c r="U105" s="9" t="s">
        <v>124</v>
      </c>
      <c r="V105" s="9" t="s">
        <v>125</v>
      </c>
      <c r="W105" s="9"/>
      <c r="X105" s="9" t="s">
        <v>485</v>
      </c>
      <c r="Y105" s="9" t="s">
        <v>678</v>
      </c>
      <c r="Z105" s="9" t="s">
        <v>431</v>
      </c>
      <c r="AA105" s="9" t="s">
        <v>28</v>
      </c>
      <c r="AB105" s="9" t="s">
        <v>487</v>
      </c>
      <c r="AC105" s="9" t="s">
        <v>488</v>
      </c>
      <c r="AD105" s="9" t="s">
        <v>885</v>
      </c>
      <c r="AE105" s="9" t="s">
        <v>886</v>
      </c>
      <c r="AF105" s="9" t="s">
        <v>296</v>
      </c>
      <c r="AG105" s="9" t="s">
        <v>27</v>
      </c>
      <c r="AH105" s="9" t="str">
        <f t="shared" si="1"/>
        <v>Automation and Motion Control (AMC)</v>
      </c>
      <c r="AI105" s="9"/>
      <c r="AJ105" s="9"/>
      <c r="AK105" s="9" t="s">
        <v>124</v>
      </c>
      <c r="AL105" s="9" t="s">
        <v>301</v>
      </c>
      <c r="AM105" s="9" t="s">
        <v>887</v>
      </c>
      <c r="AN105" s="9" t="s">
        <v>869</v>
      </c>
      <c r="AO105" s="9" t="s">
        <v>888</v>
      </c>
      <c r="AP105" s="9"/>
      <c r="AQ105" s="9"/>
      <c r="AR105" s="9"/>
      <c r="AS105" s="9"/>
      <c r="AT105" s="9"/>
      <c r="AU105" s="9"/>
      <c r="AV105" s="9"/>
      <c r="AW105" s="9"/>
      <c r="AX105" s="9" t="s">
        <v>137</v>
      </c>
      <c r="AY105" s="9" t="s">
        <v>438</v>
      </c>
      <c r="AZ105" s="9"/>
      <c r="BA105" s="9"/>
      <c r="BB105" s="9"/>
      <c r="BC105" s="9" t="s">
        <v>301</v>
      </c>
      <c r="BD105" s="9" t="s">
        <v>302</v>
      </c>
      <c r="BE105" s="9" t="s">
        <v>208</v>
      </c>
      <c r="BF105" s="9" t="s">
        <v>143</v>
      </c>
      <c r="BG105" t="str">
        <f>VLOOKUP(T105,Summary!$Q:$R,2,FALSE)</f>
        <v>Manager</v>
      </c>
    </row>
    <row r="106" spans="1:59">
      <c r="A106" s="9" t="s">
        <v>889</v>
      </c>
      <c r="B106" s="9" t="s">
        <v>890</v>
      </c>
      <c r="C106" s="9"/>
      <c r="D106" s="9" t="s">
        <v>116</v>
      </c>
      <c r="E106" s="16">
        <v>45541</v>
      </c>
      <c r="F106" s="9" t="s">
        <v>869</v>
      </c>
      <c r="G106" s="16">
        <v>45541</v>
      </c>
      <c r="H106" s="9" t="s">
        <v>41</v>
      </c>
      <c r="I106" s="9" t="s">
        <v>891</v>
      </c>
      <c r="J106" s="9" t="s">
        <v>871</v>
      </c>
      <c r="K106" s="9"/>
      <c r="L106" s="9"/>
      <c r="M106" s="9"/>
      <c r="N106" s="16">
        <v>44585</v>
      </c>
      <c r="O106" s="18">
        <v>2.62</v>
      </c>
      <c r="P106" s="9" t="s">
        <v>892</v>
      </c>
      <c r="Q106" s="9" t="s">
        <v>893</v>
      </c>
      <c r="R106" s="9" t="s">
        <v>894</v>
      </c>
      <c r="S106" s="9" t="s">
        <v>26</v>
      </c>
      <c r="T106" s="9" t="s">
        <v>47</v>
      </c>
      <c r="U106" s="9" t="s">
        <v>124</v>
      </c>
      <c r="V106" s="9" t="s">
        <v>125</v>
      </c>
      <c r="W106" s="9" t="s">
        <v>414</v>
      </c>
      <c r="X106" s="9" t="s">
        <v>895</v>
      </c>
      <c r="Y106" s="9" t="s">
        <v>896</v>
      </c>
      <c r="Z106" s="9" t="s">
        <v>194</v>
      </c>
      <c r="AA106" s="9" t="s">
        <v>32</v>
      </c>
      <c r="AB106" s="9" t="s">
        <v>417</v>
      </c>
      <c r="AC106" s="9" t="s">
        <v>897</v>
      </c>
      <c r="AD106" s="9" t="s">
        <v>898</v>
      </c>
      <c r="AE106" s="9" t="s">
        <v>899</v>
      </c>
      <c r="AF106" s="9" t="s">
        <v>595</v>
      </c>
      <c r="AG106" s="9" t="s">
        <v>27</v>
      </c>
      <c r="AH106" s="9" t="str">
        <f t="shared" si="1"/>
        <v>Automation and Motion Control (AMC)</v>
      </c>
      <c r="AI106" s="9" t="s">
        <v>596</v>
      </c>
      <c r="AJ106" s="9"/>
      <c r="AK106" s="9" t="s">
        <v>124</v>
      </c>
      <c r="AL106" s="9" t="s">
        <v>900</v>
      </c>
      <c r="AM106" s="9" t="s">
        <v>901</v>
      </c>
      <c r="AN106" s="9" t="s">
        <v>869</v>
      </c>
      <c r="AO106" s="9"/>
      <c r="AP106" s="9"/>
      <c r="AQ106" s="9"/>
      <c r="AR106" s="9"/>
      <c r="AS106" s="9"/>
      <c r="AT106" s="9"/>
      <c r="AU106" s="9"/>
      <c r="AV106" s="9"/>
      <c r="AW106" s="9"/>
      <c r="AX106" s="9" t="s">
        <v>137</v>
      </c>
      <c r="AY106" s="9"/>
      <c r="AZ106" s="9"/>
      <c r="BA106" s="9" t="s">
        <v>900</v>
      </c>
      <c r="BB106" s="9" t="s">
        <v>902</v>
      </c>
      <c r="BC106" s="9" t="s">
        <v>903</v>
      </c>
      <c r="BD106" s="9" t="s">
        <v>600</v>
      </c>
      <c r="BE106" s="9" t="s">
        <v>208</v>
      </c>
      <c r="BF106" s="9" t="s">
        <v>143</v>
      </c>
      <c r="BG106" t="str">
        <f>VLOOKUP(T106,Summary!$Q:$R,2,FALSE)</f>
        <v>Professional</v>
      </c>
    </row>
    <row r="107" spans="1:59">
      <c r="A107" s="9" t="s">
        <v>904</v>
      </c>
      <c r="B107" s="9" t="s">
        <v>905</v>
      </c>
      <c r="C107" s="9"/>
      <c r="D107" s="9" t="s">
        <v>116</v>
      </c>
      <c r="E107" s="16">
        <v>45541</v>
      </c>
      <c r="F107" s="9" t="s">
        <v>869</v>
      </c>
      <c r="G107" s="16">
        <v>45541</v>
      </c>
      <c r="H107" s="9" t="s">
        <v>41</v>
      </c>
      <c r="I107" s="9" t="s">
        <v>273</v>
      </c>
      <c r="J107" s="9" t="s">
        <v>274</v>
      </c>
      <c r="K107" s="9"/>
      <c r="L107" s="9"/>
      <c r="M107" s="9"/>
      <c r="N107" s="16">
        <v>43031</v>
      </c>
      <c r="O107" s="18">
        <v>6.87</v>
      </c>
      <c r="P107" s="9" t="s">
        <v>906</v>
      </c>
      <c r="Q107" s="9" t="s">
        <v>574</v>
      </c>
      <c r="R107" s="9" t="s">
        <v>575</v>
      </c>
      <c r="S107" s="9" t="s">
        <v>123</v>
      </c>
      <c r="T107" s="9" t="s">
        <v>38</v>
      </c>
      <c r="U107" s="9" t="s">
        <v>124</v>
      </c>
      <c r="V107" s="9" t="s">
        <v>125</v>
      </c>
      <c r="W107" s="9" t="s">
        <v>414</v>
      </c>
      <c r="X107" s="9" t="s">
        <v>485</v>
      </c>
      <c r="Y107" s="9" t="s">
        <v>907</v>
      </c>
      <c r="Z107" s="9" t="s">
        <v>431</v>
      </c>
      <c r="AA107" s="9" t="s">
        <v>28</v>
      </c>
      <c r="AB107" s="9" t="s">
        <v>487</v>
      </c>
      <c r="AC107" s="9" t="s">
        <v>488</v>
      </c>
      <c r="AD107" s="9" t="s">
        <v>908</v>
      </c>
      <c r="AE107" s="9" t="s">
        <v>909</v>
      </c>
      <c r="AF107" s="9" t="s">
        <v>133</v>
      </c>
      <c r="AG107" s="9" t="s">
        <v>23</v>
      </c>
      <c r="AH107" s="9" t="str">
        <f t="shared" si="1"/>
        <v>Industrial Powertrain Solutions (IPS)</v>
      </c>
      <c r="AI107" s="9"/>
      <c r="AJ107" s="9"/>
      <c r="AK107" s="9" t="s">
        <v>124</v>
      </c>
      <c r="AL107" s="9" t="s">
        <v>910</v>
      </c>
      <c r="AM107" s="9" t="s">
        <v>911</v>
      </c>
      <c r="AN107" s="9" t="s">
        <v>869</v>
      </c>
      <c r="AO107" s="9" t="s">
        <v>912</v>
      </c>
      <c r="AP107" s="9"/>
      <c r="AQ107" s="9"/>
      <c r="AR107" s="9"/>
      <c r="AS107" s="9"/>
      <c r="AT107" s="9"/>
      <c r="AU107" s="9"/>
      <c r="AV107" s="9"/>
      <c r="AW107" s="9"/>
      <c r="AX107" s="9" t="s">
        <v>161</v>
      </c>
      <c r="AY107" s="9" t="s">
        <v>438</v>
      </c>
      <c r="AZ107" s="9"/>
      <c r="BA107" s="9"/>
      <c r="BB107" s="9"/>
      <c r="BC107" s="9" t="s">
        <v>910</v>
      </c>
      <c r="BD107" s="9" t="s">
        <v>141</v>
      </c>
      <c r="BE107" s="9" t="s">
        <v>142</v>
      </c>
      <c r="BF107" s="9" t="s">
        <v>143</v>
      </c>
      <c r="BG107" t="str">
        <f>VLOOKUP(T107,Summary!$Q:$R,2,FALSE)</f>
        <v>Manager</v>
      </c>
    </row>
    <row r="108" spans="1:59">
      <c r="A108" s="9" t="s">
        <v>913</v>
      </c>
      <c r="B108" s="9" t="s">
        <v>914</v>
      </c>
      <c r="C108" s="9"/>
      <c r="D108" s="9" t="s">
        <v>116</v>
      </c>
      <c r="E108" s="16">
        <v>45541</v>
      </c>
      <c r="F108" s="9" t="s">
        <v>869</v>
      </c>
      <c r="G108" s="16">
        <v>45541</v>
      </c>
      <c r="H108" s="9" t="s">
        <v>41</v>
      </c>
      <c r="I108" s="9" t="s">
        <v>480</v>
      </c>
      <c r="J108" s="9" t="s">
        <v>481</v>
      </c>
      <c r="K108" s="9"/>
      <c r="L108" s="9"/>
      <c r="M108" s="9"/>
      <c r="N108" s="16">
        <v>45481</v>
      </c>
      <c r="O108" s="18">
        <v>0.16</v>
      </c>
      <c r="P108" s="9" t="s">
        <v>411</v>
      </c>
      <c r="Q108" s="9" t="s">
        <v>412</v>
      </c>
      <c r="R108" s="9" t="s">
        <v>413</v>
      </c>
      <c r="S108" s="9" t="s">
        <v>173</v>
      </c>
      <c r="T108" s="9"/>
      <c r="U108" s="9" t="s">
        <v>191</v>
      </c>
      <c r="V108" s="9" t="s">
        <v>174</v>
      </c>
      <c r="W108" s="9"/>
      <c r="X108" s="9" t="s">
        <v>662</v>
      </c>
      <c r="Y108" s="9" t="s">
        <v>663</v>
      </c>
      <c r="Z108" s="9" t="s">
        <v>431</v>
      </c>
      <c r="AA108" s="9" t="s">
        <v>28</v>
      </c>
      <c r="AB108" s="9" t="s">
        <v>664</v>
      </c>
      <c r="AC108" s="9" t="s">
        <v>665</v>
      </c>
      <c r="AD108" s="9" t="s">
        <v>666</v>
      </c>
      <c r="AE108" s="9" t="s">
        <v>667</v>
      </c>
      <c r="AF108" s="9" t="s">
        <v>668</v>
      </c>
      <c r="AG108" s="9" t="s">
        <v>27</v>
      </c>
      <c r="AH108" s="9" t="str">
        <f t="shared" si="1"/>
        <v>Automation and Motion Control (AMC)</v>
      </c>
      <c r="AI108" s="9"/>
      <c r="AJ108" s="9"/>
      <c r="AK108" s="9" t="s">
        <v>191</v>
      </c>
      <c r="AL108" s="9" t="s">
        <v>915</v>
      </c>
      <c r="AM108" s="9" t="s">
        <v>916</v>
      </c>
      <c r="AN108" s="9" t="s">
        <v>869</v>
      </c>
      <c r="AO108" s="9" t="s">
        <v>408</v>
      </c>
      <c r="AP108" s="9"/>
      <c r="AQ108" s="9"/>
      <c r="AR108" s="9"/>
      <c r="AS108" s="9"/>
      <c r="AT108" s="9"/>
      <c r="AU108" s="9"/>
      <c r="AV108" s="9"/>
      <c r="AW108" s="9"/>
      <c r="AX108" s="9" t="s">
        <v>137</v>
      </c>
      <c r="AY108" s="9" t="s">
        <v>438</v>
      </c>
      <c r="AZ108" s="9" t="s">
        <v>915</v>
      </c>
      <c r="BA108" s="9" t="s">
        <v>917</v>
      </c>
      <c r="BB108" s="9" t="s">
        <v>672</v>
      </c>
      <c r="BC108" s="9" t="s">
        <v>673</v>
      </c>
      <c r="BD108" s="9" t="s">
        <v>674</v>
      </c>
      <c r="BE108" s="9" t="s">
        <v>208</v>
      </c>
      <c r="BF108" s="9" t="s">
        <v>143</v>
      </c>
      <c r="BG108" s="8" t="s">
        <v>30</v>
      </c>
    </row>
    <row r="109" spans="1:59">
      <c r="A109" s="9" t="s">
        <v>918</v>
      </c>
      <c r="B109" s="9" t="s">
        <v>919</v>
      </c>
      <c r="C109" s="9"/>
      <c r="D109" s="9" t="s">
        <v>116</v>
      </c>
      <c r="E109" s="16">
        <v>45541</v>
      </c>
      <c r="F109" s="9" t="s">
        <v>869</v>
      </c>
      <c r="G109" s="16">
        <v>45541</v>
      </c>
      <c r="H109" s="9" t="s">
        <v>41</v>
      </c>
      <c r="I109" s="9" t="s">
        <v>273</v>
      </c>
      <c r="J109" s="9" t="s">
        <v>274</v>
      </c>
      <c r="K109" s="9"/>
      <c r="L109" s="9"/>
      <c r="M109" s="9"/>
      <c r="N109" s="16">
        <v>44795</v>
      </c>
      <c r="O109" s="18">
        <v>2.04</v>
      </c>
      <c r="P109" s="9" t="s">
        <v>920</v>
      </c>
      <c r="Q109" s="9" t="s">
        <v>921</v>
      </c>
      <c r="R109" s="9" t="s">
        <v>922</v>
      </c>
      <c r="S109" s="9" t="s">
        <v>123</v>
      </c>
      <c r="T109" s="9" t="s">
        <v>36</v>
      </c>
      <c r="U109" s="9" t="s">
        <v>124</v>
      </c>
      <c r="V109" s="9" t="s">
        <v>125</v>
      </c>
      <c r="W109" s="9"/>
      <c r="X109" s="9" t="s">
        <v>874</v>
      </c>
      <c r="Y109" s="9" t="s">
        <v>875</v>
      </c>
      <c r="Z109" s="9" t="s">
        <v>431</v>
      </c>
      <c r="AA109" s="9" t="s">
        <v>28</v>
      </c>
      <c r="AB109" s="9" t="s">
        <v>487</v>
      </c>
      <c r="AC109" s="9" t="s">
        <v>876</v>
      </c>
      <c r="AD109" s="9" t="s">
        <v>923</v>
      </c>
      <c r="AE109" s="9" t="s">
        <v>924</v>
      </c>
      <c r="AF109" s="9" t="s">
        <v>925</v>
      </c>
      <c r="AG109" s="9" t="s">
        <v>37</v>
      </c>
      <c r="AH109" s="9" t="str">
        <f t="shared" si="1"/>
        <v>Corporate</v>
      </c>
      <c r="AI109" s="9"/>
      <c r="AJ109" s="9"/>
      <c r="AK109" s="9" t="s">
        <v>124</v>
      </c>
      <c r="AL109" s="9" t="s">
        <v>926</v>
      </c>
      <c r="AM109" s="9" t="s">
        <v>927</v>
      </c>
      <c r="AN109" s="9" t="s">
        <v>869</v>
      </c>
      <c r="AO109" s="9"/>
      <c r="AP109" s="9"/>
      <c r="AQ109" s="9"/>
      <c r="AR109" s="9"/>
      <c r="AS109" s="9"/>
      <c r="AT109" s="9"/>
      <c r="AU109" s="9"/>
      <c r="AV109" s="9"/>
      <c r="AW109" s="9"/>
      <c r="AX109" s="9" t="s">
        <v>161</v>
      </c>
      <c r="AY109" s="9" t="s">
        <v>438</v>
      </c>
      <c r="AZ109" s="9"/>
      <c r="BA109" s="9"/>
      <c r="BB109" s="9"/>
      <c r="BC109" s="9"/>
      <c r="BD109" s="9" t="s">
        <v>926</v>
      </c>
      <c r="BE109" s="9" t="s">
        <v>928</v>
      </c>
      <c r="BF109" s="9" t="s">
        <v>143</v>
      </c>
      <c r="BG109" t="str">
        <f>VLOOKUP(T109,Summary!$Q:$R,2,FALSE)</f>
        <v>Manager</v>
      </c>
    </row>
    <row r="110" spans="1:59">
      <c r="A110" s="9" t="s">
        <v>929</v>
      </c>
      <c r="B110" s="9" t="s">
        <v>930</v>
      </c>
      <c r="C110" s="9"/>
      <c r="D110" s="9" t="s">
        <v>116</v>
      </c>
      <c r="E110" s="16">
        <v>45541</v>
      </c>
      <c r="F110" s="9" t="s">
        <v>869</v>
      </c>
      <c r="G110" s="16">
        <v>45541</v>
      </c>
      <c r="H110" s="9" t="s">
        <v>41</v>
      </c>
      <c r="I110" s="9" t="s">
        <v>480</v>
      </c>
      <c r="J110" s="9" t="s">
        <v>481</v>
      </c>
      <c r="K110" s="9"/>
      <c r="L110" s="9"/>
      <c r="M110" s="9"/>
      <c r="N110" s="16">
        <v>44470</v>
      </c>
      <c r="O110" s="18">
        <v>2.93</v>
      </c>
      <c r="P110" s="9" t="s">
        <v>411</v>
      </c>
      <c r="Q110" s="9" t="s">
        <v>412</v>
      </c>
      <c r="R110" s="9" t="s">
        <v>413</v>
      </c>
      <c r="S110" s="9" t="s">
        <v>173</v>
      </c>
      <c r="T110" s="9"/>
      <c r="U110" s="9" t="s">
        <v>191</v>
      </c>
      <c r="V110" s="9" t="s">
        <v>174</v>
      </c>
      <c r="W110" s="9" t="s">
        <v>414</v>
      </c>
      <c r="X110" s="9" t="s">
        <v>931</v>
      </c>
      <c r="Y110" s="9" t="s">
        <v>932</v>
      </c>
      <c r="Z110" s="9" t="s">
        <v>128</v>
      </c>
      <c r="AA110" s="9" t="s">
        <v>24</v>
      </c>
      <c r="AB110" s="9" t="s">
        <v>417</v>
      </c>
      <c r="AC110" s="9" t="s">
        <v>933</v>
      </c>
      <c r="AD110" s="9" t="s">
        <v>934</v>
      </c>
      <c r="AE110" s="9" t="s">
        <v>935</v>
      </c>
      <c r="AF110" s="9" t="s">
        <v>668</v>
      </c>
      <c r="AG110" s="9" t="s">
        <v>27</v>
      </c>
      <c r="AH110" s="9" t="str">
        <f t="shared" si="1"/>
        <v>Automation and Motion Control (AMC)</v>
      </c>
      <c r="AI110" s="9"/>
      <c r="AJ110" s="9"/>
      <c r="AK110" s="9" t="s">
        <v>191</v>
      </c>
      <c r="AL110" s="9" t="s">
        <v>936</v>
      </c>
      <c r="AM110" s="9" t="s">
        <v>937</v>
      </c>
      <c r="AN110" s="9" t="s">
        <v>869</v>
      </c>
      <c r="AO110" s="9"/>
      <c r="AP110" s="9"/>
      <c r="AQ110" s="9"/>
      <c r="AR110" s="9"/>
      <c r="AS110" s="9"/>
      <c r="AT110" s="9"/>
      <c r="AU110" s="9"/>
      <c r="AV110" s="9"/>
      <c r="AW110" s="9"/>
      <c r="AX110" s="9" t="s">
        <v>137</v>
      </c>
      <c r="AY110" s="9"/>
      <c r="AZ110" s="9"/>
      <c r="BA110" s="9" t="s">
        <v>936</v>
      </c>
      <c r="BB110" s="9" t="s">
        <v>938</v>
      </c>
      <c r="BC110" s="9" t="s">
        <v>939</v>
      </c>
      <c r="BD110" s="9" t="s">
        <v>674</v>
      </c>
      <c r="BE110" s="9" t="s">
        <v>208</v>
      </c>
      <c r="BF110" s="9" t="s">
        <v>143</v>
      </c>
      <c r="BG110" s="8" t="s">
        <v>30</v>
      </c>
    </row>
    <row r="111" spans="1:59">
      <c r="A111" s="9" t="s">
        <v>940</v>
      </c>
      <c r="B111" s="9" t="s">
        <v>941</v>
      </c>
      <c r="C111" s="9"/>
      <c r="D111" s="9" t="s">
        <v>116</v>
      </c>
      <c r="E111" s="16">
        <v>45541</v>
      </c>
      <c r="F111" s="9" t="s">
        <v>869</v>
      </c>
      <c r="G111" s="16">
        <v>45541</v>
      </c>
      <c r="H111" s="9" t="s">
        <v>41</v>
      </c>
      <c r="I111" s="9" t="s">
        <v>891</v>
      </c>
      <c r="J111" s="9" t="s">
        <v>871</v>
      </c>
      <c r="K111" s="9"/>
      <c r="L111" s="9"/>
      <c r="M111" s="9"/>
      <c r="N111" s="16">
        <v>45399</v>
      </c>
      <c r="O111" s="18">
        <v>0.38</v>
      </c>
      <c r="P111" s="9" t="s">
        <v>942</v>
      </c>
      <c r="Q111" s="9" t="s">
        <v>943</v>
      </c>
      <c r="R111" s="9" t="s">
        <v>944</v>
      </c>
      <c r="S111" s="9" t="s">
        <v>26</v>
      </c>
      <c r="T111" s="9" t="s">
        <v>48</v>
      </c>
      <c r="U111" s="9" t="s">
        <v>124</v>
      </c>
      <c r="V111" s="9" t="s">
        <v>125</v>
      </c>
      <c r="W111" s="9"/>
      <c r="X111" s="9" t="s">
        <v>945</v>
      </c>
      <c r="Y111" s="9" t="s">
        <v>946</v>
      </c>
      <c r="Z111" s="9" t="s">
        <v>947</v>
      </c>
      <c r="AA111" s="9" t="s">
        <v>10</v>
      </c>
      <c r="AB111" s="9" t="s">
        <v>948</v>
      </c>
      <c r="AC111" s="9" t="s">
        <v>949</v>
      </c>
      <c r="AD111" s="9" t="s">
        <v>950</v>
      </c>
      <c r="AE111" s="9" t="s">
        <v>951</v>
      </c>
      <c r="AF111" s="9" t="s">
        <v>952</v>
      </c>
      <c r="AG111" s="9" t="s">
        <v>37</v>
      </c>
      <c r="AH111" s="9" t="str">
        <f t="shared" si="1"/>
        <v>Corporate</v>
      </c>
      <c r="AI111" s="9"/>
      <c r="AJ111" s="9"/>
      <c r="AK111" s="9" t="s">
        <v>124</v>
      </c>
      <c r="AL111" s="9" t="s">
        <v>953</v>
      </c>
      <c r="AM111" s="9" t="s">
        <v>954</v>
      </c>
      <c r="AN111" s="9" t="s">
        <v>869</v>
      </c>
      <c r="AO111" s="9"/>
      <c r="AP111" s="9"/>
      <c r="AQ111" s="9"/>
      <c r="AR111" s="9"/>
      <c r="AS111" s="9"/>
      <c r="AT111" s="9"/>
      <c r="AU111" s="9"/>
      <c r="AV111" s="9"/>
      <c r="AW111" s="9"/>
      <c r="AX111" s="9" t="s">
        <v>137</v>
      </c>
      <c r="AY111" s="9"/>
      <c r="AZ111" s="9"/>
      <c r="BA111" s="9" t="s">
        <v>953</v>
      </c>
      <c r="BB111" s="9" t="s">
        <v>955</v>
      </c>
      <c r="BC111" s="9" t="s">
        <v>956</v>
      </c>
      <c r="BD111" s="9" t="s">
        <v>957</v>
      </c>
      <c r="BE111" s="9" t="s">
        <v>957</v>
      </c>
      <c r="BF111" s="9" t="s">
        <v>143</v>
      </c>
      <c r="BG111" t="str">
        <f>VLOOKUP(T111,Summary!$Q:$R,2,FALSE)</f>
        <v>Professional</v>
      </c>
    </row>
    <row r="112" spans="1:59">
      <c r="A112" s="9" t="s">
        <v>958</v>
      </c>
      <c r="B112" s="9" t="s">
        <v>959</v>
      </c>
      <c r="C112" s="9"/>
      <c r="D112" s="9" t="s">
        <v>116</v>
      </c>
      <c r="E112" s="16">
        <v>45541</v>
      </c>
      <c r="F112" s="9" t="s">
        <v>869</v>
      </c>
      <c r="G112" s="16">
        <v>45541</v>
      </c>
      <c r="H112" s="9" t="s">
        <v>41</v>
      </c>
      <c r="I112" s="9" t="s">
        <v>118</v>
      </c>
      <c r="J112" s="9" t="s">
        <v>119</v>
      </c>
      <c r="K112" s="9"/>
      <c r="L112" s="9"/>
      <c r="M112" s="9" t="s">
        <v>960</v>
      </c>
      <c r="N112" s="16">
        <v>45463</v>
      </c>
      <c r="O112" s="18">
        <v>0.22</v>
      </c>
      <c r="P112" s="9" t="s">
        <v>231</v>
      </c>
      <c r="Q112" s="9" t="s">
        <v>191</v>
      </c>
      <c r="R112" s="9" t="s">
        <v>173</v>
      </c>
      <c r="S112" s="9" t="s">
        <v>173</v>
      </c>
      <c r="T112" s="9"/>
      <c r="U112" s="9" t="s">
        <v>191</v>
      </c>
      <c r="V112" s="9" t="s">
        <v>174</v>
      </c>
      <c r="W112" s="9"/>
      <c r="X112" s="9" t="s">
        <v>216</v>
      </c>
      <c r="Y112" s="9" t="s">
        <v>217</v>
      </c>
      <c r="Z112" s="9" t="s">
        <v>194</v>
      </c>
      <c r="AA112" s="9" t="s">
        <v>32</v>
      </c>
      <c r="AB112" s="9" t="s">
        <v>195</v>
      </c>
      <c r="AC112" s="9" t="s">
        <v>218</v>
      </c>
      <c r="AD112" s="9" t="s">
        <v>329</v>
      </c>
      <c r="AE112" s="9" t="s">
        <v>330</v>
      </c>
      <c r="AF112" s="9" t="s">
        <v>221</v>
      </c>
      <c r="AG112" s="9" t="s">
        <v>31</v>
      </c>
      <c r="AH112" s="9" t="str">
        <f t="shared" si="1"/>
        <v>Power Efficiency Solutions (PES)</v>
      </c>
      <c r="AI112" s="9" t="s">
        <v>222</v>
      </c>
      <c r="AJ112" s="9"/>
      <c r="AK112" s="9" t="s">
        <v>191</v>
      </c>
      <c r="AL112" s="9" t="s">
        <v>607</v>
      </c>
      <c r="AM112" s="9" t="s">
        <v>608</v>
      </c>
      <c r="AN112" s="9" t="s">
        <v>869</v>
      </c>
      <c r="AO112" s="9"/>
      <c r="AP112" s="9"/>
      <c r="AQ112" s="9"/>
      <c r="AR112" s="9"/>
      <c r="AS112" s="9"/>
      <c r="AT112" s="9"/>
      <c r="AU112" s="9"/>
      <c r="AV112" s="9"/>
      <c r="AW112" s="9"/>
      <c r="AX112" s="9" t="s">
        <v>161</v>
      </c>
      <c r="AY112" s="9"/>
      <c r="AZ112" s="9" t="s">
        <v>333</v>
      </c>
      <c r="BA112" s="9" t="s">
        <v>334</v>
      </c>
      <c r="BB112" s="9" t="s">
        <v>226</v>
      </c>
      <c r="BC112" s="9" t="s">
        <v>227</v>
      </c>
      <c r="BD112" s="9" t="s">
        <v>228</v>
      </c>
      <c r="BE112" s="9" t="s">
        <v>165</v>
      </c>
      <c r="BF112" s="9" t="s">
        <v>143</v>
      </c>
      <c r="BG112" s="8" t="s">
        <v>30</v>
      </c>
    </row>
    <row r="113" spans="1:59">
      <c r="A113" s="9" t="s">
        <v>961</v>
      </c>
      <c r="B113" s="9" t="s">
        <v>962</v>
      </c>
      <c r="C113" s="9"/>
      <c r="D113" s="9" t="s">
        <v>116</v>
      </c>
      <c r="E113" s="16">
        <v>45541</v>
      </c>
      <c r="F113" s="9" t="s">
        <v>869</v>
      </c>
      <c r="G113" s="16">
        <v>45541</v>
      </c>
      <c r="H113" s="9" t="s">
        <v>146</v>
      </c>
      <c r="I113" s="9" t="s">
        <v>963</v>
      </c>
      <c r="J113" s="9" t="s">
        <v>964</v>
      </c>
      <c r="K113" s="9"/>
      <c r="L113" s="9"/>
      <c r="M113" s="9"/>
      <c r="N113" s="16">
        <v>44805</v>
      </c>
      <c r="O113" s="18">
        <v>2.0099999999999998</v>
      </c>
      <c r="P113" s="9" t="s">
        <v>965</v>
      </c>
      <c r="Q113" s="9" t="s">
        <v>589</v>
      </c>
      <c r="R113" s="9" t="s">
        <v>590</v>
      </c>
      <c r="S113" s="9" t="s">
        <v>26</v>
      </c>
      <c r="T113" s="9" t="s">
        <v>42</v>
      </c>
      <c r="U113" s="9" t="s">
        <v>124</v>
      </c>
      <c r="V113" s="9" t="s">
        <v>125</v>
      </c>
      <c r="W113" s="9"/>
      <c r="X113" s="9" t="s">
        <v>429</v>
      </c>
      <c r="Y113" s="9" t="s">
        <v>966</v>
      </c>
      <c r="Z113" s="9" t="s">
        <v>431</v>
      </c>
      <c r="AA113" s="9" t="s">
        <v>28</v>
      </c>
      <c r="AB113" s="9" t="s">
        <v>487</v>
      </c>
      <c r="AC113" s="9" t="s">
        <v>967</v>
      </c>
      <c r="AD113" s="9" t="s">
        <v>968</v>
      </c>
      <c r="AE113" s="9" t="s">
        <v>969</v>
      </c>
      <c r="AF113" s="9" t="s">
        <v>221</v>
      </c>
      <c r="AG113" s="9" t="s">
        <v>31</v>
      </c>
      <c r="AH113" s="9" t="str">
        <f t="shared" si="1"/>
        <v>Power Efficiency Solutions (PES)</v>
      </c>
      <c r="AI113" s="9" t="s">
        <v>222</v>
      </c>
      <c r="AJ113" s="9"/>
      <c r="AK113" s="9" t="s">
        <v>124</v>
      </c>
      <c r="AL113" s="9" t="s">
        <v>970</v>
      </c>
      <c r="AM113" s="9" t="s">
        <v>971</v>
      </c>
      <c r="AN113" s="9" t="s">
        <v>869</v>
      </c>
      <c r="AO113" s="9"/>
      <c r="AP113" s="9"/>
      <c r="AQ113" s="9"/>
      <c r="AR113" s="9"/>
      <c r="AS113" s="9"/>
      <c r="AT113" s="9"/>
      <c r="AU113" s="9"/>
      <c r="AV113" s="9" t="s">
        <v>239</v>
      </c>
      <c r="AW113" s="9"/>
      <c r="AX113" s="9" t="s">
        <v>137</v>
      </c>
      <c r="AY113" s="9" t="s">
        <v>520</v>
      </c>
      <c r="AZ113" s="9"/>
      <c r="BA113" s="9" t="s">
        <v>970</v>
      </c>
      <c r="BB113" s="9" t="s">
        <v>972</v>
      </c>
      <c r="BC113" s="9" t="s">
        <v>227</v>
      </c>
      <c r="BD113" s="9" t="s">
        <v>228</v>
      </c>
      <c r="BE113" s="9" t="s">
        <v>165</v>
      </c>
      <c r="BF113" s="9" t="s">
        <v>143</v>
      </c>
      <c r="BG113" t="str">
        <f>VLOOKUP(T113,Summary!$Q:$R,2,FALSE)</f>
        <v>Supervisor</v>
      </c>
    </row>
    <row r="114" spans="1:59">
      <c r="A114" s="9" t="s">
        <v>973</v>
      </c>
      <c r="B114" s="9" t="s">
        <v>974</v>
      </c>
      <c r="C114" s="9"/>
      <c r="D114" s="9" t="s">
        <v>116</v>
      </c>
      <c r="E114" s="16">
        <v>45541</v>
      </c>
      <c r="F114" s="9" t="s">
        <v>117</v>
      </c>
      <c r="G114" s="16">
        <v>45541</v>
      </c>
      <c r="H114" s="9" t="s">
        <v>146</v>
      </c>
      <c r="I114" s="9" t="s">
        <v>816</v>
      </c>
      <c r="J114" s="9" t="s">
        <v>817</v>
      </c>
      <c r="K114" s="9"/>
      <c r="L114" s="9"/>
      <c r="M114" s="9"/>
      <c r="N114" s="16">
        <v>45355</v>
      </c>
      <c r="O114" s="18">
        <v>0.51</v>
      </c>
      <c r="P114" s="9" t="s">
        <v>190</v>
      </c>
      <c r="Q114" s="9" t="s">
        <v>191</v>
      </c>
      <c r="R114" s="9" t="s">
        <v>173</v>
      </c>
      <c r="S114" s="9" t="s">
        <v>173</v>
      </c>
      <c r="T114" s="9"/>
      <c r="U114" s="9" t="s">
        <v>191</v>
      </c>
      <c r="V114" s="9" t="s">
        <v>174</v>
      </c>
      <c r="W114" s="9"/>
      <c r="X114" s="9" t="s">
        <v>485</v>
      </c>
      <c r="Y114" s="9" t="s">
        <v>975</v>
      </c>
      <c r="Z114" s="9" t="s">
        <v>431</v>
      </c>
      <c r="AA114" s="9" t="s">
        <v>28</v>
      </c>
      <c r="AB114" s="9" t="s">
        <v>487</v>
      </c>
      <c r="AC114" s="9" t="s">
        <v>488</v>
      </c>
      <c r="AD114" s="9" t="s">
        <v>976</v>
      </c>
      <c r="AE114" s="9" t="s">
        <v>977</v>
      </c>
      <c r="AF114" s="9" t="s">
        <v>296</v>
      </c>
      <c r="AG114" s="9" t="s">
        <v>27</v>
      </c>
      <c r="AH114" s="9" t="str">
        <f t="shared" si="1"/>
        <v>Automation and Motion Control (AMC)</v>
      </c>
      <c r="AI114" s="9"/>
      <c r="AJ114" s="9"/>
      <c r="AK114" s="9" t="s">
        <v>191</v>
      </c>
      <c r="AL114" s="9" t="s">
        <v>978</v>
      </c>
      <c r="AM114" s="9" t="s">
        <v>979</v>
      </c>
      <c r="AN114" s="9" t="s">
        <v>869</v>
      </c>
      <c r="AO114" s="9"/>
      <c r="AP114" s="9"/>
      <c r="AQ114" s="9"/>
      <c r="AR114" s="9"/>
      <c r="AS114" s="9"/>
      <c r="AT114" s="9"/>
      <c r="AU114" s="9"/>
      <c r="AV114" s="9"/>
      <c r="AW114" s="9"/>
      <c r="AX114" s="9" t="s">
        <v>137</v>
      </c>
      <c r="AY114" s="9" t="s">
        <v>438</v>
      </c>
      <c r="AZ114" s="9" t="s">
        <v>978</v>
      </c>
      <c r="BA114" s="9" t="s">
        <v>980</v>
      </c>
      <c r="BB114" s="9" t="s">
        <v>301</v>
      </c>
      <c r="BC114" s="9" t="s">
        <v>301</v>
      </c>
      <c r="BD114" s="9" t="s">
        <v>302</v>
      </c>
      <c r="BE114" s="9" t="s">
        <v>208</v>
      </c>
      <c r="BF114" s="9" t="s">
        <v>143</v>
      </c>
      <c r="BG114" s="8" t="s">
        <v>30</v>
      </c>
    </row>
    <row r="115" spans="1:59">
      <c r="A115" s="9" t="s">
        <v>981</v>
      </c>
      <c r="B115" s="9" t="s">
        <v>982</v>
      </c>
      <c r="C115" s="9"/>
      <c r="D115" s="9" t="s">
        <v>116</v>
      </c>
      <c r="E115" s="16">
        <v>45541</v>
      </c>
      <c r="F115" s="9" t="s">
        <v>869</v>
      </c>
      <c r="G115" s="16">
        <v>45541</v>
      </c>
      <c r="H115" s="9" t="s">
        <v>41</v>
      </c>
      <c r="I115" s="9" t="s">
        <v>118</v>
      </c>
      <c r="J115" s="9" t="s">
        <v>119</v>
      </c>
      <c r="K115" s="9"/>
      <c r="L115" s="9"/>
      <c r="M115" s="9" t="s">
        <v>214</v>
      </c>
      <c r="N115" s="16">
        <v>45363</v>
      </c>
      <c r="O115" s="18">
        <v>0.49</v>
      </c>
      <c r="P115" s="9" t="s">
        <v>231</v>
      </c>
      <c r="Q115" s="9" t="s">
        <v>191</v>
      </c>
      <c r="R115" s="9" t="s">
        <v>173</v>
      </c>
      <c r="S115" s="9" t="s">
        <v>173</v>
      </c>
      <c r="T115" s="9"/>
      <c r="U115" s="9" t="s">
        <v>191</v>
      </c>
      <c r="V115" s="9" t="s">
        <v>174</v>
      </c>
      <c r="W115" s="9"/>
      <c r="X115" s="9" t="s">
        <v>232</v>
      </c>
      <c r="Y115" s="9" t="s">
        <v>233</v>
      </c>
      <c r="Z115" s="9" t="s">
        <v>194</v>
      </c>
      <c r="AA115" s="9" t="s">
        <v>32</v>
      </c>
      <c r="AB115" s="9" t="s">
        <v>195</v>
      </c>
      <c r="AC115" s="9" t="s">
        <v>234</v>
      </c>
      <c r="AD115" s="9" t="s">
        <v>983</v>
      </c>
      <c r="AE115" s="9" t="s">
        <v>984</v>
      </c>
      <c r="AF115" s="9" t="s">
        <v>221</v>
      </c>
      <c r="AG115" s="9" t="s">
        <v>31</v>
      </c>
      <c r="AH115" s="9" t="str">
        <f t="shared" si="1"/>
        <v>Power Efficiency Solutions (PES)</v>
      </c>
      <c r="AI115" s="9" t="s">
        <v>222</v>
      </c>
      <c r="AJ115" s="9"/>
      <c r="AK115" s="9" t="s">
        <v>191</v>
      </c>
      <c r="AL115" s="9" t="s">
        <v>985</v>
      </c>
      <c r="AM115" s="9" t="s">
        <v>986</v>
      </c>
      <c r="AN115" s="9" t="s">
        <v>869</v>
      </c>
      <c r="AO115" s="9"/>
      <c r="AP115" s="9"/>
      <c r="AQ115" s="9"/>
      <c r="AR115" s="9"/>
      <c r="AS115" s="9"/>
      <c r="AT115" s="9"/>
      <c r="AU115" s="9"/>
      <c r="AV115" s="9" t="s">
        <v>239</v>
      </c>
      <c r="AW115" s="9"/>
      <c r="AX115" s="9" t="s">
        <v>161</v>
      </c>
      <c r="AY115" s="9"/>
      <c r="AZ115" s="9" t="s">
        <v>987</v>
      </c>
      <c r="BA115" s="9" t="s">
        <v>988</v>
      </c>
      <c r="BB115" s="9" t="s">
        <v>242</v>
      </c>
      <c r="BC115" s="9" t="s">
        <v>227</v>
      </c>
      <c r="BD115" s="9" t="s">
        <v>228</v>
      </c>
      <c r="BE115" s="9" t="s">
        <v>165</v>
      </c>
      <c r="BF115" s="9" t="s">
        <v>143</v>
      </c>
      <c r="BG115" s="8" t="s">
        <v>30</v>
      </c>
    </row>
    <row r="116" spans="1:59">
      <c r="A116" s="9" t="s">
        <v>989</v>
      </c>
      <c r="B116" s="9" t="s">
        <v>990</v>
      </c>
      <c r="C116" s="9"/>
      <c r="D116" s="9" t="s">
        <v>116</v>
      </c>
      <c r="E116" s="16">
        <v>45541</v>
      </c>
      <c r="F116" s="9" t="s">
        <v>869</v>
      </c>
      <c r="G116" s="16">
        <v>45541</v>
      </c>
      <c r="H116" s="9" t="s">
        <v>41</v>
      </c>
      <c r="I116" s="9" t="s">
        <v>118</v>
      </c>
      <c r="J116" s="9" t="s">
        <v>119</v>
      </c>
      <c r="K116" s="9"/>
      <c r="L116" s="9"/>
      <c r="M116" s="9" t="s">
        <v>214</v>
      </c>
      <c r="N116" s="16">
        <v>45489</v>
      </c>
      <c r="O116" s="18">
        <v>0.14000000000000001</v>
      </c>
      <c r="P116" s="9" t="s">
        <v>231</v>
      </c>
      <c r="Q116" s="9" t="s">
        <v>191</v>
      </c>
      <c r="R116" s="9" t="s">
        <v>173</v>
      </c>
      <c r="S116" s="9" t="s">
        <v>173</v>
      </c>
      <c r="T116" s="9"/>
      <c r="U116" s="9" t="s">
        <v>191</v>
      </c>
      <c r="V116" s="9" t="s">
        <v>174</v>
      </c>
      <c r="W116" s="9"/>
      <c r="X116" s="9" t="s">
        <v>232</v>
      </c>
      <c r="Y116" s="9" t="s">
        <v>991</v>
      </c>
      <c r="Z116" s="9" t="s">
        <v>194</v>
      </c>
      <c r="AA116" s="9" t="s">
        <v>32</v>
      </c>
      <c r="AB116" s="9" t="s">
        <v>195</v>
      </c>
      <c r="AC116" s="9" t="s">
        <v>234</v>
      </c>
      <c r="AD116" s="9" t="s">
        <v>983</v>
      </c>
      <c r="AE116" s="9" t="s">
        <v>984</v>
      </c>
      <c r="AF116" s="9" t="s">
        <v>221</v>
      </c>
      <c r="AG116" s="9" t="s">
        <v>31</v>
      </c>
      <c r="AH116" s="9" t="str">
        <f t="shared" si="1"/>
        <v>Power Efficiency Solutions (PES)</v>
      </c>
      <c r="AI116" s="9" t="s">
        <v>222</v>
      </c>
      <c r="AJ116" s="9"/>
      <c r="AK116" s="9" t="s">
        <v>191</v>
      </c>
      <c r="AL116" s="9" t="s">
        <v>992</v>
      </c>
      <c r="AM116" s="9" t="s">
        <v>993</v>
      </c>
      <c r="AN116" s="9" t="s">
        <v>869</v>
      </c>
      <c r="AO116" s="9"/>
      <c r="AP116" s="9"/>
      <c r="AQ116" s="9"/>
      <c r="AR116" s="9"/>
      <c r="AS116" s="9"/>
      <c r="AT116" s="9"/>
      <c r="AU116" s="9"/>
      <c r="AV116" s="9" t="s">
        <v>239</v>
      </c>
      <c r="AW116" s="9"/>
      <c r="AX116" s="9" t="s">
        <v>137</v>
      </c>
      <c r="AY116" s="9"/>
      <c r="AZ116" s="9" t="s">
        <v>994</v>
      </c>
      <c r="BA116" s="9" t="s">
        <v>988</v>
      </c>
      <c r="BB116" s="9" t="s">
        <v>242</v>
      </c>
      <c r="BC116" s="9" t="s">
        <v>227</v>
      </c>
      <c r="BD116" s="9" t="s">
        <v>228</v>
      </c>
      <c r="BE116" s="9" t="s">
        <v>165</v>
      </c>
      <c r="BF116" s="9" t="s">
        <v>143</v>
      </c>
      <c r="BG116" s="8" t="s">
        <v>30</v>
      </c>
    </row>
    <row r="117" spans="1:59">
      <c r="A117" s="9" t="s">
        <v>995</v>
      </c>
      <c r="B117" s="9" t="s">
        <v>333</v>
      </c>
      <c r="C117" s="9"/>
      <c r="D117" s="9" t="s">
        <v>116</v>
      </c>
      <c r="E117" s="16">
        <v>45541</v>
      </c>
      <c r="F117" s="9" t="s">
        <v>869</v>
      </c>
      <c r="G117" s="16">
        <v>45541</v>
      </c>
      <c r="H117" s="9" t="s">
        <v>41</v>
      </c>
      <c r="I117" s="9" t="s">
        <v>829</v>
      </c>
      <c r="J117" s="9" t="s">
        <v>830</v>
      </c>
      <c r="K117" s="9"/>
      <c r="L117" s="9"/>
      <c r="M117" s="9" t="s">
        <v>960</v>
      </c>
      <c r="N117" s="16">
        <v>36913</v>
      </c>
      <c r="O117" s="18">
        <v>23.62</v>
      </c>
      <c r="P117" s="9" t="s">
        <v>996</v>
      </c>
      <c r="Q117" s="9" t="s">
        <v>997</v>
      </c>
      <c r="R117" s="9" t="s">
        <v>590</v>
      </c>
      <c r="S117" s="9" t="s">
        <v>123</v>
      </c>
      <c r="T117" s="9" t="s">
        <v>38</v>
      </c>
      <c r="U117" s="9" t="s">
        <v>124</v>
      </c>
      <c r="V117" s="9" t="s">
        <v>125</v>
      </c>
      <c r="W117" s="9"/>
      <c r="X117" s="9" t="s">
        <v>216</v>
      </c>
      <c r="Y117" s="9" t="s">
        <v>217</v>
      </c>
      <c r="Z117" s="9" t="s">
        <v>194</v>
      </c>
      <c r="AA117" s="9" t="s">
        <v>32</v>
      </c>
      <c r="AB117" s="9" t="s">
        <v>195</v>
      </c>
      <c r="AC117" s="9" t="s">
        <v>218</v>
      </c>
      <c r="AD117" s="9" t="s">
        <v>847</v>
      </c>
      <c r="AE117" s="9" t="s">
        <v>848</v>
      </c>
      <c r="AF117" s="9" t="s">
        <v>221</v>
      </c>
      <c r="AG117" s="9" t="s">
        <v>31</v>
      </c>
      <c r="AH117" s="9" t="str">
        <f t="shared" si="1"/>
        <v>Power Efficiency Solutions (PES)</v>
      </c>
      <c r="AI117" s="9" t="s">
        <v>222</v>
      </c>
      <c r="AJ117" s="9"/>
      <c r="AK117" s="9" t="s">
        <v>124</v>
      </c>
      <c r="AL117" s="9" t="s">
        <v>334</v>
      </c>
      <c r="AM117" s="9" t="s">
        <v>998</v>
      </c>
      <c r="AN117" s="9" t="s">
        <v>869</v>
      </c>
      <c r="AO117" s="9"/>
      <c r="AP117" s="9"/>
      <c r="AQ117" s="9"/>
      <c r="AR117" s="9"/>
      <c r="AS117" s="9"/>
      <c r="AT117" s="9"/>
      <c r="AU117" s="9"/>
      <c r="AV117" s="9" t="s">
        <v>239</v>
      </c>
      <c r="AW117" s="9"/>
      <c r="AX117" s="9" t="s">
        <v>161</v>
      </c>
      <c r="AY117" s="9"/>
      <c r="AZ117" s="9"/>
      <c r="BA117" s="9" t="s">
        <v>334</v>
      </c>
      <c r="BB117" s="9" t="s">
        <v>226</v>
      </c>
      <c r="BC117" s="9" t="s">
        <v>227</v>
      </c>
      <c r="BD117" s="9" t="s">
        <v>228</v>
      </c>
      <c r="BE117" s="9" t="s">
        <v>165</v>
      </c>
      <c r="BF117" s="9" t="s">
        <v>143</v>
      </c>
      <c r="BG117" t="str">
        <f>VLOOKUP(T117,Summary!$Q:$R,2,FALSE)</f>
        <v>Manager</v>
      </c>
    </row>
    <row r="118" spans="1:59">
      <c r="A118" s="9" t="s">
        <v>999</v>
      </c>
      <c r="B118" s="9" t="s">
        <v>1000</v>
      </c>
      <c r="C118" s="9"/>
      <c r="D118" s="9" t="s">
        <v>116</v>
      </c>
      <c r="E118" s="16">
        <v>45541</v>
      </c>
      <c r="F118" s="9" t="s">
        <v>869</v>
      </c>
      <c r="G118" s="16">
        <v>45541</v>
      </c>
      <c r="H118" s="9" t="s">
        <v>41</v>
      </c>
      <c r="I118" s="9" t="s">
        <v>1001</v>
      </c>
      <c r="J118" s="9" t="s">
        <v>1002</v>
      </c>
      <c r="K118" s="9"/>
      <c r="L118" s="9"/>
      <c r="M118" s="9" t="s">
        <v>1003</v>
      </c>
      <c r="N118" s="16">
        <v>44714</v>
      </c>
      <c r="O118" s="18">
        <v>2.2599999999999998</v>
      </c>
      <c r="P118" s="9" t="s">
        <v>190</v>
      </c>
      <c r="Q118" s="9" t="s">
        <v>191</v>
      </c>
      <c r="R118" s="9" t="s">
        <v>173</v>
      </c>
      <c r="S118" s="9" t="s">
        <v>173</v>
      </c>
      <c r="T118" s="9"/>
      <c r="U118" s="9" t="s">
        <v>191</v>
      </c>
      <c r="V118" s="9" t="s">
        <v>174</v>
      </c>
      <c r="W118" s="9"/>
      <c r="X118" s="9" t="s">
        <v>192</v>
      </c>
      <c r="Y118" s="9" t="s">
        <v>650</v>
      </c>
      <c r="Z118" s="9" t="s">
        <v>194</v>
      </c>
      <c r="AA118" s="9" t="s">
        <v>32</v>
      </c>
      <c r="AB118" s="9" t="s">
        <v>195</v>
      </c>
      <c r="AC118" s="9" t="s">
        <v>196</v>
      </c>
      <c r="AD118" s="9" t="s">
        <v>1004</v>
      </c>
      <c r="AE118" s="9" t="s">
        <v>1005</v>
      </c>
      <c r="AF118" s="9" t="s">
        <v>250</v>
      </c>
      <c r="AG118" s="9" t="s">
        <v>23</v>
      </c>
      <c r="AH118" s="9" t="str">
        <f t="shared" si="1"/>
        <v>Industrial Powertrain Solutions (IPS)</v>
      </c>
      <c r="AI118" s="9" t="s">
        <v>251</v>
      </c>
      <c r="AJ118" s="9"/>
      <c r="AK118" s="9" t="s">
        <v>191</v>
      </c>
      <c r="AL118" s="9" t="s">
        <v>1006</v>
      </c>
      <c r="AM118" s="9" t="s">
        <v>1007</v>
      </c>
      <c r="AN118" s="9" t="s">
        <v>869</v>
      </c>
      <c r="AO118" s="9"/>
      <c r="AP118" s="9"/>
      <c r="AQ118" s="9"/>
      <c r="AR118" s="9"/>
      <c r="AS118" s="9"/>
      <c r="AT118" s="9"/>
      <c r="AU118" s="9"/>
      <c r="AV118" s="9"/>
      <c r="AW118" s="9"/>
      <c r="AX118" s="9" t="s">
        <v>137</v>
      </c>
      <c r="AY118" s="9"/>
      <c r="AZ118" s="9" t="s">
        <v>656</v>
      </c>
      <c r="BA118" s="9" t="s">
        <v>657</v>
      </c>
      <c r="BB118" s="9" t="s">
        <v>256</v>
      </c>
      <c r="BC118" s="9" t="s">
        <v>257</v>
      </c>
      <c r="BD118" s="9" t="s">
        <v>258</v>
      </c>
      <c r="BE118" s="9" t="s">
        <v>142</v>
      </c>
      <c r="BF118" s="9" t="s">
        <v>143</v>
      </c>
      <c r="BG118" s="8" t="s">
        <v>30</v>
      </c>
    </row>
    <row r="119" spans="1:59">
      <c r="A119" s="9" t="s">
        <v>1008</v>
      </c>
      <c r="B119" s="9" t="s">
        <v>1009</v>
      </c>
      <c r="C119" s="9"/>
      <c r="D119" s="9" t="s">
        <v>116</v>
      </c>
      <c r="E119" s="16">
        <v>45541</v>
      </c>
      <c r="F119" s="9" t="s">
        <v>869</v>
      </c>
      <c r="G119" s="16">
        <v>45541</v>
      </c>
      <c r="H119" s="9" t="s">
        <v>41</v>
      </c>
      <c r="I119" s="9" t="s">
        <v>118</v>
      </c>
      <c r="J119" s="9" t="s">
        <v>119</v>
      </c>
      <c r="K119" s="9"/>
      <c r="L119" s="9"/>
      <c r="M119" s="9" t="s">
        <v>214</v>
      </c>
      <c r="N119" s="16">
        <v>45481</v>
      </c>
      <c r="O119" s="18">
        <v>0.16</v>
      </c>
      <c r="P119" s="9" t="s">
        <v>190</v>
      </c>
      <c r="Q119" s="9" t="s">
        <v>191</v>
      </c>
      <c r="R119" s="9" t="s">
        <v>173</v>
      </c>
      <c r="S119" s="9" t="s">
        <v>173</v>
      </c>
      <c r="T119" s="9"/>
      <c r="U119" s="9" t="s">
        <v>191</v>
      </c>
      <c r="V119" s="9" t="s">
        <v>174</v>
      </c>
      <c r="W119" s="9"/>
      <c r="X119" s="9" t="s">
        <v>192</v>
      </c>
      <c r="Y119" s="9" t="s">
        <v>650</v>
      </c>
      <c r="Z119" s="9" t="s">
        <v>194</v>
      </c>
      <c r="AA119" s="9" t="s">
        <v>32</v>
      </c>
      <c r="AB119" s="9" t="s">
        <v>195</v>
      </c>
      <c r="AC119" s="9" t="s">
        <v>196</v>
      </c>
      <c r="AD119" s="9" t="s">
        <v>1010</v>
      </c>
      <c r="AE119" s="9" t="s">
        <v>1011</v>
      </c>
      <c r="AF119" s="9" t="s">
        <v>653</v>
      </c>
      <c r="AG119" s="9" t="s">
        <v>23</v>
      </c>
      <c r="AH119" s="9" t="str">
        <f t="shared" si="1"/>
        <v>Industrial Powertrain Solutions (IPS)</v>
      </c>
      <c r="AI119" s="9" t="s">
        <v>251</v>
      </c>
      <c r="AJ119" s="9"/>
      <c r="AK119" s="9" t="s">
        <v>191</v>
      </c>
      <c r="AL119" s="9" t="s">
        <v>1012</v>
      </c>
      <c r="AM119" s="9" t="s">
        <v>1013</v>
      </c>
      <c r="AN119" s="9" t="s">
        <v>869</v>
      </c>
      <c r="AO119" s="9"/>
      <c r="AP119" s="9"/>
      <c r="AQ119" s="9"/>
      <c r="AR119" s="9"/>
      <c r="AS119" s="9"/>
      <c r="AT119" s="9"/>
      <c r="AU119" s="9"/>
      <c r="AV119" s="9"/>
      <c r="AW119" s="9"/>
      <c r="AX119" s="9" t="s">
        <v>137</v>
      </c>
      <c r="AY119" s="9"/>
      <c r="AZ119" s="9" t="s">
        <v>656</v>
      </c>
      <c r="BA119" s="9" t="s">
        <v>657</v>
      </c>
      <c r="BB119" s="9" t="s">
        <v>256</v>
      </c>
      <c r="BC119" s="9" t="s">
        <v>257</v>
      </c>
      <c r="BD119" s="9" t="s">
        <v>258</v>
      </c>
      <c r="BE119" s="9" t="s">
        <v>142</v>
      </c>
      <c r="BF119" s="9" t="s">
        <v>143</v>
      </c>
      <c r="BG119" s="8" t="s">
        <v>30</v>
      </c>
    </row>
    <row r="120" spans="1:59">
      <c r="A120" s="9" t="s">
        <v>1014</v>
      </c>
      <c r="B120" s="9" t="s">
        <v>1015</v>
      </c>
      <c r="C120" s="9"/>
      <c r="D120" s="9" t="s">
        <v>116</v>
      </c>
      <c r="E120" s="16">
        <v>45541</v>
      </c>
      <c r="F120" s="9" t="s">
        <v>869</v>
      </c>
      <c r="G120" s="16">
        <v>45541</v>
      </c>
      <c r="H120" s="9" t="s">
        <v>41</v>
      </c>
      <c r="I120" s="9" t="s">
        <v>480</v>
      </c>
      <c r="J120" s="9" t="s">
        <v>481</v>
      </c>
      <c r="K120" s="9"/>
      <c r="L120" s="9"/>
      <c r="M120" s="9" t="s">
        <v>275</v>
      </c>
      <c r="N120" s="16">
        <v>45376</v>
      </c>
      <c r="O120" s="18">
        <v>0.45</v>
      </c>
      <c r="P120" s="9" t="s">
        <v>190</v>
      </c>
      <c r="Q120" s="9" t="s">
        <v>191</v>
      </c>
      <c r="R120" s="9" t="s">
        <v>173</v>
      </c>
      <c r="S120" s="9" t="s">
        <v>173</v>
      </c>
      <c r="T120" s="9"/>
      <c r="U120" s="9" t="s">
        <v>191</v>
      </c>
      <c r="V120" s="9" t="s">
        <v>174</v>
      </c>
      <c r="W120" s="9"/>
      <c r="X120" s="9" t="s">
        <v>192</v>
      </c>
      <c r="Y120" s="9" t="s">
        <v>650</v>
      </c>
      <c r="Z120" s="9" t="s">
        <v>194</v>
      </c>
      <c r="AA120" s="9" t="s">
        <v>32</v>
      </c>
      <c r="AB120" s="9" t="s">
        <v>195</v>
      </c>
      <c r="AC120" s="9" t="s">
        <v>196</v>
      </c>
      <c r="AD120" s="9" t="s">
        <v>1016</v>
      </c>
      <c r="AE120" s="9" t="s">
        <v>1017</v>
      </c>
      <c r="AF120" s="9" t="s">
        <v>1018</v>
      </c>
      <c r="AG120" s="9" t="s">
        <v>23</v>
      </c>
      <c r="AH120" s="9" t="str">
        <f t="shared" si="1"/>
        <v>Industrial Powertrain Solutions (IPS)</v>
      </c>
      <c r="AI120" s="9" t="s">
        <v>251</v>
      </c>
      <c r="AJ120" s="9"/>
      <c r="AK120" s="9" t="s">
        <v>191</v>
      </c>
      <c r="AL120" s="9" t="s">
        <v>1019</v>
      </c>
      <c r="AM120" s="9" t="s">
        <v>1020</v>
      </c>
      <c r="AN120" s="9" t="s">
        <v>869</v>
      </c>
      <c r="AO120" s="9"/>
      <c r="AP120" s="9"/>
      <c r="AQ120" s="9"/>
      <c r="AR120" s="9"/>
      <c r="AS120" s="9"/>
      <c r="AT120" s="9"/>
      <c r="AU120" s="9"/>
      <c r="AV120" s="9"/>
      <c r="AW120" s="9"/>
      <c r="AX120" s="9" t="s">
        <v>137</v>
      </c>
      <c r="AY120" s="9"/>
      <c r="AZ120" s="9" t="s">
        <v>1021</v>
      </c>
      <c r="BA120" s="9" t="s">
        <v>657</v>
      </c>
      <c r="BB120" s="9" t="s">
        <v>256</v>
      </c>
      <c r="BC120" s="9" t="s">
        <v>257</v>
      </c>
      <c r="BD120" s="9" t="s">
        <v>258</v>
      </c>
      <c r="BE120" s="9" t="s">
        <v>142</v>
      </c>
      <c r="BF120" s="9" t="s">
        <v>143</v>
      </c>
      <c r="BG120" s="8" t="s">
        <v>30</v>
      </c>
    </row>
    <row r="121" spans="1:59">
      <c r="A121" s="9" t="s">
        <v>1022</v>
      </c>
      <c r="B121" s="9" t="s">
        <v>1023</v>
      </c>
      <c r="C121" s="9"/>
      <c r="D121" s="9" t="s">
        <v>116</v>
      </c>
      <c r="E121" s="16">
        <v>45541</v>
      </c>
      <c r="F121" s="9" t="s">
        <v>869</v>
      </c>
      <c r="G121" s="16">
        <v>45541</v>
      </c>
      <c r="H121" s="9" t="s">
        <v>146</v>
      </c>
      <c r="I121" s="9" t="s">
        <v>187</v>
      </c>
      <c r="J121" s="9" t="s">
        <v>188</v>
      </c>
      <c r="K121" s="9"/>
      <c r="L121" s="9"/>
      <c r="M121" s="9" t="s">
        <v>328</v>
      </c>
      <c r="N121" s="16">
        <v>45450</v>
      </c>
      <c r="O121" s="18">
        <v>0.25</v>
      </c>
      <c r="P121" s="9" t="s">
        <v>231</v>
      </c>
      <c r="Q121" s="9" t="s">
        <v>191</v>
      </c>
      <c r="R121" s="9" t="s">
        <v>173</v>
      </c>
      <c r="S121" s="9" t="s">
        <v>173</v>
      </c>
      <c r="T121" s="9"/>
      <c r="U121" s="9" t="s">
        <v>191</v>
      </c>
      <c r="V121" s="9" t="s">
        <v>174</v>
      </c>
      <c r="W121" s="9"/>
      <c r="X121" s="9" t="s">
        <v>216</v>
      </c>
      <c r="Y121" s="9" t="s">
        <v>217</v>
      </c>
      <c r="Z121" s="9" t="s">
        <v>194</v>
      </c>
      <c r="AA121" s="9" t="s">
        <v>32</v>
      </c>
      <c r="AB121" s="9" t="s">
        <v>195</v>
      </c>
      <c r="AC121" s="9" t="s">
        <v>218</v>
      </c>
      <c r="AD121" s="9" t="s">
        <v>329</v>
      </c>
      <c r="AE121" s="9" t="s">
        <v>330</v>
      </c>
      <c r="AF121" s="9" t="s">
        <v>221</v>
      </c>
      <c r="AG121" s="9" t="s">
        <v>31</v>
      </c>
      <c r="AH121" s="9" t="str">
        <f t="shared" si="1"/>
        <v>Power Efficiency Solutions (PES)</v>
      </c>
      <c r="AI121" s="9" t="s">
        <v>222</v>
      </c>
      <c r="AJ121" s="9"/>
      <c r="AK121" s="9" t="s">
        <v>191</v>
      </c>
      <c r="AL121" s="9" t="s">
        <v>337</v>
      </c>
      <c r="AM121" s="9" t="s">
        <v>338</v>
      </c>
      <c r="AN121" s="9" t="s">
        <v>869</v>
      </c>
      <c r="AO121" s="9"/>
      <c r="AP121" s="9"/>
      <c r="AQ121" s="9"/>
      <c r="AR121" s="9"/>
      <c r="AS121" s="9"/>
      <c r="AT121" s="9"/>
      <c r="AU121" s="9"/>
      <c r="AV121" s="9" t="s">
        <v>239</v>
      </c>
      <c r="AW121" s="9"/>
      <c r="AX121" s="9" t="s">
        <v>161</v>
      </c>
      <c r="AY121" s="9"/>
      <c r="AZ121" s="9" t="s">
        <v>333</v>
      </c>
      <c r="BA121" s="9" t="s">
        <v>334</v>
      </c>
      <c r="BB121" s="9" t="s">
        <v>226</v>
      </c>
      <c r="BC121" s="9" t="s">
        <v>227</v>
      </c>
      <c r="BD121" s="9" t="s">
        <v>228</v>
      </c>
      <c r="BE121" s="9" t="s">
        <v>165</v>
      </c>
      <c r="BF121" s="9" t="s">
        <v>143</v>
      </c>
      <c r="BG121" s="8" t="s">
        <v>30</v>
      </c>
    </row>
    <row r="122" spans="1:59">
      <c r="A122" s="9" t="s">
        <v>1024</v>
      </c>
      <c r="B122" s="9" t="s">
        <v>1025</v>
      </c>
      <c r="C122" s="9"/>
      <c r="D122" s="9" t="s">
        <v>116</v>
      </c>
      <c r="E122" s="16">
        <v>45541</v>
      </c>
      <c r="F122" s="9" t="s">
        <v>869</v>
      </c>
      <c r="G122" s="16">
        <v>45541</v>
      </c>
      <c r="H122" s="9" t="s">
        <v>41</v>
      </c>
      <c r="I122" s="9" t="s">
        <v>118</v>
      </c>
      <c r="J122" s="9" t="s">
        <v>119</v>
      </c>
      <c r="K122" s="9"/>
      <c r="L122" s="9"/>
      <c r="M122" s="9" t="s">
        <v>214</v>
      </c>
      <c r="N122" s="16">
        <v>45475</v>
      </c>
      <c r="O122" s="18">
        <v>0.18</v>
      </c>
      <c r="P122" s="9" t="s">
        <v>231</v>
      </c>
      <c r="Q122" s="9" t="s">
        <v>191</v>
      </c>
      <c r="R122" s="9" t="s">
        <v>173</v>
      </c>
      <c r="S122" s="9" t="s">
        <v>173</v>
      </c>
      <c r="T122" s="9"/>
      <c r="U122" s="9" t="s">
        <v>191</v>
      </c>
      <c r="V122" s="9" t="s">
        <v>174</v>
      </c>
      <c r="W122" s="9"/>
      <c r="X122" s="9" t="s">
        <v>216</v>
      </c>
      <c r="Y122" s="9" t="s">
        <v>217</v>
      </c>
      <c r="Z122" s="9" t="s">
        <v>194</v>
      </c>
      <c r="AA122" s="9" t="s">
        <v>32</v>
      </c>
      <c r="AB122" s="9" t="s">
        <v>195</v>
      </c>
      <c r="AC122" s="9" t="s">
        <v>218</v>
      </c>
      <c r="AD122" s="9" t="s">
        <v>847</v>
      </c>
      <c r="AE122" s="9" t="s">
        <v>848</v>
      </c>
      <c r="AF122" s="9" t="s">
        <v>221</v>
      </c>
      <c r="AG122" s="9" t="s">
        <v>31</v>
      </c>
      <c r="AH122" s="9" t="str">
        <f t="shared" si="1"/>
        <v>Power Efficiency Solutions (PES)</v>
      </c>
      <c r="AI122" s="9" t="s">
        <v>222</v>
      </c>
      <c r="AJ122" s="9"/>
      <c r="AK122" s="9" t="s">
        <v>191</v>
      </c>
      <c r="AL122" s="9" t="s">
        <v>567</v>
      </c>
      <c r="AM122" s="9" t="s">
        <v>568</v>
      </c>
      <c r="AN122" s="9" t="s">
        <v>869</v>
      </c>
      <c r="AO122" s="9"/>
      <c r="AP122" s="9"/>
      <c r="AQ122" s="9"/>
      <c r="AR122" s="9"/>
      <c r="AS122" s="9"/>
      <c r="AT122" s="9"/>
      <c r="AU122" s="9"/>
      <c r="AV122" s="9"/>
      <c r="AW122" s="9"/>
      <c r="AX122" s="9" t="s">
        <v>161</v>
      </c>
      <c r="AY122" s="9"/>
      <c r="AZ122" s="9" t="s">
        <v>333</v>
      </c>
      <c r="BA122" s="9" t="s">
        <v>334</v>
      </c>
      <c r="BB122" s="9" t="s">
        <v>226</v>
      </c>
      <c r="BC122" s="9" t="s">
        <v>227</v>
      </c>
      <c r="BD122" s="9" t="s">
        <v>228</v>
      </c>
      <c r="BE122" s="9" t="s">
        <v>165</v>
      </c>
      <c r="BF122" s="9" t="s">
        <v>143</v>
      </c>
      <c r="BG122" s="8" t="s">
        <v>30</v>
      </c>
    </row>
    <row r="123" spans="1:59">
      <c r="A123" s="9" t="s">
        <v>1026</v>
      </c>
      <c r="B123" s="9" t="s">
        <v>1027</v>
      </c>
      <c r="C123" s="9"/>
      <c r="D123" s="9" t="s">
        <v>116</v>
      </c>
      <c r="E123" s="16">
        <v>45541</v>
      </c>
      <c r="F123" s="9" t="s">
        <v>869</v>
      </c>
      <c r="G123" s="16">
        <v>45541</v>
      </c>
      <c r="H123" s="9" t="s">
        <v>146</v>
      </c>
      <c r="I123" s="9" t="s">
        <v>187</v>
      </c>
      <c r="J123" s="9" t="s">
        <v>188</v>
      </c>
      <c r="K123" s="9"/>
      <c r="L123" s="9"/>
      <c r="M123" s="9"/>
      <c r="N123" s="16">
        <v>45334</v>
      </c>
      <c r="O123" s="18">
        <v>0.56999999999999995</v>
      </c>
      <c r="P123" s="9" t="s">
        <v>190</v>
      </c>
      <c r="Q123" s="9" t="s">
        <v>191</v>
      </c>
      <c r="R123" s="9" t="s">
        <v>173</v>
      </c>
      <c r="S123" s="9" t="s">
        <v>173</v>
      </c>
      <c r="T123" s="9"/>
      <c r="U123" s="9" t="s">
        <v>191</v>
      </c>
      <c r="V123" s="9" t="s">
        <v>174</v>
      </c>
      <c r="W123" s="9"/>
      <c r="X123" s="9" t="s">
        <v>792</v>
      </c>
      <c r="Y123" s="9" t="s">
        <v>793</v>
      </c>
      <c r="Z123" s="9" t="s">
        <v>431</v>
      </c>
      <c r="AA123" s="9" t="s">
        <v>28</v>
      </c>
      <c r="AB123" s="9" t="s">
        <v>664</v>
      </c>
      <c r="AC123" s="9" t="s">
        <v>665</v>
      </c>
      <c r="AD123" s="9" t="s">
        <v>794</v>
      </c>
      <c r="AE123" s="9" t="s">
        <v>795</v>
      </c>
      <c r="AF123" s="9" t="s">
        <v>361</v>
      </c>
      <c r="AG123" s="9" t="s">
        <v>23</v>
      </c>
      <c r="AH123" s="9" t="str">
        <f t="shared" si="1"/>
        <v>Industrial Powertrain Solutions (IPS)</v>
      </c>
      <c r="AI123" s="9"/>
      <c r="AJ123" s="9"/>
      <c r="AK123" s="9" t="s">
        <v>191</v>
      </c>
      <c r="AL123" s="9" t="s">
        <v>1028</v>
      </c>
      <c r="AM123" s="9" t="s">
        <v>1029</v>
      </c>
      <c r="AN123" s="9" t="s">
        <v>869</v>
      </c>
      <c r="AO123" s="9"/>
      <c r="AP123" s="9"/>
      <c r="AQ123" s="9"/>
      <c r="AR123" s="9"/>
      <c r="AS123" s="9"/>
      <c r="AT123" s="9"/>
      <c r="AU123" s="9"/>
      <c r="AV123" s="9"/>
      <c r="AW123" s="9"/>
      <c r="AX123" s="9" t="s">
        <v>137</v>
      </c>
      <c r="AY123" s="9" t="s">
        <v>520</v>
      </c>
      <c r="AZ123" s="9" t="s">
        <v>1030</v>
      </c>
      <c r="BA123" s="9" t="s">
        <v>799</v>
      </c>
      <c r="BB123" s="9" t="s">
        <v>799</v>
      </c>
      <c r="BC123" s="9" t="s">
        <v>426</v>
      </c>
      <c r="BD123" s="9" t="s">
        <v>367</v>
      </c>
      <c r="BE123" s="9" t="s">
        <v>142</v>
      </c>
      <c r="BF123" s="9" t="s">
        <v>143</v>
      </c>
      <c r="BG123" s="8" t="s">
        <v>30</v>
      </c>
    </row>
    <row r="124" spans="1:59">
      <c r="A124" s="9" t="s">
        <v>1031</v>
      </c>
      <c r="B124" s="9" t="s">
        <v>1032</v>
      </c>
      <c r="C124" s="9"/>
      <c r="D124" s="9" t="s">
        <v>116</v>
      </c>
      <c r="E124" s="16">
        <v>45541</v>
      </c>
      <c r="F124" s="9" t="s">
        <v>869</v>
      </c>
      <c r="G124" s="16">
        <v>45541</v>
      </c>
      <c r="H124" s="9" t="s">
        <v>41</v>
      </c>
      <c r="I124" s="9" t="s">
        <v>118</v>
      </c>
      <c r="J124" s="9" t="s">
        <v>119</v>
      </c>
      <c r="K124" s="9"/>
      <c r="L124" s="9"/>
      <c r="M124" s="9" t="s">
        <v>214</v>
      </c>
      <c r="N124" s="16">
        <v>44866</v>
      </c>
      <c r="O124" s="18">
        <v>1.84</v>
      </c>
      <c r="P124" s="9" t="s">
        <v>231</v>
      </c>
      <c r="Q124" s="9" t="s">
        <v>191</v>
      </c>
      <c r="R124" s="9" t="s">
        <v>173</v>
      </c>
      <c r="S124" s="9" t="s">
        <v>173</v>
      </c>
      <c r="T124" s="9"/>
      <c r="U124" s="9" t="s">
        <v>191</v>
      </c>
      <c r="V124" s="9" t="s">
        <v>174</v>
      </c>
      <c r="W124" s="9"/>
      <c r="X124" s="9" t="s">
        <v>216</v>
      </c>
      <c r="Y124" s="9" t="s">
        <v>217</v>
      </c>
      <c r="Z124" s="9" t="s">
        <v>194</v>
      </c>
      <c r="AA124" s="9" t="s">
        <v>32</v>
      </c>
      <c r="AB124" s="9" t="s">
        <v>195</v>
      </c>
      <c r="AC124" s="9" t="s">
        <v>218</v>
      </c>
      <c r="AD124" s="9" t="s">
        <v>1033</v>
      </c>
      <c r="AE124" s="9" t="s">
        <v>1034</v>
      </c>
      <c r="AF124" s="9" t="s">
        <v>221</v>
      </c>
      <c r="AG124" s="9" t="s">
        <v>31</v>
      </c>
      <c r="AH124" s="9" t="str">
        <f t="shared" si="1"/>
        <v>Power Efficiency Solutions (PES)</v>
      </c>
      <c r="AI124" s="9" t="s">
        <v>222</v>
      </c>
      <c r="AJ124" s="9"/>
      <c r="AK124" s="9" t="s">
        <v>191</v>
      </c>
      <c r="AL124" s="9" t="s">
        <v>1035</v>
      </c>
      <c r="AM124" s="9" t="s">
        <v>1036</v>
      </c>
      <c r="AN124" s="9" t="s">
        <v>869</v>
      </c>
      <c r="AO124" s="9"/>
      <c r="AP124" s="9"/>
      <c r="AQ124" s="9"/>
      <c r="AR124" s="9"/>
      <c r="AS124" s="9"/>
      <c r="AT124" s="9"/>
      <c r="AU124" s="9"/>
      <c r="AV124" s="9" t="s">
        <v>239</v>
      </c>
      <c r="AW124" s="9"/>
      <c r="AX124" s="9" t="s">
        <v>161</v>
      </c>
      <c r="AY124" s="9"/>
      <c r="AZ124" s="9" t="s">
        <v>333</v>
      </c>
      <c r="BA124" s="9" t="s">
        <v>334</v>
      </c>
      <c r="BB124" s="9" t="s">
        <v>226</v>
      </c>
      <c r="BC124" s="9" t="s">
        <v>227</v>
      </c>
      <c r="BD124" s="9" t="s">
        <v>228</v>
      </c>
      <c r="BE124" s="9" t="s">
        <v>165</v>
      </c>
      <c r="BF124" s="9" t="s">
        <v>143</v>
      </c>
      <c r="BG124" s="8" t="s">
        <v>30</v>
      </c>
    </row>
    <row r="125" spans="1:59">
      <c r="A125" s="9" t="s">
        <v>1037</v>
      </c>
      <c r="B125" s="9" t="s">
        <v>1038</v>
      </c>
      <c r="C125" s="9"/>
      <c r="D125" s="9" t="s">
        <v>116</v>
      </c>
      <c r="E125" s="16">
        <v>45541</v>
      </c>
      <c r="F125" s="9" t="s">
        <v>869</v>
      </c>
      <c r="G125" s="16">
        <v>45541</v>
      </c>
      <c r="H125" s="9" t="s">
        <v>41</v>
      </c>
      <c r="I125" s="9" t="s">
        <v>480</v>
      </c>
      <c r="J125" s="9" t="s">
        <v>481</v>
      </c>
      <c r="K125" s="9"/>
      <c r="L125" s="9"/>
      <c r="M125" s="9" t="s">
        <v>1039</v>
      </c>
      <c r="N125" s="16">
        <v>45474</v>
      </c>
      <c r="O125" s="18">
        <v>0.18</v>
      </c>
      <c r="P125" s="9" t="s">
        <v>231</v>
      </c>
      <c r="Q125" s="9" t="s">
        <v>191</v>
      </c>
      <c r="R125" s="9" t="s">
        <v>173</v>
      </c>
      <c r="S125" s="9" t="s">
        <v>173</v>
      </c>
      <c r="T125" s="9"/>
      <c r="U125" s="9" t="s">
        <v>191</v>
      </c>
      <c r="V125" s="9" t="s">
        <v>174</v>
      </c>
      <c r="W125" s="9"/>
      <c r="X125" s="9" t="s">
        <v>245</v>
      </c>
      <c r="Y125" s="9" t="s">
        <v>246</v>
      </c>
      <c r="Z125" s="9" t="s">
        <v>194</v>
      </c>
      <c r="AA125" s="9" t="s">
        <v>32</v>
      </c>
      <c r="AB125" s="9" t="s">
        <v>195</v>
      </c>
      <c r="AC125" s="9" t="s">
        <v>247</v>
      </c>
      <c r="AD125" s="9" t="s">
        <v>1040</v>
      </c>
      <c r="AE125" s="9" t="s">
        <v>1041</v>
      </c>
      <c r="AF125" s="9" t="s">
        <v>250</v>
      </c>
      <c r="AG125" s="9" t="s">
        <v>23</v>
      </c>
      <c r="AH125" s="9" t="str">
        <f t="shared" si="1"/>
        <v>Industrial Powertrain Solutions (IPS)</v>
      </c>
      <c r="AI125" s="9" t="s">
        <v>251</v>
      </c>
      <c r="AJ125" s="9"/>
      <c r="AK125" s="9" t="s">
        <v>191</v>
      </c>
      <c r="AL125" s="9" t="s">
        <v>268</v>
      </c>
      <c r="AM125" s="9" t="s">
        <v>269</v>
      </c>
      <c r="AN125" s="9" t="s">
        <v>869</v>
      </c>
      <c r="AO125" s="9"/>
      <c r="AP125" s="9"/>
      <c r="AQ125" s="9"/>
      <c r="AR125" s="9"/>
      <c r="AS125" s="9"/>
      <c r="AT125" s="9"/>
      <c r="AU125" s="9"/>
      <c r="AV125" s="9" t="s">
        <v>239</v>
      </c>
      <c r="AW125" s="9"/>
      <c r="AX125" s="9" t="s">
        <v>137</v>
      </c>
      <c r="AY125" s="9"/>
      <c r="AZ125" s="9" t="s">
        <v>270</v>
      </c>
      <c r="BA125" s="9" t="s">
        <v>255</v>
      </c>
      <c r="BB125" s="9" t="s">
        <v>256</v>
      </c>
      <c r="BC125" s="9" t="s">
        <v>257</v>
      </c>
      <c r="BD125" s="9" t="s">
        <v>258</v>
      </c>
      <c r="BE125" s="9" t="s">
        <v>142</v>
      </c>
      <c r="BF125" s="9" t="s">
        <v>143</v>
      </c>
      <c r="BG125" s="8" t="s">
        <v>30</v>
      </c>
    </row>
    <row r="126" spans="1:59">
      <c r="A126" s="9" t="s">
        <v>1042</v>
      </c>
      <c r="B126" s="9" t="s">
        <v>1043</v>
      </c>
      <c r="C126" s="9"/>
      <c r="D126" s="9" t="s">
        <v>116</v>
      </c>
      <c r="E126" s="16">
        <v>45541</v>
      </c>
      <c r="F126" s="9" t="s">
        <v>869</v>
      </c>
      <c r="G126" s="16">
        <v>45541</v>
      </c>
      <c r="H126" s="9" t="s">
        <v>41</v>
      </c>
      <c r="I126" s="9" t="s">
        <v>118</v>
      </c>
      <c r="J126" s="9" t="s">
        <v>119</v>
      </c>
      <c r="K126" s="9"/>
      <c r="L126" s="9"/>
      <c r="M126" s="9" t="s">
        <v>214</v>
      </c>
      <c r="N126" s="16">
        <v>45400</v>
      </c>
      <c r="O126" s="18">
        <v>0.38</v>
      </c>
      <c r="P126" s="9" t="s">
        <v>190</v>
      </c>
      <c r="Q126" s="9" t="s">
        <v>191</v>
      </c>
      <c r="R126" s="9" t="s">
        <v>173</v>
      </c>
      <c r="S126" s="9" t="s">
        <v>173</v>
      </c>
      <c r="T126" s="9"/>
      <c r="U126" s="9" t="s">
        <v>191</v>
      </c>
      <c r="V126" s="9" t="s">
        <v>174</v>
      </c>
      <c r="W126" s="9"/>
      <c r="X126" s="9" t="s">
        <v>192</v>
      </c>
      <c r="Y126" s="9" t="s">
        <v>193</v>
      </c>
      <c r="Z126" s="9" t="s">
        <v>194</v>
      </c>
      <c r="AA126" s="9" t="s">
        <v>32</v>
      </c>
      <c r="AB126" s="9" t="s">
        <v>195</v>
      </c>
      <c r="AC126" s="9" t="s">
        <v>196</v>
      </c>
      <c r="AD126" s="9" t="s">
        <v>456</v>
      </c>
      <c r="AE126" s="9" t="s">
        <v>457</v>
      </c>
      <c r="AF126" s="9" t="s">
        <v>199</v>
      </c>
      <c r="AG126" s="9" t="s">
        <v>27</v>
      </c>
      <c r="AH126" s="9" t="str">
        <f t="shared" si="1"/>
        <v>Automation and Motion Control (AMC)</v>
      </c>
      <c r="AI126" s="9" t="s">
        <v>200</v>
      </c>
      <c r="AJ126" s="9"/>
      <c r="AK126" s="9" t="s">
        <v>191</v>
      </c>
      <c r="AL126" s="9" t="s">
        <v>458</v>
      </c>
      <c r="AM126" s="9" t="s">
        <v>459</v>
      </c>
      <c r="AN126" s="9" t="s">
        <v>869</v>
      </c>
      <c r="AO126" s="9"/>
      <c r="AP126" s="9"/>
      <c r="AQ126" s="9"/>
      <c r="AR126" s="9"/>
      <c r="AS126" s="9"/>
      <c r="AT126" s="9"/>
      <c r="AU126" s="9"/>
      <c r="AV126" s="9"/>
      <c r="AW126" s="9"/>
      <c r="AX126" s="9" t="s">
        <v>161</v>
      </c>
      <c r="AY126" s="9"/>
      <c r="AZ126" s="9" t="s">
        <v>460</v>
      </c>
      <c r="BA126" s="9" t="s">
        <v>461</v>
      </c>
      <c r="BB126" s="9" t="s">
        <v>205</v>
      </c>
      <c r="BC126" s="9" t="s">
        <v>206</v>
      </c>
      <c r="BD126" s="9" t="s">
        <v>207</v>
      </c>
      <c r="BE126" s="9" t="s">
        <v>208</v>
      </c>
      <c r="BF126" s="9" t="s">
        <v>143</v>
      </c>
      <c r="BG126" s="8" t="s">
        <v>30</v>
      </c>
    </row>
    <row r="127" spans="1:59">
      <c r="A127" s="9" t="s">
        <v>1044</v>
      </c>
      <c r="B127" s="9" t="s">
        <v>1045</v>
      </c>
      <c r="C127" s="9"/>
      <c r="D127" s="9" t="s">
        <v>116</v>
      </c>
      <c r="E127" s="16">
        <v>45541</v>
      </c>
      <c r="F127" s="9" t="s">
        <v>714</v>
      </c>
      <c r="G127" s="16">
        <v>45541</v>
      </c>
      <c r="H127" s="9" t="s">
        <v>41</v>
      </c>
      <c r="I127" s="9" t="s">
        <v>728</v>
      </c>
      <c r="J127" s="9" t="s">
        <v>729</v>
      </c>
      <c r="K127" s="9"/>
      <c r="L127" s="9"/>
      <c r="M127" s="9"/>
      <c r="N127" s="16">
        <v>44501</v>
      </c>
      <c r="O127" s="18">
        <v>2.84</v>
      </c>
      <c r="P127" s="9" t="s">
        <v>411</v>
      </c>
      <c r="Q127" s="9" t="s">
        <v>412</v>
      </c>
      <c r="R127" s="9" t="s">
        <v>413</v>
      </c>
      <c r="S127" s="9" t="s">
        <v>173</v>
      </c>
      <c r="T127" s="9"/>
      <c r="U127" s="9" t="s">
        <v>191</v>
      </c>
      <c r="V127" s="9" t="s">
        <v>174</v>
      </c>
      <c r="W127" s="9" t="s">
        <v>414</v>
      </c>
      <c r="X127" s="9" t="s">
        <v>1046</v>
      </c>
      <c r="Y127" s="9" t="s">
        <v>1047</v>
      </c>
      <c r="Z127" s="9" t="s">
        <v>431</v>
      </c>
      <c r="AA127" s="9" t="s">
        <v>28</v>
      </c>
      <c r="AB127" s="9" t="s">
        <v>513</v>
      </c>
      <c r="AC127" s="9" t="s">
        <v>514</v>
      </c>
      <c r="AD127" s="9" t="s">
        <v>1048</v>
      </c>
      <c r="AE127" s="9" t="s">
        <v>1049</v>
      </c>
      <c r="AF127" s="9" t="s">
        <v>595</v>
      </c>
      <c r="AG127" s="9" t="s">
        <v>27</v>
      </c>
      <c r="AH127" s="9" t="str">
        <f t="shared" si="1"/>
        <v>Automation and Motion Control (AMC)</v>
      </c>
      <c r="AI127" s="9" t="s">
        <v>596</v>
      </c>
      <c r="AJ127" s="9"/>
      <c r="AK127" s="9" t="s">
        <v>191</v>
      </c>
      <c r="AL127" s="9" t="s">
        <v>1050</v>
      </c>
      <c r="AM127" s="9" t="s">
        <v>1051</v>
      </c>
      <c r="AN127" s="9" t="s">
        <v>714</v>
      </c>
      <c r="AO127" s="9"/>
      <c r="AP127" s="9"/>
      <c r="AQ127" s="9"/>
      <c r="AR127" s="9"/>
      <c r="AS127" s="9"/>
      <c r="AT127" s="9"/>
      <c r="AU127" s="9"/>
      <c r="AV127" s="9" t="s">
        <v>239</v>
      </c>
      <c r="AW127" s="9"/>
      <c r="AX127" s="9" t="s">
        <v>161</v>
      </c>
      <c r="AY127" s="9" t="s">
        <v>520</v>
      </c>
      <c r="AZ127" s="9" t="s">
        <v>1050</v>
      </c>
      <c r="BA127" s="9" t="s">
        <v>1052</v>
      </c>
      <c r="BB127" s="9" t="s">
        <v>1053</v>
      </c>
      <c r="BC127" s="9" t="s">
        <v>599</v>
      </c>
      <c r="BD127" s="9" t="s">
        <v>600</v>
      </c>
      <c r="BE127" s="9" t="s">
        <v>208</v>
      </c>
      <c r="BF127" s="9" t="s">
        <v>143</v>
      </c>
      <c r="BG127" s="8" t="s">
        <v>30</v>
      </c>
    </row>
    <row r="128" spans="1:59">
      <c r="A128" s="9" t="s">
        <v>1054</v>
      </c>
      <c r="B128" s="9" t="s">
        <v>1055</v>
      </c>
      <c r="C128" s="9"/>
      <c r="D128" s="9" t="s">
        <v>116</v>
      </c>
      <c r="E128" s="16">
        <v>45541</v>
      </c>
      <c r="F128" s="9" t="s">
        <v>714</v>
      </c>
      <c r="G128" s="16">
        <v>45541</v>
      </c>
      <c r="H128" s="9" t="s">
        <v>41</v>
      </c>
      <c r="I128" s="9" t="s">
        <v>728</v>
      </c>
      <c r="J128" s="9" t="s">
        <v>729</v>
      </c>
      <c r="K128" s="9"/>
      <c r="L128" s="9"/>
      <c r="M128" s="9"/>
      <c r="N128" s="16">
        <v>44648</v>
      </c>
      <c r="O128" s="18">
        <v>2.44</v>
      </c>
      <c r="P128" s="9" t="s">
        <v>411</v>
      </c>
      <c r="Q128" s="9" t="s">
        <v>412</v>
      </c>
      <c r="R128" s="9" t="s">
        <v>413</v>
      </c>
      <c r="S128" s="9" t="s">
        <v>173</v>
      </c>
      <c r="T128" s="9"/>
      <c r="U128" s="9" t="s">
        <v>191</v>
      </c>
      <c r="V128" s="9" t="s">
        <v>174</v>
      </c>
      <c r="W128" s="9" t="s">
        <v>414</v>
      </c>
      <c r="X128" s="9" t="s">
        <v>1046</v>
      </c>
      <c r="Y128" s="9" t="s">
        <v>1047</v>
      </c>
      <c r="Z128" s="9" t="s">
        <v>431</v>
      </c>
      <c r="AA128" s="9" t="s">
        <v>28</v>
      </c>
      <c r="AB128" s="9" t="s">
        <v>513</v>
      </c>
      <c r="AC128" s="9" t="s">
        <v>514</v>
      </c>
      <c r="AD128" s="9" t="s">
        <v>1048</v>
      </c>
      <c r="AE128" s="9" t="s">
        <v>1049</v>
      </c>
      <c r="AF128" s="9" t="s">
        <v>595</v>
      </c>
      <c r="AG128" s="9" t="s">
        <v>27</v>
      </c>
      <c r="AH128" s="9" t="str">
        <f t="shared" si="1"/>
        <v>Automation and Motion Control (AMC)</v>
      </c>
      <c r="AI128" s="9" t="s">
        <v>596</v>
      </c>
      <c r="AJ128" s="9"/>
      <c r="AK128" s="9" t="s">
        <v>191</v>
      </c>
      <c r="AL128" s="9" t="s">
        <v>1050</v>
      </c>
      <c r="AM128" s="9" t="s">
        <v>1051</v>
      </c>
      <c r="AN128" s="9" t="s">
        <v>714</v>
      </c>
      <c r="AO128" s="9"/>
      <c r="AP128" s="9"/>
      <c r="AQ128" s="9"/>
      <c r="AR128" s="9"/>
      <c r="AS128" s="9"/>
      <c r="AT128" s="9"/>
      <c r="AU128" s="9"/>
      <c r="AV128" s="9" t="s">
        <v>239</v>
      </c>
      <c r="AW128" s="9"/>
      <c r="AX128" s="9" t="s">
        <v>161</v>
      </c>
      <c r="AY128" s="9" t="s">
        <v>520</v>
      </c>
      <c r="AZ128" s="9" t="s">
        <v>1050</v>
      </c>
      <c r="BA128" s="9" t="s">
        <v>1052</v>
      </c>
      <c r="BB128" s="9" t="s">
        <v>1053</v>
      </c>
      <c r="BC128" s="9" t="s">
        <v>599</v>
      </c>
      <c r="BD128" s="9" t="s">
        <v>600</v>
      </c>
      <c r="BE128" s="9" t="s">
        <v>208</v>
      </c>
      <c r="BF128" s="9" t="s">
        <v>143</v>
      </c>
      <c r="BG128" s="8" t="s">
        <v>30</v>
      </c>
    </row>
    <row r="129" spans="1:59">
      <c r="A129" s="9" t="s">
        <v>1056</v>
      </c>
      <c r="B129" s="9" t="s">
        <v>1057</v>
      </c>
      <c r="C129" s="9"/>
      <c r="D129" s="9" t="s">
        <v>116</v>
      </c>
      <c r="E129" s="16">
        <v>45541</v>
      </c>
      <c r="F129" s="9" t="s">
        <v>869</v>
      </c>
      <c r="G129" s="16">
        <v>45541</v>
      </c>
      <c r="H129" s="9" t="s">
        <v>146</v>
      </c>
      <c r="I129" s="9" t="s">
        <v>341</v>
      </c>
      <c r="J129" s="9" t="s">
        <v>502</v>
      </c>
      <c r="K129" s="9"/>
      <c r="L129" s="9"/>
      <c r="M129" s="9" t="s">
        <v>342</v>
      </c>
      <c r="N129" s="16">
        <v>44690</v>
      </c>
      <c r="O129" s="18">
        <v>2.33</v>
      </c>
      <c r="P129" s="9" t="s">
        <v>391</v>
      </c>
      <c r="Q129" s="9" t="s">
        <v>172</v>
      </c>
      <c r="R129" s="9" t="s">
        <v>173</v>
      </c>
      <c r="S129" s="9" t="s">
        <v>173</v>
      </c>
      <c r="T129" s="9"/>
      <c r="U129" s="9" t="s">
        <v>172</v>
      </c>
      <c r="V129" s="9" t="s">
        <v>174</v>
      </c>
      <c r="W129" s="9"/>
      <c r="X129" s="9" t="s">
        <v>192</v>
      </c>
      <c r="Y129" s="9" t="s">
        <v>193</v>
      </c>
      <c r="Z129" s="9" t="s">
        <v>194</v>
      </c>
      <c r="AA129" s="9" t="s">
        <v>32</v>
      </c>
      <c r="AB129" s="9" t="s">
        <v>195</v>
      </c>
      <c r="AC129" s="9" t="s">
        <v>196</v>
      </c>
      <c r="AD129" s="9" t="s">
        <v>1058</v>
      </c>
      <c r="AE129" s="9" t="s">
        <v>1059</v>
      </c>
      <c r="AF129" s="9" t="s">
        <v>468</v>
      </c>
      <c r="AG129" s="9" t="s">
        <v>27</v>
      </c>
      <c r="AH129" s="9" t="str">
        <f t="shared" si="1"/>
        <v>Automation and Motion Control (AMC)</v>
      </c>
      <c r="AI129" s="9" t="s">
        <v>200</v>
      </c>
      <c r="AJ129" s="9"/>
      <c r="AK129" s="9" t="s">
        <v>172</v>
      </c>
      <c r="AL129" s="9" t="s">
        <v>1060</v>
      </c>
      <c r="AM129" s="9" t="s">
        <v>1061</v>
      </c>
      <c r="AN129" s="9" t="s">
        <v>869</v>
      </c>
      <c r="AO129" s="9"/>
      <c r="AP129" s="9"/>
      <c r="AQ129" s="9"/>
      <c r="AR129" s="9"/>
      <c r="AS129" s="9"/>
      <c r="AT129" s="9"/>
      <c r="AU129" s="9"/>
      <c r="AV129" s="9"/>
      <c r="AW129" s="9"/>
      <c r="AX129" s="9" t="s">
        <v>137</v>
      </c>
      <c r="AY129" s="9"/>
      <c r="AZ129" s="9" t="s">
        <v>1062</v>
      </c>
      <c r="BA129" s="9" t="s">
        <v>204</v>
      </c>
      <c r="BB129" s="9" t="s">
        <v>205</v>
      </c>
      <c r="BC129" s="9" t="s">
        <v>206</v>
      </c>
      <c r="BD129" s="9" t="s">
        <v>207</v>
      </c>
      <c r="BE129" s="9" t="s">
        <v>208</v>
      </c>
      <c r="BF129" s="9" t="s">
        <v>143</v>
      </c>
      <c r="BG129" s="8" t="s">
        <v>30</v>
      </c>
    </row>
    <row r="130" spans="1:59">
      <c r="A130" s="9" t="s">
        <v>1063</v>
      </c>
      <c r="B130" s="9" t="s">
        <v>1064</v>
      </c>
      <c r="C130" s="9"/>
      <c r="D130" s="9" t="s">
        <v>116</v>
      </c>
      <c r="E130" s="16">
        <v>45541</v>
      </c>
      <c r="F130" s="9" t="s">
        <v>869</v>
      </c>
      <c r="G130" s="16">
        <v>45541</v>
      </c>
      <c r="H130" s="9" t="s">
        <v>146</v>
      </c>
      <c r="I130" s="9" t="s">
        <v>341</v>
      </c>
      <c r="J130" s="9" t="s">
        <v>502</v>
      </c>
      <c r="K130" s="9"/>
      <c r="L130" s="9"/>
      <c r="M130" s="9" t="s">
        <v>503</v>
      </c>
      <c r="N130" s="16">
        <v>45145</v>
      </c>
      <c r="O130" s="18">
        <v>1.08</v>
      </c>
      <c r="P130" s="9" t="s">
        <v>231</v>
      </c>
      <c r="Q130" s="9" t="s">
        <v>191</v>
      </c>
      <c r="R130" s="9" t="s">
        <v>173</v>
      </c>
      <c r="S130" s="9" t="s">
        <v>173</v>
      </c>
      <c r="T130" s="9"/>
      <c r="U130" s="9" t="s">
        <v>191</v>
      </c>
      <c r="V130" s="9" t="s">
        <v>174</v>
      </c>
      <c r="W130" s="9"/>
      <c r="X130" s="9" t="s">
        <v>232</v>
      </c>
      <c r="Y130" s="9" t="s">
        <v>991</v>
      </c>
      <c r="Z130" s="9" t="s">
        <v>194</v>
      </c>
      <c r="AA130" s="9" t="s">
        <v>32</v>
      </c>
      <c r="AB130" s="9" t="s">
        <v>195</v>
      </c>
      <c r="AC130" s="9" t="s">
        <v>234</v>
      </c>
      <c r="AD130" s="9" t="s">
        <v>1065</v>
      </c>
      <c r="AE130" s="9" t="s">
        <v>1066</v>
      </c>
      <c r="AF130" s="9" t="s">
        <v>221</v>
      </c>
      <c r="AG130" s="9" t="s">
        <v>31</v>
      </c>
      <c r="AH130" s="9" t="str">
        <f t="shared" si="1"/>
        <v>Power Efficiency Solutions (PES)</v>
      </c>
      <c r="AI130" s="9" t="s">
        <v>222</v>
      </c>
      <c r="AJ130" s="9"/>
      <c r="AK130" s="9" t="s">
        <v>191</v>
      </c>
      <c r="AL130" s="9" t="s">
        <v>1067</v>
      </c>
      <c r="AM130" s="9" t="s">
        <v>1068</v>
      </c>
      <c r="AN130" s="9" t="s">
        <v>869</v>
      </c>
      <c r="AO130" s="9"/>
      <c r="AP130" s="9"/>
      <c r="AQ130" s="9"/>
      <c r="AR130" s="9"/>
      <c r="AS130" s="9"/>
      <c r="AT130" s="9"/>
      <c r="AU130" s="9"/>
      <c r="AV130" s="9" t="s">
        <v>239</v>
      </c>
      <c r="AW130" s="9"/>
      <c r="AX130" s="9" t="s">
        <v>137</v>
      </c>
      <c r="AY130" s="9"/>
      <c r="AZ130" s="9" t="s">
        <v>1069</v>
      </c>
      <c r="BA130" s="9" t="s">
        <v>988</v>
      </c>
      <c r="BB130" s="9" t="s">
        <v>242</v>
      </c>
      <c r="BC130" s="9" t="s">
        <v>227</v>
      </c>
      <c r="BD130" s="9" t="s">
        <v>228</v>
      </c>
      <c r="BE130" s="9" t="s">
        <v>165</v>
      </c>
      <c r="BF130" s="9" t="s">
        <v>143</v>
      </c>
      <c r="BG130" s="8" t="s">
        <v>30</v>
      </c>
    </row>
    <row r="131" spans="1:59">
      <c r="A131" s="9" t="s">
        <v>1070</v>
      </c>
      <c r="B131" s="9" t="s">
        <v>1071</v>
      </c>
      <c r="C131" s="9"/>
      <c r="D131" s="9" t="s">
        <v>116</v>
      </c>
      <c r="E131" s="16">
        <v>45541</v>
      </c>
      <c r="F131" s="9" t="s">
        <v>869</v>
      </c>
      <c r="G131" s="16">
        <v>45541</v>
      </c>
      <c r="H131" s="9" t="s">
        <v>41</v>
      </c>
      <c r="I131" s="9" t="s">
        <v>471</v>
      </c>
      <c r="J131" s="9" t="s">
        <v>472</v>
      </c>
      <c r="K131" s="9"/>
      <c r="L131" s="9"/>
      <c r="M131" s="9" t="s">
        <v>473</v>
      </c>
      <c r="N131" s="16">
        <v>45464</v>
      </c>
      <c r="O131" s="18">
        <v>0.21</v>
      </c>
      <c r="P131" s="9" t="s">
        <v>231</v>
      </c>
      <c r="Q131" s="9" t="s">
        <v>191</v>
      </c>
      <c r="R131" s="9" t="s">
        <v>173</v>
      </c>
      <c r="S131" s="9" t="s">
        <v>173</v>
      </c>
      <c r="T131" s="9"/>
      <c r="U131" s="9" t="s">
        <v>191</v>
      </c>
      <c r="V131" s="9" t="s">
        <v>174</v>
      </c>
      <c r="W131" s="9"/>
      <c r="X131" s="9" t="s">
        <v>216</v>
      </c>
      <c r="Y131" s="9" t="s">
        <v>217</v>
      </c>
      <c r="Z131" s="9" t="s">
        <v>194</v>
      </c>
      <c r="AA131" s="9" t="s">
        <v>32</v>
      </c>
      <c r="AB131" s="9" t="s">
        <v>195</v>
      </c>
      <c r="AC131" s="9" t="s">
        <v>218</v>
      </c>
      <c r="AD131" s="9" t="s">
        <v>329</v>
      </c>
      <c r="AE131" s="9" t="s">
        <v>330</v>
      </c>
      <c r="AF131" s="9" t="s">
        <v>221</v>
      </c>
      <c r="AG131" s="9" t="s">
        <v>31</v>
      </c>
      <c r="AH131" s="9" t="str">
        <f t="shared" si="1"/>
        <v>Power Efficiency Solutions (PES)</v>
      </c>
      <c r="AI131" s="9" t="s">
        <v>222</v>
      </c>
      <c r="AJ131" s="9"/>
      <c r="AK131" s="9" t="s">
        <v>191</v>
      </c>
      <c r="AL131" s="9" t="s">
        <v>624</v>
      </c>
      <c r="AM131" s="9" t="s">
        <v>625</v>
      </c>
      <c r="AN131" s="9" t="s">
        <v>869</v>
      </c>
      <c r="AO131" s="9"/>
      <c r="AP131" s="9"/>
      <c r="AQ131" s="9"/>
      <c r="AR131" s="9"/>
      <c r="AS131" s="9"/>
      <c r="AT131" s="9"/>
      <c r="AU131" s="9"/>
      <c r="AV131" s="9"/>
      <c r="AW131" s="9"/>
      <c r="AX131" s="9" t="s">
        <v>137</v>
      </c>
      <c r="AY131" s="9"/>
      <c r="AZ131" s="9" t="s">
        <v>333</v>
      </c>
      <c r="BA131" s="9" t="s">
        <v>334</v>
      </c>
      <c r="BB131" s="9" t="s">
        <v>226</v>
      </c>
      <c r="BC131" s="9" t="s">
        <v>227</v>
      </c>
      <c r="BD131" s="9" t="s">
        <v>228</v>
      </c>
      <c r="BE131" s="9" t="s">
        <v>165</v>
      </c>
      <c r="BF131" s="9" t="s">
        <v>143</v>
      </c>
      <c r="BG131" s="8" t="s">
        <v>30</v>
      </c>
    </row>
    <row r="132" spans="1:59">
      <c r="A132" s="9" t="s">
        <v>1072</v>
      </c>
      <c r="B132" s="9" t="s">
        <v>1073</v>
      </c>
      <c r="C132" s="9"/>
      <c r="D132" s="9" t="s">
        <v>116</v>
      </c>
      <c r="E132" s="16">
        <v>45541</v>
      </c>
      <c r="F132" s="9" t="s">
        <v>869</v>
      </c>
      <c r="G132" s="16">
        <v>45541</v>
      </c>
      <c r="H132" s="9" t="s">
        <v>41</v>
      </c>
      <c r="I132" s="9" t="s">
        <v>1074</v>
      </c>
      <c r="J132" s="9" t="s">
        <v>688</v>
      </c>
      <c r="K132" s="9"/>
      <c r="L132" s="9"/>
      <c r="M132" s="9" t="s">
        <v>1075</v>
      </c>
      <c r="N132" s="16">
        <v>45525</v>
      </c>
      <c r="O132" s="18">
        <v>0.04</v>
      </c>
      <c r="P132" s="9" t="s">
        <v>231</v>
      </c>
      <c r="Q132" s="9" t="s">
        <v>191</v>
      </c>
      <c r="R132" s="9" t="s">
        <v>173</v>
      </c>
      <c r="S132" s="9" t="s">
        <v>173</v>
      </c>
      <c r="T132" s="9"/>
      <c r="U132" s="9" t="s">
        <v>191</v>
      </c>
      <c r="V132" s="9" t="s">
        <v>174</v>
      </c>
      <c r="W132" s="9"/>
      <c r="X132" s="9" t="s">
        <v>216</v>
      </c>
      <c r="Y132" s="9" t="s">
        <v>217</v>
      </c>
      <c r="Z132" s="9" t="s">
        <v>194</v>
      </c>
      <c r="AA132" s="9" t="s">
        <v>32</v>
      </c>
      <c r="AB132" s="9" t="s">
        <v>195</v>
      </c>
      <c r="AC132" s="9" t="s">
        <v>218</v>
      </c>
      <c r="AD132" s="9" t="s">
        <v>847</v>
      </c>
      <c r="AE132" s="9" t="s">
        <v>848</v>
      </c>
      <c r="AF132" s="9" t="s">
        <v>221</v>
      </c>
      <c r="AG132" s="9" t="s">
        <v>31</v>
      </c>
      <c r="AH132" s="9" t="str">
        <f t="shared" si="1"/>
        <v>Power Efficiency Solutions (PES)</v>
      </c>
      <c r="AI132" s="9" t="s">
        <v>222</v>
      </c>
      <c r="AJ132" s="9"/>
      <c r="AK132" s="9" t="s">
        <v>191</v>
      </c>
      <c r="AL132" s="9" t="s">
        <v>1076</v>
      </c>
      <c r="AM132" s="9" t="s">
        <v>1077</v>
      </c>
      <c r="AN132" s="9" t="s">
        <v>869</v>
      </c>
      <c r="AO132" s="9"/>
      <c r="AP132" s="9"/>
      <c r="AQ132" s="9"/>
      <c r="AR132" s="9"/>
      <c r="AS132" s="9"/>
      <c r="AT132" s="9"/>
      <c r="AU132" s="9"/>
      <c r="AV132" s="9"/>
      <c r="AW132" s="9"/>
      <c r="AX132" s="9" t="s">
        <v>161</v>
      </c>
      <c r="AY132" s="9"/>
      <c r="AZ132" s="9" t="s">
        <v>324</v>
      </c>
      <c r="BA132" s="9" t="s">
        <v>334</v>
      </c>
      <c r="BB132" s="9" t="s">
        <v>226</v>
      </c>
      <c r="BC132" s="9" t="s">
        <v>227</v>
      </c>
      <c r="BD132" s="9" t="s">
        <v>228</v>
      </c>
      <c r="BE132" s="9" t="s">
        <v>165</v>
      </c>
      <c r="BF132" s="9" t="s">
        <v>143</v>
      </c>
      <c r="BG132" s="8" t="s">
        <v>30</v>
      </c>
    </row>
    <row r="133" spans="1:59">
      <c r="A133" s="9" t="s">
        <v>1078</v>
      </c>
      <c r="B133" s="9" t="s">
        <v>1079</v>
      </c>
      <c r="C133" s="9"/>
      <c r="D133" s="9" t="s">
        <v>116</v>
      </c>
      <c r="E133" s="16">
        <v>45541</v>
      </c>
      <c r="F133" s="9" t="s">
        <v>869</v>
      </c>
      <c r="G133" s="16">
        <v>45541</v>
      </c>
      <c r="H133" s="9" t="s">
        <v>41</v>
      </c>
      <c r="I133" s="9" t="s">
        <v>118</v>
      </c>
      <c r="J133" s="9" t="s">
        <v>119</v>
      </c>
      <c r="K133" s="9"/>
      <c r="L133" s="9"/>
      <c r="M133" s="9" t="s">
        <v>214</v>
      </c>
      <c r="N133" s="16">
        <v>45464</v>
      </c>
      <c r="O133" s="18">
        <v>0.21</v>
      </c>
      <c r="P133" s="9" t="s">
        <v>231</v>
      </c>
      <c r="Q133" s="9" t="s">
        <v>191</v>
      </c>
      <c r="R133" s="9" t="s">
        <v>173</v>
      </c>
      <c r="S133" s="9" t="s">
        <v>173</v>
      </c>
      <c r="T133" s="9"/>
      <c r="U133" s="9" t="s">
        <v>191</v>
      </c>
      <c r="V133" s="9" t="s">
        <v>174</v>
      </c>
      <c r="W133" s="9"/>
      <c r="X133" s="9" t="s">
        <v>216</v>
      </c>
      <c r="Y133" s="9" t="s">
        <v>217</v>
      </c>
      <c r="Z133" s="9" t="s">
        <v>194</v>
      </c>
      <c r="AA133" s="9" t="s">
        <v>32</v>
      </c>
      <c r="AB133" s="9" t="s">
        <v>195</v>
      </c>
      <c r="AC133" s="9" t="s">
        <v>218</v>
      </c>
      <c r="AD133" s="9" t="s">
        <v>329</v>
      </c>
      <c r="AE133" s="9" t="s">
        <v>330</v>
      </c>
      <c r="AF133" s="9" t="s">
        <v>221</v>
      </c>
      <c r="AG133" s="9" t="s">
        <v>31</v>
      </c>
      <c r="AH133" s="9" t="str">
        <f t="shared" si="1"/>
        <v>Power Efficiency Solutions (PES)</v>
      </c>
      <c r="AI133" s="9" t="s">
        <v>222</v>
      </c>
      <c r="AJ133" s="9"/>
      <c r="AK133" s="9" t="s">
        <v>191</v>
      </c>
      <c r="AL133" s="9" t="s">
        <v>607</v>
      </c>
      <c r="AM133" s="9" t="s">
        <v>608</v>
      </c>
      <c r="AN133" s="9" t="s">
        <v>869</v>
      </c>
      <c r="AO133" s="9"/>
      <c r="AP133" s="9"/>
      <c r="AQ133" s="9"/>
      <c r="AR133" s="9"/>
      <c r="AS133" s="9"/>
      <c r="AT133" s="9"/>
      <c r="AU133" s="9"/>
      <c r="AV133" s="9"/>
      <c r="AW133" s="9"/>
      <c r="AX133" s="9" t="s">
        <v>137</v>
      </c>
      <c r="AY133" s="9"/>
      <c r="AZ133" s="9" t="s">
        <v>333</v>
      </c>
      <c r="BA133" s="9" t="s">
        <v>334</v>
      </c>
      <c r="BB133" s="9" t="s">
        <v>226</v>
      </c>
      <c r="BC133" s="9" t="s">
        <v>227</v>
      </c>
      <c r="BD133" s="9" t="s">
        <v>228</v>
      </c>
      <c r="BE133" s="9" t="s">
        <v>165</v>
      </c>
      <c r="BF133" s="9" t="s">
        <v>143</v>
      </c>
      <c r="BG133" s="8" t="s">
        <v>30</v>
      </c>
    </row>
    <row r="134" spans="1:59">
      <c r="A134" s="9" t="s">
        <v>1080</v>
      </c>
      <c r="B134" s="9" t="s">
        <v>1081</v>
      </c>
      <c r="C134" s="9"/>
      <c r="D134" s="9" t="s">
        <v>116</v>
      </c>
      <c r="E134" s="16">
        <v>45541</v>
      </c>
      <c r="F134" s="9" t="s">
        <v>869</v>
      </c>
      <c r="G134" s="16">
        <v>45541</v>
      </c>
      <c r="H134" s="9" t="s">
        <v>41</v>
      </c>
      <c r="I134" s="9" t="s">
        <v>471</v>
      </c>
      <c r="J134" s="9" t="s">
        <v>472</v>
      </c>
      <c r="K134" s="9"/>
      <c r="L134" s="9"/>
      <c r="M134" s="9" t="s">
        <v>473</v>
      </c>
      <c r="N134" s="16">
        <v>45464</v>
      </c>
      <c r="O134" s="18">
        <v>0.21</v>
      </c>
      <c r="P134" s="9" t="s">
        <v>231</v>
      </c>
      <c r="Q134" s="9" t="s">
        <v>191</v>
      </c>
      <c r="R134" s="9" t="s">
        <v>173</v>
      </c>
      <c r="S134" s="9" t="s">
        <v>173</v>
      </c>
      <c r="T134" s="9"/>
      <c r="U134" s="9" t="s">
        <v>191</v>
      </c>
      <c r="V134" s="9" t="s">
        <v>174</v>
      </c>
      <c r="W134" s="9"/>
      <c r="X134" s="9" t="s">
        <v>216</v>
      </c>
      <c r="Y134" s="9" t="s">
        <v>217</v>
      </c>
      <c r="Z134" s="9" t="s">
        <v>194</v>
      </c>
      <c r="AA134" s="9" t="s">
        <v>32</v>
      </c>
      <c r="AB134" s="9" t="s">
        <v>195</v>
      </c>
      <c r="AC134" s="9" t="s">
        <v>218</v>
      </c>
      <c r="AD134" s="9" t="s">
        <v>329</v>
      </c>
      <c r="AE134" s="9" t="s">
        <v>330</v>
      </c>
      <c r="AF134" s="9" t="s">
        <v>221</v>
      </c>
      <c r="AG134" s="9" t="s">
        <v>31</v>
      </c>
      <c r="AH134" s="9" t="str">
        <f t="shared" si="1"/>
        <v>Power Efficiency Solutions (PES)</v>
      </c>
      <c r="AI134" s="9" t="s">
        <v>222</v>
      </c>
      <c r="AJ134" s="9"/>
      <c r="AK134" s="9" t="s">
        <v>191</v>
      </c>
      <c r="AL134" s="9" t="s">
        <v>607</v>
      </c>
      <c r="AM134" s="9" t="s">
        <v>608</v>
      </c>
      <c r="AN134" s="9" t="s">
        <v>869</v>
      </c>
      <c r="AO134" s="9"/>
      <c r="AP134" s="9"/>
      <c r="AQ134" s="9"/>
      <c r="AR134" s="9"/>
      <c r="AS134" s="9"/>
      <c r="AT134" s="9"/>
      <c r="AU134" s="9"/>
      <c r="AV134" s="9"/>
      <c r="AW134" s="9"/>
      <c r="AX134" s="9" t="s">
        <v>161</v>
      </c>
      <c r="AY134" s="9"/>
      <c r="AZ134" s="9" t="s">
        <v>333</v>
      </c>
      <c r="BA134" s="9" t="s">
        <v>334</v>
      </c>
      <c r="BB134" s="9" t="s">
        <v>226</v>
      </c>
      <c r="BC134" s="9" t="s">
        <v>227</v>
      </c>
      <c r="BD134" s="9" t="s">
        <v>228</v>
      </c>
      <c r="BE134" s="9" t="s">
        <v>165</v>
      </c>
      <c r="BF134" s="9" t="s">
        <v>143</v>
      </c>
      <c r="BG134" s="8" t="s">
        <v>30</v>
      </c>
    </row>
    <row r="135" spans="1:59">
      <c r="A135" s="9" t="s">
        <v>1082</v>
      </c>
      <c r="B135" s="9" t="s">
        <v>1083</v>
      </c>
      <c r="C135" s="9"/>
      <c r="D135" s="9" t="s">
        <v>116</v>
      </c>
      <c r="E135" s="16">
        <v>45541</v>
      </c>
      <c r="F135" s="9" t="s">
        <v>869</v>
      </c>
      <c r="G135" s="16">
        <v>45541</v>
      </c>
      <c r="H135" s="9" t="s">
        <v>146</v>
      </c>
      <c r="I135" s="9" t="s">
        <v>816</v>
      </c>
      <c r="J135" s="9" t="s">
        <v>817</v>
      </c>
      <c r="K135" s="9"/>
      <c r="L135" s="9"/>
      <c r="M135" s="9" t="s">
        <v>342</v>
      </c>
      <c r="N135" s="16">
        <v>44817</v>
      </c>
      <c r="O135" s="18">
        <v>1.99</v>
      </c>
      <c r="P135" s="9" t="s">
        <v>1084</v>
      </c>
      <c r="Q135" s="9" t="s">
        <v>172</v>
      </c>
      <c r="R135" s="9" t="s">
        <v>173</v>
      </c>
      <c r="S135" s="9" t="s">
        <v>173</v>
      </c>
      <c r="T135" s="9"/>
      <c r="U135" s="9" t="s">
        <v>172</v>
      </c>
      <c r="V135" s="9" t="s">
        <v>174</v>
      </c>
      <c r="W135" s="9"/>
      <c r="X135" s="9" t="s">
        <v>305</v>
      </c>
      <c r="Y135" s="9" t="s">
        <v>306</v>
      </c>
      <c r="Z135" s="9" t="s">
        <v>194</v>
      </c>
      <c r="AA135" s="9" t="s">
        <v>32</v>
      </c>
      <c r="AB135" s="9" t="s">
        <v>195</v>
      </c>
      <c r="AC135" s="9" t="s">
        <v>307</v>
      </c>
      <c r="AD135" s="9" t="s">
        <v>1085</v>
      </c>
      <c r="AE135" s="9" t="s">
        <v>1086</v>
      </c>
      <c r="AF135" s="9" t="s">
        <v>221</v>
      </c>
      <c r="AG135" s="9" t="s">
        <v>31</v>
      </c>
      <c r="AH135" s="9" t="str">
        <f t="shared" si="1"/>
        <v>Power Efficiency Solutions (PES)</v>
      </c>
      <c r="AI135" s="9" t="s">
        <v>222</v>
      </c>
      <c r="AJ135" s="9"/>
      <c r="AK135" s="9" t="s">
        <v>172</v>
      </c>
      <c r="AL135" s="9" t="s">
        <v>225</v>
      </c>
      <c r="AM135" s="9" t="s">
        <v>1087</v>
      </c>
      <c r="AN135" s="9" t="s">
        <v>869</v>
      </c>
      <c r="AO135" s="9"/>
      <c r="AP135" s="9"/>
      <c r="AQ135" s="9"/>
      <c r="AR135" s="9"/>
      <c r="AS135" s="9"/>
      <c r="AT135" s="9"/>
      <c r="AU135" s="9"/>
      <c r="AV135" s="9" t="s">
        <v>239</v>
      </c>
      <c r="AW135" s="9"/>
      <c r="AX135" s="9" t="s">
        <v>161</v>
      </c>
      <c r="AY135" s="9"/>
      <c r="AZ135" s="9" t="s">
        <v>225</v>
      </c>
      <c r="BA135" s="9" t="s">
        <v>225</v>
      </c>
      <c r="BB135" s="9" t="s">
        <v>226</v>
      </c>
      <c r="BC135" s="9" t="s">
        <v>227</v>
      </c>
      <c r="BD135" s="9" t="s">
        <v>228</v>
      </c>
      <c r="BE135" s="9" t="s">
        <v>165</v>
      </c>
      <c r="BF135" s="9" t="s">
        <v>143</v>
      </c>
      <c r="BG135" s="8" t="s">
        <v>30</v>
      </c>
    </row>
    <row r="136" spans="1:59">
      <c r="A136" s="9" t="s">
        <v>1088</v>
      </c>
      <c r="B136" s="9" t="s">
        <v>1089</v>
      </c>
      <c r="C136" s="9"/>
      <c r="D136" s="9" t="s">
        <v>116</v>
      </c>
      <c r="E136" s="16">
        <v>45541</v>
      </c>
      <c r="F136" s="9" t="s">
        <v>869</v>
      </c>
      <c r="G136" s="16">
        <v>45541</v>
      </c>
      <c r="H136" s="9" t="s">
        <v>41</v>
      </c>
      <c r="I136" s="9" t="s">
        <v>118</v>
      </c>
      <c r="J136" s="9" t="s">
        <v>119</v>
      </c>
      <c r="K136" s="9"/>
      <c r="L136" s="9"/>
      <c r="M136" s="9" t="s">
        <v>214</v>
      </c>
      <c r="N136" s="16">
        <v>45260</v>
      </c>
      <c r="O136" s="18">
        <v>0.77</v>
      </c>
      <c r="P136" s="9" t="s">
        <v>231</v>
      </c>
      <c r="Q136" s="9" t="s">
        <v>191</v>
      </c>
      <c r="R136" s="9" t="s">
        <v>173</v>
      </c>
      <c r="S136" s="9" t="s">
        <v>173</v>
      </c>
      <c r="T136" s="9"/>
      <c r="U136" s="9" t="s">
        <v>191</v>
      </c>
      <c r="V136" s="9" t="s">
        <v>174</v>
      </c>
      <c r="W136" s="9"/>
      <c r="X136" s="9" t="s">
        <v>216</v>
      </c>
      <c r="Y136" s="9" t="s">
        <v>217</v>
      </c>
      <c r="Z136" s="9" t="s">
        <v>194</v>
      </c>
      <c r="AA136" s="9" t="s">
        <v>32</v>
      </c>
      <c r="AB136" s="9" t="s">
        <v>195</v>
      </c>
      <c r="AC136" s="9" t="s">
        <v>218</v>
      </c>
      <c r="AD136" s="9" t="s">
        <v>847</v>
      </c>
      <c r="AE136" s="9" t="s">
        <v>848</v>
      </c>
      <c r="AF136" s="9" t="s">
        <v>221</v>
      </c>
      <c r="AG136" s="9" t="s">
        <v>31</v>
      </c>
      <c r="AH136" s="9" t="str">
        <f t="shared" si="1"/>
        <v>Power Efficiency Solutions (PES)</v>
      </c>
      <c r="AI136" s="9" t="s">
        <v>222</v>
      </c>
      <c r="AJ136" s="9"/>
      <c r="AK136" s="9" t="s">
        <v>191</v>
      </c>
      <c r="AL136" s="9" t="s">
        <v>1090</v>
      </c>
      <c r="AM136" s="9" t="s">
        <v>1091</v>
      </c>
      <c r="AN136" s="9" t="s">
        <v>869</v>
      </c>
      <c r="AO136" s="9"/>
      <c r="AP136" s="9"/>
      <c r="AQ136" s="9"/>
      <c r="AR136" s="9"/>
      <c r="AS136" s="9"/>
      <c r="AT136" s="9"/>
      <c r="AU136" s="9"/>
      <c r="AV136" s="9"/>
      <c r="AW136" s="9"/>
      <c r="AX136" s="9" t="s">
        <v>161</v>
      </c>
      <c r="AY136" s="9"/>
      <c r="AZ136" s="9" t="s">
        <v>333</v>
      </c>
      <c r="BA136" s="9" t="s">
        <v>334</v>
      </c>
      <c r="BB136" s="9" t="s">
        <v>226</v>
      </c>
      <c r="BC136" s="9" t="s">
        <v>227</v>
      </c>
      <c r="BD136" s="9" t="s">
        <v>228</v>
      </c>
      <c r="BE136" s="9" t="s">
        <v>165</v>
      </c>
      <c r="BF136" s="9" t="s">
        <v>143</v>
      </c>
      <c r="BG136" s="8" t="s">
        <v>30</v>
      </c>
    </row>
    <row r="137" spans="1:59">
      <c r="A137" s="9" t="s">
        <v>1092</v>
      </c>
      <c r="B137" s="9" t="s">
        <v>1093</v>
      </c>
      <c r="C137" s="9"/>
      <c r="D137" s="9" t="s">
        <v>116</v>
      </c>
      <c r="E137" s="16">
        <v>45541</v>
      </c>
      <c r="F137" s="9" t="s">
        <v>869</v>
      </c>
      <c r="G137" s="16">
        <v>45541</v>
      </c>
      <c r="H137" s="9" t="s">
        <v>41</v>
      </c>
      <c r="I137" s="9" t="s">
        <v>480</v>
      </c>
      <c r="J137" s="9" t="s">
        <v>481</v>
      </c>
      <c r="K137" s="9"/>
      <c r="L137" s="9"/>
      <c r="M137" s="9" t="s">
        <v>1039</v>
      </c>
      <c r="N137" s="16">
        <v>35695</v>
      </c>
      <c r="O137" s="18">
        <v>26.96</v>
      </c>
      <c r="P137" s="9" t="s">
        <v>1094</v>
      </c>
      <c r="Q137" s="9" t="s">
        <v>819</v>
      </c>
      <c r="R137" s="9" t="s">
        <v>820</v>
      </c>
      <c r="S137" s="9" t="s">
        <v>26</v>
      </c>
      <c r="T137" s="9" t="s">
        <v>47</v>
      </c>
      <c r="U137" s="9" t="s">
        <v>124</v>
      </c>
      <c r="V137" s="9" t="s">
        <v>125</v>
      </c>
      <c r="W137" s="9"/>
      <c r="X137" s="9" t="s">
        <v>699</v>
      </c>
      <c r="Y137" s="9" t="s">
        <v>700</v>
      </c>
      <c r="Z137" s="9" t="s">
        <v>194</v>
      </c>
      <c r="AA137" s="9" t="s">
        <v>32</v>
      </c>
      <c r="AB137" s="9" t="s">
        <v>195</v>
      </c>
      <c r="AC137" s="9" t="s">
        <v>701</v>
      </c>
      <c r="AD137" s="9" t="s">
        <v>1095</v>
      </c>
      <c r="AE137" s="9" t="s">
        <v>1096</v>
      </c>
      <c r="AF137" s="9" t="s">
        <v>704</v>
      </c>
      <c r="AG137" s="9" t="s">
        <v>23</v>
      </c>
      <c r="AH137" s="9" t="str">
        <f t="shared" si="1"/>
        <v>Industrial Powertrain Solutions (IPS)</v>
      </c>
      <c r="AI137" s="9" t="s">
        <v>492</v>
      </c>
      <c r="AJ137" s="9"/>
      <c r="AK137" s="9" t="s">
        <v>124</v>
      </c>
      <c r="AL137" s="9" t="s">
        <v>1097</v>
      </c>
      <c r="AM137" s="9" t="s">
        <v>1098</v>
      </c>
      <c r="AN137" s="9" t="s">
        <v>869</v>
      </c>
      <c r="AO137" s="9"/>
      <c r="AP137" s="9"/>
      <c r="AQ137" s="9"/>
      <c r="AR137" s="9"/>
      <c r="AS137" s="9"/>
      <c r="AT137" s="9"/>
      <c r="AU137" s="9"/>
      <c r="AV137" s="9"/>
      <c r="AW137" s="9"/>
      <c r="AX137" s="9" t="s">
        <v>137</v>
      </c>
      <c r="AY137" s="9"/>
      <c r="AZ137" s="9" t="s">
        <v>1097</v>
      </c>
      <c r="BA137" s="9" t="s">
        <v>1099</v>
      </c>
      <c r="BB137" s="9" t="s">
        <v>709</v>
      </c>
      <c r="BC137" s="9" t="s">
        <v>710</v>
      </c>
      <c r="BD137" s="9" t="s">
        <v>711</v>
      </c>
      <c r="BE137" s="9" t="s">
        <v>142</v>
      </c>
      <c r="BF137" s="9" t="s">
        <v>143</v>
      </c>
      <c r="BG137" t="str">
        <f>VLOOKUP(T137,Summary!$Q:$R,2,FALSE)</f>
        <v>Professional</v>
      </c>
    </row>
    <row r="138" spans="1:59">
      <c r="A138" s="9" t="s">
        <v>1100</v>
      </c>
      <c r="B138" s="9" t="s">
        <v>1101</v>
      </c>
      <c r="C138" s="9"/>
      <c r="D138" s="9" t="s">
        <v>116</v>
      </c>
      <c r="E138" s="16">
        <v>45541</v>
      </c>
      <c r="F138" s="9" t="s">
        <v>869</v>
      </c>
      <c r="G138" s="16">
        <v>45541</v>
      </c>
      <c r="H138" s="9" t="s">
        <v>146</v>
      </c>
      <c r="I138" s="9" t="s">
        <v>187</v>
      </c>
      <c r="J138" s="9" t="s">
        <v>188</v>
      </c>
      <c r="K138" s="9"/>
      <c r="L138" s="9"/>
      <c r="M138" s="9" t="s">
        <v>328</v>
      </c>
      <c r="N138" s="16">
        <v>45252</v>
      </c>
      <c r="O138" s="18">
        <v>0.79</v>
      </c>
      <c r="P138" s="9" t="s">
        <v>231</v>
      </c>
      <c r="Q138" s="9" t="s">
        <v>191</v>
      </c>
      <c r="R138" s="9" t="s">
        <v>173</v>
      </c>
      <c r="S138" s="9" t="s">
        <v>173</v>
      </c>
      <c r="T138" s="9"/>
      <c r="U138" s="9" t="s">
        <v>191</v>
      </c>
      <c r="V138" s="9" t="s">
        <v>174</v>
      </c>
      <c r="W138" s="9"/>
      <c r="X138" s="9" t="s">
        <v>216</v>
      </c>
      <c r="Y138" s="9" t="s">
        <v>217</v>
      </c>
      <c r="Z138" s="9" t="s">
        <v>194</v>
      </c>
      <c r="AA138" s="9" t="s">
        <v>32</v>
      </c>
      <c r="AB138" s="9" t="s">
        <v>195</v>
      </c>
      <c r="AC138" s="9" t="s">
        <v>218</v>
      </c>
      <c r="AD138" s="9" t="s">
        <v>565</v>
      </c>
      <c r="AE138" s="9" t="s">
        <v>566</v>
      </c>
      <c r="AF138" s="9" t="s">
        <v>221</v>
      </c>
      <c r="AG138" s="9" t="s">
        <v>31</v>
      </c>
      <c r="AH138" s="9" t="str">
        <f t="shared" si="1"/>
        <v>Power Efficiency Solutions (PES)</v>
      </c>
      <c r="AI138" s="9" t="s">
        <v>222</v>
      </c>
      <c r="AJ138" s="9"/>
      <c r="AK138" s="9" t="s">
        <v>191</v>
      </c>
      <c r="AL138" s="9" t="s">
        <v>1076</v>
      </c>
      <c r="AM138" s="9" t="s">
        <v>1077</v>
      </c>
      <c r="AN138" s="9" t="s">
        <v>869</v>
      </c>
      <c r="AO138" s="9"/>
      <c r="AP138" s="9"/>
      <c r="AQ138" s="9"/>
      <c r="AR138" s="9"/>
      <c r="AS138" s="9"/>
      <c r="AT138" s="9"/>
      <c r="AU138" s="9"/>
      <c r="AV138" s="9" t="s">
        <v>239</v>
      </c>
      <c r="AW138" s="9"/>
      <c r="AX138" s="9" t="s">
        <v>161</v>
      </c>
      <c r="AY138" s="9"/>
      <c r="AZ138" s="9" t="s">
        <v>324</v>
      </c>
      <c r="BA138" s="9" t="s">
        <v>334</v>
      </c>
      <c r="BB138" s="9" t="s">
        <v>226</v>
      </c>
      <c r="BC138" s="9" t="s">
        <v>227</v>
      </c>
      <c r="BD138" s="9" t="s">
        <v>228</v>
      </c>
      <c r="BE138" s="9" t="s">
        <v>165</v>
      </c>
      <c r="BF138" s="9" t="s">
        <v>143</v>
      </c>
      <c r="BG138" s="8" t="s">
        <v>30</v>
      </c>
    </row>
    <row r="139" spans="1:59">
      <c r="A139" s="9" t="s">
        <v>1102</v>
      </c>
      <c r="B139" s="9" t="s">
        <v>1103</v>
      </c>
      <c r="C139" s="9"/>
      <c r="D139" s="9" t="s">
        <v>116</v>
      </c>
      <c r="E139" s="16">
        <v>45541</v>
      </c>
      <c r="F139" s="9" t="s">
        <v>869</v>
      </c>
      <c r="G139" s="16">
        <v>45541</v>
      </c>
      <c r="H139" s="9" t="s">
        <v>146</v>
      </c>
      <c r="I139" s="9" t="s">
        <v>187</v>
      </c>
      <c r="J139" s="9" t="s">
        <v>188</v>
      </c>
      <c r="K139" s="9"/>
      <c r="L139" s="9"/>
      <c r="M139" s="9" t="s">
        <v>328</v>
      </c>
      <c r="N139" s="16">
        <v>45503</v>
      </c>
      <c r="O139" s="18">
        <v>0.1</v>
      </c>
      <c r="P139" s="9" t="s">
        <v>231</v>
      </c>
      <c r="Q139" s="9" t="s">
        <v>191</v>
      </c>
      <c r="R139" s="9" t="s">
        <v>173</v>
      </c>
      <c r="S139" s="9" t="s">
        <v>173</v>
      </c>
      <c r="T139" s="9"/>
      <c r="U139" s="9" t="s">
        <v>191</v>
      </c>
      <c r="V139" s="9" t="s">
        <v>174</v>
      </c>
      <c r="W139" s="9"/>
      <c r="X139" s="9" t="s">
        <v>802</v>
      </c>
      <c r="Y139" s="9" t="s">
        <v>803</v>
      </c>
      <c r="Z139" s="9" t="s">
        <v>194</v>
      </c>
      <c r="AA139" s="9" t="s">
        <v>32</v>
      </c>
      <c r="AB139" s="9" t="s">
        <v>195</v>
      </c>
      <c r="AC139" s="9" t="s">
        <v>804</v>
      </c>
      <c r="AD139" s="9" t="s">
        <v>805</v>
      </c>
      <c r="AE139" s="9" t="s">
        <v>806</v>
      </c>
      <c r="AF139" s="9" t="s">
        <v>221</v>
      </c>
      <c r="AG139" s="9" t="s">
        <v>31</v>
      </c>
      <c r="AH139" s="9" t="str">
        <f t="shared" si="1"/>
        <v>Power Efficiency Solutions (PES)</v>
      </c>
      <c r="AI139" s="9" t="s">
        <v>222</v>
      </c>
      <c r="AJ139" s="9"/>
      <c r="AK139" s="9" t="s">
        <v>191</v>
      </c>
      <c r="AL139" s="9" t="s">
        <v>807</v>
      </c>
      <c r="AM139" s="9" t="s">
        <v>808</v>
      </c>
      <c r="AN139" s="9" t="s">
        <v>869</v>
      </c>
      <c r="AO139" s="9"/>
      <c r="AP139" s="9"/>
      <c r="AQ139" s="9"/>
      <c r="AR139" s="9"/>
      <c r="AS139" s="9"/>
      <c r="AT139" s="9"/>
      <c r="AU139" s="9"/>
      <c r="AV139" s="9"/>
      <c r="AW139" s="9"/>
      <c r="AX139" s="9" t="s">
        <v>137</v>
      </c>
      <c r="AY139" s="9"/>
      <c r="AZ139" s="9" t="s">
        <v>809</v>
      </c>
      <c r="BA139" s="9" t="s">
        <v>810</v>
      </c>
      <c r="BB139" s="9" t="s">
        <v>811</v>
      </c>
      <c r="BC139" s="9" t="s">
        <v>227</v>
      </c>
      <c r="BD139" s="9" t="s">
        <v>228</v>
      </c>
      <c r="BE139" s="9" t="s">
        <v>165</v>
      </c>
      <c r="BF139" s="9" t="s">
        <v>143</v>
      </c>
      <c r="BG139" s="8" t="s">
        <v>30</v>
      </c>
    </row>
    <row r="140" spans="1:59">
      <c r="A140" s="9" t="s">
        <v>1104</v>
      </c>
      <c r="B140" s="9" t="s">
        <v>1105</v>
      </c>
      <c r="C140" s="9"/>
      <c r="D140" s="9" t="s">
        <v>116</v>
      </c>
      <c r="E140" s="16">
        <v>45541</v>
      </c>
      <c r="F140" s="9" t="s">
        <v>869</v>
      </c>
      <c r="G140" s="16">
        <v>45541</v>
      </c>
      <c r="H140" s="9" t="s">
        <v>41</v>
      </c>
      <c r="I140" s="9" t="s">
        <v>354</v>
      </c>
      <c r="J140" s="9" t="s">
        <v>355</v>
      </c>
      <c r="K140" s="9"/>
      <c r="L140" s="9"/>
      <c r="M140" s="9" t="s">
        <v>1075</v>
      </c>
      <c r="N140" s="16">
        <v>44985</v>
      </c>
      <c r="O140" s="18">
        <v>1.52</v>
      </c>
      <c r="P140" s="9" t="s">
        <v>1106</v>
      </c>
      <c r="Q140" s="9" t="s">
        <v>287</v>
      </c>
      <c r="R140" s="9" t="s">
        <v>288</v>
      </c>
      <c r="S140" s="9" t="s">
        <v>26</v>
      </c>
      <c r="T140" s="9" t="s">
        <v>48</v>
      </c>
      <c r="U140" s="9" t="s">
        <v>124</v>
      </c>
      <c r="V140" s="9" t="s">
        <v>125</v>
      </c>
      <c r="W140" s="9"/>
      <c r="X140" s="9" t="s">
        <v>1107</v>
      </c>
      <c r="Y140" s="9" t="s">
        <v>1108</v>
      </c>
      <c r="Z140" s="9" t="s">
        <v>194</v>
      </c>
      <c r="AA140" s="9" t="s">
        <v>32</v>
      </c>
      <c r="AB140" s="9" t="s">
        <v>195</v>
      </c>
      <c r="AC140" s="9" t="s">
        <v>1109</v>
      </c>
      <c r="AD140" s="9" t="s">
        <v>1110</v>
      </c>
      <c r="AE140" s="9" t="s">
        <v>1111</v>
      </c>
      <c r="AF140" s="9" t="s">
        <v>1112</v>
      </c>
      <c r="AG140" s="9" t="s">
        <v>31</v>
      </c>
      <c r="AH140" s="9" t="str">
        <f t="shared" si="1"/>
        <v>Power Efficiency Solutions (PES)</v>
      </c>
      <c r="AI140" s="9" t="s">
        <v>1113</v>
      </c>
      <c r="AJ140" s="9"/>
      <c r="AK140" s="9" t="s">
        <v>124</v>
      </c>
      <c r="AL140" s="9" t="s">
        <v>1114</v>
      </c>
      <c r="AM140" s="9" t="s">
        <v>1115</v>
      </c>
      <c r="AN140" s="9" t="s">
        <v>869</v>
      </c>
      <c r="AO140" s="9"/>
      <c r="AP140" s="9"/>
      <c r="AQ140" s="9"/>
      <c r="AR140" s="9"/>
      <c r="AS140" s="9"/>
      <c r="AT140" s="9"/>
      <c r="AU140" s="9"/>
      <c r="AV140" s="9"/>
      <c r="AW140" s="9"/>
      <c r="AX140" s="9" t="s">
        <v>161</v>
      </c>
      <c r="AY140" s="9"/>
      <c r="AZ140" s="9"/>
      <c r="BA140" s="9" t="s">
        <v>1114</v>
      </c>
      <c r="BB140" s="9" t="s">
        <v>1116</v>
      </c>
      <c r="BC140" s="9" t="s">
        <v>1117</v>
      </c>
      <c r="BD140" s="9" t="s">
        <v>1118</v>
      </c>
      <c r="BE140" s="9" t="s">
        <v>165</v>
      </c>
      <c r="BF140" s="9" t="s">
        <v>143</v>
      </c>
      <c r="BG140" t="str">
        <f>VLOOKUP(T140,Summary!$Q:$R,2,FALSE)</f>
        <v>Professional</v>
      </c>
    </row>
    <row r="141" spans="1:59">
      <c r="A141" s="9" t="s">
        <v>1119</v>
      </c>
      <c r="B141" s="9" t="s">
        <v>1120</v>
      </c>
      <c r="C141" s="9"/>
      <c r="D141" s="9" t="s">
        <v>116</v>
      </c>
      <c r="E141" s="16">
        <v>45541</v>
      </c>
      <c r="F141" s="9" t="s">
        <v>869</v>
      </c>
      <c r="G141" s="16">
        <v>45541</v>
      </c>
      <c r="H141" s="9" t="s">
        <v>41</v>
      </c>
      <c r="I141" s="9" t="s">
        <v>273</v>
      </c>
      <c r="J141" s="9" t="s">
        <v>274</v>
      </c>
      <c r="K141" s="9"/>
      <c r="L141" s="9"/>
      <c r="M141" s="9" t="s">
        <v>275</v>
      </c>
      <c r="N141" s="16">
        <v>44347</v>
      </c>
      <c r="O141" s="18">
        <v>3.27</v>
      </c>
      <c r="P141" s="9" t="s">
        <v>1121</v>
      </c>
      <c r="Q141" s="9" t="s">
        <v>121</v>
      </c>
      <c r="R141" s="9" t="s">
        <v>122</v>
      </c>
      <c r="S141" s="9" t="s">
        <v>26</v>
      </c>
      <c r="T141" s="9" t="s">
        <v>49</v>
      </c>
      <c r="U141" s="9" t="s">
        <v>124</v>
      </c>
      <c r="V141" s="9" t="s">
        <v>125</v>
      </c>
      <c r="W141" s="9"/>
      <c r="X141" s="9" t="s">
        <v>245</v>
      </c>
      <c r="Y141" s="9" t="s">
        <v>246</v>
      </c>
      <c r="Z141" s="9" t="s">
        <v>194</v>
      </c>
      <c r="AA141" s="9" t="s">
        <v>32</v>
      </c>
      <c r="AB141" s="9" t="s">
        <v>195</v>
      </c>
      <c r="AC141" s="9" t="s">
        <v>247</v>
      </c>
      <c r="AD141" s="9" t="s">
        <v>1122</v>
      </c>
      <c r="AE141" s="9" t="s">
        <v>1123</v>
      </c>
      <c r="AF141" s="9" t="s">
        <v>250</v>
      </c>
      <c r="AG141" s="9" t="s">
        <v>23</v>
      </c>
      <c r="AH141" s="9" t="str">
        <f t="shared" si="1"/>
        <v>Industrial Powertrain Solutions (IPS)</v>
      </c>
      <c r="AI141" s="9" t="s">
        <v>251</v>
      </c>
      <c r="AJ141" s="9"/>
      <c r="AK141" s="9" t="s">
        <v>124</v>
      </c>
      <c r="AL141" s="9" t="s">
        <v>1124</v>
      </c>
      <c r="AM141" s="9" t="s">
        <v>1125</v>
      </c>
      <c r="AN141" s="9" t="s">
        <v>869</v>
      </c>
      <c r="AO141" s="9"/>
      <c r="AP141" s="9"/>
      <c r="AQ141" s="9"/>
      <c r="AR141" s="9"/>
      <c r="AS141" s="9"/>
      <c r="AT141" s="9"/>
      <c r="AU141" s="9"/>
      <c r="AV141" s="9"/>
      <c r="AW141" s="9"/>
      <c r="AX141" s="9" t="s">
        <v>161</v>
      </c>
      <c r="AY141" s="9"/>
      <c r="AZ141" s="9" t="s">
        <v>1124</v>
      </c>
      <c r="BA141" s="9" t="s">
        <v>255</v>
      </c>
      <c r="BB141" s="9" t="s">
        <v>256</v>
      </c>
      <c r="BC141" s="9" t="s">
        <v>257</v>
      </c>
      <c r="BD141" s="9" t="s">
        <v>258</v>
      </c>
      <c r="BE141" s="9" t="s">
        <v>142</v>
      </c>
      <c r="BF141" s="9" t="s">
        <v>143</v>
      </c>
      <c r="BG141" t="str">
        <f>VLOOKUP(T141,Summary!$Q:$R,2,FALSE)</f>
        <v>Professional</v>
      </c>
    </row>
    <row r="142" spans="1:59">
      <c r="A142" s="9" t="s">
        <v>1126</v>
      </c>
      <c r="B142" s="9" t="s">
        <v>1127</v>
      </c>
      <c r="C142" s="9"/>
      <c r="D142" s="9" t="s">
        <v>116</v>
      </c>
      <c r="E142" s="16">
        <v>45541</v>
      </c>
      <c r="F142" s="9" t="s">
        <v>869</v>
      </c>
      <c r="G142" s="16">
        <v>45541</v>
      </c>
      <c r="H142" s="9" t="s">
        <v>41</v>
      </c>
      <c r="I142" s="9" t="s">
        <v>354</v>
      </c>
      <c r="J142" s="9" t="s">
        <v>355</v>
      </c>
      <c r="K142" s="9" t="s">
        <v>1128</v>
      </c>
      <c r="L142" s="9" t="s">
        <v>481</v>
      </c>
      <c r="M142" s="9" t="s">
        <v>1075</v>
      </c>
      <c r="N142" s="16">
        <v>45450</v>
      </c>
      <c r="O142" s="18">
        <v>0.25</v>
      </c>
      <c r="P142" s="9" t="s">
        <v>1129</v>
      </c>
      <c r="Q142" s="9" t="s">
        <v>191</v>
      </c>
      <c r="R142" s="9" t="s">
        <v>173</v>
      </c>
      <c r="S142" s="9" t="s">
        <v>173</v>
      </c>
      <c r="T142" s="9"/>
      <c r="U142" s="9" t="s">
        <v>191</v>
      </c>
      <c r="V142" s="9" t="s">
        <v>174</v>
      </c>
      <c r="W142" s="9"/>
      <c r="X142" s="9" t="s">
        <v>192</v>
      </c>
      <c r="Y142" s="9" t="s">
        <v>1130</v>
      </c>
      <c r="Z142" s="9" t="s">
        <v>194</v>
      </c>
      <c r="AA142" s="9" t="s">
        <v>32</v>
      </c>
      <c r="AB142" s="9" t="s">
        <v>195</v>
      </c>
      <c r="AC142" s="9" t="s">
        <v>196</v>
      </c>
      <c r="AD142" s="9" t="s">
        <v>1131</v>
      </c>
      <c r="AE142" s="9" t="s">
        <v>1132</v>
      </c>
      <c r="AF142" s="9" t="s">
        <v>296</v>
      </c>
      <c r="AG142" s="9" t="s">
        <v>27</v>
      </c>
      <c r="AH142" s="9" t="str">
        <f t="shared" si="1"/>
        <v>Automation and Motion Control (AMC)</v>
      </c>
      <c r="AI142" s="9"/>
      <c r="AJ142" s="9"/>
      <c r="AK142" s="9" t="s">
        <v>191</v>
      </c>
      <c r="AL142" s="9" t="s">
        <v>1133</v>
      </c>
      <c r="AM142" s="9" t="s">
        <v>1134</v>
      </c>
      <c r="AN142" s="9" t="s">
        <v>869</v>
      </c>
      <c r="AO142" s="9"/>
      <c r="AP142" s="9"/>
      <c r="AQ142" s="9"/>
      <c r="AR142" s="9"/>
      <c r="AS142" s="9"/>
      <c r="AT142" s="9"/>
      <c r="AU142" s="9"/>
      <c r="AV142" s="9"/>
      <c r="AW142" s="9"/>
      <c r="AX142" s="9" t="s">
        <v>137</v>
      </c>
      <c r="AY142" s="9"/>
      <c r="AZ142" s="9" t="s">
        <v>1133</v>
      </c>
      <c r="BA142" s="9" t="s">
        <v>1135</v>
      </c>
      <c r="BB142" s="9" t="s">
        <v>1136</v>
      </c>
      <c r="BC142" s="9" t="s">
        <v>301</v>
      </c>
      <c r="BD142" s="9" t="s">
        <v>302</v>
      </c>
      <c r="BE142" s="9" t="s">
        <v>208</v>
      </c>
      <c r="BF142" s="9" t="s">
        <v>143</v>
      </c>
      <c r="BG142" s="8" t="s">
        <v>30</v>
      </c>
    </row>
    <row r="143" spans="1:59">
      <c r="A143" s="9" t="s">
        <v>1137</v>
      </c>
      <c r="B143" s="9" t="s">
        <v>1138</v>
      </c>
      <c r="C143" s="9"/>
      <c r="D143" s="9" t="s">
        <v>116</v>
      </c>
      <c r="E143" s="16">
        <v>45541</v>
      </c>
      <c r="F143" s="9" t="s">
        <v>869</v>
      </c>
      <c r="G143" s="16">
        <v>45541</v>
      </c>
      <c r="H143" s="9" t="s">
        <v>41</v>
      </c>
      <c r="I143" s="9" t="s">
        <v>471</v>
      </c>
      <c r="J143" s="9" t="s">
        <v>472</v>
      </c>
      <c r="K143" s="9"/>
      <c r="L143" s="9"/>
      <c r="M143" s="9"/>
      <c r="N143" s="16">
        <v>45446</v>
      </c>
      <c r="O143" s="18">
        <v>0.26</v>
      </c>
      <c r="P143" s="9" t="s">
        <v>1139</v>
      </c>
      <c r="Q143" s="9" t="s">
        <v>1140</v>
      </c>
      <c r="R143" s="9" t="s">
        <v>1141</v>
      </c>
      <c r="S143" s="9" t="s">
        <v>18</v>
      </c>
      <c r="T143" s="9" t="s">
        <v>53</v>
      </c>
      <c r="U143" s="9" t="s">
        <v>289</v>
      </c>
      <c r="V143" s="9" t="s">
        <v>125</v>
      </c>
      <c r="W143" s="9"/>
      <c r="X143" s="9" t="s">
        <v>485</v>
      </c>
      <c r="Y143" s="9" t="s">
        <v>1142</v>
      </c>
      <c r="Z143" s="9" t="s">
        <v>431</v>
      </c>
      <c r="AA143" s="9" t="s">
        <v>28</v>
      </c>
      <c r="AB143" s="9" t="s">
        <v>487</v>
      </c>
      <c r="AC143" s="9" t="s">
        <v>488</v>
      </c>
      <c r="AD143" s="9" t="s">
        <v>1143</v>
      </c>
      <c r="AE143" s="9" t="s">
        <v>1144</v>
      </c>
      <c r="AF143" s="9" t="s">
        <v>1145</v>
      </c>
      <c r="AG143" s="9" t="s">
        <v>23</v>
      </c>
      <c r="AH143" s="9" t="str">
        <f t="shared" ref="AH143:AH206" si="2">AG143</f>
        <v>Industrial Powertrain Solutions (IPS)</v>
      </c>
      <c r="AI143" s="9" t="s">
        <v>492</v>
      </c>
      <c r="AJ143" s="9"/>
      <c r="AK143" s="9" t="s">
        <v>289</v>
      </c>
      <c r="AL143" s="9" t="s">
        <v>1146</v>
      </c>
      <c r="AM143" s="9" t="s">
        <v>1147</v>
      </c>
      <c r="AN143" s="9" t="s">
        <v>869</v>
      </c>
      <c r="AO143" s="9"/>
      <c r="AP143" s="9"/>
      <c r="AQ143" s="9"/>
      <c r="AR143" s="9"/>
      <c r="AS143" s="9"/>
      <c r="AT143" s="9"/>
      <c r="AU143" s="9"/>
      <c r="AV143" s="9"/>
      <c r="AW143" s="9"/>
      <c r="AX143" s="9" t="s">
        <v>137</v>
      </c>
      <c r="AY143" s="9" t="s">
        <v>438</v>
      </c>
      <c r="AZ143" s="9"/>
      <c r="BA143" s="9" t="s">
        <v>1146</v>
      </c>
      <c r="BB143" s="9" t="s">
        <v>1148</v>
      </c>
      <c r="BC143" s="9" t="s">
        <v>710</v>
      </c>
      <c r="BD143" s="9" t="s">
        <v>711</v>
      </c>
      <c r="BE143" s="9" t="s">
        <v>142</v>
      </c>
      <c r="BF143" s="9" t="s">
        <v>143</v>
      </c>
      <c r="BG143" t="str">
        <f>VLOOKUP(T143,Summary!$Q:$R,2,FALSE)</f>
        <v>Administrative</v>
      </c>
    </row>
    <row r="144" spans="1:59">
      <c r="A144" s="9" t="s">
        <v>1149</v>
      </c>
      <c r="B144" s="9" t="s">
        <v>1150</v>
      </c>
      <c r="C144" s="9"/>
      <c r="D144" s="9" t="s">
        <v>116</v>
      </c>
      <c r="E144" s="16">
        <v>45541</v>
      </c>
      <c r="F144" s="9" t="s">
        <v>869</v>
      </c>
      <c r="G144" s="16">
        <v>45541</v>
      </c>
      <c r="H144" s="9" t="s">
        <v>41</v>
      </c>
      <c r="I144" s="9" t="s">
        <v>273</v>
      </c>
      <c r="J144" s="9" t="s">
        <v>274</v>
      </c>
      <c r="K144" s="9" t="s">
        <v>1151</v>
      </c>
      <c r="L144" s="9" t="s">
        <v>830</v>
      </c>
      <c r="M144" s="9"/>
      <c r="N144" s="16">
        <v>43948</v>
      </c>
      <c r="O144" s="18">
        <v>4.5999999999999996</v>
      </c>
      <c r="P144" s="9" t="s">
        <v>411</v>
      </c>
      <c r="Q144" s="9" t="s">
        <v>412</v>
      </c>
      <c r="R144" s="9" t="s">
        <v>413</v>
      </c>
      <c r="S144" s="9" t="s">
        <v>173</v>
      </c>
      <c r="T144" s="9"/>
      <c r="U144" s="9" t="s">
        <v>191</v>
      </c>
      <c r="V144" s="9" t="s">
        <v>174</v>
      </c>
      <c r="W144" s="9" t="s">
        <v>414</v>
      </c>
      <c r="X144" s="9" t="s">
        <v>662</v>
      </c>
      <c r="Y144" s="9" t="s">
        <v>1152</v>
      </c>
      <c r="Z144" s="9" t="s">
        <v>431</v>
      </c>
      <c r="AA144" s="9" t="s">
        <v>28</v>
      </c>
      <c r="AB144" s="9" t="s">
        <v>664</v>
      </c>
      <c r="AC144" s="9" t="s">
        <v>665</v>
      </c>
      <c r="AD144" s="9" t="s">
        <v>1153</v>
      </c>
      <c r="AE144" s="9" t="s">
        <v>1154</v>
      </c>
      <c r="AF144" s="9" t="s">
        <v>668</v>
      </c>
      <c r="AG144" s="9" t="s">
        <v>27</v>
      </c>
      <c r="AH144" s="9" t="str">
        <f t="shared" si="2"/>
        <v>Automation and Motion Control (AMC)</v>
      </c>
      <c r="AI144" s="9"/>
      <c r="AJ144" s="9"/>
      <c r="AK144" s="9" t="s">
        <v>191</v>
      </c>
      <c r="AL144" s="9" t="s">
        <v>1155</v>
      </c>
      <c r="AM144" s="9" t="s">
        <v>1156</v>
      </c>
      <c r="AN144" s="9" t="s">
        <v>869</v>
      </c>
      <c r="AO144" s="9" t="s">
        <v>1157</v>
      </c>
      <c r="AP144" s="9"/>
      <c r="AQ144" s="9"/>
      <c r="AR144" s="9"/>
      <c r="AS144" s="9"/>
      <c r="AT144" s="9"/>
      <c r="AU144" s="9"/>
      <c r="AV144" s="9"/>
      <c r="AW144" s="9"/>
      <c r="AX144" s="9" t="s">
        <v>161</v>
      </c>
      <c r="AY144" s="9" t="s">
        <v>438</v>
      </c>
      <c r="AZ144" s="9" t="s">
        <v>1155</v>
      </c>
      <c r="BA144" s="9" t="s">
        <v>1158</v>
      </c>
      <c r="BB144" s="9" t="s">
        <v>1159</v>
      </c>
      <c r="BC144" s="9" t="s">
        <v>673</v>
      </c>
      <c r="BD144" s="9" t="s">
        <v>674</v>
      </c>
      <c r="BE144" s="9" t="s">
        <v>208</v>
      </c>
      <c r="BF144" s="9" t="s">
        <v>143</v>
      </c>
      <c r="BG144" s="8" t="s">
        <v>30</v>
      </c>
    </row>
    <row r="145" spans="1:59">
      <c r="A145" s="9" t="s">
        <v>1160</v>
      </c>
      <c r="B145" s="9" t="s">
        <v>1161</v>
      </c>
      <c r="C145" s="9"/>
      <c r="D145" s="9" t="s">
        <v>116</v>
      </c>
      <c r="E145" s="16">
        <v>45541</v>
      </c>
      <c r="F145" s="9" t="s">
        <v>869</v>
      </c>
      <c r="G145" s="16">
        <v>45541</v>
      </c>
      <c r="H145" s="9" t="s">
        <v>41</v>
      </c>
      <c r="I145" s="9" t="s">
        <v>354</v>
      </c>
      <c r="J145" s="9" t="s">
        <v>355</v>
      </c>
      <c r="K145" s="9" t="s">
        <v>372</v>
      </c>
      <c r="L145" s="9" t="s">
        <v>373</v>
      </c>
      <c r="M145" s="9"/>
      <c r="N145" s="16">
        <v>45194</v>
      </c>
      <c r="O145" s="18">
        <v>0.95</v>
      </c>
      <c r="P145" s="9" t="s">
        <v>1162</v>
      </c>
      <c r="Q145" s="9" t="s">
        <v>191</v>
      </c>
      <c r="R145" s="9" t="s">
        <v>173</v>
      </c>
      <c r="S145" s="9" t="s">
        <v>173</v>
      </c>
      <c r="T145" s="9"/>
      <c r="U145" s="9" t="s">
        <v>191</v>
      </c>
      <c r="V145" s="9" t="s">
        <v>174</v>
      </c>
      <c r="W145" s="9"/>
      <c r="X145" s="9" t="s">
        <v>485</v>
      </c>
      <c r="Y145" s="9" t="s">
        <v>486</v>
      </c>
      <c r="Z145" s="9" t="s">
        <v>431</v>
      </c>
      <c r="AA145" s="9" t="s">
        <v>28</v>
      </c>
      <c r="AB145" s="9" t="s">
        <v>487</v>
      </c>
      <c r="AC145" s="9" t="s">
        <v>488</v>
      </c>
      <c r="AD145" s="9" t="s">
        <v>1163</v>
      </c>
      <c r="AE145" s="9" t="s">
        <v>1164</v>
      </c>
      <c r="AF145" s="9" t="s">
        <v>491</v>
      </c>
      <c r="AG145" s="9" t="s">
        <v>23</v>
      </c>
      <c r="AH145" s="9" t="str">
        <f t="shared" si="2"/>
        <v>Industrial Powertrain Solutions (IPS)</v>
      </c>
      <c r="AI145" s="9" t="s">
        <v>492</v>
      </c>
      <c r="AJ145" s="9"/>
      <c r="AK145" s="9" t="s">
        <v>191</v>
      </c>
      <c r="AL145" s="9" t="s">
        <v>1165</v>
      </c>
      <c r="AM145" s="9" t="s">
        <v>1166</v>
      </c>
      <c r="AN145" s="9" t="s">
        <v>869</v>
      </c>
      <c r="AO145" s="9" t="s">
        <v>714</v>
      </c>
      <c r="AP145" s="9"/>
      <c r="AQ145" s="9"/>
      <c r="AR145" s="9"/>
      <c r="AS145" s="9"/>
      <c r="AT145" s="9"/>
      <c r="AU145" s="9"/>
      <c r="AV145" s="9"/>
      <c r="AW145" s="9"/>
      <c r="AX145" s="9" t="s">
        <v>137</v>
      </c>
      <c r="AY145" s="9" t="s">
        <v>438</v>
      </c>
      <c r="AZ145" s="9" t="s">
        <v>1167</v>
      </c>
      <c r="BA145" s="9" t="s">
        <v>497</v>
      </c>
      <c r="BB145" s="9" t="s">
        <v>498</v>
      </c>
      <c r="BC145" s="9" t="s">
        <v>499</v>
      </c>
      <c r="BD145" s="9" t="s">
        <v>141</v>
      </c>
      <c r="BE145" s="9" t="s">
        <v>142</v>
      </c>
      <c r="BF145" s="9" t="s">
        <v>143</v>
      </c>
      <c r="BG145" s="8" t="s">
        <v>30</v>
      </c>
    </row>
    <row r="146" spans="1:59">
      <c r="A146" s="9" t="s">
        <v>1168</v>
      </c>
      <c r="B146" s="9" t="s">
        <v>1169</v>
      </c>
      <c r="C146" s="9"/>
      <c r="D146" s="9" t="s">
        <v>116</v>
      </c>
      <c r="E146" s="16">
        <v>45541</v>
      </c>
      <c r="F146" s="9" t="s">
        <v>869</v>
      </c>
      <c r="G146" s="16">
        <v>45541</v>
      </c>
      <c r="H146" s="9" t="s">
        <v>41</v>
      </c>
      <c r="I146" s="9" t="s">
        <v>1001</v>
      </c>
      <c r="J146" s="9" t="s">
        <v>1002</v>
      </c>
      <c r="K146" s="9"/>
      <c r="L146" s="9"/>
      <c r="M146" s="9"/>
      <c r="N146" s="16">
        <v>43311</v>
      </c>
      <c r="O146" s="18">
        <v>6.1</v>
      </c>
      <c r="P146" s="9" t="s">
        <v>1170</v>
      </c>
      <c r="Q146" s="9" t="s">
        <v>1171</v>
      </c>
      <c r="R146" s="9" t="s">
        <v>151</v>
      </c>
      <c r="S146" s="9" t="s">
        <v>26</v>
      </c>
      <c r="T146" s="9" t="s">
        <v>48</v>
      </c>
      <c r="U146" s="9" t="s">
        <v>124</v>
      </c>
      <c r="V146" s="9" t="s">
        <v>125</v>
      </c>
      <c r="W146" s="9" t="s">
        <v>414</v>
      </c>
      <c r="X146" s="9" t="s">
        <v>895</v>
      </c>
      <c r="Y146" s="9" t="s">
        <v>896</v>
      </c>
      <c r="Z146" s="9" t="s">
        <v>194</v>
      </c>
      <c r="AA146" s="9" t="s">
        <v>32</v>
      </c>
      <c r="AB146" s="9" t="s">
        <v>417</v>
      </c>
      <c r="AC146" s="9" t="s">
        <v>897</v>
      </c>
      <c r="AD146" s="9" t="s">
        <v>1172</v>
      </c>
      <c r="AE146" s="9" t="s">
        <v>1173</v>
      </c>
      <c r="AF146" s="9" t="s">
        <v>595</v>
      </c>
      <c r="AG146" s="9" t="s">
        <v>27</v>
      </c>
      <c r="AH146" s="9" t="str">
        <f t="shared" si="2"/>
        <v>Automation and Motion Control (AMC)</v>
      </c>
      <c r="AI146" s="9" t="s">
        <v>596</v>
      </c>
      <c r="AJ146" s="9"/>
      <c r="AK146" s="9" t="s">
        <v>124</v>
      </c>
      <c r="AL146" s="9" t="s">
        <v>1174</v>
      </c>
      <c r="AM146" s="9" t="s">
        <v>1175</v>
      </c>
      <c r="AN146" s="9" t="s">
        <v>869</v>
      </c>
      <c r="AO146" s="9"/>
      <c r="AP146" s="9"/>
      <c r="AQ146" s="9"/>
      <c r="AR146" s="9"/>
      <c r="AS146" s="9"/>
      <c r="AT146" s="9"/>
      <c r="AU146" s="9"/>
      <c r="AV146" s="9"/>
      <c r="AW146" s="9"/>
      <c r="AX146" s="9" t="s">
        <v>161</v>
      </c>
      <c r="AY146" s="9"/>
      <c r="AZ146" s="9"/>
      <c r="BA146" s="9"/>
      <c r="BB146" s="9"/>
      <c r="BC146" s="9" t="s">
        <v>1174</v>
      </c>
      <c r="BD146" s="9" t="s">
        <v>1176</v>
      </c>
      <c r="BE146" s="9" t="s">
        <v>1177</v>
      </c>
      <c r="BF146" s="9" t="s">
        <v>143</v>
      </c>
      <c r="BG146" t="str">
        <f>VLOOKUP(T146,Summary!$Q:$R,2,FALSE)</f>
        <v>Professional</v>
      </c>
    </row>
    <row r="147" spans="1:59">
      <c r="A147" s="9" t="s">
        <v>1178</v>
      </c>
      <c r="B147" s="9" t="s">
        <v>1179</v>
      </c>
      <c r="C147" s="9"/>
      <c r="D147" s="9" t="s">
        <v>116</v>
      </c>
      <c r="E147" s="16">
        <v>45541</v>
      </c>
      <c r="F147" s="9" t="s">
        <v>869</v>
      </c>
      <c r="G147" s="16">
        <v>45541</v>
      </c>
      <c r="H147" s="9" t="s">
        <v>41</v>
      </c>
      <c r="I147" s="9" t="s">
        <v>118</v>
      </c>
      <c r="J147" s="9" t="s">
        <v>119</v>
      </c>
      <c r="K147" s="9"/>
      <c r="L147" s="9"/>
      <c r="M147" s="9"/>
      <c r="N147" s="16">
        <v>44291</v>
      </c>
      <c r="O147" s="18">
        <v>3.42</v>
      </c>
      <c r="P147" s="9" t="s">
        <v>190</v>
      </c>
      <c r="Q147" s="9" t="s">
        <v>191</v>
      </c>
      <c r="R147" s="9" t="s">
        <v>173</v>
      </c>
      <c r="S147" s="9" t="s">
        <v>173</v>
      </c>
      <c r="T147" s="9"/>
      <c r="U147" s="9" t="s">
        <v>191</v>
      </c>
      <c r="V147" s="9" t="s">
        <v>174</v>
      </c>
      <c r="W147" s="9"/>
      <c r="X147" s="9" t="s">
        <v>485</v>
      </c>
      <c r="Y147" s="9" t="s">
        <v>1180</v>
      </c>
      <c r="Z147" s="9" t="s">
        <v>431</v>
      </c>
      <c r="AA147" s="9" t="s">
        <v>28</v>
      </c>
      <c r="AB147" s="9" t="s">
        <v>487</v>
      </c>
      <c r="AC147" s="9" t="s">
        <v>488</v>
      </c>
      <c r="AD147" s="9" t="s">
        <v>1181</v>
      </c>
      <c r="AE147" s="9" t="s">
        <v>1182</v>
      </c>
      <c r="AF147" s="9" t="s">
        <v>361</v>
      </c>
      <c r="AG147" s="9" t="s">
        <v>23</v>
      </c>
      <c r="AH147" s="9" t="str">
        <f t="shared" si="2"/>
        <v>Industrial Powertrain Solutions (IPS)</v>
      </c>
      <c r="AI147" s="9"/>
      <c r="AJ147" s="9"/>
      <c r="AK147" s="9" t="s">
        <v>191</v>
      </c>
      <c r="AL147" s="9" t="s">
        <v>1183</v>
      </c>
      <c r="AM147" s="9" t="s">
        <v>1184</v>
      </c>
      <c r="AN147" s="9" t="s">
        <v>869</v>
      </c>
      <c r="AO147" s="9"/>
      <c r="AP147" s="9"/>
      <c r="AQ147" s="9"/>
      <c r="AR147" s="9"/>
      <c r="AS147" s="9"/>
      <c r="AT147" s="9"/>
      <c r="AU147" s="9"/>
      <c r="AV147" s="9"/>
      <c r="AW147" s="9"/>
      <c r="AX147" s="9" t="s">
        <v>137</v>
      </c>
      <c r="AY147" s="9" t="s">
        <v>1185</v>
      </c>
      <c r="AZ147" s="9" t="s">
        <v>1183</v>
      </c>
      <c r="BA147" s="9" t="s">
        <v>1186</v>
      </c>
      <c r="BB147" s="9" t="s">
        <v>1187</v>
      </c>
      <c r="BC147" s="9" t="s">
        <v>426</v>
      </c>
      <c r="BD147" s="9" t="s">
        <v>367</v>
      </c>
      <c r="BE147" s="9" t="s">
        <v>142</v>
      </c>
      <c r="BF147" s="9" t="s">
        <v>143</v>
      </c>
      <c r="BG147" s="8" t="s">
        <v>30</v>
      </c>
    </row>
    <row r="148" spans="1:59">
      <c r="A148" s="9" t="s">
        <v>1188</v>
      </c>
      <c r="B148" s="9" t="s">
        <v>1189</v>
      </c>
      <c r="C148" s="9"/>
      <c r="D148" s="9" t="s">
        <v>116</v>
      </c>
      <c r="E148" s="16">
        <v>45541</v>
      </c>
      <c r="F148" s="9" t="s">
        <v>869</v>
      </c>
      <c r="G148" s="16">
        <v>45541</v>
      </c>
      <c r="H148" s="9" t="s">
        <v>41</v>
      </c>
      <c r="I148" s="9" t="s">
        <v>118</v>
      </c>
      <c r="J148" s="9" t="s">
        <v>119</v>
      </c>
      <c r="K148" s="9"/>
      <c r="L148" s="9"/>
      <c r="M148" s="9"/>
      <c r="N148" s="16">
        <v>45440</v>
      </c>
      <c r="O148" s="18">
        <v>0.27</v>
      </c>
      <c r="P148" s="9" t="s">
        <v>356</v>
      </c>
      <c r="Q148" s="9" t="s">
        <v>191</v>
      </c>
      <c r="R148" s="9" t="s">
        <v>173</v>
      </c>
      <c r="S148" s="9" t="s">
        <v>173</v>
      </c>
      <c r="T148" s="9"/>
      <c r="U148" s="9" t="s">
        <v>191</v>
      </c>
      <c r="V148" s="9" t="s">
        <v>174</v>
      </c>
      <c r="W148" s="9"/>
      <c r="X148" s="9" t="s">
        <v>357</v>
      </c>
      <c r="Y148" s="9" t="s">
        <v>358</v>
      </c>
      <c r="Z148" s="9" t="s">
        <v>292</v>
      </c>
      <c r="AA148" s="9" t="s">
        <v>20</v>
      </c>
      <c r="AB148" s="9" t="s">
        <v>293</v>
      </c>
      <c r="AC148" s="9" t="s">
        <v>294</v>
      </c>
      <c r="AD148" s="9" t="s">
        <v>359</v>
      </c>
      <c r="AE148" s="9" t="s">
        <v>360</v>
      </c>
      <c r="AF148" s="9" t="s">
        <v>361</v>
      </c>
      <c r="AG148" s="9" t="s">
        <v>23</v>
      </c>
      <c r="AH148" s="9" t="str">
        <f t="shared" si="2"/>
        <v>Industrial Powertrain Solutions (IPS)</v>
      </c>
      <c r="AI148" s="9"/>
      <c r="AJ148" s="9"/>
      <c r="AK148" s="9" t="s">
        <v>191</v>
      </c>
      <c r="AL148" s="9" t="s">
        <v>362</v>
      </c>
      <c r="AM148" s="9" t="s">
        <v>363</v>
      </c>
      <c r="AN148" s="9" t="s">
        <v>869</v>
      </c>
      <c r="AO148" s="9"/>
      <c r="AP148" s="9"/>
      <c r="AQ148" s="9"/>
      <c r="AR148" s="9"/>
      <c r="AS148" s="9"/>
      <c r="AT148" s="9"/>
      <c r="AU148" s="9"/>
      <c r="AV148" s="9"/>
      <c r="AW148" s="9"/>
      <c r="AX148" s="9" t="s">
        <v>137</v>
      </c>
      <c r="AY148" s="9"/>
      <c r="AZ148" s="9" t="s">
        <v>362</v>
      </c>
      <c r="BA148" s="9" t="s">
        <v>364</v>
      </c>
      <c r="BB148" s="9" t="s">
        <v>365</v>
      </c>
      <c r="BC148" s="9" t="s">
        <v>366</v>
      </c>
      <c r="BD148" s="9" t="s">
        <v>367</v>
      </c>
      <c r="BE148" s="9" t="s">
        <v>142</v>
      </c>
      <c r="BF148" s="9" t="s">
        <v>143</v>
      </c>
      <c r="BG148" s="8" t="s">
        <v>30</v>
      </c>
    </row>
    <row r="149" spans="1:59">
      <c r="A149" s="9" t="s">
        <v>1190</v>
      </c>
      <c r="B149" s="9" t="s">
        <v>1191</v>
      </c>
      <c r="C149" s="9"/>
      <c r="D149" s="9" t="s">
        <v>116</v>
      </c>
      <c r="E149" s="16">
        <v>45542</v>
      </c>
      <c r="F149" s="9" t="s">
        <v>1192</v>
      </c>
      <c r="G149" s="16">
        <v>45542</v>
      </c>
      <c r="H149" s="9" t="s">
        <v>41</v>
      </c>
      <c r="I149" s="9" t="s">
        <v>273</v>
      </c>
      <c r="J149" s="9" t="s">
        <v>274</v>
      </c>
      <c r="K149" s="9"/>
      <c r="L149" s="9"/>
      <c r="M149" s="9"/>
      <c r="N149" s="16">
        <v>45546</v>
      </c>
      <c r="O149" s="18">
        <v>3.42</v>
      </c>
      <c r="P149" s="9" t="s">
        <v>190</v>
      </c>
      <c r="Q149" s="9" t="s">
        <v>191</v>
      </c>
      <c r="R149" s="9" t="s">
        <v>173</v>
      </c>
      <c r="S149" s="9" t="s">
        <v>173</v>
      </c>
      <c r="T149" s="9"/>
      <c r="U149" s="9" t="s">
        <v>191</v>
      </c>
      <c r="V149" s="9" t="s">
        <v>174</v>
      </c>
      <c r="W149" s="9"/>
      <c r="X149" s="9" t="s">
        <v>429</v>
      </c>
      <c r="Y149" s="9" t="s">
        <v>430</v>
      </c>
      <c r="Z149" s="9" t="s">
        <v>431</v>
      </c>
      <c r="AA149" s="9" t="s">
        <v>28</v>
      </c>
      <c r="AB149" s="9" t="s">
        <v>432</v>
      </c>
      <c r="AC149" s="9" t="s">
        <v>433</v>
      </c>
      <c r="AD149" s="9" t="s">
        <v>434</v>
      </c>
      <c r="AE149" s="9" t="s">
        <v>435</v>
      </c>
      <c r="AF149" s="9" t="s">
        <v>221</v>
      </c>
      <c r="AG149" s="9" t="s">
        <v>31</v>
      </c>
      <c r="AH149" s="9" t="str">
        <f t="shared" si="2"/>
        <v>Power Efficiency Solutions (PES)</v>
      </c>
      <c r="AI149" s="9" t="s">
        <v>222</v>
      </c>
      <c r="AJ149" s="9"/>
      <c r="AK149" s="9" t="s">
        <v>191</v>
      </c>
      <c r="AL149" s="9" t="s">
        <v>436</v>
      </c>
      <c r="AM149" s="9" t="s">
        <v>437</v>
      </c>
      <c r="AN149" s="9" t="s">
        <v>1193</v>
      </c>
      <c r="AO149" s="9"/>
      <c r="AP149" s="9"/>
      <c r="AQ149" s="9"/>
      <c r="AR149" s="9"/>
      <c r="AS149" s="9"/>
      <c r="AT149" s="9"/>
      <c r="AU149" s="9"/>
      <c r="AV149" s="9"/>
      <c r="AW149" s="9"/>
      <c r="AX149" s="9" t="s">
        <v>161</v>
      </c>
      <c r="AY149" s="9" t="s">
        <v>438</v>
      </c>
      <c r="AZ149" s="9" t="s">
        <v>439</v>
      </c>
      <c r="BA149" s="9" t="s">
        <v>439</v>
      </c>
      <c r="BB149" s="9" t="s">
        <v>440</v>
      </c>
      <c r="BC149" s="9" t="s">
        <v>227</v>
      </c>
      <c r="BD149" s="9" t="s">
        <v>228</v>
      </c>
      <c r="BE149" s="9" t="s">
        <v>165</v>
      </c>
      <c r="BF149" s="9" t="s">
        <v>143</v>
      </c>
      <c r="BG149" s="8" t="s">
        <v>30</v>
      </c>
    </row>
    <row r="150" spans="1:59">
      <c r="A150" s="9" t="s">
        <v>1194</v>
      </c>
      <c r="B150" s="9" t="s">
        <v>1195</v>
      </c>
      <c r="C150" s="9"/>
      <c r="D150" s="9" t="s">
        <v>116</v>
      </c>
      <c r="E150" s="16">
        <v>45542</v>
      </c>
      <c r="F150" s="9" t="s">
        <v>1192</v>
      </c>
      <c r="G150" s="16">
        <v>45542</v>
      </c>
      <c r="H150" s="9" t="s">
        <v>146</v>
      </c>
      <c r="I150" s="9" t="s">
        <v>816</v>
      </c>
      <c r="J150" s="9" t="s">
        <v>817</v>
      </c>
      <c r="K150" s="9"/>
      <c r="L150" s="9"/>
      <c r="M150" s="9"/>
      <c r="N150" s="16">
        <v>45453</v>
      </c>
      <c r="O150" s="18">
        <v>0.25</v>
      </c>
      <c r="P150" s="9" t="s">
        <v>1196</v>
      </c>
      <c r="Q150" s="9" t="s">
        <v>191</v>
      </c>
      <c r="R150" s="9" t="s">
        <v>173</v>
      </c>
      <c r="S150" s="9" t="s">
        <v>173</v>
      </c>
      <c r="T150" s="9"/>
      <c r="U150" s="9" t="s">
        <v>191</v>
      </c>
      <c r="V150" s="9" t="s">
        <v>174</v>
      </c>
      <c r="W150" s="9"/>
      <c r="X150" s="9" t="s">
        <v>1197</v>
      </c>
      <c r="Y150" s="9" t="s">
        <v>1198</v>
      </c>
      <c r="Z150" s="9" t="s">
        <v>194</v>
      </c>
      <c r="AA150" s="9" t="s">
        <v>32</v>
      </c>
      <c r="AB150" s="9" t="s">
        <v>195</v>
      </c>
      <c r="AC150" s="9" t="s">
        <v>1199</v>
      </c>
      <c r="AD150" s="9" t="s">
        <v>1200</v>
      </c>
      <c r="AE150" s="9" t="s">
        <v>1201</v>
      </c>
      <c r="AF150" s="9" t="s">
        <v>250</v>
      </c>
      <c r="AG150" s="9" t="s">
        <v>23</v>
      </c>
      <c r="AH150" s="9" t="str">
        <f t="shared" si="2"/>
        <v>Industrial Powertrain Solutions (IPS)</v>
      </c>
      <c r="AI150" s="9" t="s">
        <v>251</v>
      </c>
      <c r="AJ150" s="9"/>
      <c r="AK150" s="9" t="s">
        <v>191</v>
      </c>
      <c r="AL150" s="9" t="s">
        <v>1202</v>
      </c>
      <c r="AM150" s="9" t="s">
        <v>1203</v>
      </c>
      <c r="AN150" s="9" t="s">
        <v>1192</v>
      </c>
      <c r="AO150" s="9"/>
      <c r="AP150" s="9"/>
      <c r="AQ150" s="9"/>
      <c r="AR150" s="9"/>
      <c r="AS150" s="9"/>
      <c r="AT150" s="9"/>
      <c r="AU150" s="9"/>
      <c r="AV150" s="9"/>
      <c r="AW150" s="9"/>
      <c r="AX150" s="9" t="s">
        <v>161</v>
      </c>
      <c r="AY150" s="9"/>
      <c r="AZ150" s="9" t="s">
        <v>1204</v>
      </c>
      <c r="BA150" s="9" t="s">
        <v>1205</v>
      </c>
      <c r="BB150" s="9" t="s">
        <v>724</v>
      </c>
      <c r="BC150" s="9" t="s">
        <v>725</v>
      </c>
      <c r="BD150" s="9" t="s">
        <v>258</v>
      </c>
      <c r="BE150" s="9" t="s">
        <v>142</v>
      </c>
      <c r="BF150" s="9" t="s">
        <v>143</v>
      </c>
      <c r="BG150" s="8" t="s">
        <v>30</v>
      </c>
    </row>
    <row r="151" spans="1:59">
      <c r="A151" s="9" t="s">
        <v>1206</v>
      </c>
      <c r="B151" s="9" t="s">
        <v>1207</v>
      </c>
      <c r="C151" s="9"/>
      <c r="D151" s="9" t="s">
        <v>116</v>
      </c>
      <c r="E151" s="16">
        <v>45542</v>
      </c>
      <c r="F151" s="9" t="s">
        <v>1192</v>
      </c>
      <c r="G151" s="16">
        <v>45542</v>
      </c>
      <c r="H151" s="9" t="s">
        <v>41</v>
      </c>
      <c r="I151" s="9" t="s">
        <v>1208</v>
      </c>
      <c r="J151" s="9" t="s">
        <v>1209</v>
      </c>
      <c r="K151" s="9"/>
      <c r="L151" s="9"/>
      <c r="M151" s="9"/>
      <c r="N151" s="16">
        <v>45013</v>
      </c>
      <c r="O151" s="18">
        <v>14.06</v>
      </c>
      <c r="P151" s="9" t="s">
        <v>411</v>
      </c>
      <c r="Q151" s="9" t="s">
        <v>412</v>
      </c>
      <c r="R151" s="9" t="s">
        <v>413</v>
      </c>
      <c r="S151" s="9" t="s">
        <v>173</v>
      </c>
      <c r="T151" s="9"/>
      <c r="U151" s="9" t="s">
        <v>191</v>
      </c>
      <c r="V151" s="9" t="s">
        <v>174</v>
      </c>
      <c r="W151" s="9" t="s">
        <v>414</v>
      </c>
      <c r="X151" s="9" t="s">
        <v>1210</v>
      </c>
      <c r="Y151" s="9" t="s">
        <v>1211</v>
      </c>
      <c r="Z151" s="9" t="s">
        <v>1212</v>
      </c>
      <c r="AA151" s="9" t="s">
        <v>20</v>
      </c>
      <c r="AB151" s="9" t="s">
        <v>417</v>
      </c>
      <c r="AC151" s="9" t="s">
        <v>897</v>
      </c>
      <c r="AD151" s="9" t="s">
        <v>1213</v>
      </c>
      <c r="AE151" s="9" t="s">
        <v>1214</v>
      </c>
      <c r="AF151" s="9" t="s">
        <v>361</v>
      </c>
      <c r="AG151" s="9" t="s">
        <v>23</v>
      </c>
      <c r="AH151" s="9" t="str">
        <f t="shared" si="2"/>
        <v>Industrial Powertrain Solutions (IPS)</v>
      </c>
      <c r="AI151" s="9"/>
      <c r="AJ151" s="9"/>
      <c r="AK151" s="9" t="s">
        <v>191</v>
      </c>
      <c r="AL151" s="9" t="s">
        <v>1215</v>
      </c>
      <c r="AM151" s="9" t="s">
        <v>1216</v>
      </c>
      <c r="AN151" s="9" t="s">
        <v>1192</v>
      </c>
      <c r="AO151" s="9" t="s">
        <v>1192</v>
      </c>
      <c r="AP151" s="9"/>
      <c r="AQ151" s="9"/>
      <c r="AR151" s="9"/>
      <c r="AS151" s="9"/>
      <c r="AT151" s="9"/>
      <c r="AU151" s="9"/>
      <c r="AV151" s="9"/>
      <c r="AW151" s="9"/>
      <c r="AX151" s="9" t="s">
        <v>137</v>
      </c>
      <c r="AY151" s="9"/>
      <c r="AZ151" s="9" t="s">
        <v>1215</v>
      </c>
      <c r="BA151" s="9" t="s">
        <v>1217</v>
      </c>
      <c r="BB151" s="9" t="s">
        <v>1218</v>
      </c>
      <c r="BC151" s="9" t="s">
        <v>366</v>
      </c>
      <c r="BD151" s="9" t="s">
        <v>367</v>
      </c>
      <c r="BE151" s="9" t="s">
        <v>142</v>
      </c>
      <c r="BF151" s="9" t="s">
        <v>143</v>
      </c>
      <c r="BG151" s="8" t="s">
        <v>30</v>
      </c>
    </row>
    <row r="152" spans="1:59">
      <c r="A152" s="9" t="s">
        <v>1219</v>
      </c>
      <c r="B152" s="9" t="s">
        <v>1220</v>
      </c>
      <c r="C152" s="9"/>
      <c r="D152" s="9" t="s">
        <v>116</v>
      </c>
      <c r="E152" s="16">
        <v>45543</v>
      </c>
      <c r="F152" s="9" t="s">
        <v>1193</v>
      </c>
      <c r="G152" s="16">
        <v>45543</v>
      </c>
      <c r="H152" s="9" t="s">
        <v>146</v>
      </c>
      <c r="I152" s="9" t="s">
        <v>187</v>
      </c>
      <c r="J152" s="9" t="s">
        <v>188</v>
      </c>
      <c r="K152" s="9"/>
      <c r="L152" s="9"/>
      <c r="M152" s="9"/>
      <c r="N152" s="16">
        <v>45566</v>
      </c>
      <c r="O152" s="18"/>
      <c r="P152" s="9" t="s">
        <v>1221</v>
      </c>
      <c r="Q152" s="9" t="s">
        <v>191</v>
      </c>
      <c r="R152" s="9" t="s">
        <v>173</v>
      </c>
      <c r="S152" s="9" t="s">
        <v>173</v>
      </c>
      <c r="T152" s="9"/>
      <c r="U152" s="9" t="s">
        <v>191</v>
      </c>
      <c r="V152" s="9" t="s">
        <v>174</v>
      </c>
      <c r="W152" s="9"/>
      <c r="X152" s="9" t="s">
        <v>1222</v>
      </c>
      <c r="Y152" s="9" t="s">
        <v>1223</v>
      </c>
      <c r="Z152" s="9" t="s">
        <v>1224</v>
      </c>
      <c r="AA152" s="9" t="s">
        <v>20</v>
      </c>
      <c r="AB152" s="9" t="s">
        <v>1225</v>
      </c>
      <c r="AC152" s="9" t="s">
        <v>1226</v>
      </c>
      <c r="AD152" s="9" t="s">
        <v>1227</v>
      </c>
      <c r="AE152" s="9" t="s">
        <v>1228</v>
      </c>
      <c r="AF152" s="9" t="s">
        <v>1145</v>
      </c>
      <c r="AG152" s="9" t="s">
        <v>23</v>
      </c>
      <c r="AH152" s="9" t="str">
        <f t="shared" si="2"/>
        <v>Industrial Powertrain Solutions (IPS)</v>
      </c>
      <c r="AI152" s="9" t="s">
        <v>492</v>
      </c>
      <c r="AJ152" s="9"/>
      <c r="AK152" s="9" t="s">
        <v>191</v>
      </c>
      <c r="AL152" s="9" t="s">
        <v>1229</v>
      </c>
      <c r="AM152" s="9" t="s">
        <v>1230</v>
      </c>
      <c r="AN152" s="9" t="s">
        <v>1193</v>
      </c>
      <c r="AO152" s="9"/>
      <c r="AP152" s="9"/>
      <c r="AQ152" s="9"/>
      <c r="AR152" s="9"/>
      <c r="AS152" s="9"/>
      <c r="AT152" s="9"/>
      <c r="AU152" s="9"/>
      <c r="AV152" s="9"/>
      <c r="AW152" s="9"/>
      <c r="AX152" s="9" t="s">
        <v>137</v>
      </c>
      <c r="AY152" s="9"/>
      <c r="AZ152" s="9"/>
      <c r="BA152" s="9" t="s">
        <v>1229</v>
      </c>
      <c r="BB152" s="9" t="s">
        <v>1231</v>
      </c>
      <c r="BC152" s="9" t="s">
        <v>1232</v>
      </c>
      <c r="BD152" s="9" t="s">
        <v>711</v>
      </c>
      <c r="BE152" s="9" t="s">
        <v>142</v>
      </c>
      <c r="BF152" s="9" t="s">
        <v>143</v>
      </c>
      <c r="BG152" s="8" t="s">
        <v>30</v>
      </c>
    </row>
    <row r="153" spans="1:59">
      <c r="A153" s="9" t="s">
        <v>1233</v>
      </c>
      <c r="B153" s="9" t="s">
        <v>1234</v>
      </c>
      <c r="C153" s="9"/>
      <c r="D153" s="9" t="s">
        <v>116</v>
      </c>
      <c r="E153" s="16">
        <v>45543</v>
      </c>
      <c r="F153" s="9" t="s">
        <v>1193</v>
      </c>
      <c r="G153" s="16">
        <v>45543</v>
      </c>
      <c r="H153" s="9" t="s">
        <v>146</v>
      </c>
      <c r="I153" s="9" t="s">
        <v>187</v>
      </c>
      <c r="J153" s="9" t="s">
        <v>188</v>
      </c>
      <c r="K153" s="9"/>
      <c r="L153" s="9"/>
      <c r="M153" s="9"/>
      <c r="N153" s="16">
        <v>44788</v>
      </c>
      <c r="O153" s="18">
        <v>2.0699999999999998</v>
      </c>
      <c r="P153" s="9" t="s">
        <v>411</v>
      </c>
      <c r="Q153" s="9" t="s">
        <v>412</v>
      </c>
      <c r="R153" s="9" t="s">
        <v>413</v>
      </c>
      <c r="S153" s="9" t="s">
        <v>173</v>
      </c>
      <c r="T153" s="9"/>
      <c r="U153" s="9" t="s">
        <v>191</v>
      </c>
      <c r="V153" s="9" t="s">
        <v>174</v>
      </c>
      <c r="W153" s="9" t="s">
        <v>414</v>
      </c>
      <c r="X153" s="9" t="s">
        <v>1235</v>
      </c>
      <c r="Y153" s="9" t="s">
        <v>1236</v>
      </c>
      <c r="Z153" s="9" t="s">
        <v>1237</v>
      </c>
      <c r="AA153" s="9" t="s">
        <v>20</v>
      </c>
      <c r="AB153" s="9" t="s">
        <v>417</v>
      </c>
      <c r="AC153" s="9" t="s">
        <v>897</v>
      </c>
      <c r="AD153" s="9" t="s">
        <v>1238</v>
      </c>
      <c r="AE153" s="9" t="s">
        <v>1239</v>
      </c>
      <c r="AF153" s="9" t="s">
        <v>668</v>
      </c>
      <c r="AG153" s="9" t="s">
        <v>27</v>
      </c>
      <c r="AH153" s="9" t="str">
        <f t="shared" si="2"/>
        <v>Automation and Motion Control (AMC)</v>
      </c>
      <c r="AI153" s="9"/>
      <c r="AJ153" s="9"/>
      <c r="AK153" s="9" t="s">
        <v>191</v>
      </c>
      <c r="AL153" s="9" t="s">
        <v>1240</v>
      </c>
      <c r="AM153" s="9" t="s">
        <v>1241</v>
      </c>
      <c r="AN153" s="9" t="s">
        <v>1193</v>
      </c>
      <c r="AO153" s="9"/>
      <c r="AP153" s="9"/>
      <c r="AQ153" s="9"/>
      <c r="AR153" s="9"/>
      <c r="AS153" s="9"/>
      <c r="AT153" s="9"/>
      <c r="AU153" s="9"/>
      <c r="AV153" s="9" t="s">
        <v>239</v>
      </c>
      <c r="AW153" s="9"/>
      <c r="AX153" s="9" t="s">
        <v>137</v>
      </c>
      <c r="AY153" s="9"/>
      <c r="AZ153" s="9" t="s">
        <v>1240</v>
      </c>
      <c r="BA153" s="9" t="s">
        <v>1242</v>
      </c>
      <c r="BB153" s="9" t="s">
        <v>1243</v>
      </c>
      <c r="BC153" s="9" t="s">
        <v>1244</v>
      </c>
      <c r="BD153" s="9" t="s">
        <v>674</v>
      </c>
      <c r="BE153" s="9" t="s">
        <v>208</v>
      </c>
      <c r="BF153" s="9" t="s">
        <v>143</v>
      </c>
      <c r="BG153" s="8" t="s">
        <v>30</v>
      </c>
    </row>
    <row r="154" spans="1:59">
      <c r="A154" s="9" t="s">
        <v>1245</v>
      </c>
      <c r="B154" s="9" t="s">
        <v>1246</v>
      </c>
      <c r="C154" s="9"/>
      <c r="D154" s="9" t="s">
        <v>116</v>
      </c>
      <c r="E154" s="16">
        <v>45544</v>
      </c>
      <c r="F154" s="9" t="s">
        <v>1247</v>
      </c>
      <c r="G154" s="16">
        <v>45544</v>
      </c>
      <c r="H154" s="9" t="s">
        <v>146</v>
      </c>
      <c r="I154" s="9" t="s">
        <v>816</v>
      </c>
      <c r="J154" s="9" t="s">
        <v>817</v>
      </c>
      <c r="K154" s="9"/>
      <c r="L154" s="9"/>
      <c r="M154" s="9"/>
      <c r="N154" s="16">
        <v>45369</v>
      </c>
      <c r="O154" s="18">
        <v>0.48</v>
      </c>
      <c r="P154" s="9" t="s">
        <v>1248</v>
      </c>
      <c r="Q154" s="9" t="s">
        <v>287</v>
      </c>
      <c r="R154" s="9" t="s">
        <v>288</v>
      </c>
      <c r="S154" s="9" t="s">
        <v>26</v>
      </c>
      <c r="T154" s="9" t="s">
        <v>42</v>
      </c>
      <c r="U154" s="9" t="s">
        <v>124</v>
      </c>
      <c r="V154" s="9" t="s">
        <v>125</v>
      </c>
      <c r="W154" s="9"/>
      <c r="X154" s="9" t="s">
        <v>1249</v>
      </c>
      <c r="Y154" s="9" t="s">
        <v>1250</v>
      </c>
      <c r="Z154" s="9" t="s">
        <v>1251</v>
      </c>
      <c r="AA154" s="9" t="s">
        <v>24</v>
      </c>
      <c r="AB154" s="9" t="s">
        <v>1252</v>
      </c>
      <c r="AC154" s="9" t="s">
        <v>1253</v>
      </c>
      <c r="AD154" s="9" t="s">
        <v>1254</v>
      </c>
      <c r="AE154" s="9" t="s">
        <v>1255</v>
      </c>
      <c r="AF154" s="9" t="s">
        <v>1256</v>
      </c>
      <c r="AG154" s="9" t="s">
        <v>37</v>
      </c>
      <c r="AH154" s="9" t="str">
        <f t="shared" si="2"/>
        <v>Corporate</v>
      </c>
      <c r="AI154" s="9" t="s">
        <v>575</v>
      </c>
      <c r="AJ154" s="9" t="s">
        <v>1257</v>
      </c>
      <c r="AK154" s="9" t="s">
        <v>124</v>
      </c>
      <c r="AL154" s="9" t="s">
        <v>1258</v>
      </c>
      <c r="AM154" s="9" t="s">
        <v>1259</v>
      </c>
      <c r="AN154" s="9" t="s">
        <v>1247</v>
      </c>
      <c r="AO154" s="9"/>
      <c r="AP154" s="9"/>
      <c r="AQ154" s="9"/>
      <c r="AR154" s="9"/>
      <c r="AS154" s="9"/>
      <c r="AT154" s="9"/>
      <c r="AU154" s="9"/>
      <c r="AV154" s="9" t="s">
        <v>239</v>
      </c>
      <c r="AW154" s="9"/>
      <c r="AX154" s="9" t="s">
        <v>161</v>
      </c>
      <c r="AY154" s="9"/>
      <c r="AZ154" s="9"/>
      <c r="BA154" s="9" t="s">
        <v>1258</v>
      </c>
      <c r="BB154" s="9" t="s">
        <v>1260</v>
      </c>
      <c r="BC154" s="9" t="s">
        <v>1261</v>
      </c>
      <c r="BD154" s="9" t="s">
        <v>1262</v>
      </c>
      <c r="BE154" s="9" t="s">
        <v>1263</v>
      </c>
      <c r="BF154" s="9" t="s">
        <v>143</v>
      </c>
      <c r="BG154" t="str">
        <f>VLOOKUP(T154,Summary!$Q:$R,2,FALSE)</f>
        <v>Supervisor</v>
      </c>
    </row>
    <row r="155" spans="1:59">
      <c r="A155" s="9" t="s">
        <v>1264</v>
      </c>
      <c r="B155" s="9" t="s">
        <v>1265</v>
      </c>
      <c r="C155" s="9"/>
      <c r="D155" s="9" t="s">
        <v>116</v>
      </c>
      <c r="E155" s="16">
        <v>45544</v>
      </c>
      <c r="F155" s="9" t="s">
        <v>1247</v>
      </c>
      <c r="G155" s="16">
        <v>45544</v>
      </c>
      <c r="H155" s="9" t="s">
        <v>41</v>
      </c>
      <c r="I155" s="9" t="s">
        <v>728</v>
      </c>
      <c r="J155" s="9" t="s">
        <v>729</v>
      </c>
      <c r="K155" s="9"/>
      <c r="L155" s="9"/>
      <c r="M155" s="9"/>
      <c r="N155" s="16">
        <v>44440</v>
      </c>
      <c r="O155" s="18">
        <v>3.02</v>
      </c>
      <c r="P155" s="9" t="s">
        <v>411</v>
      </c>
      <c r="Q155" s="9" t="s">
        <v>412</v>
      </c>
      <c r="R155" s="9" t="s">
        <v>413</v>
      </c>
      <c r="S155" s="9" t="s">
        <v>173</v>
      </c>
      <c r="T155" s="9"/>
      <c r="U155" s="9" t="s">
        <v>191</v>
      </c>
      <c r="V155" s="9" t="s">
        <v>174</v>
      </c>
      <c r="W155" s="9" t="s">
        <v>414</v>
      </c>
      <c r="X155" s="9" t="s">
        <v>415</v>
      </c>
      <c r="Y155" s="9" t="s">
        <v>416</v>
      </c>
      <c r="Z155" s="9" t="s">
        <v>128</v>
      </c>
      <c r="AA155" s="9" t="s">
        <v>24</v>
      </c>
      <c r="AB155" s="9" t="s">
        <v>417</v>
      </c>
      <c r="AC155" s="9" t="s">
        <v>418</v>
      </c>
      <c r="AD155" s="9" t="s">
        <v>1266</v>
      </c>
      <c r="AE155" s="9" t="s">
        <v>1267</v>
      </c>
      <c r="AF155" s="9" t="s">
        <v>361</v>
      </c>
      <c r="AG155" s="9" t="s">
        <v>23</v>
      </c>
      <c r="AH155" s="9" t="str">
        <f t="shared" si="2"/>
        <v>Industrial Powertrain Solutions (IPS)</v>
      </c>
      <c r="AI155" s="9"/>
      <c r="AJ155" s="9"/>
      <c r="AK155" s="9" t="s">
        <v>191</v>
      </c>
      <c r="AL155" s="9" t="s">
        <v>1268</v>
      </c>
      <c r="AM155" s="9" t="s">
        <v>1269</v>
      </c>
      <c r="AN155" s="9" t="s">
        <v>1247</v>
      </c>
      <c r="AO155" s="9"/>
      <c r="AP155" s="9"/>
      <c r="AQ155" s="9"/>
      <c r="AR155" s="9"/>
      <c r="AS155" s="9"/>
      <c r="AT155" s="9"/>
      <c r="AU155" s="9"/>
      <c r="AV155" s="9"/>
      <c r="AW155" s="9"/>
      <c r="AX155" s="9" t="s">
        <v>161</v>
      </c>
      <c r="AY155" s="9"/>
      <c r="AZ155" s="9" t="s">
        <v>1270</v>
      </c>
      <c r="BA155" s="9" t="s">
        <v>424</v>
      </c>
      <c r="BB155" s="9" t="s">
        <v>425</v>
      </c>
      <c r="BC155" s="9" t="s">
        <v>426</v>
      </c>
      <c r="BD155" s="9" t="s">
        <v>367</v>
      </c>
      <c r="BE155" s="9" t="s">
        <v>142</v>
      </c>
      <c r="BF155" s="9" t="s">
        <v>143</v>
      </c>
      <c r="BG155" s="8" t="s">
        <v>30</v>
      </c>
    </row>
    <row r="156" spans="1:59">
      <c r="A156" s="9" t="s">
        <v>1271</v>
      </c>
      <c r="B156" s="9" t="s">
        <v>1272</v>
      </c>
      <c r="C156" s="9"/>
      <c r="D156" s="9" t="s">
        <v>116</v>
      </c>
      <c r="E156" s="16">
        <v>45544</v>
      </c>
      <c r="F156" s="9" t="s">
        <v>1247</v>
      </c>
      <c r="G156" s="16">
        <v>45544</v>
      </c>
      <c r="H156" s="9" t="s">
        <v>41</v>
      </c>
      <c r="I156" s="9" t="s">
        <v>118</v>
      </c>
      <c r="J156" s="9" t="s">
        <v>119</v>
      </c>
      <c r="K156" s="9"/>
      <c r="L156" s="9"/>
      <c r="M156" s="9" t="s">
        <v>214</v>
      </c>
      <c r="N156" s="16">
        <v>45295</v>
      </c>
      <c r="O156" s="18">
        <v>0.68</v>
      </c>
      <c r="P156" s="9" t="s">
        <v>231</v>
      </c>
      <c r="Q156" s="9" t="s">
        <v>191</v>
      </c>
      <c r="R156" s="9" t="s">
        <v>173</v>
      </c>
      <c r="S156" s="9" t="s">
        <v>173</v>
      </c>
      <c r="T156" s="9"/>
      <c r="U156" s="9" t="s">
        <v>191</v>
      </c>
      <c r="V156" s="9" t="s">
        <v>174</v>
      </c>
      <c r="W156" s="9"/>
      <c r="X156" s="9" t="s">
        <v>232</v>
      </c>
      <c r="Y156" s="9" t="s">
        <v>991</v>
      </c>
      <c r="Z156" s="9" t="s">
        <v>194</v>
      </c>
      <c r="AA156" s="9" t="s">
        <v>32</v>
      </c>
      <c r="AB156" s="9" t="s">
        <v>195</v>
      </c>
      <c r="AC156" s="9" t="s">
        <v>234</v>
      </c>
      <c r="AD156" s="9" t="s">
        <v>1273</v>
      </c>
      <c r="AE156" s="9" t="s">
        <v>1274</v>
      </c>
      <c r="AF156" s="9" t="s">
        <v>221</v>
      </c>
      <c r="AG156" s="9" t="s">
        <v>31</v>
      </c>
      <c r="AH156" s="9" t="str">
        <f t="shared" si="2"/>
        <v>Power Efficiency Solutions (PES)</v>
      </c>
      <c r="AI156" s="9" t="s">
        <v>222</v>
      </c>
      <c r="AJ156" s="9"/>
      <c r="AK156" s="9" t="s">
        <v>191</v>
      </c>
      <c r="AL156" s="9" t="s">
        <v>1275</v>
      </c>
      <c r="AM156" s="9" t="s">
        <v>1276</v>
      </c>
      <c r="AN156" s="9" t="s">
        <v>1247</v>
      </c>
      <c r="AO156" s="9"/>
      <c r="AP156" s="9"/>
      <c r="AQ156" s="9"/>
      <c r="AR156" s="9"/>
      <c r="AS156" s="9"/>
      <c r="AT156" s="9"/>
      <c r="AU156" s="9"/>
      <c r="AV156" s="9" t="s">
        <v>239</v>
      </c>
      <c r="AW156" s="9"/>
      <c r="AX156" s="9" t="s">
        <v>137</v>
      </c>
      <c r="AY156" s="9"/>
      <c r="AZ156" s="9" t="s">
        <v>240</v>
      </c>
      <c r="BA156" s="9" t="s">
        <v>241</v>
      </c>
      <c r="BB156" s="9" t="s">
        <v>242</v>
      </c>
      <c r="BC156" s="9" t="s">
        <v>227</v>
      </c>
      <c r="BD156" s="9" t="s">
        <v>228</v>
      </c>
      <c r="BE156" s="9" t="s">
        <v>165</v>
      </c>
      <c r="BF156" s="9" t="s">
        <v>143</v>
      </c>
      <c r="BG156" s="8" t="s">
        <v>30</v>
      </c>
    </row>
    <row r="157" spans="1:59">
      <c r="A157" s="9" t="s">
        <v>1277</v>
      </c>
      <c r="B157" s="9" t="s">
        <v>1278</v>
      </c>
      <c r="C157" s="9"/>
      <c r="D157" s="9" t="s">
        <v>116</v>
      </c>
      <c r="E157" s="16">
        <v>45544</v>
      </c>
      <c r="F157" s="9" t="s">
        <v>1247</v>
      </c>
      <c r="G157" s="16">
        <v>45544</v>
      </c>
      <c r="H157" s="9" t="s">
        <v>41</v>
      </c>
      <c r="I157" s="9" t="s">
        <v>697</v>
      </c>
      <c r="J157" s="9" t="s">
        <v>698</v>
      </c>
      <c r="K157" s="9"/>
      <c r="L157" s="9"/>
      <c r="M157" s="9"/>
      <c r="N157" s="16">
        <v>45362</v>
      </c>
      <c r="O157" s="18">
        <v>0.5</v>
      </c>
      <c r="P157" s="9" t="s">
        <v>190</v>
      </c>
      <c r="Q157" s="9" t="s">
        <v>191</v>
      </c>
      <c r="R157" s="9" t="s">
        <v>173</v>
      </c>
      <c r="S157" s="9" t="s">
        <v>173</v>
      </c>
      <c r="T157" s="9"/>
      <c r="U157" s="9" t="s">
        <v>191</v>
      </c>
      <c r="V157" s="9" t="s">
        <v>174</v>
      </c>
      <c r="W157" s="9"/>
      <c r="X157" s="9" t="s">
        <v>792</v>
      </c>
      <c r="Y157" s="9" t="s">
        <v>793</v>
      </c>
      <c r="Z157" s="9" t="s">
        <v>431</v>
      </c>
      <c r="AA157" s="9" t="s">
        <v>28</v>
      </c>
      <c r="AB157" s="9" t="s">
        <v>664</v>
      </c>
      <c r="AC157" s="9" t="s">
        <v>665</v>
      </c>
      <c r="AD157" s="9" t="s">
        <v>794</v>
      </c>
      <c r="AE157" s="9" t="s">
        <v>795</v>
      </c>
      <c r="AF157" s="9" t="s">
        <v>361</v>
      </c>
      <c r="AG157" s="9" t="s">
        <v>23</v>
      </c>
      <c r="AH157" s="9" t="str">
        <f t="shared" si="2"/>
        <v>Industrial Powertrain Solutions (IPS)</v>
      </c>
      <c r="AI157" s="9"/>
      <c r="AJ157" s="9"/>
      <c r="AK157" s="9" t="s">
        <v>191</v>
      </c>
      <c r="AL157" s="9" t="s">
        <v>1279</v>
      </c>
      <c r="AM157" s="9" t="s">
        <v>1280</v>
      </c>
      <c r="AN157" s="9" t="s">
        <v>1247</v>
      </c>
      <c r="AO157" s="9"/>
      <c r="AP157" s="9"/>
      <c r="AQ157" s="9"/>
      <c r="AR157" s="9"/>
      <c r="AS157" s="9"/>
      <c r="AT157" s="9"/>
      <c r="AU157" s="9"/>
      <c r="AV157" s="9"/>
      <c r="AW157" s="9"/>
      <c r="AX157" s="9" t="s">
        <v>137</v>
      </c>
      <c r="AY157" s="9" t="s">
        <v>438</v>
      </c>
      <c r="AZ157" s="9" t="s">
        <v>798</v>
      </c>
      <c r="BA157" s="9" t="s">
        <v>799</v>
      </c>
      <c r="BB157" s="9" t="s">
        <v>799</v>
      </c>
      <c r="BC157" s="9" t="s">
        <v>426</v>
      </c>
      <c r="BD157" s="9" t="s">
        <v>367</v>
      </c>
      <c r="BE157" s="9" t="s">
        <v>142</v>
      </c>
      <c r="BF157" s="9" t="s">
        <v>143</v>
      </c>
      <c r="BG157" s="8" t="s">
        <v>30</v>
      </c>
    </row>
    <row r="158" spans="1:59">
      <c r="A158" s="9" t="s">
        <v>1281</v>
      </c>
      <c r="B158" s="9" t="s">
        <v>1282</v>
      </c>
      <c r="C158" s="9"/>
      <c r="D158" s="9" t="s">
        <v>116</v>
      </c>
      <c r="E158" s="16">
        <v>45544</v>
      </c>
      <c r="F158" s="9" t="s">
        <v>1247</v>
      </c>
      <c r="G158" s="16">
        <v>45544</v>
      </c>
      <c r="H158" s="9" t="s">
        <v>41</v>
      </c>
      <c r="I158" s="9" t="s">
        <v>118</v>
      </c>
      <c r="J158" s="9" t="s">
        <v>119</v>
      </c>
      <c r="K158" s="9"/>
      <c r="L158" s="9"/>
      <c r="M158" s="9" t="s">
        <v>214</v>
      </c>
      <c r="N158" s="16">
        <v>45105</v>
      </c>
      <c r="O158" s="18">
        <v>1.2</v>
      </c>
      <c r="P158" s="9" t="s">
        <v>231</v>
      </c>
      <c r="Q158" s="9" t="s">
        <v>191</v>
      </c>
      <c r="R158" s="9" t="s">
        <v>173</v>
      </c>
      <c r="S158" s="9" t="s">
        <v>173</v>
      </c>
      <c r="T158" s="9"/>
      <c r="U158" s="9" t="s">
        <v>191</v>
      </c>
      <c r="V158" s="9" t="s">
        <v>174</v>
      </c>
      <c r="W158" s="9"/>
      <c r="X158" s="9" t="s">
        <v>232</v>
      </c>
      <c r="Y158" s="9" t="s">
        <v>991</v>
      </c>
      <c r="Z158" s="9" t="s">
        <v>194</v>
      </c>
      <c r="AA158" s="9" t="s">
        <v>32</v>
      </c>
      <c r="AB158" s="9" t="s">
        <v>195</v>
      </c>
      <c r="AC158" s="9" t="s">
        <v>234</v>
      </c>
      <c r="AD158" s="9" t="s">
        <v>1065</v>
      </c>
      <c r="AE158" s="9" t="s">
        <v>1066</v>
      </c>
      <c r="AF158" s="9" t="s">
        <v>221</v>
      </c>
      <c r="AG158" s="9" t="s">
        <v>31</v>
      </c>
      <c r="AH158" s="9" t="str">
        <f t="shared" si="2"/>
        <v>Power Efficiency Solutions (PES)</v>
      </c>
      <c r="AI158" s="9" t="s">
        <v>222</v>
      </c>
      <c r="AJ158" s="9"/>
      <c r="AK158" s="9" t="s">
        <v>191</v>
      </c>
      <c r="AL158" s="9" t="s">
        <v>1283</v>
      </c>
      <c r="AM158" s="9" t="s">
        <v>1284</v>
      </c>
      <c r="AN158" s="9" t="s">
        <v>1247</v>
      </c>
      <c r="AO158" s="9"/>
      <c r="AP158" s="9"/>
      <c r="AQ158" s="9"/>
      <c r="AR158" s="9"/>
      <c r="AS158" s="9"/>
      <c r="AT158" s="9"/>
      <c r="AU158" s="9"/>
      <c r="AV158" s="9"/>
      <c r="AW158" s="9"/>
      <c r="AX158" s="9" t="s">
        <v>137</v>
      </c>
      <c r="AY158" s="9"/>
      <c r="AZ158" s="9" t="s">
        <v>1285</v>
      </c>
      <c r="BA158" s="9" t="s">
        <v>988</v>
      </c>
      <c r="BB158" s="9" t="s">
        <v>242</v>
      </c>
      <c r="BC158" s="9" t="s">
        <v>227</v>
      </c>
      <c r="BD158" s="9" t="s">
        <v>228</v>
      </c>
      <c r="BE158" s="9" t="s">
        <v>165</v>
      </c>
      <c r="BF158" s="9" t="s">
        <v>143</v>
      </c>
      <c r="BG158" s="8" t="s">
        <v>30</v>
      </c>
    </row>
    <row r="159" spans="1:59">
      <c r="A159" s="9" t="s">
        <v>1286</v>
      </c>
      <c r="B159" s="9" t="s">
        <v>1287</v>
      </c>
      <c r="C159" s="9"/>
      <c r="D159" s="9" t="s">
        <v>116</v>
      </c>
      <c r="E159" s="16">
        <v>45544</v>
      </c>
      <c r="F159" s="9" t="s">
        <v>1247</v>
      </c>
      <c r="G159" s="16">
        <v>45544</v>
      </c>
      <c r="H159" s="9" t="s">
        <v>41</v>
      </c>
      <c r="I159" s="9" t="s">
        <v>118</v>
      </c>
      <c r="J159" s="9" t="s">
        <v>119</v>
      </c>
      <c r="K159" s="9"/>
      <c r="L159" s="9"/>
      <c r="M159" s="9" t="s">
        <v>214</v>
      </c>
      <c r="N159" s="16">
        <v>45489</v>
      </c>
      <c r="O159" s="18">
        <v>0.15</v>
      </c>
      <c r="P159" s="9" t="s">
        <v>231</v>
      </c>
      <c r="Q159" s="9" t="s">
        <v>191</v>
      </c>
      <c r="R159" s="9" t="s">
        <v>173</v>
      </c>
      <c r="S159" s="9" t="s">
        <v>173</v>
      </c>
      <c r="T159" s="9"/>
      <c r="U159" s="9" t="s">
        <v>191</v>
      </c>
      <c r="V159" s="9" t="s">
        <v>174</v>
      </c>
      <c r="W159" s="9"/>
      <c r="X159" s="9" t="s">
        <v>232</v>
      </c>
      <c r="Y159" s="9" t="s">
        <v>991</v>
      </c>
      <c r="Z159" s="9" t="s">
        <v>194</v>
      </c>
      <c r="AA159" s="9" t="s">
        <v>32</v>
      </c>
      <c r="AB159" s="9" t="s">
        <v>195</v>
      </c>
      <c r="AC159" s="9" t="s">
        <v>234</v>
      </c>
      <c r="AD159" s="9" t="s">
        <v>1065</v>
      </c>
      <c r="AE159" s="9" t="s">
        <v>1066</v>
      </c>
      <c r="AF159" s="9" t="s">
        <v>221</v>
      </c>
      <c r="AG159" s="9" t="s">
        <v>31</v>
      </c>
      <c r="AH159" s="9" t="str">
        <f t="shared" si="2"/>
        <v>Power Efficiency Solutions (PES)</v>
      </c>
      <c r="AI159" s="9" t="s">
        <v>222</v>
      </c>
      <c r="AJ159" s="9"/>
      <c r="AK159" s="9" t="s">
        <v>191</v>
      </c>
      <c r="AL159" s="9" t="s">
        <v>1288</v>
      </c>
      <c r="AM159" s="9" t="s">
        <v>1289</v>
      </c>
      <c r="AN159" s="9" t="s">
        <v>1247</v>
      </c>
      <c r="AO159" s="9"/>
      <c r="AP159" s="9"/>
      <c r="AQ159" s="9"/>
      <c r="AR159" s="9"/>
      <c r="AS159" s="9"/>
      <c r="AT159" s="9"/>
      <c r="AU159" s="9"/>
      <c r="AV159" s="9"/>
      <c r="AW159" s="9"/>
      <c r="AX159" s="9" t="s">
        <v>161</v>
      </c>
      <c r="AY159" s="9"/>
      <c r="AZ159" s="9" t="s">
        <v>1290</v>
      </c>
      <c r="BA159" s="9" t="s">
        <v>988</v>
      </c>
      <c r="BB159" s="9" t="s">
        <v>242</v>
      </c>
      <c r="BC159" s="9" t="s">
        <v>227</v>
      </c>
      <c r="BD159" s="9" t="s">
        <v>228</v>
      </c>
      <c r="BE159" s="9" t="s">
        <v>165</v>
      </c>
      <c r="BF159" s="9" t="s">
        <v>143</v>
      </c>
      <c r="BG159" s="8" t="s">
        <v>30</v>
      </c>
    </row>
    <row r="160" spans="1:59">
      <c r="A160" s="9" t="s">
        <v>1291</v>
      </c>
      <c r="B160" s="9" t="s">
        <v>1292</v>
      </c>
      <c r="C160" s="9"/>
      <c r="D160" s="9" t="s">
        <v>116</v>
      </c>
      <c r="E160" s="16">
        <v>45544</v>
      </c>
      <c r="F160" s="9" t="s">
        <v>714</v>
      </c>
      <c r="G160" s="16">
        <v>45544</v>
      </c>
      <c r="H160" s="9" t="s">
        <v>146</v>
      </c>
      <c r="I160" s="9" t="s">
        <v>660</v>
      </c>
      <c r="J160" s="9" t="s">
        <v>661</v>
      </c>
      <c r="K160" s="9"/>
      <c r="L160" s="9"/>
      <c r="M160" s="9"/>
      <c r="N160" s="16">
        <v>44991</v>
      </c>
      <c r="O160" s="18">
        <v>1.51</v>
      </c>
      <c r="P160" s="9" t="s">
        <v>754</v>
      </c>
      <c r="Q160" s="9" t="s">
        <v>191</v>
      </c>
      <c r="R160" s="9" t="s">
        <v>173</v>
      </c>
      <c r="S160" s="9" t="s">
        <v>173</v>
      </c>
      <c r="T160" s="9"/>
      <c r="U160" s="9" t="s">
        <v>191</v>
      </c>
      <c r="V160" s="9" t="s">
        <v>174</v>
      </c>
      <c r="W160" s="9"/>
      <c r="X160" s="9" t="s">
        <v>485</v>
      </c>
      <c r="Y160" s="9" t="s">
        <v>486</v>
      </c>
      <c r="Z160" s="9" t="s">
        <v>431</v>
      </c>
      <c r="AA160" s="9" t="s">
        <v>28</v>
      </c>
      <c r="AB160" s="9" t="s">
        <v>487</v>
      </c>
      <c r="AC160" s="9" t="s">
        <v>488</v>
      </c>
      <c r="AD160" s="9" t="s">
        <v>690</v>
      </c>
      <c r="AE160" s="9" t="s">
        <v>691</v>
      </c>
      <c r="AF160" s="9" t="s">
        <v>1145</v>
      </c>
      <c r="AG160" s="9" t="s">
        <v>23</v>
      </c>
      <c r="AH160" s="9" t="str">
        <f t="shared" si="2"/>
        <v>Industrial Powertrain Solutions (IPS)</v>
      </c>
      <c r="AI160" s="9" t="s">
        <v>492</v>
      </c>
      <c r="AJ160" s="9"/>
      <c r="AK160" s="9" t="s">
        <v>191</v>
      </c>
      <c r="AL160" s="9" t="s">
        <v>692</v>
      </c>
      <c r="AM160" s="9" t="s">
        <v>693</v>
      </c>
      <c r="AN160" s="9" t="s">
        <v>1247</v>
      </c>
      <c r="AO160" s="9"/>
      <c r="AP160" s="9"/>
      <c r="AQ160" s="9"/>
      <c r="AR160" s="9"/>
      <c r="AS160" s="9"/>
      <c r="AT160" s="9"/>
      <c r="AU160" s="9"/>
      <c r="AV160" s="9"/>
      <c r="AW160" s="9"/>
      <c r="AX160" s="9" t="s">
        <v>137</v>
      </c>
      <c r="AY160" s="9" t="s">
        <v>438</v>
      </c>
      <c r="AZ160" s="9" t="s">
        <v>692</v>
      </c>
      <c r="BA160" s="9" t="s">
        <v>694</v>
      </c>
      <c r="BB160" s="9" t="s">
        <v>498</v>
      </c>
      <c r="BC160" s="9" t="s">
        <v>499</v>
      </c>
      <c r="BD160" s="9" t="s">
        <v>141</v>
      </c>
      <c r="BE160" s="9" t="s">
        <v>142</v>
      </c>
      <c r="BF160" s="9" t="s">
        <v>143</v>
      </c>
      <c r="BG160" s="8" t="s">
        <v>30</v>
      </c>
    </row>
    <row r="161" spans="1:59">
      <c r="A161" s="9" t="s">
        <v>1293</v>
      </c>
      <c r="B161" s="9" t="s">
        <v>1294</v>
      </c>
      <c r="C161" s="9"/>
      <c r="D161" s="9" t="s">
        <v>116</v>
      </c>
      <c r="E161" s="16">
        <v>45544</v>
      </c>
      <c r="F161" s="9" t="s">
        <v>1247</v>
      </c>
      <c r="G161" s="16">
        <v>45544</v>
      </c>
      <c r="H161" s="9" t="s">
        <v>41</v>
      </c>
      <c r="I161" s="9" t="s">
        <v>697</v>
      </c>
      <c r="J161" s="9" t="s">
        <v>698</v>
      </c>
      <c r="K161" s="9"/>
      <c r="L161" s="9"/>
      <c r="M161" s="9" t="s">
        <v>189</v>
      </c>
      <c r="N161" s="16">
        <v>45525</v>
      </c>
      <c r="O161" s="18">
        <v>0.05</v>
      </c>
      <c r="P161" s="9" t="s">
        <v>231</v>
      </c>
      <c r="Q161" s="9" t="s">
        <v>191</v>
      </c>
      <c r="R161" s="9" t="s">
        <v>173</v>
      </c>
      <c r="S161" s="9" t="s">
        <v>173</v>
      </c>
      <c r="T161" s="9"/>
      <c r="U161" s="9" t="s">
        <v>191</v>
      </c>
      <c r="V161" s="9" t="s">
        <v>174</v>
      </c>
      <c r="W161" s="9"/>
      <c r="X161" s="9" t="s">
        <v>699</v>
      </c>
      <c r="Y161" s="9" t="s">
        <v>700</v>
      </c>
      <c r="Z161" s="9" t="s">
        <v>194</v>
      </c>
      <c r="AA161" s="9" t="s">
        <v>32</v>
      </c>
      <c r="AB161" s="9" t="s">
        <v>195</v>
      </c>
      <c r="AC161" s="9" t="s">
        <v>701</v>
      </c>
      <c r="AD161" s="9" t="s">
        <v>702</v>
      </c>
      <c r="AE161" s="9" t="s">
        <v>703</v>
      </c>
      <c r="AF161" s="9" t="s">
        <v>704</v>
      </c>
      <c r="AG161" s="9" t="s">
        <v>23</v>
      </c>
      <c r="AH161" s="9" t="str">
        <f t="shared" si="2"/>
        <v>Industrial Powertrain Solutions (IPS)</v>
      </c>
      <c r="AI161" s="9" t="s">
        <v>492</v>
      </c>
      <c r="AJ161" s="9"/>
      <c r="AK161" s="9" t="s">
        <v>191</v>
      </c>
      <c r="AL161" s="9" t="s">
        <v>705</v>
      </c>
      <c r="AM161" s="9" t="s">
        <v>706</v>
      </c>
      <c r="AN161" s="9" t="s">
        <v>1247</v>
      </c>
      <c r="AO161" s="9"/>
      <c r="AP161" s="9"/>
      <c r="AQ161" s="9"/>
      <c r="AR161" s="9"/>
      <c r="AS161" s="9"/>
      <c r="AT161" s="9"/>
      <c r="AU161" s="9"/>
      <c r="AV161" s="9" t="s">
        <v>239</v>
      </c>
      <c r="AW161" s="9"/>
      <c r="AX161" s="9" t="s">
        <v>161</v>
      </c>
      <c r="AY161" s="9"/>
      <c r="AZ161" s="9" t="s">
        <v>707</v>
      </c>
      <c r="BA161" s="9" t="s">
        <v>708</v>
      </c>
      <c r="BB161" s="9" t="s">
        <v>709</v>
      </c>
      <c r="BC161" s="9" t="s">
        <v>710</v>
      </c>
      <c r="BD161" s="9" t="s">
        <v>711</v>
      </c>
      <c r="BE161" s="9" t="s">
        <v>142</v>
      </c>
      <c r="BF161" s="9" t="s">
        <v>143</v>
      </c>
      <c r="BG161" s="8" t="s">
        <v>30</v>
      </c>
    </row>
    <row r="162" spans="1:59">
      <c r="A162" s="9" t="s">
        <v>1295</v>
      </c>
      <c r="B162" s="9" t="s">
        <v>1296</v>
      </c>
      <c r="C162" s="9"/>
      <c r="D162" s="9" t="s">
        <v>116</v>
      </c>
      <c r="E162" s="16">
        <v>45544</v>
      </c>
      <c r="F162" s="9" t="s">
        <v>1247</v>
      </c>
      <c r="G162" s="16">
        <v>45544</v>
      </c>
      <c r="H162" s="9" t="s">
        <v>146</v>
      </c>
      <c r="I162" s="9" t="s">
        <v>341</v>
      </c>
      <c r="J162" s="9" t="s">
        <v>502</v>
      </c>
      <c r="K162" s="9"/>
      <c r="L162" s="9"/>
      <c r="M162" s="9" t="s">
        <v>342</v>
      </c>
      <c r="N162" s="16">
        <v>45512</v>
      </c>
      <c r="O162" s="18">
        <v>0.08</v>
      </c>
      <c r="P162" s="9" t="s">
        <v>231</v>
      </c>
      <c r="Q162" s="9" t="s">
        <v>191</v>
      </c>
      <c r="R162" s="9" t="s">
        <v>173</v>
      </c>
      <c r="S162" s="9" t="s">
        <v>173</v>
      </c>
      <c r="T162" s="9"/>
      <c r="U162" s="9" t="s">
        <v>191</v>
      </c>
      <c r="V162" s="9" t="s">
        <v>174</v>
      </c>
      <c r="W162" s="9"/>
      <c r="X162" s="9" t="s">
        <v>232</v>
      </c>
      <c r="Y162" s="9" t="s">
        <v>991</v>
      </c>
      <c r="Z162" s="9" t="s">
        <v>194</v>
      </c>
      <c r="AA162" s="9" t="s">
        <v>32</v>
      </c>
      <c r="AB162" s="9" t="s">
        <v>195</v>
      </c>
      <c r="AC162" s="9" t="s">
        <v>234</v>
      </c>
      <c r="AD162" s="9" t="s">
        <v>1065</v>
      </c>
      <c r="AE162" s="9" t="s">
        <v>1066</v>
      </c>
      <c r="AF162" s="9" t="s">
        <v>221</v>
      </c>
      <c r="AG162" s="9" t="s">
        <v>31</v>
      </c>
      <c r="AH162" s="9" t="str">
        <f t="shared" si="2"/>
        <v>Power Efficiency Solutions (PES)</v>
      </c>
      <c r="AI162" s="9" t="s">
        <v>222</v>
      </c>
      <c r="AJ162" s="9"/>
      <c r="AK162" s="9" t="s">
        <v>191</v>
      </c>
      <c r="AL162" s="9" t="s">
        <v>1297</v>
      </c>
      <c r="AM162" s="9" t="s">
        <v>1298</v>
      </c>
      <c r="AN162" s="9" t="s">
        <v>1247</v>
      </c>
      <c r="AO162" s="9"/>
      <c r="AP162" s="9"/>
      <c r="AQ162" s="9"/>
      <c r="AR162" s="9"/>
      <c r="AS162" s="9"/>
      <c r="AT162" s="9"/>
      <c r="AU162" s="9"/>
      <c r="AV162" s="9" t="s">
        <v>239</v>
      </c>
      <c r="AW162" s="9"/>
      <c r="AX162" s="9" t="s">
        <v>137</v>
      </c>
      <c r="AY162" s="9"/>
      <c r="AZ162" s="9" t="s">
        <v>1285</v>
      </c>
      <c r="BA162" s="9" t="s">
        <v>988</v>
      </c>
      <c r="BB162" s="9" t="s">
        <v>242</v>
      </c>
      <c r="BC162" s="9" t="s">
        <v>227</v>
      </c>
      <c r="BD162" s="9" t="s">
        <v>228</v>
      </c>
      <c r="BE162" s="9" t="s">
        <v>165</v>
      </c>
      <c r="BF162" s="9" t="s">
        <v>143</v>
      </c>
      <c r="BG162" s="8" t="s">
        <v>30</v>
      </c>
    </row>
    <row r="163" spans="1:59">
      <c r="A163" s="9" t="s">
        <v>1299</v>
      </c>
      <c r="B163" s="9" t="s">
        <v>1300</v>
      </c>
      <c r="C163" s="9"/>
      <c r="D163" s="9" t="s">
        <v>116</v>
      </c>
      <c r="E163" s="16">
        <v>45544</v>
      </c>
      <c r="F163" s="9" t="s">
        <v>1247</v>
      </c>
      <c r="G163" s="16">
        <v>45544</v>
      </c>
      <c r="H163" s="9" t="s">
        <v>41</v>
      </c>
      <c r="I163" s="9" t="s">
        <v>829</v>
      </c>
      <c r="J163" s="9" t="s">
        <v>830</v>
      </c>
      <c r="K163" s="9"/>
      <c r="L163" s="9"/>
      <c r="M163" s="9" t="s">
        <v>328</v>
      </c>
      <c r="N163" s="16">
        <v>45502</v>
      </c>
      <c r="O163" s="18">
        <v>0.11</v>
      </c>
      <c r="P163" s="9" t="s">
        <v>231</v>
      </c>
      <c r="Q163" s="9" t="s">
        <v>191</v>
      </c>
      <c r="R163" s="9" t="s">
        <v>173</v>
      </c>
      <c r="S163" s="9" t="s">
        <v>173</v>
      </c>
      <c r="T163" s="9"/>
      <c r="U163" s="9" t="s">
        <v>191</v>
      </c>
      <c r="V163" s="9" t="s">
        <v>174</v>
      </c>
      <c r="W163" s="9"/>
      <c r="X163" s="9" t="s">
        <v>245</v>
      </c>
      <c r="Y163" s="9" t="s">
        <v>246</v>
      </c>
      <c r="Z163" s="9" t="s">
        <v>194</v>
      </c>
      <c r="AA163" s="9" t="s">
        <v>32</v>
      </c>
      <c r="AB163" s="9" t="s">
        <v>195</v>
      </c>
      <c r="AC163" s="9" t="s">
        <v>247</v>
      </c>
      <c r="AD163" s="9" t="s">
        <v>248</v>
      </c>
      <c r="AE163" s="9" t="s">
        <v>249</v>
      </c>
      <c r="AF163" s="9" t="s">
        <v>250</v>
      </c>
      <c r="AG163" s="9" t="s">
        <v>23</v>
      </c>
      <c r="AH163" s="9" t="str">
        <f t="shared" si="2"/>
        <v>Industrial Powertrain Solutions (IPS)</v>
      </c>
      <c r="AI163" s="9" t="s">
        <v>251</v>
      </c>
      <c r="AJ163" s="9"/>
      <c r="AK163" s="9" t="s">
        <v>191</v>
      </c>
      <c r="AL163" s="9" t="s">
        <v>252</v>
      </c>
      <c r="AM163" s="9" t="s">
        <v>253</v>
      </c>
      <c r="AN163" s="9" t="s">
        <v>1247</v>
      </c>
      <c r="AO163" s="9"/>
      <c r="AP163" s="9"/>
      <c r="AQ163" s="9"/>
      <c r="AR163" s="9"/>
      <c r="AS163" s="9"/>
      <c r="AT163" s="9"/>
      <c r="AU163" s="9"/>
      <c r="AV163" s="9" t="s">
        <v>239</v>
      </c>
      <c r="AW163" s="9"/>
      <c r="AX163" s="9" t="s">
        <v>137</v>
      </c>
      <c r="AY163" s="9"/>
      <c r="AZ163" s="9" t="s">
        <v>254</v>
      </c>
      <c r="BA163" s="9" t="s">
        <v>255</v>
      </c>
      <c r="BB163" s="9" t="s">
        <v>256</v>
      </c>
      <c r="BC163" s="9" t="s">
        <v>257</v>
      </c>
      <c r="BD163" s="9" t="s">
        <v>258</v>
      </c>
      <c r="BE163" s="9" t="s">
        <v>142</v>
      </c>
      <c r="BF163" s="9" t="s">
        <v>143</v>
      </c>
      <c r="BG163" s="8" t="s">
        <v>30</v>
      </c>
    </row>
    <row r="164" spans="1:59">
      <c r="A164" s="9" t="s">
        <v>1301</v>
      </c>
      <c r="B164" s="9" t="s">
        <v>1302</v>
      </c>
      <c r="C164" s="9"/>
      <c r="D164" s="9" t="s">
        <v>116</v>
      </c>
      <c r="E164" s="16">
        <v>45544</v>
      </c>
      <c r="F164" s="9" t="s">
        <v>1247</v>
      </c>
      <c r="G164" s="16">
        <v>45544</v>
      </c>
      <c r="H164" s="9" t="s">
        <v>41</v>
      </c>
      <c r="I164" s="9" t="s">
        <v>829</v>
      </c>
      <c r="J164" s="9" t="s">
        <v>830</v>
      </c>
      <c r="K164" s="9"/>
      <c r="L164" s="9"/>
      <c r="M164" s="9" t="s">
        <v>328</v>
      </c>
      <c r="N164" s="16">
        <v>45509</v>
      </c>
      <c r="O164" s="18">
        <v>0.09</v>
      </c>
      <c r="P164" s="9" t="s">
        <v>231</v>
      </c>
      <c r="Q164" s="9" t="s">
        <v>191</v>
      </c>
      <c r="R164" s="9" t="s">
        <v>173</v>
      </c>
      <c r="S164" s="9" t="s">
        <v>173</v>
      </c>
      <c r="T164" s="9"/>
      <c r="U164" s="9" t="s">
        <v>191</v>
      </c>
      <c r="V164" s="9" t="s">
        <v>174</v>
      </c>
      <c r="W164" s="9"/>
      <c r="X164" s="9" t="s">
        <v>245</v>
      </c>
      <c r="Y164" s="9" t="s">
        <v>246</v>
      </c>
      <c r="Z164" s="9" t="s">
        <v>194</v>
      </c>
      <c r="AA164" s="9" t="s">
        <v>32</v>
      </c>
      <c r="AB164" s="9" t="s">
        <v>195</v>
      </c>
      <c r="AC164" s="9" t="s">
        <v>247</v>
      </c>
      <c r="AD164" s="9" t="s">
        <v>248</v>
      </c>
      <c r="AE164" s="9" t="s">
        <v>249</v>
      </c>
      <c r="AF164" s="9" t="s">
        <v>250</v>
      </c>
      <c r="AG164" s="9" t="s">
        <v>23</v>
      </c>
      <c r="AH164" s="9" t="str">
        <f t="shared" si="2"/>
        <v>Industrial Powertrain Solutions (IPS)</v>
      </c>
      <c r="AI164" s="9" t="s">
        <v>251</v>
      </c>
      <c r="AJ164" s="9"/>
      <c r="AK164" s="9" t="s">
        <v>191</v>
      </c>
      <c r="AL164" s="9" t="s">
        <v>252</v>
      </c>
      <c r="AM164" s="9" t="s">
        <v>253</v>
      </c>
      <c r="AN164" s="9" t="s">
        <v>1247</v>
      </c>
      <c r="AO164" s="9"/>
      <c r="AP164" s="9"/>
      <c r="AQ164" s="9"/>
      <c r="AR164" s="9"/>
      <c r="AS164" s="9"/>
      <c r="AT164" s="9"/>
      <c r="AU164" s="9"/>
      <c r="AV164" s="9" t="s">
        <v>239</v>
      </c>
      <c r="AW164" s="9"/>
      <c r="AX164" s="9" t="s">
        <v>137</v>
      </c>
      <c r="AY164" s="9"/>
      <c r="AZ164" s="9" t="s">
        <v>254</v>
      </c>
      <c r="BA164" s="9" t="s">
        <v>255</v>
      </c>
      <c r="BB164" s="9" t="s">
        <v>256</v>
      </c>
      <c r="BC164" s="9" t="s">
        <v>257</v>
      </c>
      <c r="BD164" s="9" t="s">
        <v>258</v>
      </c>
      <c r="BE164" s="9" t="s">
        <v>142</v>
      </c>
      <c r="BF164" s="9" t="s">
        <v>143</v>
      </c>
      <c r="BG164" s="8" t="s">
        <v>30</v>
      </c>
    </row>
    <row r="165" spans="1:59">
      <c r="A165" s="9" t="s">
        <v>1303</v>
      </c>
      <c r="B165" s="9" t="s">
        <v>1304</v>
      </c>
      <c r="C165" s="9"/>
      <c r="D165" s="9" t="s">
        <v>116</v>
      </c>
      <c r="E165" s="16">
        <v>45544</v>
      </c>
      <c r="F165" s="9" t="s">
        <v>1247</v>
      </c>
      <c r="G165" s="16">
        <v>45544</v>
      </c>
      <c r="H165" s="9" t="s">
        <v>41</v>
      </c>
      <c r="I165" s="9" t="s">
        <v>829</v>
      </c>
      <c r="J165" s="9" t="s">
        <v>830</v>
      </c>
      <c r="K165" s="9"/>
      <c r="L165" s="9"/>
      <c r="M165" s="9" t="s">
        <v>328</v>
      </c>
      <c r="N165" s="16">
        <v>45474</v>
      </c>
      <c r="O165" s="18">
        <v>0.19</v>
      </c>
      <c r="P165" s="9" t="s">
        <v>231</v>
      </c>
      <c r="Q165" s="9" t="s">
        <v>191</v>
      </c>
      <c r="R165" s="9" t="s">
        <v>173</v>
      </c>
      <c r="S165" s="9" t="s">
        <v>173</v>
      </c>
      <c r="T165" s="9"/>
      <c r="U165" s="9" t="s">
        <v>191</v>
      </c>
      <c r="V165" s="9" t="s">
        <v>174</v>
      </c>
      <c r="W165" s="9"/>
      <c r="X165" s="9" t="s">
        <v>245</v>
      </c>
      <c r="Y165" s="9" t="s">
        <v>246</v>
      </c>
      <c r="Z165" s="9" t="s">
        <v>194</v>
      </c>
      <c r="AA165" s="9" t="s">
        <v>32</v>
      </c>
      <c r="AB165" s="9" t="s">
        <v>195</v>
      </c>
      <c r="AC165" s="9" t="s">
        <v>247</v>
      </c>
      <c r="AD165" s="9" t="s">
        <v>1305</v>
      </c>
      <c r="AE165" s="9" t="s">
        <v>1306</v>
      </c>
      <c r="AF165" s="9" t="s">
        <v>250</v>
      </c>
      <c r="AG165" s="9" t="s">
        <v>23</v>
      </c>
      <c r="AH165" s="9" t="str">
        <f t="shared" si="2"/>
        <v>Industrial Powertrain Solutions (IPS)</v>
      </c>
      <c r="AI165" s="9" t="s">
        <v>251</v>
      </c>
      <c r="AJ165" s="9"/>
      <c r="AK165" s="9" t="s">
        <v>191</v>
      </c>
      <c r="AL165" s="9" t="s">
        <v>268</v>
      </c>
      <c r="AM165" s="9" t="s">
        <v>269</v>
      </c>
      <c r="AN165" s="9" t="s">
        <v>1247</v>
      </c>
      <c r="AO165" s="9"/>
      <c r="AP165" s="9"/>
      <c r="AQ165" s="9"/>
      <c r="AR165" s="9"/>
      <c r="AS165" s="9"/>
      <c r="AT165" s="9"/>
      <c r="AU165" s="9"/>
      <c r="AV165" s="9" t="s">
        <v>239</v>
      </c>
      <c r="AW165" s="9"/>
      <c r="AX165" s="9" t="s">
        <v>137</v>
      </c>
      <c r="AY165" s="9"/>
      <c r="AZ165" s="9" t="s">
        <v>270</v>
      </c>
      <c r="BA165" s="9" t="s">
        <v>255</v>
      </c>
      <c r="BB165" s="9" t="s">
        <v>256</v>
      </c>
      <c r="BC165" s="9" t="s">
        <v>257</v>
      </c>
      <c r="BD165" s="9" t="s">
        <v>258</v>
      </c>
      <c r="BE165" s="9" t="s">
        <v>142</v>
      </c>
      <c r="BF165" s="9" t="s">
        <v>143</v>
      </c>
      <c r="BG165" s="8" t="s">
        <v>30</v>
      </c>
    </row>
    <row r="166" spans="1:59">
      <c r="A166" s="9" t="s">
        <v>1307</v>
      </c>
      <c r="B166" s="9" t="s">
        <v>1308</v>
      </c>
      <c r="C166" s="9"/>
      <c r="D166" s="9" t="s">
        <v>116</v>
      </c>
      <c r="E166" s="16">
        <v>45544</v>
      </c>
      <c r="F166" s="9" t="s">
        <v>1247</v>
      </c>
      <c r="G166" s="16">
        <v>45544</v>
      </c>
      <c r="H166" s="9" t="s">
        <v>146</v>
      </c>
      <c r="I166" s="9" t="s">
        <v>341</v>
      </c>
      <c r="J166" s="9" t="s">
        <v>502</v>
      </c>
      <c r="K166" s="9"/>
      <c r="L166" s="9"/>
      <c r="M166" s="9" t="s">
        <v>503</v>
      </c>
      <c r="N166" s="16">
        <v>45215</v>
      </c>
      <c r="O166" s="18">
        <v>0.9</v>
      </c>
      <c r="P166" s="9" t="s">
        <v>190</v>
      </c>
      <c r="Q166" s="9" t="s">
        <v>191</v>
      </c>
      <c r="R166" s="9" t="s">
        <v>173</v>
      </c>
      <c r="S166" s="9" t="s">
        <v>173</v>
      </c>
      <c r="T166" s="9"/>
      <c r="U166" s="9" t="s">
        <v>191</v>
      </c>
      <c r="V166" s="9" t="s">
        <v>174</v>
      </c>
      <c r="W166" s="9"/>
      <c r="X166" s="9" t="s">
        <v>192</v>
      </c>
      <c r="Y166" s="9" t="s">
        <v>650</v>
      </c>
      <c r="Z166" s="9" t="s">
        <v>194</v>
      </c>
      <c r="AA166" s="9" t="s">
        <v>32</v>
      </c>
      <c r="AB166" s="9" t="s">
        <v>195</v>
      </c>
      <c r="AC166" s="9" t="s">
        <v>196</v>
      </c>
      <c r="AD166" s="9" t="s">
        <v>1010</v>
      </c>
      <c r="AE166" s="9" t="s">
        <v>1011</v>
      </c>
      <c r="AF166" s="9" t="s">
        <v>653</v>
      </c>
      <c r="AG166" s="9" t="s">
        <v>23</v>
      </c>
      <c r="AH166" s="9" t="str">
        <f t="shared" si="2"/>
        <v>Industrial Powertrain Solutions (IPS)</v>
      </c>
      <c r="AI166" s="9" t="s">
        <v>251</v>
      </c>
      <c r="AJ166" s="9"/>
      <c r="AK166" s="9" t="s">
        <v>191</v>
      </c>
      <c r="AL166" s="9" t="s">
        <v>1012</v>
      </c>
      <c r="AM166" s="9" t="s">
        <v>1013</v>
      </c>
      <c r="AN166" s="9" t="s">
        <v>1247</v>
      </c>
      <c r="AO166" s="9"/>
      <c r="AP166" s="9"/>
      <c r="AQ166" s="9"/>
      <c r="AR166" s="9"/>
      <c r="AS166" s="9"/>
      <c r="AT166" s="9"/>
      <c r="AU166" s="9"/>
      <c r="AV166" s="9"/>
      <c r="AW166" s="9"/>
      <c r="AX166" s="9" t="s">
        <v>137</v>
      </c>
      <c r="AY166" s="9"/>
      <c r="AZ166" s="9" t="s">
        <v>656</v>
      </c>
      <c r="BA166" s="9" t="s">
        <v>657</v>
      </c>
      <c r="BB166" s="9" t="s">
        <v>256</v>
      </c>
      <c r="BC166" s="9" t="s">
        <v>257</v>
      </c>
      <c r="BD166" s="9" t="s">
        <v>258</v>
      </c>
      <c r="BE166" s="9" t="s">
        <v>142</v>
      </c>
      <c r="BF166" s="9" t="s">
        <v>143</v>
      </c>
      <c r="BG166" s="8" t="s">
        <v>30</v>
      </c>
    </row>
    <row r="167" spans="1:59">
      <c r="A167" s="9" t="s">
        <v>1309</v>
      </c>
      <c r="B167" s="9" t="s">
        <v>1310</v>
      </c>
      <c r="C167" s="9"/>
      <c r="D167" s="9" t="s">
        <v>116</v>
      </c>
      <c r="E167" s="16">
        <v>45544</v>
      </c>
      <c r="F167" s="9" t="s">
        <v>1247</v>
      </c>
      <c r="G167" s="16">
        <v>45544</v>
      </c>
      <c r="H167" s="9" t="s">
        <v>41</v>
      </c>
      <c r="I167" s="9" t="s">
        <v>480</v>
      </c>
      <c r="J167" s="9" t="s">
        <v>481</v>
      </c>
      <c r="K167" s="9"/>
      <c r="L167" s="9"/>
      <c r="M167" s="9" t="s">
        <v>1039</v>
      </c>
      <c r="N167" s="16">
        <v>45324</v>
      </c>
      <c r="O167" s="18">
        <v>0.6</v>
      </c>
      <c r="P167" s="9" t="s">
        <v>231</v>
      </c>
      <c r="Q167" s="9" t="s">
        <v>191</v>
      </c>
      <c r="R167" s="9" t="s">
        <v>173</v>
      </c>
      <c r="S167" s="9" t="s">
        <v>173</v>
      </c>
      <c r="T167" s="9"/>
      <c r="U167" s="9" t="s">
        <v>191</v>
      </c>
      <c r="V167" s="9" t="s">
        <v>174</v>
      </c>
      <c r="W167" s="9"/>
      <c r="X167" s="9" t="s">
        <v>699</v>
      </c>
      <c r="Y167" s="9" t="s">
        <v>700</v>
      </c>
      <c r="Z167" s="9" t="s">
        <v>194</v>
      </c>
      <c r="AA167" s="9" t="s">
        <v>32</v>
      </c>
      <c r="AB167" s="9" t="s">
        <v>195</v>
      </c>
      <c r="AC167" s="9" t="s">
        <v>701</v>
      </c>
      <c r="AD167" s="9" t="s">
        <v>1311</v>
      </c>
      <c r="AE167" s="9" t="s">
        <v>1312</v>
      </c>
      <c r="AF167" s="9" t="s">
        <v>1145</v>
      </c>
      <c r="AG167" s="9" t="s">
        <v>23</v>
      </c>
      <c r="AH167" s="9" t="str">
        <f t="shared" si="2"/>
        <v>Industrial Powertrain Solutions (IPS)</v>
      </c>
      <c r="AI167" s="9" t="s">
        <v>492</v>
      </c>
      <c r="AJ167" s="9"/>
      <c r="AK167" s="9" t="s">
        <v>191</v>
      </c>
      <c r="AL167" s="9" t="s">
        <v>1313</v>
      </c>
      <c r="AM167" s="9" t="s">
        <v>1314</v>
      </c>
      <c r="AN167" s="9" t="s">
        <v>1247</v>
      </c>
      <c r="AO167" s="9"/>
      <c r="AP167" s="9"/>
      <c r="AQ167" s="9"/>
      <c r="AR167" s="9"/>
      <c r="AS167" s="9"/>
      <c r="AT167" s="9"/>
      <c r="AU167" s="9"/>
      <c r="AV167" s="9" t="s">
        <v>239</v>
      </c>
      <c r="AW167" s="9"/>
      <c r="AX167" s="9" t="s">
        <v>137</v>
      </c>
      <c r="AY167" s="9"/>
      <c r="AZ167" s="9" t="s">
        <v>1315</v>
      </c>
      <c r="BA167" s="9" t="s">
        <v>708</v>
      </c>
      <c r="BB167" s="9" t="s">
        <v>709</v>
      </c>
      <c r="BC167" s="9" t="s">
        <v>710</v>
      </c>
      <c r="BD167" s="9" t="s">
        <v>711</v>
      </c>
      <c r="BE167" s="9" t="s">
        <v>142</v>
      </c>
      <c r="BF167" s="9" t="s">
        <v>143</v>
      </c>
      <c r="BG167" s="8" t="s">
        <v>30</v>
      </c>
    </row>
    <row r="168" spans="1:59">
      <c r="A168" s="9" t="s">
        <v>1316</v>
      </c>
      <c r="B168" s="9" t="s">
        <v>1317</v>
      </c>
      <c r="C168" s="9"/>
      <c r="D168" s="9" t="s">
        <v>116</v>
      </c>
      <c r="E168" s="16">
        <v>45544</v>
      </c>
      <c r="F168" s="9" t="s">
        <v>1247</v>
      </c>
      <c r="G168" s="16">
        <v>45544</v>
      </c>
      <c r="H168" s="9" t="s">
        <v>41</v>
      </c>
      <c r="I168" s="9" t="s">
        <v>697</v>
      </c>
      <c r="J168" s="9" t="s">
        <v>698</v>
      </c>
      <c r="K168" s="9"/>
      <c r="L168" s="9"/>
      <c r="M168" s="9" t="s">
        <v>328</v>
      </c>
      <c r="N168" s="16">
        <v>45468</v>
      </c>
      <c r="O168" s="18">
        <v>0.21</v>
      </c>
      <c r="P168" s="9" t="s">
        <v>231</v>
      </c>
      <c r="Q168" s="9" t="s">
        <v>191</v>
      </c>
      <c r="R168" s="9" t="s">
        <v>173</v>
      </c>
      <c r="S168" s="9" t="s">
        <v>173</v>
      </c>
      <c r="T168" s="9"/>
      <c r="U168" s="9" t="s">
        <v>191</v>
      </c>
      <c r="V168" s="9" t="s">
        <v>174</v>
      </c>
      <c r="W168" s="9"/>
      <c r="X168" s="9" t="s">
        <v>232</v>
      </c>
      <c r="Y168" s="9" t="s">
        <v>991</v>
      </c>
      <c r="Z168" s="9" t="s">
        <v>194</v>
      </c>
      <c r="AA168" s="9" t="s">
        <v>32</v>
      </c>
      <c r="AB168" s="9" t="s">
        <v>195</v>
      </c>
      <c r="AC168" s="9" t="s">
        <v>234</v>
      </c>
      <c r="AD168" s="9" t="s">
        <v>1065</v>
      </c>
      <c r="AE168" s="9" t="s">
        <v>1066</v>
      </c>
      <c r="AF168" s="9" t="s">
        <v>1318</v>
      </c>
      <c r="AG168" s="9" t="s">
        <v>31</v>
      </c>
      <c r="AH168" s="9" t="str">
        <f t="shared" si="2"/>
        <v>Power Efficiency Solutions (PES)</v>
      </c>
      <c r="AI168" s="9" t="s">
        <v>1319</v>
      </c>
      <c r="AJ168" s="9"/>
      <c r="AK168" s="9" t="s">
        <v>191</v>
      </c>
      <c r="AL168" s="9" t="s">
        <v>1320</v>
      </c>
      <c r="AM168" s="9" t="s">
        <v>1321</v>
      </c>
      <c r="AN168" s="9" t="s">
        <v>1247</v>
      </c>
      <c r="AO168" s="9"/>
      <c r="AP168" s="9"/>
      <c r="AQ168" s="9"/>
      <c r="AR168" s="9"/>
      <c r="AS168" s="9"/>
      <c r="AT168" s="9"/>
      <c r="AU168" s="9"/>
      <c r="AV168" s="9" t="s">
        <v>239</v>
      </c>
      <c r="AW168" s="9"/>
      <c r="AX168" s="9" t="s">
        <v>137</v>
      </c>
      <c r="AY168" s="9"/>
      <c r="AZ168" s="9" t="s">
        <v>988</v>
      </c>
      <c r="BA168" s="9" t="s">
        <v>988</v>
      </c>
      <c r="BB168" s="9" t="s">
        <v>242</v>
      </c>
      <c r="BC168" s="9" t="s">
        <v>227</v>
      </c>
      <c r="BD168" s="9" t="s">
        <v>228</v>
      </c>
      <c r="BE168" s="9" t="s">
        <v>165</v>
      </c>
      <c r="BF168" s="9" t="s">
        <v>143</v>
      </c>
      <c r="BG168" s="8" t="s">
        <v>30</v>
      </c>
    </row>
    <row r="169" spans="1:59">
      <c r="A169" s="9" t="s">
        <v>1322</v>
      </c>
      <c r="B169" s="9" t="s">
        <v>1323</v>
      </c>
      <c r="C169" s="9"/>
      <c r="D169" s="9" t="s">
        <v>116</v>
      </c>
      <c r="E169" s="16">
        <v>45544</v>
      </c>
      <c r="F169" s="9" t="s">
        <v>1247</v>
      </c>
      <c r="G169" s="16">
        <v>45544</v>
      </c>
      <c r="H169" s="9" t="s">
        <v>146</v>
      </c>
      <c r="I169" s="9" t="s">
        <v>571</v>
      </c>
      <c r="J169" s="9" t="s">
        <v>572</v>
      </c>
      <c r="K169" s="9"/>
      <c r="L169" s="9"/>
      <c r="M169" s="9" t="s">
        <v>503</v>
      </c>
      <c r="N169" s="16">
        <v>43906</v>
      </c>
      <c r="O169" s="18">
        <v>4.49</v>
      </c>
      <c r="P169" s="9" t="s">
        <v>190</v>
      </c>
      <c r="Q169" s="9" t="s">
        <v>191</v>
      </c>
      <c r="R169" s="9" t="s">
        <v>173</v>
      </c>
      <c r="S169" s="9" t="s">
        <v>173</v>
      </c>
      <c r="T169" s="9"/>
      <c r="U169" s="9" t="s">
        <v>191</v>
      </c>
      <c r="V169" s="9" t="s">
        <v>174</v>
      </c>
      <c r="W169" s="9"/>
      <c r="X169" s="9" t="s">
        <v>192</v>
      </c>
      <c r="Y169" s="9" t="s">
        <v>650</v>
      </c>
      <c r="Z169" s="9" t="s">
        <v>194</v>
      </c>
      <c r="AA169" s="9" t="s">
        <v>32</v>
      </c>
      <c r="AB169" s="9" t="s">
        <v>195</v>
      </c>
      <c r="AC169" s="9" t="s">
        <v>196</v>
      </c>
      <c r="AD169" s="9" t="s">
        <v>131</v>
      </c>
      <c r="AE169" s="9" t="s">
        <v>132</v>
      </c>
      <c r="AF169" s="9" t="s">
        <v>1018</v>
      </c>
      <c r="AG169" s="9" t="s">
        <v>23</v>
      </c>
      <c r="AH169" s="9" t="str">
        <f t="shared" si="2"/>
        <v>Industrial Powertrain Solutions (IPS)</v>
      </c>
      <c r="AI169" s="9" t="s">
        <v>251</v>
      </c>
      <c r="AJ169" s="9"/>
      <c r="AK169" s="9" t="s">
        <v>191</v>
      </c>
      <c r="AL169" s="9" t="s">
        <v>1012</v>
      </c>
      <c r="AM169" s="9" t="s">
        <v>1013</v>
      </c>
      <c r="AN169" s="9" t="s">
        <v>1247</v>
      </c>
      <c r="AO169" s="9"/>
      <c r="AP169" s="9"/>
      <c r="AQ169" s="9"/>
      <c r="AR169" s="9"/>
      <c r="AS169" s="9"/>
      <c r="AT169" s="9"/>
      <c r="AU169" s="9"/>
      <c r="AV169" s="9"/>
      <c r="AW169" s="9"/>
      <c r="AX169" s="9" t="s">
        <v>137</v>
      </c>
      <c r="AY169" s="9"/>
      <c r="AZ169" s="9" t="s">
        <v>656</v>
      </c>
      <c r="BA169" s="9" t="s">
        <v>657</v>
      </c>
      <c r="BB169" s="9" t="s">
        <v>256</v>
      </c>
      <c r="BC169" s="9" t="s">
        <v>257</v>
      </c>
      <c r="BD169" s="9" t="s">
        <v>258</v>
      </c>
      <c r="BE169" s="9" t="s">
        <v>142</v>
      </c>
      <c r="BF169" s="9" t="s">
        <v>143</v>
      </c>
      <c r="BG169" s="8" t="s">
        <v>30</v>
      </c>
    </row>
    <row r="170" spans="1:59">
      <c r="A170" s="9" t="s">
        <v>1324</v>
      </c>
      <c r="B170" s="9" t="s">
        <v>1325</v>
      </c>
      <c r="C170" s="9"/>
      <c r="D170" s="9" t="s">
        <v>116</v>
      </c>
      <c r="E170" s="16">
        <v>45544</v>
      </c>
      <c r="F170" s="9" t="s">
        <v>1247</v>
      </c>
      <c r="G170" s="16">
        <v>45544</v>
      </c>
      <c r="H170" s="9" t="s">
        <v>146</v>
      </c>
      <c r="I170" s="9" t="s">
        <v>571</v>
      </c>
      <c r="J170" s="9" t="s">
        <v>572</v>
      </c>
      <c r="K170" s="9"/>
      <c r="L170" s="9"/>
      <c r="M170" s="9" t="s">
        <v>503</v>
      </c>
      <c r="N170" s="16">
        <v>44998</v>
      </c>
      <c r="O170" s="18">
        <v>1.49</v>
      </c>
      <c r="P170" s="9" t="s">
        <v>190</v>
      </c>
      <c r="Q170" s="9" t="s">
        <v>191</v>
      </c>
      <c r="R170" s="9" t="s">
        <v>173</v>
      </c>
      <c r="S170" s="9" t="s">
        <v>173</v>
      </c>
      <c r="T170" s="9"/>
      <c r="U170" s="9" t="s">
        <v>191</v>
      </c>
      <c r="V170" s="9" t="s">
        <v>174</v>
      </c>
      <c r="W170" s="9"/>
      <c r="X170" s="9" t="s">
        <v>192</v>
      </c>
      <c r="Y170" s="9" t="s">
        <v>650</v>
      </c>
      <c r="Z170" s="9" t="s">
        <v>194</v>
      </c>
      <c r="AA170" s="9" t="s">
        <v>32</v>
      </c>
      <c r="AB170" s="9" t="s">
        <v>195</v>
      </c>
      <c r="AC170" s="9" t="s">
        <v>196</v>
      </c>
      <c r="AD170" s="9" t="s">
        <v>1016</v>
      </c>
      <c r="AE170" s="9" t="s">
        <v>1017</v>
      </c>
      <c r="AF170" s="9" t="s">
        <v>250</v>
      </c>
      <c r="AG170" s="9" t="s">
        <v>23</v>
      </c>
      <c r="AH170" s="9" t="str">
        <f t="shared" si="2"/>
        <v>Industrial Powertrain Solutions (IPS)</v>
      </c>
      <c r="AI170" s="9" t="s">
        <v>251</v>
      </c>
      <c r="AJ170" s="9"/>
      <c r="AK170" s="9" t="s">
        <v>191</v>
      </c>
      <c r="AL170" s="9" t="s">
        <v>1019</v>
      </c>
      <c r="AM170" s="9" t="s">
        <v>1020</v>
      </c>
      <c r="AN170" s="9" t="s">
        <v>1247</v>
      </c>
      <c r="AO170" s="9"/>
      <c r="AP170" s="9"/>
      <c r="AQ170" s="9"/>
      <c r="AR170" s="9"/>
      <c r="AS170" s="9"/>
      <c r="AT170" s="9"/>
      <c r="AU170" s="9"/>
      <c r="AV170" s="9"/>
      <c r="AW170" s="9"/>
      <c r="AX170" s="9" t="s">
        <v>137</v>
      </c>
      <c r="AY170" s="9"/>
      <c r="AZ170" s="9" t="s">
        <v>1021</v>
      </c>
      <c r="BA170" s="9" t="s">
        <v>657</v>
      </c>
      <c r="BB170" s="9" t="s">
        <v>256</v>
      </c>
      <c r="BC170" s="9" t="s">
        <v>257</v>
      </c>
      <c r="BD170" s="9" t="s">
        <v>258</v>
      </c>
      <c r="BE170" s="9" t="s">
        <v>142</v>
      </c>
      <c r="BF170" s="9" t="s">
        <v>143</v>
      </c>
      <c r="BG170" s="8" t="s">
        <v>30</v>
      </c>
    </row>
    <row r="171" spans="1:59">
      <c r="A171" s="9" t="s">
        <v>1326</v>
      </c>
      <c r="B171" s="9" t="s">
        <v>1327</v>
      </c>
      <c r="C171" s="9"/>
      <c r="D171" s="9" t="s">
        <v>116</v>
      </c>
      <c r="E171" s="16">
        <v>45544</v>
      </c>
      <c r="F171" s="9" t="s">
        <v>1247</v>
      </c>
      <c r="G171" s="16">
        <v>45544</v>
      </c>
      <c r="H171" s="9" t="s">
        <v>146</v>
      </c>
      <c r="I171" s="9" t="s">
        <v>571</v>
      </c>
      <c r="J171" s="9" t="s">
        <v>572</v>
      </c>
      <c r="K171" s="9"/>
      <c r="L171" s="9"/>
      <c r="M171" s="9" t="s">
        <v>503</v>
      </c>
      <c r="N171" s="16">
        <v>45397</v>
      </c>
      <c r="O171" s="18">
        <v>0.4</v>
      </c>
      <c r="P171" s="9" t="s">
        <v>190</v>
      </c>
      <c r="Q171" s="9" t="s">
        <v>191</v>
      </c>
      <c r="R171" s="9" t="s">
        <v>173</v>
      </c>
      <c r="S171" s="9" t="s">
        <v>173</v>
      </c>
      <c r="T171" s="9"/>
      <c r="U171" s="9" t="s">
        <v>191</v>
      </c>
      <c r="V171" s="9" t="s">
        <v>174</v>
      </c>
      <c r="W171" s="9"/>
      <c r="X171" s="9" t="s">
        <v>192</v>
      </c>
      <c r="Y171" s="9" t="s">
        <v>650</v>
      </c>
      <c r="Z171" s="9" t="s">
        <v>194</v>
      </c>
      <c r="AA171" s="9" t="s">
        <v>32</v>
      </c>
      <c r="AB171" s="9" t="s">
        <v>195</v>
      </c>
      <c r="AC171" s="9" t="s">
        <v>196</v>
      </c>
      <c r="AD171" s="9" t="s">
        <v>1328</v>
      </c>
      <c r="AE171" s="9" t="s">
        <v>1329</v>
      </c>
      <c r="AF171" s="9" t="s">
        <v>653</v>
      </c>
      <c r="AG171" s="9" t="s">
        <v>23</v>
      </c>
      <c r="AH171" s="9" t="str">
        <f t="shared" si="2"/>
        <v>Industrial Powertrain Solutions (IPS)</v>
      </c>
      <c r="AI171" s="9" t="s">
        <v>251</v>
      </c>
      <c r="AJ171" s="9"/>
      <c r="AK171" s="9" t="s">
        <v>191</v>
      </c>
      <c r="AL171" s="9" t="s">
        <v>1330</v>
      </c>
      <c r="AM171" s="9" t="s">
        <v>1331</v>
      </c>
      <c r="AN171" s="9" t="s">
        <v>1247</v>
      </c>
      <c r="AO171" s="9"/>
      <c r="AP171" s="9"/>
      <c r="AQ171" s="9"/>
      <c r="AR171" s="9"/>
      <c r="AS171" s="9"/>
      <c r="AT171" s="9"/>
      <c r="AU171" s="9"/>
      <c r="AV171" s="9"/>
      <c r="AW171" s="9"/>
      <c r="AX171" s="9" t="s">
        <v>137</v>
      </c>
      <c r="AY171" s="9"/>
      <c r="AZ171" s="9" t="s">
        <v>1021</v>
      </c>
      <c r="BA171" s="9" t="s">
        <v>657</v>
      </c>
      <c r="BB171" s="9" t="s">
        <v>256</v>
      </c>
      <c r="BC171" s="9" t="s">
        <v>257</v>
      </c>
      <c r="BD171" s="9" t="s">
        <v>258</v>
      </c>
      <c r="BE171" s="9" t="s">
        <v>142</v>
      </c>
      <c r="BF171" s="9" t="s">
        <v>143</v>
      </c>
      <c r="BG171" s="8" t="s">
        <v>30</v>
      </c>
    </row>
    <row r="172" spans="1:59">
      <c r="A172" s="9" t="s">
        <v>1332</v>
      </c>
      <c r="B172" s="9" t="s">
        <v>1333</v>
      </c>
      <c r="C172" s="9"/>
      <c r="D172" s="9" t="s">
        <v>116</v>
      </c>
      <c r="E172" s="16">
        <v>45544</v>
      </c>
      <c r="F172" s="9" t="s">
        <v>1247</v>
      </c>
      <c r="G172" s="16">
        <v>45544</v>
      </c>
      <c r="H172" s="9" t="s">
        <v>146</v>
      </c>
      <c r="I172" s="9" t="s">
        <v>571</v>
      </c>
      <c r="J172" s="9" t="s">
        <v>572</v>
      </c>
      <c r="K172" s="9"/>
      <c r="L172" s="9"/>
      <c r="M172" s="9" t="s">
        <v>503</v>
      </c>
      <c r="N172" s="16">
        <v>45075</v>
      </c>
      <c r="O172" s="18">
        <v>1.28</v>
      </c>
      <c r="P172" s="9" t="s">
        <v>374</v>
      </c>
      <c r="Q172" s="9" t="s">
        <v>172</v>
      </c>
      <c r="R172" s="9" t="s">
        <v>173</v>
      </c>
      <c r="S172" s="9" t="s">
        <v>173</v>
      </c>
      <c r="T172" s="9"/>
      <c r="U172" s="9" t="s">
        <v>172</v>
      </c>
      <c r="V172" s="9" t="s">
        <v>174</v>
      </c>
      <c r="W172" s="9"/>
      <c r="X172" s="9" t="s">
        <v>192</v>
      </c>
      <c r="Y172" s="9" t="s">
        <v>650</v>
      </c>
      <c r="Z172" s="9" t="s">
        <v>194</v>
      </c>
      <c r="AA172" s="9" t="s">
        <v>32</v>
      </c>
      <c r="AB172" s="9" t="s">
        <v>195</v>
      </c>
      <c r="AC172" s="9" t="s">
        <v>196</v>
      </c>
      <c r="AD172" s="9" t="s">
        <v>863</v>
      </c>
      <c r="AE172" s="9" t="s">
        <v>864</v>
      </c>
      <c r="AF172" s="9" t="s">
        <v>250</v>
      </c>
      <c r="AG172" s="9" t="s">
        <v>23</v>
      </c>
      <c r="AH172" s="9" t="str">
        <f t="shared" si="2"/>
        <v>Industrial Powertrain Solutions (IPS)</v>
      </c>
      <c r="AI172" s="9" t="s">
        <v>251</v>
      </c>
      <c r="AJ172" s="9"/>
      <c r="AK172" s="9" t="s">
        <v>172</v>
      </c>
      <c r="AL172" s="9" t="s">
        <v>1334</v>
      </c>
      <c r="AM172" s="9" t="s">
        <v>1335</v>
      </c>
      <c r="AN172" s="9" t="s">
        <v>1247</v>
      </c>
      <c r="AO172" s="9"/>
      <c r="AP172" s="9"/>
      <c r="AQ172" s="9"/>
      <c r="AR172" s="9"/>
      <c r="AS172" s="9"/>
      <c r="AT172" s="9"/>
      <c r="AU172" s="9"/>
      <c r="AV172" s="9"/>
      <c r="AW172" s="9"/>
      <c r="AX172" s="9" t="s">
        <v>137</v>
      </c>
      <c r="AY172" s="9"/>
      <c r="AZ172" s="9" t="s">
        <v>865</v>
      </c>
      <c r="BA172" s="9" t="s">
        <v>657</v>
      </c>
      <c r="BB172" s="9" t="s">
        <v>256</v>
      </c>
      <c r="BC172" s="9" t="s">
        <v>257</v>
      </c>
      <c r="BD172" s="9" t="s">
        <v>258</v>
      </c>
      <c r="BE172" s="9" t="s">
        <v>142</v>
      </c>
      <c r="BF172" s="9" t="s">
        <v>143</v>
      </c>
      <c r="BG172" s="8" t="s">
        <v>30</v>
      </c>
    </row>
    <row r="173" spans="1:59">
      <c r="A173" s="9" t="s">
        <v>1336</v>
      </c>
      <c r="B173" s="9" t="s">
        <v>1337</v>
      </c>
      <c r="C173" s="9"/>
      <c r="D173" s="9" t="s">
        <v>116</v>
      </c>
      <c r="E173" s="16">
        <v>45544</v>
      </c>
      <c r="F173" s="9" t="s">
        <v>1247</v>
      </c>
      <c r="G173" s="16">
        <v>45544</v>
      </c>
      <c r="H173" s="9" t="s">
        <v>146</v>
      </c>
      <c r="I173" s="9" t="s">
        <v>571</v>
      </c>
      <c r="J173" s="9" t="s">
        <v>572</v>
      </c>
      <c r="K173" s="9"/>
      <c r="L173" s="9"/>
      <c r="M173" s="9" t="s">
        <v>503</v>
      </c>
      <c r="N173" s="16">
        <v>42808</v>
      </c>
      <c r="O173" s="18">
        <v>7.49</v>
      </c>
      <c r="P173" s="9" t="s">
        <v>190</v>
      </c>
      <c r="Q173" s="9" t="s">
        <v>191</v>
      </c>
      <c r="R173" s="9" t="s">
        <v>173</v>
      </c>
      <c r="S173" s="9" t="s">
        <v>173</v>
      </c>
      <c r="T173" s="9"/>
      <c r="U173" s="9" t="s">
        <v>191</v>
      </c>
      <c r="V173" s="9" t="s">
        <v>174</v>
      </c>
      <c r="W173" s="9"/>
      <c r="X173" s="9" t="s">
        <v>192</v>
      </c>
      <c r="Y173" s="9" t="s">
        <v>650</v>
      </c>
      <c r="Z173" s="9" t="s">
        <v>194</v>
      </c>
      <c r="AA173" s="9" t="s">
        <v>32</v>
      </c>
      <c r="AB173" s="9" t="s">
        <v>195</v>
      </c>
      <c r="AC173" s="9" t="s">
        <v>196</v>
      </c>
      <c r="AD173" s="9" t="s">
        <v>1338</v>
      </c>
      <c r="AE173" s="9" t="s">
        <v>1339</v>
      </c>
      <c r="AF173" s="9" t="s">
        <v>250</v>
      </c>
      <c r="AG173" s="9" t="s">
        <v>23</v>
      </c>
      <c r="AH173" s="9" t="str">
        <f t="shared" si="2"/>
        <v>Industrial Powertrain Solutions (IPS)</v>
      </c>
      <c r="AI173" s="9" t="s">
        <v>251</v>
      </c>
      <c r="AJ173" s="9"/>
      <c r="AK173" s="9" t="s">
        <v>191</v>
      </c>
      <c r="AL173" s="9" t="s">
        <v>1330</v>
      </c>
      <c r="AM173" s="9" t="s">
        <v>1331</v>
      </c>
      <c r="AN173" s="9" t="s">
        <v>1247</v>
      </c>
      <c r="AO173" s="9"/>
      <c r="AP173" s="9"/>
      <c r="AQ173" s="9"/>
      <c r="AR173" s="9"/>
      <c r="AS173" s="9"/>
      <c r="AT173" s="9"/>
      <c r="AU173" s="9"/>
      <c r="AV173" s="9"/>
      <c r="AW173" s="9"/>
      <c r="AX173" s="9" t="s">
        <v>137</v>
      </c>
      <c r="AY173" s="9"/>
      <c r="AZ173" s="9" t="s">
        <v>1021</v>
      </c>
      <c r="BA173" s="9" t="s">
        <v>657</v>
      </c>
      <c r="BB173" s="9" t="s">
        <v>256</v>
      </c>
      <c r="BC173" s="9" t="s">
        <v>257</v>
      </c>
      <c r="BD173" s="9" t="s">
        <v>258</v>
      </c>
      <c r="BE173" s="9" t="s">
        <v>142</v>
      </c>
      <c r="BF173" s="9" t="s">
        <v>143</v>
      </c>
      <c r="BG173" s="8" t="s">
        <v>30</v>
      </c>
    </row>
    <row r="174" spans="1:59">
      <c r="A174" s="9" t="s">
        <v>1340</v>
      </c>
      <c r="B174" s="9" t="s">
        <v>1341</v>
      </c>
      <c r="C174" s="9"/>
      <c r="D174" s="9" t="s">
        <v>116</v>
      </c>
      <c r="E174" s="16">
        <v>45544</v>
      </c>
      <c r="F174" s="9" t="s">
        <v>1247</v>
      </c>
      <c r="G174" s="16">
        <v>45544</v>
      </c>
      <c r="H174" s="9" t="s">
        <v>146</v>
      </c>
      <c r="I174" s="9" t="s">
        <v>571</v>
      </c>
      <c r="J174" s="9" t="s">
        <v>572</v>
      </c>
      <c r="K174" s="9"/>
      <c r="L174" s="9"/>
      <c r="M174" s="9" t="s">
        <v>503</v>
      </c>
      <c r="N174" s="16">
        <v>44663</v>
      </c>
      <c r="O174" s="18">
        <v>2.41</v>
      </c>
      <c r="P174" s="9" t="s">
        <v>374</v>
      </c>
      <c r="Q174" s="9" t="s">
        <v>172</v>
      </c>
      <c r="R174" s="9" t="s">
        <v>173</v>
      </c>
      <c r="S174" s="9" t="s">
        <v>173</v>
      </c>
      <c r="T174" s="9"/>
      <c r="U174" s="9" t="s">
        <v>172</v>
      </c>
      <c r="V174" s="9" t="s">
        <v>174</v>
      </c>
      <c r="W174" s="9"/>
      <c r="X174" s="9" t="s">
        <v>192</v>
      </c>
      <c r="Y174" s="9" t="s">
        <v>650</v>
      </c>
      <c r="Z174" s="9" t="s">
        <v>194</v>
      </c>
      <c r="AA174" s="9" t="s">
        <v>32</v>
      </c>
      <c r="AB174" s="9" t="s">
        <v>195</v>
      </c>
      <c r="AC174" s="9" t="s">
        <v>196</v>
      </c>
      <c r="AD174" s="9" t="s">
        <v>863</v>
      </c>
      <c r="AE174" s="9" t="s">
        <v>864</v>
      </c>
      <c r="AF174" s="9" t="s">
        <v>250</v>
      </c>
      <c r="AG174" s="9" t="s">
        <v>23</v>
      </c>
      <c r="AH174" s="9" t="str">
        <f t="shared" si="2"/>
        <v>Industrial Powertrain Solutions (IPS)</v>
      </c>
      <c r="AI174" s="9" t="s">
        <v>251</v>
      </c>
      <c r="AJ174" s="9"/>
      <c r="AK174" s="9" t="s">
        <v>172</v>
      </c>
      <c r="AL174" s="9" t="s">
        <v>1342</v>
      </c>
      <c r="AM174" s="9" t="s">
        <v>1343</v>
      </c>
      <c r="AN174" s="9" t="s">
        <v>1247</v>
      </c>
      <c r="AO174" s="9"/>
      <c r="AP174" s="9"/>
      <c r="AQ174" s="9"/>
      <c r="AR174" s="9"/>
      <c r="AS174" s="9"/>
      <c r="AT174" s="9"/>
      <c r="AU174" s="9"/>
      <c r="AV174" s="9"/>
      <c r="AW174" s="9"/>
      <c r="AX174" s="9" t="s">
        <v>137</v>
      </c>
      <c r="AY174" s="9"/>
      <c r="AZ174" s="9" t="s">
        <v>865</v>
      </c>
      <c r="BA174" s="9" t="s">
        <v>657</v>
      </c>
      <c r="BB174" s="9" t="s">
        <v>256</v>
      </c>
      <c r="BC174" s="9" t="s">
        <v>257</v>
      </c>
      <c r="BD174" s="9" t="s">
        <v>258</v>
      </c>
      <c r="BE174" s="9" t="s">
        <v>142</v>
      </c>
      <c r="BF174" s="9" t="s">
        <v>143</v>
      </c>
      <c r="BG174" s="8" t="s">
        <v>30</v>
      </c>
    </row>
    <row r="175" spans="1:59">
      <c r="A175" s="9" t="s">
        <v>1344</v>
      </c>
      <c r="B175" s="9" t="s">
        <v>1345</v>
      </c>
      <c r="C175" s="9"/>
      <c r="D175" s="9" t="s">
        <v>116</v>
      </c>
      <c r="E175" s="16">
        <v>45544</v>
      </c>
      <c r="F175" s="9" t="s">
        <v>1247</v>
      </c>
      <c r="G175" s="16">
        <v>45544</v>
      </c>
      <c r="H175" s="9" t="s">
        <v>146</v>
      </c>
      <c r="I175" s="9" t="s">
        <v>571</v>
      </c>
      <c r="J175" s="9" t="s">
        <v>572</v>
      </c>
      <c r="K175" s="9"/>
      <c r="L175" s="9"/>
      <c r="M175" s="9" t="s">
        <v>503</v>
      </c>
      <c r="N175" s="16">
        <v>45187</v>
      </c>
      <c r="O175" s="18">
        <v>0.98</v>
      </c>
      <c r="P175" s="9" t="s">
        <v>190</v>
      </c>
      <c r="Q175" s="9" t="s">
        <v>191</v>
      </c>
      <c r="R175" s="9" t="s">
        <v>173</v>
      </c>
      <c r="S175" s="9" t="s">
        <v>173</v>
      </c>
      <c r="T175" s="9"/>
      <c r="U175" s="9" t="s">
        <v>191</v>
      </c>
      <c r="V175" s="9" t="s">
        <v>174</v>
      </c>
      <c r="W175" s="9"/>
      <c r="X175" s="9" t="s">
        <v>192</v>
      </c>
      <c r="Y175" s="9" t="s">
        <v>650</v>
      </c>
      <c r="Z175" s="9" t="s">
        <v>194</v>
      </c>
      <c r="AA175" s="9" t="s">
        <v>32</v>
      </c>
      <c r="AB175" s="9" t="s">
        <v>195</v>
      </c>
      <c r="AC175" s="9" t="s">
        <v>196</v>
      </c>
      <c r="AD175" s="9" t="s">
        <v>651</v>
      </c>
      <c r="AE175" s="9" t="s">
        <v>652</v>
      </c>
      <c r="AF175" s="9" t="s">
        <v>653</v>
      </c>
      <c r="AG175" s="9" t="s">
        <v>23</v>
      </c>
      <c r="AH175" s="9" t="str">
        <f t="shared" si="2"/>
        <v>Industrial Powertrain Solutions (IPS)</v>
      </c>
      <c r="AI175" s="9" t="s">
        <v>251</v>
      </c>
      <c r="AJ175" s="9"/>
      <c r="AK175" s="9" t="s">
        <v>191</v>
      </c>
      <c r="AL175" s="9" t="s">
        <v>1346</v>
      </c>
      <c r="AM175" s="9" t="s">
        <v>1347</v>
      </c>
      <c r="AN175" s="9" t="s">
        <v>1247</v>
      </c>
      <c r="AO175" s="9"/>
      <c r="AP175" s="9"/>
      <c r="AQ175" s="9"/>
      <c r="AR175" s="9"/>
      <c r="AS175" s="9"/>
      <c r="AT175" s="9"/>
      <c r="AU175" s="9"/>
      <c r="AV175" s="9"/>
      <c r="AW175" s="9"/>
      <c r="AX175" s="9" t="s">
        <v>137</v>
      </c>
      <c r="AY175" s="9"/>
      <c r="AZ175" s="9" t="s">
        <v>1021</v>
      </c>
      <c r="BA175" s="9" t="s">
        <v>657</v>
      </c>
      <c r="BB175" s="9" t="s">
        <v>256</v>
      </c>
      <c r="BC175" s="9" t="s">
        <v>257</v>
      </c>
      <c r="BD175" s="9" t="s">
        <v>258</v>
      </c>
      <c r="BE175" s="9" t="s">
        <v>142</v>
      </c>
      <c r="BF175" s="9" t="s">
        <v>143</v>
      </c>
      <c r="BG175" s="8" t="s">
        <v>30</v>
      </c>
    </row>
    <row r="176" spans="1:59">
      <c r="A176" s="9" t="s">
        <v>1348</v>
      </c>
      <c r="B176" s="9" t="s">
        <v>1349</v>
      </c>
      <c r="C176" s="9"/>
      <c r="D176" s="9" t="s">
        <v>116</v>
      </c>
      <c r="E176" s="16">
        <v>45544</v>
      </c>
      <c r="F176" s="9" t="s">
        <v>1247</v>
      </c>
      <c r="G176" s="16">
        <v>45544</v>
      </c>
      <c r="H176" s="9" t="s">
        <v>146</v>
      </c>
      <c r="I176" s="9" t="s">
        <v>187</v>
      </c>
      <c r="J176" s="9" t="s">
        <v>188</v>
      </c>
      <c r="K176" s="9"/>
      <c r="L176" s="9"/>
      <c r="M176" s="9" t="s">
        <v>328</v>
      </c>
      <c r="N176" s="16">
        <v>41535</v>
      </c>
      <c r="O176" s="18">
        <v>10.98</v>
      </c>
      <c r="P176" s="9" t="s">
        <v>231</v>
      </c>
      <c r="Q176" s="9" t="s">
        <v>191</v>
      </c>
      <c r="R176" s="9" t="s">
        <v>173</v>
      </c>
      <c r="S176" s="9" t="s">
        <v>173</v>
      </c>
      <c r="T176" s="9"/>
      <c r="U176" s="9" t="s">
        <v>191</v>
      </c>
      <c r="V176" s="9" t="s">
        <v>174</v>
      </c>
      <c r="W176" s="9"/>
      <c r="X176" s="9" t="s">
        <v>216</v>
      </c>
      <c r="Y176" s="9" t="s">
        <v>217</v>
      </c>
      <c r="Z176" s="9" t="s">
        <v>194</v>
      </c>
      <c r="AA176" s="9" t="s">
        <v>32</v>
      </c>
      <c r="AB176" s="9" t="s">
        <v>195</v>
      </c>
      <c r="AC176" s="9" t="s">
        <v>218</v>
      </c>
      <c r="AD176" s="9" t="s">
        <v>565</v>
      </c>
      <c r="AE176" s="9" t="s">
        <v>566</v>
      </c>
      <c r="AF176" s="9" t="s">
        <v>221</v>
      </c>
      <c r="AG176" s="9" t="s">
        <v>31</v>
      </c>
      <c r="AH176" s="9" t="str">
        <f t="shared" si="2"/>
        <v>Power Efficiency Solutions (PES)</v>
      </c>
      <c r="AI176" s="9" t="s">
        <v>222</v>
      </c>
      <c r="AJ176" s="9"/>
      <c r="AK176" s="9" t="s">
        <v>191</v>
      </c>
      <c r="AL176" s="9" t="s">
        <v>1350</v>
      </c>
      <c r="AM176" s="9" t="s">
        <v>1351</v>
      </c>
      <c r="AN176" s="9" t="s">
        <v>1247</v>
      </c>
      <c r="AO176" s="9"/>
      <c r="AP176" s="9"/>
      <c r="AQ176" s="9"/>
      <c r="AR176" s="9"/>
      <c r="AS176" s="9"/>
      <c r="AT176" s="9"/>
      <c r="AU176" s="9"/>
      <c r="AV176" s="9" t="s">
        <v>239</v>
      </c>
      <c r="AW176" s="9"/>
      <c r="AX176" s="9" t="s">
        <v>137</v>
      </c>
      <c r="AY176" s="9"/>
      <c r="AZ176" s="9" t="s">
        <v>334</v>
      </c>
      <c r="BA176" s="9" t="s">
        <v>334</v>
      </c>
      <c r="BB176" s="9" t="s">
        <v>226</v>
      </c>
      <c r="BC176" s="9" t="s">
        <v>227</v>
      </c>
      <c r="BD176" s="9" t="s">
        <v>228</v>
      </c>
      <c r="BE176" s="9" t="s">
        <v>165</v>
      </c>
      <c r="BF176" s="9" t="s">
        <v>143</v>
      </c>
      <c r="BG176" s="8" t="s">
        <v>30</v>
      </c>
    </row>
    <row r="177" spans="1:59">
      <c r="A177" s="9" t="s">
        <v>1352</v>
      </c>
      <c r="B177" s="9" t="s">
        <v>1353</v>
      </c>
      <c r="C177" s="9"/>
      <c r="D177" s="9" t="s">
        <v>116</v>
      </c>
      <c r="E177" s="16">
        <v>45544</v>
      </c>
      <c r="F177" s="9" t="s">
        <v>1247</v>
      </c>
      <c r="G177" s="16">
        <v>45544</v>
      </c>
      <c r="H177" s="9" t="s">
        <v>41</v>
      </c>
      <c r="I177" s="9" t="s">
        <v>471</v>
      </c>
      <c r="J177" s="9" t="s">
        <v>472</v>
      </c>
      <c r="K177" s="9"/>
      <c r="L177" s="9"/>
      <c r="M177" s="9" t="s">
        <v>1075</v>
      </c>
      <c r="N177" s="16">
        <v>45414</v>
      </c>
      <c r="O177" s="18">
        <v>0.35</v>
      </c>
      <c r="P177" s="9" t="s">
        <v>374</v>
      </c>
      <c r="Q177" s="9" t="s">
        <v>172</v>
      </c>
      <c r="R177" s="9" t="s">
        <v>173</v>
      </c>
      <c r="S177" s="9" t="s">
        <v>173</v>
      </c>
      <c r="T177" s="9"/>
      <c r="U177" s="9" t="s">
        <v>172</v>
      </c>
      <c r="V177" s="9" t="s">
        <v>174</v>
      </c>
      <c r="W177" s="9"/>
      <c r="X177" s="9" t="s">
        <v>216</v>
      </c>
      <c r="Y177" s="9" t="s">
        <v>217</v>
      </c>
      <c r="Z177" s="9" t="s">
        <v>194</v>
      </c>
      <c r="AA177" s="9" t="s">
        <v>32</v>
      </c>
      <c r="AB177" s="9" t="s">
        <v>195</v>
      </c>
      <c r="AC177" s="9" t="s">
        <v>218</v>
      </c>
      <c r="AD177" s="9" t="s">
        <v>219</v>
      </c>
      <c r="AE177" s="9" t="s">
        <v>220</v>
      </c>
      <c r="AF177" s="9" t="s">
        <v>221</v>
      </c>
      <c r="AG177" s="9" t="s">
        <v>31</v>
      </c>
      <c r="AH177" s="9" t="str">
        <f t="shared" si="2"/>
        <v>Power Efficiency Solutions (PES)</v>
      </c>
      <c r="AI177" s="9" t="s">
        <v>222</v>
      </c>
      <c r="AJ177" s="9"/>
      <c r="AK177" s="9" t="s">
        <v>172</v>
      </c>
      <c r="AL177" s="9" t="s">
        <v>1354</v>
      </c>
      <c r="AM177" s="9" t="s">
        <v>1355</v>
      </c>
      <c r="AN177" s="9" t="s">
        <v>1247</v>
      </c>
      <c r="AO177" s="9"/>
      <c r="AP177" s="9"/>
      <c r="AQ177" s="9"/>
      <c r="AR177" s="9"/>
      <c r="AS177" s="9"/>
      <c r="AT177" s="9"/>
      <c r="AU177" s="9"/>
      <c r="AV177" s="9"/>
      <c r="AW177" s="9"/>
      <c r="AX177" s="9" t="s">
        <v>137</v>
      </c>
      <c r="AY177" s="9"/>
      <c r="AZ177" s="9" t="s">
        <v>343</v>
      </c>
      <c r="BA177" s="9" t="s">
        <v>346</v>
      </c>
      <c r="BB177" s="9" t="s">
        <v>226</v>
      </c>
      <c r="BC177" s="9" t="s">
        <v>227</v>
      </c>
      <c r="BD177" s="9" t="s">
        <v>228</v>
      </c>
      <c r="BE177" s="9" t="s">
        <v>165</v>
      </c>
      <c r="BF177" s="9" t="s">
        <v>143</v>
      </c>
      <c r="BG177" s="8" t="s">
        <v>30</v>
      </c>
    </row>
    <row r="178" spans="1:59">
      <c r="A178" s="9" t="s">
        <v>1356</v>
      </c>
      <c r="B178" s="9" t="s">
        <v>1357</v>
      </c>
      <c r="C178" s="9"/>
      <c r="D178" s="9" t="s">
        <v>116</v>
      </c>
      <c r="E178" s="16">
        <v>45544</v>
      </c>
      <c r="F178" s="9" t="s">
        <v>1247</v>
      </c>
      <c r="G178" s="16">
        <v>45544</v>
      </c>
      <c r="H178" s="9" t="s">
        <v>41</v>
      </c>
      <c r="I178" s="9" t="s">
        <v>354</v>
      </c>
      <c r="J178" s="9" t="s">
        <v>355</v>
      </c>
      <c r="K178" s="9"/>
      <c r="L178" s="9"/>
      <c r="M178" s="9" t="s">
        <v>1358</v>
      </c>
      <c r="N178" s="16">
        <v>45455</v>
      </c>
      <c r="O178" s="18">
        <v>0.25</v>
      </c>
      <c r="P178" s="9" t="s">
        <v>231</v>
      </c>
      <c r="Q178" s="9" t="s">
        <v>191</v>
      </c>
      <c r="R178" s="9" t="s">
        <v>173</v>
      </c>
      <c r="S178" s="9" t="s">
        <v>173</v>
      </c>
      <c r="T178" s="9"/>
      <c r="U178" s="9" t="s">
        <v>191</v>
      </c>
      <c r="V178" s="9" t="s">
        <v>174</v>
      </c>
      <c r="W178" s="9"/>
      <c r="X178" s="9" t="s">
        <v>216</v>
      </c>
      <c r="Y178" s="9" t="s">
        <v>217</v>
      </c>
      <c r="Z178" s="9" t="s">
        <v>194</v>
      </c>
      <c r="AA178" s="9" t="s">
        <v>32</v>
      </c>
      <c r="AB178" s="9" t="s">
        <v>195</v>
      </c>
      <c r="AC178" s="9" t="s">
        <v>218</v>
      </c>
      <c r="AD178" s="9" t="s">
        <v>320</v>
      </c>
      <c r="AE178" s="9" t="s">
        <v>321</v>
      </c>
      <c r="AF178" s="9" t="s">
        <v>221</v>
      </c>
      <c r="AG178" s="9" t="s">
        <v>31</v>
      </c>
      <c r="AH178" s="9" t="str">
        <f t="shared" si="2"/>
        <v>Power Efficiency Solutions (PES)</v>
      </c>
      <c r="AI178" s="9" t="s">
        <v>222</v>
      </c>
      <c r="AJ178" s="9"/>
      <c r="AK178" s="9" t="s">
        <v>191</v>
      </c>
      <c r="AL178" s="9" t="s">
        <v>322</v>
      </c>
      <c r="AM178" s="9" t="s">
        <v>323</v>
      </c>
      <c r="AN178" s="9" t="s">
        <v>1247</v>
      </c>
      <c r="AO178" s="9"/>
      <c r="AP178" s="9"/>
      <c r="AQ178" s="9"/>
      <c r="AR178" s="9"/>
      <c r="AS178" s="9"/>
      <c r="AT178" s="9"/>
      <c r="AU178" s="9"/>
      <c r="AV178" s="9"/>
      <c r="AW178" s="9"/>
      <c r="AX178" s="9" t="s">
        <v>161</v>
      </c>
      <c r="AY178" s="9"/>
      <c r="AZ178" s="9" t="s">
        <v>324</v>
      </c>
      <c r="BA178" s="9" t="s">
        <v>334</v>
      </c>
      <c r="BB178" s="9" t="s">
        <v>226</v>
      </c>
      <c r="BC178" s="9" t="s">
        <v>227</v>
      </c>
      <c r="BD178" s="9" t="s">
        <v>228</v>
      </c>
      <c r="BE178" s="9" t="s">
        <v>165</v>
      </c>
      <c r="BF178" s="9" t="s">
        <v>143</v>
      </c>
      <c r="BG178" s="8" t="s">
        <v>30</v>
      </c>
    </row>
    <row r="179" spans="1:59">
      <c r="A179" s="9" t="s">
        <v>1359</v>
      </c>
      <c r="B179" s="9" t="s">
        <v>1360</v>
      </c>
      <c r="C179" s="9"/>
      <c r="D179" s="9" t="s">
        <v>116</v>
      </c>
      <c r="E179" s="16">
        <v>45544</v>
      </c>
      <c r="F179" s="9" t="s">
        <v>1247</v>
      </c>
      <c r="G179" s="16">
        <v>45544</v>
      </c>
      <c r="H179" s="9" t="s">
        <v>41</v>
      </c>
      <c r="I179" s="9" t="s">
        <v>1361</v>
      </c>
      <c r="J179" s="9" t="s">
        <v>1362</v>
      </c>
      <c r="K179" s="9"/>
      <c r="L179" s="9"/>
      <c r="M179" s="9" t="s">
        <v>1075</v>
      </c>
      <c r="N179" s="16">
        <v>45471</v>
      </c>
      <c r="O179" s="18">
        <v>0.2</v>
      </c>
      <c r="P179" s="9" t="s">
        <v>231</v>
      </c>
      <c r="Q179" s="9" t="s">
        <v>191</v>
      </c>
      <c r="R179" s="9" t="s">
        <v>173</v>
      </c>
      <c r="S179" s="9" t="s">
        <v>173</v>
      </c>
      <c r="T179" s="9"/>
      <c r="U179" s="9" t="s">
        <v>191</v>
      </c>
      <c r="V179" s="9" t="s">
        <v>174</v>
      </c>
      <c r="W179" s="9"/>
      <c r="X179" s="9" t="s">
        <v>216</v>
      </c>
      <c r="Y179" s="9" t="s">
        <v>217</v>
      </c>
      <c r="Z179" s="9" t="s">
        <v>194</v>
      </c>
      <c r="AA179" s="9" t="s">
        <v>32</v>
      </c>
      <c r="AB179" s="9" t="s">
        <v>195</v>
      </c>
      <c r="AC179" s="9" t="s">
        <v>218</v>
      </c>
      <c r="AD179" s="9" t="s">
        <v>1363</v>
      </c>
      <c r="AE179" s="9" t="s">
        <v>1364</v>
      </c>
      <c r="AF179" s="9" t="s">
        <v>221</v>
      </c>
      <c r="AG179" s="9" t="s">
        <v>31</v>
      </c>
      <c r="AH179" s="9" t="str">
        <f t="shared" si="2"/>
        <v>Power Efficiency Solutions (PES)</v>
      </c>
      <c r="AI179" s="9" t="s">
        <v>222</v>
      </c>
      <c r="AJ179" s="9"/>
      <c r="AK179" s="9" t="s">
        <v>191</v>
      </c>
      <c r="AL179" s="9" t="s">
        <v>1365</v>
      </c>
      <c r="AM179" s="9" t="s">
        <v>1366</v>
      </c>
      <c r="AN179" s="9" t="s">
        <v>1247</v>
      </c>
      <c r="AO179" s="9"/>
      <c r="AP179" s="9"/>
      <c r="AQ179" s="9"/>
      <c r="AR179" s="9"/>
      <c r="AS179" s="9"/>
      <c r="AT179" s="9"/>
      <c r="AU179" s="9"/>
      <c r="AV179" s="9"/>
      <c r="AW179" s="9"/>
      <c r="AX179" s="9" t="s">
        <v>161</v>
      </c>
      <c r="AY179" s="9"/>
      <c r="AZ179" s="9" t="s">
        <v>1367</v>
      </c>
      <c r="BA179" s="9" t="s">
        <v>225</v>
      </c>
      <c r="BB179" s="9" t="s">
        <v>226</v>
      </c>
      <c r="BC179" s="9" t="s">
        <v>227</v>
      </c>
      <c r="BD179" s="9" t="s">
        <v>228</v>
      </c>
      <c r="BE179" s="9" t="s">
        <v>165</v>
      </c>
      <c r="BF179" s="9" t="s">
        <v>143</v>
      </c>
      <c r="BG179" s="8" t="s">
        <v>30</v>
      </c>
    </row>
    <row r="180" spans="1:59">
      <c r="A180" s="9" t="s">
        <v>1368</v>
      </c>
      <c r="B180" s="9" t="s">
        <v>1369</v>
      </c>
      <c r="C180" s="9"/>
      <c r="D180" s="9" t="s">
        <v>116</v>
      </c>
      <c r="E180" s="16">
        <v>45544</v>
      </c>
      <c r="F180" s="9" t="s">
        <v>1247</v>
      </c>
      <c r="G180" s="16">
        <v>45544</v>
      </c>
      <c r="H180" s="9" t="s">
        <v>41</v>
      </c>
      <c r="I180" s="9" t="s">
        <v>471</v>
      </c>
      <c r="J180" s="9" t="s">
        <v>472</v>
      </c>
      <c r="K180" s="9"/>
      <c r="L180" s="9"/>
      <c r="M180" s="9" t="s">
        <v>1075</v>
      </c>
      <c r="N180" s="16">
        <v>45476</v>
      </c>
      <c r="O180" s="18">
        <v>0.19</v>
      </c>
      <c r="P180" s="9" t="s">
        <v>231</v>
      </c>
      <c r="Q180" s="9" t="s">
        <v>191</v>
      </c>
      <c r="R180" s="9" t="s">
        <v>173</v>
      </c>
      <c r="S180" s="9" t="s">
        <v>173</v>
      </c>
      <c r="T180" s="9"/>
      <c r="U180" s="9" t="s">
        <v>191</v>
      </c>
      <c r="V180" s="9" t="s">
        <v>174</v>
      </c>
      <c r="W180" s="9"/>
      <c r="X180" s="9" t="s">
        <v>216</v>
      </c>
      <c r="Y180" s="9" t="s">
        <v>217</v>
      </c>
      <c r="Z180" s="9" t="s">
        <v>194</v>
      </c>
      <c r="AA180" s="9" t="s">
        <v>32</v>
      </c>
      <c r="AB180" s="9" t="s">
        <v>195</v>
      </c>
      <c r="AC180" s="9" t="s">
        <v>218</v>
      </c>
      <c r="AD180" s="9" t="s">
        <v>565</v>
      </c>
      <c r="AE180" s="9" t="s">
        <v>566</v>
      </c>
      <c r="AF180" s="9" t="s">
        <v>221</v>
      </c>
      <c r="AG180" s="9" t="s">
        <v>31</v>
      </c>
      <c r="AH180" s="9" t="str">
        <f t="shared" si="2"/>
        <v>Power Efficiency Solutions (PES)</v>
      </c>
      <c r="AI180" s="9" t="s">
        <v>222</v>
      </c>
      <c r="AJ180" s="9"/>
      <c r="AK180" s="9" t="s">
        <v>191</v>
      </c>
      <c r="AL180" s="9" t="s">
        <v>567</v>
      </c>
      <c r="AM180" s="9" t="s">
        <v>568</v>
      </c>
      <c r="AN180" s="9" t="s">
        <v>1247</v>
      </c>
      <c r="AO180" s="9"/>
      <c r="AP180" s="9"/>
      <c r="AQ180" s="9"/>
      <c r="AR180" s="9"/>
      <c r="AS180" s="9"/>
      <c r="AT180" s="9"/>
      <c r="AU180" s="9"/>
      <c r="AV180" s="9"/>
      <c r="AW180" s="9"/>
      <c r="AX180" s="9" t="s">
        <v>161</v>
      </c>
      <c r="AY180" s="9"/>
      <c r="AZ180" s="9" t="s">
        <v>334</v>
      </c>
      <c r="BA180" s="9" t="s">
        <v>334</v>
      </c>
      <c r="BB180" s="9" t="s">
        <v>226</v>
      </c>
      <c r="BC180" s="9" t="s">
        <v>227</v>
      </c>
      <c r="BD180" s="9" t="s">
        <v>228</v>
      </c>
      <c r="BE180" s="9" t="s">
        <v>165</v>
      </c>
      <c r="BF180" s="9" t="s">
        <v>143</v>
      </c>
      <c r="BG180" s="8" t="s">
        <v>30</v>
      </c>
    </row>
    <row r="181" spans="1:59">
      <c r="A181" s="9" t="s">
        <v>1370</v>
      </c>
      <c r="B181" s="9" t="s">
        <v>1371</v>
      </c>
      <c r="C181" s="9"/>
      <c r="D181" s="9" t="s">
        <v>116</v>
      </c>
      <c r="E181" s="16">
        <v>45544</v>
      </c>
      <c r="F181" s="9" t="s">
        <v>1247</v>
      </c>
      <c r="G181" s="16">
        <v>45544</v>
      </c>
      <c r="H181" s="9" t="s">
        <v>41</v>
      </c>
      <c r="I181" s="9" t="s">
        <v>273</v>
      </c>
      <c r="J181" s="9" t="s">
        <v>274</v>
      </c>
      <c r="K181" s="9"/>
      <c r="L181" s="9"/>
      <c r="M181" s="9"/>
      <c r="N181" s="16">
        <v>44446</v>
      </c>
      <c r="O181" s="18">
        <v>3.01</v>
      </c>
      <c r="P181" s="9" t="s">
        <v>411</v>
      </c>
      <c r="Q181" s="9" t="s">
        <v>412</v>
      </c>
      <c r="R181" s="9" t="s">
        <v>413</v>
      </c>
      <c r="S181" s="9" t="s">
        <v>173</v>
      </c>
      <c r="T181" s="9"/>
      <c r="U181" s="9" t="s">
        <v>191</v>
      </c>
      <c r="V181" s="9" t="s">
        <v>174</v>
      </c>
      <c r="W181" s="9" t="s">
        <v>414</v>
      </c>
      <c r="X181" s="9" t="s">
        <v>1046</v>
      </c>
      <c r="Y181" s="9" t="s">
        <v>1047</v>
      </c>
      <c r="Z181" s="9" t="s">
        <v>431</v>
      </c>
      <c r="AA181" s="9" t="s">
        <v>28</v>
      </c>
      <c r="AB181" s="9" t="s">
        <v>513</v>
      </c>
      <c r="AC181" s="9" t="s">
        <v>514</v>
      </c>
      <c r="AD181" s="9" t="s">
        <v>1048</v>
      </c>
      <c r="AE181" s="9" t="s">
        <v>1049</v>
      </c>
      <c r="AF181" s="9" t="s">
        <v>595</v>
      </c>
      <c r="AG181" s="9" t="s">
        <v>27</v>
      </c>
      <c r="AH181" s="9" t="str">
        <f t="shared" si="2"/>
        <v>Automation and Motion Control (AMC)</v>
      </c>
      <c r="AI181" s="9" t="s">
        <v>596</v>
      </c>
      <c r="AJ181" s="9"/>
      <c r="AK181" s="9" t="s">
        <v>191</v>
      </c>
      <c r="AL181" s="9" t="s">
        <v>1372</v>
      </c>
      <c r="AM181" s="9" t="s">
        <v>1373</v>
      </c>
      <c r="AN181" s="9" t="s">
        <v>1247</v>
      </c>
      <c r="AO181" s="9"/>
      <c r="AP181" s="9"/>
      <c r="AQ181" s="9"/>
      <c r="AR181" s="9"/>
      <c r="AS181" s="9"/>
      <c r="AT181" s="9"/>
      <c r="AU181" s="9"/>
      <c r="AV181" s="9"/>
      <c r="AW181" s="9"/>
      <c r="AX181" s="9" t="s">
        <v>161</v>
      </c>
      <c r="AY181" s="9" t="s">
        <v>438</v>
      </c>
      <c r="AZ181" s="9" t="s">
        <v>1372</v>
      </c>
      <c r="BA181" s="9" t="s">
        <v>1052</v>
      </c>
      <c r="BB181" s="9" t="s">
        <v>1053</v>
      </c>
      <c r="BC181" s="9" t="s">
        <v>599</v>
      </c>
      <c r="BD181" s="9" t="s">
        <v>600</v>
      </c>
      <c r="BE181" s="9" t="s">
        <v>208</v>
      </c>
      <c r="BF181" s="9" t="s">
        <v>143</v>
      </c>
      <c r="BG181" s="8" t="s">
        <v>30</v>
      </c>
    </row>
    <row r="182" spans="1:59">
      <c r="A182" s="9" t="s">
        <v>1374</v>
      </c>
      <c r="B182" s="9" t="s">
        <v>1375</v>
      </c>
      <c r="C182" s="9"/>
      <c r="D182" s="9" t="s">
        <v>116</v>
      </c>
      <c r="E182" s="16">
        <v>45544</v>
      </c>
      <c r="F182" s="9" t="s">
        <v>1247</v>
      </c>
      <c r="G182" s="16">
        <v>45544</v>
      </c>
      <c r="H182" s="9" t="s">
        <v>41</v>
      </c>
      <c r="I182" s="9" t="s">
        <v>118</v>
      </c>
      <c r="J182" s="9" t="s">
        <v>119</v>
      </c>
      <c r="K182" s="9"/>
      <c r="L182" s="9"/>
      <c r="M182" s="9" t="s">
        <v>214</v>
      </c>
      <c r="N182" s="16">
        <v>45224</v>
      </c>
      <c r="O182" s="18">
        <v>0.87</v>
      </c>
      <c r="P182" s="9" t="s">
        <v>231</v>
      </c>
      <c r="Q182" s="9" t="s">
        <v>191</v>
      </c>
      <c r="R182" s="9" t="s">
        <v>173</v>
      </c>
      <c r="S182" s="9" t="s">
        <v>173</v>
      </c>
      <c r="T182" s="9"/>
      <c r="U182" s="9" t="s">
        <v>191</v>
      </c>
      <c r="V182" s="9" t="s">
        <v>174</v>
      </c>
      <c r="W182" s="9"/>
      <c r="X182" s="9" t="s">
        <v>305</v>
      </c>
      <c r="Y182" s="9" t="s">
        <v>306</v>
      </c>
      <c r="Z182" s="9" t="s">
        <v>194</v>
      </c>
      <c r="AA182" s="9" t="s">
        <v>32</v>
      </c>
      <c r="AB182" s="9" t="s">
        <v>195</v>
      </c>
      <c r="AC182" s="9" t="s">
        <v>307</v>
      </c>
      <c r="AD182" s="9" t="s">
        <v>1376</v>
      </c>
      <c r="AE182" s="9" t="s">
        <v>1377</v>
      </c>
      <c r="AF182" s="9" t="s">
        <v>221</v>
      </c>
      <c r="AG182" s="9" t="s">
        <v>31</v>
      </c>
      <c r="AH182" s="9" t="str">
        <f t="shared" si="2"/>
        <v>Power Efficiency Solutions (PES)</v>
      </c>
      <c r="AI182" s="9" t="s">
        <v>222</v>
      </c>
      <c r="AJ182" s="9"/>
      <c r="AK182" s="9" t="s">
        <v>191</v>
      </c>
      <c r="AL182" s="9" t="s">
        <v>1378</v>
      </c>
      <c r="AM182" s="9" t="s">
        <v>1379</v>
      </c>
      <c r="AN182" s="9" t="s">
        <v>1247</v>
      </c>
      <c r="AO182" s="9"/>
      <c r="AP182" s="9"/>
      <c r="AQ182" s="9"/>
      <c r="AR182" s="9"/>
      <c r="AS182" s="9"/>
      <c r="AT182" s="9"/>
      <c r="AU182" s="9"/>
      <c r="AV182" s="9"/>
      <c r="AW182" s="9"/>
      <c r="AX182" s="9" t="s">
        <v>161</v>
      </c>
      <c r="AY182" s="9"/>
      <c r="AZ182" s="9" t="s">
        <v>1378</v>
      </c>
      <c r="BA182" s="9" t="s">
        <v>314</v>
      </c>
      <c r="BB182" s="9" t="s">
        <v>315</v>
      </c>
      <c r="BC182" s="9" t="s">
        <v>316</v>
      </c>
      <c r="BD182" s="9" t="s">
        <v>317</v>
      </c>
      <c r="BE182" s="9" t="s">
        <v>165</v>
      </c>
      <c r="BF182" s="9" t="s">
        <v>143</v>
      </c>
      <c r="BG182" s="8" t="s">
        <v>30</v>
      </c>
    </row>
    <row r="183" spans="1:59">
      <c r="A183" s="9" t="s">
        <v>1380</v>
      </c>
      <c r="B183" s="9" t="s">
        <v>1381</v>
      </c>
      <c r="C183" s="9"/>
      <c r="D183" s="9" t="s">
        <v>116</v>
      </c>
      <c r="E183" s="16">
        <v>45544</v>
      </c>
      <c r="F183" s="9" t="s">
        <v>1247</v>
      </c>
      <c r="G183" s="16">
        <v>45544</v>
      </c>
      <c r="H183" s="9" t="s">
        <v>41</v>
      </c>
      <c r="I183" s="9" t="s">
        <v>118</v>
      </c>
      <c r="J183" s="9" t="s">
        <v>119</v>
      </c>
      <c r="K183" s="9"/>
      <c r="L183" s="9"/>
      <c r="M183" s="9" t="s">
        <v>214</v>
      </c>
      <c r="N183" s="16">
        <v>44470</v>
      </c>
      <c r="O183" s="18">
        <v>2.94</v>
      </c>
      <c r="P183" s="9" t="s">
        <v>231</v>
      </c>
      <c r="Q183" s="9" t="s">
        <v>191</v>
      </c>
      <c r="R183" s="9" t="s">
        <v>173</v>
      </c>
      <c r="S183" s="9" t="s">
        <v>173</v>
      </c>
      <c r="T183" s="9"/>
      <c r="U183" s="9" t="s">
        <v>191</v>
      </c>
      <c r="V183" s="9" t="s">
        <v>174</v>
      </c>
      <c r="W183" s="9"/>
      <c r="X183" s="9" t="s">
        <v>305</v>
      </c>
      <c r="Y183" s="9" t="s">
        <v>306</v>
      </c>
      <c r="Z183" s="9" t="s">
        <v>194</v>
      </c>
      <c r="AA183" s="9" t="s">
        <v>32</v>
      </c>
      <c r="AB183" s="9" t="s">
        <v>195</v>
      </c>
      <c r="AC183" s="9" t="s">
        <v>307</v>
      </c>
      <c r="AD183" s="9" t="s">
        <v>1382</v>
      </c>
      <c r="AE183" s="9" t="s">
        <v>1383</v>
      </c>
      <c r="AF183" s="9" t="s">
        <v>221</v>
      </c>
      <c r="AG183" s="9" t="s">
        <v>31</v>
      </c>
      <c r="AH183" s="9" t="str">
        <f t="shared" si="2"/>
        <v>Power Efficiency Solutions (PES)</v>
      </c>
      <c r="AI183" s="9" t="s">
        <v>222</v>
      </c>
      <c r="AJ183" s="9"/>
      <c r="AK183" s="9" t="s">
        <v>191</v>
      </c>
      <c r="AL183" s="9" t="s">
        <v>1384</v>
      </c>
      <c r="AM183" s="9" t="s">
        <v>1385</v>
      </c>
      <c r="AN183" s="9" t="s">
        <v>1247</v>
      </c>
      <c r="AO183" s="9"/>
      <c r="AP183" s="9"/>
      <c r="AQ183" s="9"/>
      <c r="AR183" s="9"/>
      <c r="AS183" s="9"/>
      <c r="AT183" s="9"/>
      <c r="AU183" s="9"/>
      <c r="AV183" s="9"/>
      <c r="AW183" s="9"/>
      <c r="AX183" s="9" t="s">
        <v>161</v>
      </c>
      <c r="AY183" s="9"/>
      <c r="AZ183" s="9" t="s">
        <v>1384</v>
      </c>
      <c r="BA183" s="9" t="s">
        <v>548</v>
      </c>
      <c r="BB183" s="9" t="s">
        <v>315</v>
      </c>
      <c r="BC183" s="9" t="s">
        <v>316</v>
      </c>
      <c r="BD183" s="9" t="s">
        <v>317</v>
      </c>
      <c r="BE183" s="9" t="s">
        <v>165</v>
      </c>
      <c r="BF183" s="9" t="s">
        <v>143</v>
      </c>
      <c r="BG183" s="8" t="s">
        <v>30</v>
      </c>
    </row>
    <row r="184" spans="1:59">
      <c r="A184" s="9" t="s">
        <v>1386</v>
      </c>
      <c r="B184" s="9" t="s">
        <v>1387</v>
      </c>
      <c r="C184" s="9"/>
      <c r="D184" s="9" t="s">
        <v>116</v>
      </c>
      <c r="E184" s="16">
        <v>45544</v>
      </c>
      <c r="F184" s="9" t="s">
        <v>1247</v>
      </c>
      <c r="G184" s="16">
        <v>45544</v>
      </c>
      <c r="H184" s="9" t="s">
        <v>41</v>
      </c>
      <c r="I184" s="9" t="s">
        <v>1388</v>
      </c>
      <c r="J184" s="9" t="s">
        <v>1389</v>
      </c>
      <c r="K184" s="9"/>
      <c r="L184" s="9"/>
      <c r="M184" s="9" t="s">
        <v>1075</v>
      </c>
      <c r="N184" s="16">
        <v>42338</v>
      </c>
      <c r="O184" s="18">
        <v>8.7799999999999994</v>
      </c>
      <c r="P184" s="9" t="s">
        <v>1390</v>
      </c>
      <c r="Q184" s="9" t="s">
        <v>172</v>
      </c>
      <c r="R184" s="9" t="s">
        <v>173</v>
      </c>
      <c r="S184" s="9" t="s">
        <v>173</v>
      </c>
      <c r="T184" s="9"/>
      <c r="U184" s="9" t="s">
        <v>172</v>
      </c>
      <c r="V184" s="9" t="s">
        <v>174</v>
      </c>
      <c r="W184" s="9"/>
      <c r="X184" s="9" t="s">
        <v>305</v>
      </c>
      <c r="Y184" s="9" t="s">
        <v>306</v>
      </c>
      <c r="Z184" s="9" t="s">
        <v>194</v>
      </c>
      <c r="AA184" s="9" t="s">
        <v>32</v>
      </c>
      <c r="AB184" s="9" t="s">
        <v>195</v>
      </c>
      <c r="AC184" s="9" t="s">
        <v>307</v>
      </c>
      <c r="AD184" s="9" t="s">
        <v>1085</v>
      </c>
      <c r="AE184" s="9" t="s">
        <v>1086</v>
      </c>
      <c r="AF184" s="9" t="s">
        <v>221</v>
      </c>
      <c r="AG184" s="9" t="s">
        <v>31</v>
      </c>
      <c r="AH184" s="9" t="str">
        <f t="shared" si="2"/>
        <v>Power Efficiency Solutions (PES)</v>
      </c>
      <c r="AI184" s="9" t="s">
        <v>222</v>
      </c>
      <c r="AJ184" s="9"/>
      <c r="AK184" s="9" t="s">
        <v>172</v>
      </c>
      <c r="AL184" s="9" t="s">
        <v>1391</v>
      </c>
      <c r="AM184" s="9" t="s">
        <v>1392</v>
      </c>
      <c r="AN184" s="9" t="s">
        <v>1247</v>
      </c>
      <c r="AO184" s="9"/>
      <c r="AP184" s="9"/>
      <c r="AQ184" s="9"/>
      <c r="AR184" s="9"/>
      <c r="AS184" s="9"/>
      <c r="AT184" s="9"/>
      <c r="AU184" s="9"/>
      <c r="AV184" s="9"/>
      <c r="AW184" s="9"/>
      <c r="AX184" s="9" t="s">
        <v>137</v>
      </c>
      <c r="AY184" s="9"/>
      <c r="AZ184" s="9" t="s">
        <v>225</v>
      </c>
      <c r="BA184" s="9" t="s">
        <v>225</v>
      </c>
      <c r="BB184" s="9" t="s">
        <v>226</v>
      </c>
      <c r="BC184" s="9" t="s">
        <v>227</v>
      </c>
      <c r="BD184" s="9" t="s">
        <v>228</v>
      </c>
      <c r="BE184" s="9" t="s">
        <v>165</v>
      </c>
      <c r="BF184" s="9" t="s">
        <v>143</v>
      </c>
      <c r="BG184" s="8" t="s">
        <v>30</v>
      </c>
    </row>
    <row r="185" spans="1:59">
      <c r="A185" s="9" t="s">
        <v>1393</v>
      </c>
      <c r="B185" s="9" t="s">
        <v>1394</v>
      </c>
      <c r="C185" s="9"/>
      <c r="D185" s="9" t="s">
        <v>116</v>
      </c>
      <c r="E185" s="16">
        <v>45544</v>
      </c>
      <c r="F185" s="9" t="s">
        <v>1247</v>
      </c>
      <c r="G185" s="16">
        <v>45544</v>
      </c>
      <c r="H185" s="9" t="s">
        <v>41</v>
      </c>
      <c r="I185" s="9" t="s">
        <v>1388</v>
      </c>
      <c r="J185" s="9" t="s">
        <v>1389</v>
      </c>
      <c r="K185" s="9"/>
      <c r="L185" s="9"/>
      <c r="M185" s="9" t="s">
        <v>1075</v>
      </c>
      <c r="N185" s="16">
        <v>44432</v>
      </c>
      <c r="O185" s="18">
        <v>3.04</v>
      </c>
      <c r="P185" s="9" t="s">
        <v>231</v>
      </c>
      <c r="Q185" s="9" t="s">
        <v>191</v>
      </c>
      <c r="R185" s="9" t="s">
        <v>173</v>
      </c>
      <c r="S185" s="9" t="s">
        <v>173</v>
      </c>
      <c r="T185" s="9"/>
      <c r="U185" s="9" t="s">
        <v>191</v>
      </c>
      <c r="V185" s="9" t="s">
        <v>174</v>
      </c>
      <c r="W185" s="9"/>
      <c r="X185" s="9" t="s">
        <v>305</v>
      </c>
      <c r="Y185" s="9" t="s">
        <v>306</v>
      </c>
      <c r="Z185" s="9" t="s">
        <v>194</v>
      </c>
      <c r="AA185" s="9" t="s">
        <v>32</v>
      </c>
      <c r="AB185" s="9" t="s">
        <v>195</v>
      </c>
      <c r="AC185" s="9" t="s">
        <v>307</v>
      </c>
      <c r="AD185" s="9" t="s">
        <v>544</v>
      </c>
      <c r="AE185" s="9" t="s">
        <v>545</v>
      </c>
      <c r="AF185" s="9" t="s">
        <v>221</v>
      </c>
      <c r="AG185" s="9" t="s">
        <v>31</v>
      </c>
      <c r="AH185" s="9" t="str">
        <f t="shared" si="2"/>
        <v>Power Efficiency Solutions (PES)</v>
      </c>
      <c r="AI185" s="9" t="s">
        <v>222</v>
      </c>
      <c r="AJ185" s="9"/>
      <c r="AK185" s="9" t="s">
        <v>191</v>
      </c>
      <c r="AL185" s="9" t="s">
        <v>640</v>
      </c>
      <c r="AM185" s="9" t="s">
        <v>641</v>
      </c>
      <c r="AN185" s="9" t="s">
        <v>1247</v>
      </c>
      <c r="AO185" s="9"/>
      <c r="AP185" s="9"/>
      <c r="AQ185" s="9"/>
      <c r="AR185" s="9"/>
      <c r="AS185" s="9"/>
      <c r="AT185" s="9"/>
      <c r="AU185" s="9"/>
      <c r="AV185" s="9"/>
      <c r="AW185" s="9"/>
      <c r="AX185" s="9" t="s">
        <v>161</v>
      </c>
      <c r="AY185" s="9"/>
      <c r="AZ185" s="9" t="s">
        <v>640</v>
      </c>
      <c r="BA185" s="9" t="s">
        <v>548</v>
      </c>
      <c r="BB185" s="9" t="s">
        <v>315</v>
      </c>
      <c r="BC185" s="9" t="s">
        <v>316</v>
      </c>
      <c r="BD185" s="9" t="s">
        <v>317</v>
      </c>
      <c r="BE185" s="9" t="s">
        <v>165</v>
      </c>
      <c r="BF185" s="9" t="s">
        <v>143</v>
      </c>
      <c r="BG185" s="8" t="s">
        <v>30</v>
      </c>
    </row>
    <row r="186" spans="1:59">
      <c r="A186" s="9" t="s">
        <v>1395</v>
      </c>
      <c r="B186" s="9" t="s">
        <v>1396</v>
      </c>
      <c r="C186" s="9"/>
      <c r="D186" s="9" t="s">
        <v>116</v>
      </c>
      <c r="E186" s="16">
        <v>45544</v>
      </c>
      <c r="F186" s="9" t="s">
        <v>1247</v>
      </c>
      <c r="G186" s="16">
        <v>45544</v>
      </c>
      <c r="H186" s="9" t="s">
        <v>146</v>
      </c>
      <c r="I186" s="9" t="s">
        <v>187</v>
      </c>
      <c r="J186" s="9" t="s">
        <v>188</v>
      </c>
      <c r="K186" s="9"/>
      <c r="L186" s="9"/>
      <c r="M186" s="9" t="s">
        <v>328</v>
      </c>
      <c r="N186" s="16">
        <v>44943</v>
      </c>
      <c r="O186" s="18">
        <v>1.64</v>
      </c>
      <c r="P186" s="9" t="s">
        <v>231</v>
      </c>
      <c r="Q186" s="9" t="s">
        <v>191</v>
      </c>
      <c r="R186" s="9" t="s">
        <v>173</v>
      </c>
      <c r="S186" s="9" t="s">
        <v>173</v>
      </c>
      <c r="T186" s="9"/>
      <c r="U186" s="9" t="s">
        <v>191</v>
      </c>
      <c r="V186" s="9" t="s">
        <v>174</v>
      </c>
      <c r="W186" s="9"/>
      <c r="X186" s="9" t="s">
        <v>305</v>
      </c>
      <c r="Y186" s="9" t="s">
        <v>306</v>
      </c>
      <c r="Z186" s="9" t="s">
        <v>194</v>
      </c>
      <c r="AA186" s="9" t="s">
        <v>32</v>
      </c>
      <c r="AB186" s="9" t="s">
        <v>195</v>
      </c>
      <c r="AC186" s="9" t="s">
        <v>307</v>
      </c>
      <c r="AD186" s="9" t="s">
        <v>1397</v>
      </c>
      <c r="AE186" s="9" t="s">
        <v>1398</v>
      </c>
      <c r="AF186" s="9" t="s">
        <v>310</v>
      </c>
      <c r="AG186" s="9" t="s">
        <v>31</v>
      </c>
      <c r="AH186" s="9" t="str">
        <f t="shared" si="2"/>
        <v>Power Efficiency Solutions (PES)</v>
      </c>
      <c r="AI186" s="9" t="s">
        <v>311</v>
      </c>
      <c r="AJ186" s="9"/>
      <c r="AK186" s="9" t="s">
        <v>191</v>
      </c>
      <c r="AL186" s="9" t="s">
        <v>555</v>
      </c>
      <c r="AM186" s="9" t="s">
        <v>556</v>
      </c>
      <c r="AN186" s="9" t="s">
        <v>1247</v>
      </c>
      <c r="AO186" s="9"/>
      <c r="AP186" s="9"/>
      <c r="AQ186" s="9"/>
      <c r="AR186" s="9"/>
      <c r="AS186" s="9"/>
      <c r="AT186" s="9"/>
      <c r="AU186" s="9"/>
      <c r="AV186" s="9" t="s">
        <v>239</v>
      </c>
      <c r="AW186" s="9"/>
      <c r="AX186" s="9" t="s">
        <v>137</v>
      </c>
      <c r="AY186" s="9"/>
      <c r="AZ186" s="9" t="s">
        <v>555</v>
      </c>
      <c r="BA186" s="9" t="s">
        <v>314</v>
      </c>
      <c r="BB186" s="9" t="s">
        <v>315</v>
      </c>
      <c r="BC186" s="9" t="s">
        <v>316</v>
      </c>
      <c r="BD186" s="9" t="s">
        <v>317</v>
      </c>
      <c r="BE186" s="9" t="s">
        <v>165</v>
      </c>
      <c r="BF186" s="9" t="s">
        <v>143</v>
      </c>
      <c r="BG186" s="8" t="s">
        <v>30</v>
      </c>
    </row>
    <row r="187" spans="1:59">
      <c r="A187" s="9" t="s">
        <v>1399</v>
      </c>
      <c r="B187" s="9" t="s">
        <v>1400</v>
      </c>
      <c r="C187" s="9"/>
      <c r="D187" s="9" t="s">
        <v>116</v>
      </c>
      <c r="E187" s="16">
        <v>45544</v>
      </c>
      <c r="F187" s="9" t="s">
        <v>1247</v>
      </c>
      <c r="G187" s="16">
        <v>45544</v>
      </c>
      <c r="H187" s="9" t="s">
        <v>146</v>
      </c>
      <c r="I187" s="9" t="s">
        <v>187</v>
      </c>
      <c r="J187" s="9" t="s">
        <v>188</v>
      </c>
      <c r="K187" s="9"/>
      <c r="L187" s="9"/>
      <c r="M187" s="9" t="s">
        <v>328</v>
      </c>
      <c r="N187" s="16">
        <v>42485</v>
      </c>
      <c r="O187" s="18">
        <v>8.3699999999999992</v>
      </c>
      <c r="P187" s="9" t="s">
        <v>231</v>
      </c>
      <c r="Q187" s="9" t="s">
        <v>191</v>
      </c>
      <c r="R187" s="9" t="s">
        <v>173</v>
      </c>
      <c r="S187" s="9" t="s">
        <v>173</v>
      </c>
      <c r="T187" s="9"/>
      <c r="U187" s="9" t="s">
        <v>191</v>
      </c>
      <c r="V187" s="9" t="s">
        <v>174</v>
      </c>
      <c r="W187" s="9"/>
      <c r="X187" s="9" t="s">
        <v>305</v>
      </c>
      <c r="Y187" s="9" t="s">
        <v>306</v>
      </c>
      <c r="Z187" s="9" t="s">
        <v>194</v>
      </c>
      <c r="AA187" s="9" t="s">
        <v>32</v>
      </c>
      <c r="AB187" s="9" t="s">
        <v>195</v>
      </c>
      <c r="AC187" s="9" t="s">
        <v>307</v>
      </c>
      <c r="AD187" s="9" t="s">
        <v>1401</v>
      </c>
      <c r="AE187" s="9" t="s">
        <v>1402</v>
      </c>
      <c r="AF187" s="9" t="s">
        <v>221</v>
      </c>
      <c r="AG187" s="9" t="s">
        <v>31</v>
      </c>
      <c r="AH187" s="9" t="str">
        <f t="shared" si="2"/>
        <v>Power Efficiency Solutions (PES)</v>
      </c>
      <c r="AI187" s="9" t="s">
        <v>222</v>
      </c>
      <c r="AJ187" s="9"/>
      <c r="AK187" s="9" t="s">
        <v>191</v>
      </c>
      <c r="AL187" s="9" t="s">
        <v>1384</v>
      </c>
      <c r="AM187" s="9" t="s">
        <v>1385</v>
      </c>
      <c r="AN187" s="9" t="s">
        <v>1247</v>
      </c>
      <c r="AO187" s="9"/>
      <c r="AP187" s="9"/>
      <c r="AQ187" s="9"/>
      <c r="AR187" s="9"/>
      <c r="AS187" s="9"/>
      <c r="AT187" s="9"/>
      <c r="AU187" s="9"/>
      <c r="AV187" s="9" t="s">
        <v>239</v>
      </c>
      <c r="AW187" s="9"/>
      <c r="AX187" s="9" t="s">
        <v>137</v>
      </c>
      <c r="AY187" s="9"/>
      <c r="AZ187" s="9" t="s">
        <v>1384</v>
      </c>
      <c r="BA187" s="9" t="s">
        <v>548</v>
      </c>
      <c r="BB187" s="9" t="s">
        <v>315</v>
      </c>
      <c r="BC187" s="9" t="s">
        <v>316</v>
      </c>
      <c r="BD187" s="9" t="s">
        <v>317</v>
      </c>
      <c r="BE187" s="9" t="s">
        <v>165</v>
      </c>
      <c r="BF187" s="9" t="s">
        <v>143</v>
      </c>
      <c r="BG187" s="8" t="s">
        <v>30</v>
      </c>
    </row>
    <row r="188" spans="1:59">
      <c r="A188" s="9" t="s">
        <v>1403</v>
      </c>
      <c r="B188" s="9" t="s">
        <v>1404</v>
      </c>
      <c r="C188" s="9"/>
      <c r="D188" s="9" t="s">
        <v>116</v>
      </c>
      <c r="E188" s="16">
        <v>45544</v>
      </c>
      <c r="F188" s="9" t="s">
        <v>1247</v>
      </c>
      <c r="G188" s="16">
        <v>45544</v>
      </c>
      <c r="H188" s="9" t="s">
        <v>146</v>
      </c>
      <c r="I188" s="9" t="s">
        <v>187</v>
      </c>
      <c r="J188" s="9" t="s">
        <v>188</v>
      </c>
      <c r="K188" s="9"/>
      <c r="L188" s="9"/>
      <c r="M188" s="9" t="s">
        <v>328</v>
      </c>
      <c r="N188" s="16">
        <v>45365</v>
      </c>
      <c r="O188" s="18">
        <v>0.49</v>
      </c>
      <c r="P188" s="9" t="s">
        <v>231</v>
      </c>
      <c r="Q188" s="9" t="s">
        <v>191</v>
      </c>
      <c r="R188" s="9" t="s">
        <v>173</v>
      </c>
      <c r="S188" s="9" t="s">
        <v>173</v>
      </c>
      <c r="T188" s="9"/>
      <c r="U188" s="9" t="s">
        <v>191</v>
      </c>
      <c r="V188" s="9" t="s">
        <v>174</v>
      </c>
      <c r="W188" s="9"/>
      <c r="X188" s="9" t="s">
        <v>305</v>
      </c>
      <c r="Y188" s="9" t="s">
        <v>306</v>
      </c>
      <c r="Z188" s="9" t="s">
        <v>194</v>
      </c>
      <c r="AA188" s="9" t="s">
        <v>32</v>
      </c>
      <c r="AB188" s="9" t="s">
        <v>195</v>
      </c>
      <c r="AC188" s="9" t="s">
        <v>307</v>
      </c>
      <c r="AD188" s="9" t="s">
        <v>553</v>
      </c>
      <c r="AE188" s="9" t="s">
        <v>554</v>
      </c>
      <c r="AF188" s="9" t="s">
        <v>221</v>
      </c>
      <c r="AG188" s="9" t="s">
        <v>31</v>
      </c>
      <c r="AH188" s="9" t="str">
        <f t="shared" si="2"/>
        <v>Power Efficiency Solutions (PES)</v>
      </c>
      <c r="AI188" s="9" t="s">
        <v>222</v>
      </c>
      <c r="AJ188" s="9"/>
      <c r="AK188" s="9" t="s">
        <v>191</v>
      </c>
      <c r="AL188" s="9" t="s">
        <v>555</v>
      </c>
      <c r="AM188" s="9" t="s">
        <v>556</v>
      </c>
      <c r="AN188" s="9" t="s">
        <v>1247</v>
      </c>
      <c r="AO188" s="9"/>
      <c r="AP188" s="9"/>
      <c r="AQ188" s="9"/>
      <c r="AR188" s="9"/>
      <c r="AS188" s="9"/>
      <c r="AT188" s="9"/>
      <c r="AU188" s="9"/>
      <c r="AV188" s="9" t="s">
        <v>239</v>
      </c>
      <c r="AW188" s="9"/>
      <c r="AX188" s="9" t="s">
        <v>137</v>
      </c>
      <c r="AY188" s="9"/>
      <c r="AZ188" s="9" t="s">
        <v>555</v>
      </c>
      <c r="BA188" s="9" t="s">
        <v>314</v>
      </c>
      <c r="BB188" s="9" t="s">
        <v>315</v>
      </c>
      <c r="BC188" s="9" t="s">
        <v>316</v>
      </c>
      <c r="BD188" s="9" t="s">
        <v>317</v>
      </c>
      <c r="BE188" s="9" t="s">
        <v>165</v>
      </c>
      <c r="BF188" s="9" t="s">
        <v>143</v>
      </c>
      <c r="BG188" s="8" t="s">
        <v>30</v>
      </c>
    </row>
    <row r="189" spans="1:59">
      <c r="A189" s="9" t="s">
        <v>1405</v>
      </c>
      <c r="B189" s="9" t="s">
        <v>1406</v>
      </c>
      <c r="C189" s="9"/>
      <c r="D189" s="9" t="s">
        <v>116</v>
      </c>
      <c r="E189" s="16">
        <v>45544</v>
      </c>
      <c r="F189" s="9" t="s">
        <v>1247</v>
      </c>
      <c r="G189" s="16">
        <v>45544</v>
      </c>
      <c r="H189" s="9" t="s">
        <v>41</v>
      </c>
      <c r="I189" s="9" t="s">
        <v>118</v>
      </c>
      <c r="J189" s="9" t="s">
        <v>119</v>
      </c>
      <c r="K189" s="9"/>
      <c r="L189" s="9"/>
      <c r="M189" s="9" t="s">
        <v>214</v>
      </c>
      <c r="N189" s="16">
        <v>44603</v>
      </c>
      <c r="O189" s="18">
        <v>2.58</v>
      </c>
      <c r="P189" s="9" t="s">
        <v>1407</v>
      </c>
      <c r="Q189" s="9" t="s">
        <v>172</v>
      </c>
      <c r="R189" s="9" t="s">
        <v>173</v>
      </c>
      <c r="S189" s="9" t="s">
        <v>173</v>
      </c>
      <c r="T189" s="9"/>
      <c r="U189" s="9" t="s">
        <v>172</v>
      </c>
      <c r="V189" s="9" t="s">
        <v>174</v>
      </c>
      <c r="W189" s="9"/>
      <c r="X189" s="9" t="s">
        <v>305</v>
      </c>
      <c r="Y189" s="9" t="s">
        <v>306</v>
      </c>
      <c r="Z189" s="9" t="s">
        <v>194</v>
      </c>
      <c r="AA189" s="9" t="s">
        <v>32</v>
      </c>
      <c r="AB189" s="9" t="s">
        <v>195</v>
      </c>
      <c r="AC189" s="9" t="s">
        <v>307</v>
      </c>
      <c r="AD189" s="9" t="s">
        <v>1408</v>
      </c>
      <c r="AE189" s="9" t="s">
        <v>1409</v>
      </c>
      <c r="AF189" s="9" t="s">
        <v>221</v>
      </c>
      <c r="AG189" s="9" t="s">
        <v>31</v>
      </c>
      <c r="AH189" s="9" t="str">
        <f t="shared" si="2"/>
        <v>Power Efficiency Solutions (PES)</v>
      </c>
      <c r="AI189" s="9" t="s">
        <v>222</v>
      </c>
      <c r="AJ189" s="9"/>
      <c r="AK189" s="9" t="s">
        <v>172</v>
      </c>
      <c r="AL189" s="9" t="s">
        <v>1410</v>
      </c>
      <c r="AM189" s="9" t="s">
        <v>1411</v>
      </c>
      <c r="AN189" s="9" t="s">
        <v>1247</v>
      </c>
      <c r="AO189" s="9"/>
      <c r="AP189" s="9"/>
      <c r="AQ189" s="9"/>
      <c r="AR189" s="9"/>
      <c r="AS189" s="9"/>
      <c r="AT189" s="9"/>
      <c r="AU189" s="9"/>
      <c r="AV189" s="9"/>
      <c r="AW189" s="9"/>
      <c r="AX189" s="9" t="s">
        <v>137</v>
      </c>
      <c r="AY189" s="9"/>
      <c r="AZ189" s="9" t="s">
        <v>1410</v>
      </c>
      <c r="BA189" s="9" t="s">
        <v>1412</v>
      </c>
      <c r="BB189" s="9" t="s">
        <v>1413</v>
      </c>
      <c r="BC189" s="9" t="s">
        <v>316</v>
      </c>
      <c r="BD189" s="9" t="s">
        <v>317</v>
      </c>
      <c r="BE189" s="9" t="s">
        <v>165</v>
      </c>
      <c r="BF189" s="9" t="s">
        <v>143</v>
      </c>
      <c r="BG189" s="8" t="s">
        <v>30</v>
      </c>
    </row>
    <row r="190" spans="1:59">
      <c r="A190" s="9" t="s">
        <v>1414</v>
      </c>
      <c r="B190" s="9" t="s">
        <v>1415</v>
      </c>
      <c r="C190" s="9"/>
      <c r="D190" s="9" t="s">
        <v>116</v>
      </c>
      <c r="E190" s="16">
        <v>45544</v>
      </c>
      <c r="F190" s="9" t="s">
        <v>136</v>
      </c>
      <c r="G190" s="16">
        <v>45544</v>
      </c>
      <c r="H190" s="9" t="s">
        <v>146</v>
      </c>
      <c r="I190" s="9" t="s">
        <v>341</v>
      </c>
      <c r="J190" s="9" t="s">
        <v>502</v>
      </c>
      <c r="K190" s="9"/>
      <c r="L190" s="9"/>
      <c r="M190" s="9"/>
      <c r="N190" s="16">
        <v>45013</v>
      </c>
      <c r="O190" s="18">
        <v>1.85</v>
      </c>
      <c r="P190" s="9" t="s">
        <v>1416</v>
      </c>
      <c r="Q190" s="9" t="s">
        <v>287</v>
      </c>
      <c r="R190" s="9" t="s">
        <v>288</v>
      </c>
      <c r="S190" s="9" t="s">
        <v>18</v>
      </c>
      <c r="T190" s="9" t="s">
        <v>51</v>
      </c>
      <c r="U190" s="9" t="s">
        <v>289</v>
      </c>
      <c r="V190" s="9" t="s">
        <v>125</v>
      </c>
      <c r="W190" s="9" t="s">
        <v>414</v>
      </c>
      <c r="X190" s="9" t="s">
        <v>1417</v>
      </c>
      <c r="Y190" s="9" t="s">
        <v>1418</v>
      </c>
      <c r="Z190" s="9" t="s">
        <v>1212</v>
      </c>
      <c r="AA190" s="9" t="s">
        <v>20</v>
      </c>
      <c r="AB190" s="9" t="s">
        <v>417</v>
      </c>
      <c r="AC190" s="9" t="s">
        <v>897</v>
      </c>
      <c r="AD190" s="9" t="s">
        <v>1419</v>
      </c>
      <c r="AE190" s="9" t="s">
        <v>1420</v>
      </c>
      <c r="AF190" s="9" t="s">
        <v>361</v>
      </c>
      <c r="AG190" s="9" t="s">
        <v>23</v>
      </c>
      <c r="AH190" s="9" t="str">
        <f t="shared" si="2"/>
        <v>Industrial Powertrain Solutions (IPS)</v>
      </c>
      <c r="AI190" s="9"/>
      <c r="AJ190" s="9"/>
      <c r="AK190" s="9" t="s">
        <v>289</v>
      </c>
      <c r="AL190" s="9" t="s">
        <v>1421</v>
      </c>
      <c r="AM190" s="9" t="s">
        <v>1422</v>
      </c>
      <c r="AN190" s="9" t="s">
        <v>136</v>
      </c>
      <c r="AO190" s="9"/>
      <c r="AP190" s="9"/>
      <c r="AQ190" s="9"/>
      <c r="AR190" s="9"/>
      <c r="AS190" s="9"/>
      <c r="AT190" s="9"/>
      <c r="AU190" s="9"/>
      <c r="AV190" s="9"/>
      <c r="AW190" s="9"/>
      <c r="AX190" s="9" t="s">
        <v>161</v>
      </c>
      <c r="AY190" s="9"/>
      <c r="AZ190" s="9" t="s">
        <v>1421</v>
      </c>
      <c r="BA190" s="9" t="s">
        <v>1423</v>
      </c>
      <c r="BB190" s="9" t="s">
        <v>1424</v>
      </c>
      <c r="BC190" s="9" t="s">
        <v>366</v>
      </c>
      <c r="BD190" s="9" t="s">
        <v>367</v>
      </c>
      <c r="BE190" s="9" t="s">
        <v>142</v>
      </c>
      <c r="BF190" s="9" t="s">
        <v>143</v>
      </c>
      <c r="BG190" t="str">
        <f>VLOOKUP(T190,Summary!$Q:$R,2,FALSE)</f>
        <v>Administrative</v>
      </c>
    </row>
    <row r="191" spans="1:59">
      <c r="A191" s="9" t="s">
        <v>1425</v>
      </c>
      <c r="B191" s="9" t="s">
        <v>1426</v>
      </c>
      <c r="C191" s="9"/>
      <c r="D191" s="9" t="s">
        <v>116</v>
      </c>
      <c r="E191" s="16">
        <v>45544</v>
      </c>
      <c r="F191" s="9" t="s">
        <v>1247</v>
      </c>
      <c r="G191" s="16">
        <v>45544</v>
      </c>
      <c r="H191" s="9" t="s">
        <v>41</v>
      </c>
      <c r="I191" s="9" t="s">
        <v>1208</v>
      </c>
      <c r="J191" s="9" t="s">
        <v>1209</v>
      </c>
      <c r="K191" s="9"/>
      <c r="L191" s="9"/>
      <c r="M191" s="9" t="s">
        <v>1427</v>
      </c>
      <c r="N191" s="16">
        <v>39546</v>
      </c>
      <c r="O191" s="18">
        <v>16.420000000000002</v>
      </c>
      <c r="P191" s="9" t="s">
        <v>231</v>
      </c>
      <c r="Q191" s="9" t="s">
        <v>191</v>
      </c>
      <c r="R191" s="9" t="s">
        <v>173</v>
      </c>
      <c r="S191" s="9" t="s">
        <v>173</v>
      </c>
      <c r="T191" s="9"/>
      <c r="U191" s="9" t="s">
        <v>191</v>
      </c>
      <c r="V191" s="9" t="s">
        <v>174</v>
      </c>
      <c r="W191" s="9"/>
      <c r="X191" s="9" t="s">
        <v>245</v>
      </c>
      <c r="Y191" s="9" t="s">
        <v>246</v>
      </c>
      <c r="Z191" s="9" t="s">
        <v>194</v>
      </c>
      <c r="AA191" s="9" t="s">
        <v>32</v>
      </c>
      <c r="AB191" s="9" t="s">
        <v>195</v>
      </c>
      <c r="AC191" s="9" t="s">
        <v>247</v>
      </c>
      <c r="AD191" s="9" t="s">
        <v>1428</v>
      </c>
      <c r="AE191" s="9" t="s">
        <v>1429</v>
      </c>
      <c r="AF191" s="9" t="s">
        <v>250</v>
      </c>
      <c r="AG191" s="9" t="s">
        <v>23</v>
      </c>
      <c r="AH191" s="9" t="str">
        <f t="shared" si="2"/>
        <v>Industrial Powertrain Solutions (IPS)</v>
      </c>
      <c r="AI191" s="9" t="s">
        <v>251</v>
      </c>
      <c r="AJ191" s="9"/>
      <c r="AK191" s="9" t="s">
        <v>191</v>
      </c>
      <c r="AL191" s="9" t="s">
        <v>268</v>
      </c>
      <c r="AM191" s="9" t="s">
        <v>269</v>
      </c>
      <c r="AN191" s="9" t="s">
        <v>1247</v>
      </c>
      <c r="AO191" s="9"/>
      <c r="AP191" s="9"/>
      <c r="AQ191" s="9"/>
      <c r="AR191" s="9"/>
      <c r="AS191" s="9"/>
      <c r="AT191" s="9"/>
      <c r="AU191" s="9"/>
      <c r="AV191" s="9" t="s">
        <v>239</v>
      </c>
      <c r="AW191" s="9"/>
      <c r="AX191" s="9" t="s">
        <v>137</v>
      </c>
      <c r="AY191" s="9"/>
      <c r="AZ191" s="9" t="s">
        <v>270</v>
      </c>
      <c r="BA191" s="9" t="s">
        <v>255</v>
      </c>
      <c r="BB191" s="9" t="s">
        <v>256</v>
      </c>
      <c r="BC191" s="9" t="s">
        <v>257</v>
      </c>
      <c r="BD191" s="9" t="s">
        <v>258</v>
      </c>
      <c r="BE191" s="9" t="s">
        <v>142</v>
      </c>
      <c r="BF191" s="9" t="s">
        <v>143</v>
      </c>
      <c r="BG191" s="8" t="s">
        <v>30</v>
      </c>
    </row>
    <row r="192" spans="1:59">
      <c r="A192" s="9" t="s">
        <v>1430</v>
      </c>
      <c r="B192" s="9" t="s">
        <v>1431</v>
      </c>
      <c r="C192" s="9"/>
      <c r="D192" s="9" t="s">
        <v>116</v>
      </c>
      <c r="E192" s="16">
        <v>45544</v>
      </c>
      <c r="F192" s="9" t="s">
        <v>1247</v>
      </c>
      <c r="G192" s="16">
        <v>45544</v>
      </c>
      <c r="H192" s="9" t="s">
        <v>41</v>
      </c>
      <c r="I192" s="9" t="s">
        <v>284</v>
      </c>
      <c r="J192" s="9" t="s">
        <v>285</v>
      </c>
      <c r="K192" s="9"/>
      <c r="L192" s="9"/>
      <c r="M192" s="9"/>
      <c r="N192" s="16">
        <v>44837</v>
      </c>
      <c r="O192" s="18">
        <v>1.94</v>
      </c>
      <c r="P192" s="9" t="s">
        <v>1432</v>
      </c>
      <c r="Q192" s="9" t="s">
        <v>191</v>
      </c>
      <c r="R192" s="9" t="s">
        <v>173</v>
      </c>
      <c r="S192" s="9" t="s">
        <v>173</v>
      </c>
      <c r="T192" s="9"/>
      <c r="U192" s="9" t="s">
        <v>191</v>
      </c>
      <c r="V192" s="9" t="s">
        <v>174</v>
      </c>
      <c r="W192" s="9" t="s">
        <v>414</v>
      </c>
      <c r="X192" s="9" t="s">
        <v>1046</v>
      </c>
      <c r="Y192" s="9" t="s">
        <v>1047</v>
      </c>
      <c r="Z192" s="9" t="s">
        <v>431</v>
      </c>
      <c r="AA192" s="9" t="s">
        <v>28</v>
      </c>
      <c r="AB192" s="9" t="s">
        <v>513</v>
      </c>
      <c r="AC192" s="9" t="s">
        <v>514</v>
      </c>
      <c r="AD192" s="9" t="s">
        <v>1433</v>
      </c>
      <c r="AE192" s="9" t="s">
        <v>1434</v>
      </c>
      <c r="AF192" s="9" t="s">
        <v>595</v>
      </c>
      <c r="AG192" s="9" t="s">
        <v>27</v>
      </c>
      <c r="AH192" s="9" t="str">
        <f t="shared" si="2"/>
        <v>Automation and Motion Control (AMC)</v>
      </c>
      <c r="AI192" s="9" t="s">
        <v>596</v>
      </c>
      <c r="AJ192" s="9"/>
      <c r="AK192" s="9" t="s">
        <v>191</v>
      </c>
      <c r="AL192" s="9" t="s">
        <v>1435</v>
      </c>
      <c r="AM192" s="9" t="s">
        <v>1436</v>
      </c>
      <c r="AN192" s="9" t="s">
        <v>1247</v>
      </c>
      <c r="AO192" s="9"/>
      <c r="AP192" s="9"/>
      <c r="AQ192" s="9"/>
      <c r="AR192" s="9"/>
      <c r="AS192" s="9"/>
      <c r="AT192" s="9"/>
      <c r="AU192" s="9"/>
      <c r="AV192" s="9" t="s">
        <v>239</v>
      </c>
      <c r="AW192" s="9"/>
      <c r="AX192" s="9" t="s">
        <v>137</v>
      </c>
      <c r="AY192" s="9" t="s">
        <v>520</v>
      </c>
      <c r="AZ192" s="9" t="s">
        <v>1435</v>
      </c>
      <c r="BA192" s="9" t="s">
        <v>1435</v>
      </c>
      <c r="BB192" s="9" t="s">
        <v>1053</v>
      </c>
      <c r="BC192" s="9" t="s">
        <v>599</v>
      </c>
      <c r="BD192" s="9" t="s">
        <v>600</v>
      </c>
      <c r="BE192" s="9" t="s">
        <v>208</v>
      </c>
      <c r="BF192" s="9" t="s">
        <v>143</v>
      </c>
      <c r="BG192" s="8" t="s">
        <v>30</v>
      </c>
    </row>
    <row r="193" spans="1:59">
      <c r="A193" s="9" t="s">
        <v>1437</v>
      </c>
      <c r="B193" s="9" t="s">
        <v>1438</v>
      </c>
      <c r="C193" s="9"/>
      <c r="D193" s="9" t="s">
        <v>116</v>
      </c>
      <c r="E193" s="16">
        <v>45545</v>
      </c>
      <c r="F193" s="9" t="s">
        <v>1439</v>
      </c>
      <c r="G193" s="16">
        <v>45545</v>
      </c>
      <c r="H193" s="9" t="s">
        <v>41</v>
      </c>
      <c r="I193" s="9" t="s">
        <v>118</v>
      </c>
      <c r="J193" s="9" t="s">
        <v>119</v>
      </c>
      <c r="K193" s="9"/>
      <c r="L193" s="9"/>
      <c r="M193" s="9"/>
      <c r="N193" s="16">
        <v>44621</v>
      </c>
      <c r="O193" s="18">
        <v>2.52</v>
      </c>
      <c r="P193" s="9" t="s">
        <v>411</v>
      </c>
      <c r="Q193" s="9" t="s">
        <v>412</v>
      </c>
      <c r="R193" s="9" t="s">
        <v>413</v>
      </c>
      <c r="S193" s="9" t="s">
        <v>173</v>
      </c>
      <c r="T193" s="9"/>
      <c r="U193" s="9" t="s">
        <v>191</v>
      </c>
      <c r="V193" s="9" t="s">
        <v>174</v>
      </c>
      <c r="W193" s="9" t="s">
        <v>414</v>
      </c>
      <c r="X193" s="9" t="s">
        <v>1440</v>
      </c>
      <c r="Y193" s="9" t="s">
        <v>1441</v>
      </c>
      <c r="Z193" s="9" t="s">
        <v>292</v>
      </c>
      <c r="AA193" s="9" t="s">
        <v>20</v>
      </c>
      <c r="AB193" s="9" t="s">
        <v>417</v>
      </c>
      <c r="AC193" s="9" t="s">
        <v>897</v>
      </c>
      <c r="AD193" s="9" t="s">
        <v>1442</v>
      </c>
      <c r="AE193" s="9" t="s">
        <v>1443</v>
      </c>
      <c r="AF193" s="9" t="s">
        <v>361</v>
      </c>
      <c r="AG193" s="9" t="s">
        <v>23</v>
      </c>
      <c r="AH193" s="9" t="str">
        <f t="shared" si="2"/>
        <v>Industrial Powertrain Solutions (IPS)</v>
      </c>
      <c r="AI193" s="9"/>
      <c r="AJ193" s="9"/>
      <c r="AK193" s="9" t="s">
        <v>191</v>
      </c>
      <c r="AL193" s="9" t="s">
        <v>1444</v>
      </c>
      <c r="AM193" s="9" t="s">
        <v>1445</v>
      </c>
      <c r="AN193" s="9" t="s">
        <v>1446</v>
      </c>
      <c r="AO193" s="9" t="s">
        <v>1439</v>
      </c>
      <c r="AP193" s="9"/>
      <c r="AQ193" s="9"/>
      <c r="AR193" s="9"/>
      <c r="AS193" s="9"/>
      <c r="AT193" s="9"/>
      <c r="AU193" s="9"/>
      <c r="AV193" s="9" t="s">
        <v>239</v>
      </c>
      <c r="AW193" s="9"/>
      <c r="AX193" s="9" t="s">
        <v>137</v>
      </c>
      <c r="AY193" s="9"/>
      <c r="AZ193" s="9"/>
      <c r="BA193" s="9" t="s">
        <v>1444</v>
      </c>
      <c r="BB193" s="9" t="s">
        <v>1447</v>
      </c>
      <c r="BC193" s="9" t="s">
        <v>426</v>
      </c>
      <c r="BD193" s="9" t="s">
        <v>367</v>
      </c>
      <c r="BE193" s="9" t="s">
        <v>142</v>
      </c>
      <c r="BF193" s="9" t="s">
        <v>143</v>
      </c>
      <c r="BG193" s="8" t="s">
        <v>30</v>
      </c>
    </row>
    <row r="194" spans="1:59">
      <c r="A194" s="9" t="s">
        <v>1448</v>
      </c>
      <c r="B194" s="9" t="s">
        <v>1449</v>
      </c>
      <c r="C194" s="9"/>
      <c r="D194" s="9" t="s">
        <v>116</v>
      </c>
      <c r="E194" s="16">
        <v>45545</v>
      </c>
      <c r="F194" s="9" t="s">
        <v>1439</v>
      </c>
      <c r="G194" s="16">
        <v>45545</v>
      </c>
      <c r="H194" s="9" t="s">
        <v>41</v>
      </c>
      <c r="I194" s="9" t="s">
        <v>891</v>
      </c>
      <c r="J194" s="9" t="s">
        <v>871</v>
      </c>
      <c r="K194" s="9" t="s">
        <v>1450</v>
      </c>
      <c r="L194" s="9" t="s">
        <v>964</v>
      </c>
      <c r="M194" s="9"/>
      <c r="N194" s="16">
        <v>45055</v>
      </c>
      <c r="O194" s="18">
        <v>1.33</v>
      </c>
      <c r="P194" s="9" t="s">
        <v>1451</v>
      </c>
      <c r="Q194" s="9" t="s">
        <v>893</v>
      </c>
      <c r="R194" s="9" t="s">
        <v>894</v>
      </c>
      <c r="S194" s="9" t="s">
        <v>26</v>
      </c>
      <c r="T194" s="9" t="s">
        <v>49</v>
      </c>
      <c r="U194" s="9" t="s">
        <v>124</v>
      </c>
      <c r="V194" s="9" t="s">
        <v>125</v>
      </c>
      <c r="W194" s="9"/>
      <c r="X194" s="9" t="s">
        <v>945</v>
      </c>
      <c r="Y194" s="9" t="s">
        <v>1452</v>
      </c>
      <c r="Z194" s="9" t="s">
        <v>947</v>
      </c>
      <c r="AA194" s="9" t="s">
        <v>10</v>
      </c>
      <c r="AB194" s="9" t="s">
        <v>1453</v>
      </c>
      <c r="AC194" s="9" t="s">
        <v>1454</v>
      </c>
      <c r="AD194" s="9" t="s">
        <v>1455</v>
      </c>
      <c r="AE194" s="9" t="s">
        <v>1456</v>
      </c>
      <c r="AF194" s="9" t="s">
        <v>133</v>
      </c>
      <c r="AG194" s="9" t="s">
        <v>23</v>
      </c>
      <c r="AH194" s="9" t="str">
        <f t="shared" si="2"/>
        <v>Industrial Powertrain Solutions (IPS)</v>
      </c>
      <c r="AI194" s="9"/>
      <c r="AJ194" s="9"/>
      <c r="AK194" s="9" t="s">
        <v>124</v>
      </c>
      <c r="AL194" s="9" t="s">
        <v>1457</v>
      </c>
      <c r="AM194" s="9" t="s">
        <v>1458</v>
      </c>
      <c r="AN194" s="9" t="s">
        <v>1439</v>
      </c>
      <c r="AO194" s="9"/>
      <c r="AP194" s="9"/>
      <c r="AQ194" s="9"/>
      <c r="AR194" s="9"/>
      <c r="AS194" s="9"/>
      <c r="AT194" s="9"/>
      <c r="AU194" s="9"/>
      <c r="AV194" s="9" t="s">
        <v>239</v>
      </c>
      <c r="AW194" s="9"/>
      <c r="AX194" s="9" t="s">
        <v>137</v>
      </c>
      <c r="AY194" s="9"/>
      <c r="AZ194" s="9"/>
      <c r="BA194" s="9" t="s">
        <v>1457</v>
      </c>
      <c r="BB194" s="9" t="s">
        <v>1459</v>
      </c>
      <c r="BC194" s="9" t="s">
        <v>1460</v>
      </c>
      <c r="BD194" s="9" t="s">
        <v>141</v>
      </c>
      <c r="BE194" s="9" t="s">
        <v>142</v>
      </c>
      <c r="BF194" s="9" t="s">
        <v>143</v>
      </c>
      <c r="BG194" t="str">
        <f>VLOOKUP(T194,Summary!$Q:$R,2,FALSE)</f>
        <v>Professional</v>
      </c>
    </row>
    <row r="195" spans="1:59">
      <c r="A195" s="9" t="s">
        <v>1461</v>
      </c>
      <c r="B195" s="9" t="s">
        <v>1462</v>
      </c>
      <c r="C195" s="9"/>
      <c r="D195" s="9" t="s">
        <v>116</v>
      </c>
      <c r="E195" s="16">
        <v>45545</v>
      </c>
      <c r="F195" s="9" t="s">
        <v>1439</v>
      </c>
      <c r="G195" s="16">
        <v>45545</v>
      </c>
      <c r="H195" s="9" t="s">
        <v>41</v>
      </c>
      <c r="I195" s="9" t="s">
        <v>169</v>
      </c>
      <c r="J195" s="9" t="s">
        <v>170</v>
      </c>
      <c r="K195" s="9"/>
      <c r="L195" s="9"/>
      <c r="M195" s="9" t="s">
        <v>1358</v>
      </c>
      <c r="N195" s="16">
        <v>45252</v>
      </c>
      <c r="O195" s="18">
        <v>0.8</v>
      </c>
      <c r="P195" s="9" t="s">
        <v>231</v>
      </c>
      <c r="Q195" s="9" t="s">
        <v>191</v>
      </c>
      <c r="R195" s="9" t="s">
        <v>173</v>
      </c>
      <c r="S195" s="9" t="s">
        <v>173</v>
      </c>
      <c r="T195" s="9"/>
      <c r="U195" s="9" t="s">
        <v>191</v>
      </c>
      <c r="V195" s="9" t="s">
        <v>174</v>
      </c>
      <c r="W195" s="9"/>
      <c r="X195" s="9" t="s">
        <v>232</v>
      </c>
      <c r="Y195" s="9" t="s">
        <v>991</v>
      </c>
      <c r="Z195" s="9" t="s">
        <v>194</v>
      </c>
      <c r="AA195" s="9" t="s">
        <v>32</v>
      </c>
      <c r="AB195" s="9" t="s">
        <v>195</v>
      </c>
      <c r="AC195" s="9" t="s">
        <v>234</v>
      </c>
      <c r="AD195" s="9" t="s">
        <v>1463</v>
      </c>
      <c r="AE195" s="9" t="s">
        <v>1464</v>
      </c>
      <c r="AF195" s="9" t="s">
        <v>221</v>
      </c>
      <c r="AG195" s="9" t="s">
        <v>31</v>
      </c>
      <c r="AH195" s="9" t="str">
        <f t="shared" si="2"/>
        <v>Power Efficiency Solutions (PES)</v>
      </c>
      <c r="AI195" s="9" t="s">
        <v>222</v>
      </c>
      <c r="AJ195" s="9"/>
      <c r="AK195" s="9" t="s">
        <v>191</v>
      </c>
      <c r="AL195" s="9" t="s">
        <v>1465</v>
      </c>
      <c r="AM195" s="9" t="s">
        <v>1466</v>
      </c>
      <c r="AN195" s="9" t="s">
        <v>1439</v>
      </c>
      <c r="AO195" s="9"/>
      <c r="AP195" s="9"/>
      <c r="AQ195" s="9"/>
      <c r="AR195" s="9"/>
      <c r="AS195" s="9"/>
      <c r="AT195" s="9"/>
      <c r="AU195" s="9"/>
      <c r="AV195" s="9" t="s">
        <v>239</v>
      </c>
      <c r="AW195" s="9"/>
      <c r="AX195" s="9" t="s">
        <v>137</v>
      </c>
      <c r="AY195" s="9"/>
      <c r="AZ195" s="9" t="s">
        <v>1467</v>
      </c>
      <c r="BA195" s="9" t="s">
        <v>1468</v>
      </c>
      <c r="BB195" s="9" t="s">
        <v>242</v>
      </c>
      <c r="BC195" s="9" t="s">
        <v>227</v>
      </c>
      <c r="BD195" s="9" t="s">
        <v>228</v>
      </c>
      <c r="BE195" s="9" t="s">
        <v>165</v>
      </c>
      <c r="BF195" s="9" t="s">
        <v>143</v>
      </c>
      <c r="BG195" s="8" t="s">
        <v>30</v>
      </c>
    </row>
    <row r="196" spans="1:59">
      <c r="A196" s="9" t="s">
        <v>1469</v>
      </c>
      <c r="B196" s="9" t="s">
        <v>1470</v>
      </c>
      <c r="C196" s="9"/>
      <c r="D196" s="9" t="s">
        <v>116</v>
      </c>
      <c r="E196" s="16">
        <v>45545</v>
      </c>
      <c r="F196" s="9" t="s">
        <v>1439</v>
      </c>
      <c r="G196" s="16">
        <v>45545</v>
      </c>
      <c r="H196" s="9" t="s">
        <v>146</v>
      </c>
      <c r="I196" s="9" t="s">
        <v>508</v>
      </c>
      <c r="J196" s="9" t="s">
        <v>373</v>
      </c>
      <c r="K196" s="9"/>
      <c r="L196" s="9"/>
      <c r="M196" s="9"/>
      <c r="N196" s="16">
        <v>45264</v>
      </c>
      <c r="O196" s="18">
        <v>0.77</v>
      </c>
      <c r="P196" s="9" t="s">
        <v>190</v>
      </c>
      <c r="Q196" s="9" t="s">
        <v>191</v>
      </c>
      <c r="R196" s="9" t="s">
        <v>173</v>
      </c>
      <c r="S196" s="9" t="s">
        <v>173</v>
      </c>
      <c r="T196" s="9"/>
      <c r="U196" s="9" t="s">
        <v>191</v>
      </c>
      <c r="V196" s="9" t="s">
        <v>174</v>
      </c>
      <c r="W196" s="9"/>
      <c r="X196" s="9" t="s">
        <v>485</v>
      </c>
      <c r="Y196" s="9" t="s">
        <v>1471</v>
      </c>
      <c r="Z196" s="9" t="s">
        <v>431</v>
      </c>
      <c r="AA196" s="9" t="s">
        <v>28</v>
      </c>
      <c r="AB196" s="9" t="s">
        <v>487</v>
      </c>
      <c r="AC196" s="9" t="s">
        <v>488</v>
      </c>
      <c r="AD196" s="9" t="s">
        <v>1472</v>
      </c>
      <c r="AE196" s="9" t="s">
        <v>1473</v>
      </c>
      <c r="AF196" s="9" t="s">
        <v>1145</v>
      </c>
      <c r="AG196" s="9" t="s">
        <v>23</v>
      </c>
      <c r="AH196" s="9" t="str">
        <f t="shared" si="2"/>
        <v>Industrial Powertrain Solutions (IPS)</v>
      </c>
      <c r="AI196" s="9" t="s">
        <v>492</v>
      </c>
      <c r="AJ196" s="9"/>
      <c r="AK196" s="9" t="s">
        <v>191</v>
      </c>
      <c r="AL196" s="9" t="s">
        <v>1474</v>
      </c>
      <c r="AM196" s="9" t="s">
        <v>1475</v>
      </c>
      <c r="AN196" s="9" t="s">
        <v>1439</v>
      </c>
      <c r="AO196" s="9"/>
      <c r="AP196" s="9"/>
      <c r="AQ196" s="9"/>
      <c r="AR196" s="9"/>
      <c r="AS196" s="9"/>
      <c r="AT196" s="9"/>
      <c r="AU196" s="9"/>
      <c r="AV196" s="9"/>
      <c r="AW196" s="9"/>
      <c r="AX196" s="9" t="s">
        <v>137</v>
      </c>
      <c r="AY196" s="9" t="s">
        <v>438</v>
      </c>
      <c r="AZ196" s="9"/>
      <c r="BA196" s="9" t="s">
        <v>1474</v>
      </c>
      <c r="BB196" s="9" t="s">
        <v>1476</v>
      </c>
      <c r="BC196" s="9" t="s">
        <v>710</v>
      </c>
      <c r="BD196" s="9" t="s">
        <v>711</v>
      </c>
      <c r="BE196" s="9" t="s">
        <v>142</v>
      </c>
      <c r="BF196" s="9" t="s">
        <v>143</v>
      </c>
      <c r="BG196" s="8" t="s">
        <v>30</v>
      </c>
    </row>
    <row r="197" spans="1:59">
      <c r="A197" s="9" t="s">
        <v>1477</v>
      </c>
      <c r="B197" s="9" t="s">
        <v>1478</v>
      </c>
      <c r="C197" s="9"/>
      <c r="D197" s="9" t="s">
        <v>116</v>
      </c>
      <c r="E197" s="16">
        <v>45545</v>
      </c>
      <c r="F197" s="9" t="s">
        <v>1439</v>
      </c>
      <c r="G197" s="16">
        <v>45545</v>
      </c>
      <c r="H197" s="9" t="s">
        <v>41</v>
      </c>
      <c r="I197" s="9" t="s">
        <v>471</v>
      </c>
      <c r="J197" s="9" t="s">
        <v>472</v>
      </c>
      <c r="K197" s="9"/>
      <c r="L197" s="9"/>
      <c r="M197" s="9" t="s">
        <v>473</v>
      </c>
      <c r="N197" s="16">
        <v>45513</v>
      </c>
      <c r="O197" s="18">
        <v>0.08</v>
      </c>
      <c r="P197" s="9" t="s">
        <v>231</v>
      </c>
      <c r="Q197" s="9" t="s">
        <v>191</v>
      </c>
      <c r="R197" s="9" t="s">
        <v>173</v>
      </c>
      <c r="S197" s="9" t="s">
        <v>173</v>
      </c>
      <c r="T197" s="9"/>
      <c r="U197" s="9" t="s">
        <v>191</v>
      </c>
      <c r="V197" s="9" t="s">
        <v>174</v>
      </c>
      <c r="W197" s="9"/>
      <c r="X197" s="9" t="s">
        <v>216</v>
      </c>
      <c r="Y197" s="9" t="s">
        <v>217</v>
      </c>
      <c r="Z197" s="9" t="s">
        <v>194</v>
      </c>
      <c r="AA197" s="9" t="s">
        <v>32</v>
      </c>
      <c r="AB197" s="9" t="s">
        <v>195</v>
      </c>
      <c r="AC197" s="9" t="s">
        <v>218</v>
      </c>
      <c r="AD197" s="9" t="s">
        <v>565</v>
      </c>
      <c r="AE197" s="9" t="s">
        <v>566</v>
      </c>
      <c r="AF197" s="9" t="s">
        <v>1479</v>
      </c>
      <c r="AG197" s="9" t="s">
        <v>31</v>
      </c>
      <c r="AH197" s="9" t="str">
        <f t="shared" si="2"/>
        <v>Power Efficiency Solutions (PES)</v>
      </c>
      <c r="AI197" s="9" t="s">
        <v>1319</v>
      </c>
      <c r="AJ197" s="9"/>
      <c r="AK197" s="9" t="s">
        <v>191</v>
      </c>
      <c r="AL197" s="9" t="s">
        <v>567</v>
      </c>
      <c r="AM197" s="9" t="s">
        <v>568</v>
      </c>
      <c r="AN197" s="9" t="s">
        <v>1439</v>
      </c>
      <c r="AO197" s="9"/>
      <c r="AP197" s="9"/>
      <c r="AQ197" s="9"/>
      <c r="AR197" s="9"/>
      <c r="AS197" s="9"/>
      <c r="AT197" s="9"/>
      <c r="AU197" s="9"/>
      <c r="AV197" s="9"/>
      <c r="AW197" s="9"/>
      <c r="AX197" s="9" t="s">
        <v>137</v>
      </c>
      <c r="AY197" s="9"/>
      <c r="AZ197" s="9" t="s">
        <v>334</v>
      </c>
      <c r="BA197" s="9" t="s">
        <v>334</v>
      </c>
      <c r="BB197" s="9" t="s">
        <v>226</v>
      </c>
      <c r="BC197" s="9" t="s">
        <v>227</v>
      </c>
      <c r="BD197" s="9" t="s">
        <v>228</v>
      </c>
      <c r="BE197" s="9" t="s">
        <v>165</v>
      </c>
      <c r="BF197" s="9" t="s">
        <v>143</v>
      </c>
      <c r="BG197" s="8" t="s">
        <v>30</v>
      </c>
    </row>
    <row r="198" spans="1:59">
      <c r="A198" s="9" t="s">
        <v>1480</v>
      </c>
      <c r="B198" s="9" t="s">
        <v>1481</v>
      </c>
      <c r="C198" s="9"/>
      <c r="D198" s="9" t="s">
        <v>116</v>
      </c>
      <c r="E198" s="16">
        <v>45545</v>
      </c>
      <c r="F198" s="9" t="s">
        <v>1439</v>
      </c>
      <c r="G198" s="16">
        <v>45545</v>
      </c>
      <c r="H198" s="9" t="s">
        <v>41</v>
      </c>
      <c r="I198" s="9" t="s">
        <v>118</v>
      </c>
      <c r="J198" s="9" t="s">
        <v>119</v>
      </c>
      <c r="K198" s="9"/>
      <c r="L198" s="9"/>
      <c r="M198" s="9" t="s">
        <v>214</v>
      </c>
      <c r="N198" s="16">
        <v>45531</v>
      </c>
      <c r="O198" s="18">
        <v>0.04</v>
      </c>
      <c r="P198" s="9" t="s">
        <v>231</v>
      </c>
      <c r="Q198" s="9" t="s">
        <v>191</v>
      </c>
      <c r="R198" s="9" t="s">
        <v>173</v>
      </c>
      <c r="S198" s="9" t="s">
        <v>173</v>
      </c>
      <c r="T198" s="9"/>
      <c r="U198" s="9" t="s">
        <v>191</v>
      </c>
      <c r="V198" s="9" t="s">
        <v>174</v>
      </c>
      <c r="W198" s="9"/>
      <c r="X198" s="9" t="s">
        <v>216</v>
      </c>
      <c r="Y198" s="9" t="s">
        <v>217</v>
      </c>
      <c r="Z198" s="9" t="s">
        <v>194</v>
      </c>
      <c r="AA198" s="9" t="s">
        <v>32</v>
      </c>
      <c r="AB198" s="9" t="s">
        <v>195</v>
      </c>
      <c r="AC198" s="9" t="s">
        <v>218</v>
      </c>
      <c r="AD198" s="9" t="s">
        <v>1363</v>
      </c>
      <c r="AE198" s="9" t="s">
        <v>1364</v>
      </c>
      <c r="AF198" s="9" t="s">
        <v>221</v>
      </c>
      <c r="AG198" s="9" t="s">
        <v>31</v>
      </c>
      <c r="AH198" s="9" t="str">
        <f t="shared" si="2"/>
        <v>Power Efficiency Solutions (PES)</v>
      </c>
      <c r="AI198" s="9" t="s">
        <v>222</v>
      </c>
      <c r="AJ198" s="9"/>
      <c r="AK198" s="9" t="s">
        <v>191</v>
      </c>
      <c r="AL198" s="9" t="s">
        <v>567</v>
      </c>
      <c r="AM198" s="9" t="s">
        <v>568</v>
      </c>
      <c r="AN198" s="9" t="s">
        <v>1439</v>
      </c>
      <c r="AO198" s="9"/>
      <c r="AP198" s="9"/>
      <c r="AQ198" s="9"/>
      <c r="AR198" s="9"/>
      <c r="AS198" s="9"/>
      <c r="AT198" s="9"/>
      <c r="AU198" s="9"/>
      <c r="AV198" s="9"/>
      <c r="AW198" s="9"/>
      <c r="AX198" s="9" t="s">
        <v>161</v>
      </c>
      <c r="AY198" s="9"/>
      <c r="AZ198" s="9" t="s">
        <v>334</v>
      </c>
      <c r="BA198" s="9" t="s">
        <v>334</v>
      </c>
      <c r="BB198" s="9" t="s">
        <v>226</v>
      </c>
      <c r="BC198" s="9" t="s">
        <v>227</v>
      </c>
      <c r="BD198" s="9" t="s">
        <v>228</v>
      </c>
      <c r="BE198" s="9" t="s">
        <v>165</v>
      </c>
      <c r="BF198" s="9" t="s">
        <v>143</v>
      </c>
      <c r="BG198" s="8" t="s">
        <v>30</v>
      </c>
    </row>
    <row r="199" spans="1:59">
      <c r="A199" s="9" t="s">
        <v>1482</v>
      </c>
      <c r="B199" s="9" t="s">
        <v>1483</v>
      </c>
      <c r="C199" s="9"/>
      <c r="D199" s="9" t="s">
        <v>116</v>
      </c>
      <c r="E199" s="16">
        <v>45545</v>
      </c>
      <c r="F199" s="9" t="s">
        <v>1439</v>
      </c>
      <c r="G199" s="16">
        <v>45545</v>
      </c>
      <c r="H199" s="9" t="s">
        <v>146</v>
      </c>
      <c r="I199" s="9" t="s">
        <v>187</v>
      </c>
      <c r="J199" s="9" t="s">
        <v>188</v>
      </c>
      <c r="K199" s="9"/>
      <c r="L199" s="9"/>
      <c r="M199" s="9" t="s">
        <v>189</v>
      </c>
      <c r="N199" s="16">
        <v>45379</v>
      </c>
      <c r="O199" s="18">
        <v>0.46</v>
      </c>
      <c r="P199" s="9" t="s">
        <v>231</v>
      </c>
      <c r="Q199" s="9" t="s">
        <v>191</v>
      </c>
      <c r="R199" s="9" t="s">
        <v>173</v>
      </c>
      <c r="S199" s="9" t="s">
        <v>173</v>
      </c>
      <c r="T199" s="9"/>
      <c r="U199" s="9" t="s">
        <v>191</v>
      </c>
      <c r="V199" s="9" t="s">
        <v>174</v>
      </c>
      <c r="W199" s="9"/>
      <c r="X199" s="9" t="s">
        <v>216</v>
      </c>
      <c r="Y199" s="9" t="s">
        <v>217</v>
      </c>
      <c r="Z199" s="9" t="s">
        <v>194</v>
      </c>
      <c r="AA199" s="9" t="s">
        <v>32</v>
      </c>
      <c r="AB199" s="9" t="s">
        <v>195</v>
      </c>
      <c r="AC199" s="9" t="s">
        <v>218</v>
      </c>
      <c r="AD199" s="9" t="s">
        <v>329</v>
      </c>
      <c r="AE199" s="9" t="s">
        <v>330</v>
      </c>
      <c r="AF199" s="9" t="s">
        <v>221</v>
      </c>
      <c r="AG199" s="9" t="s">
        <v>31</v>
      </c>
      <c r="AH199" s="9" t="str">
        <f t="shared" si="2"/>
        <v>Power Efficiency Solutions (PES)</v>
      </c>
      <c r="AI199" s="9" t="s">
        <v>222</v>
      </c>
      <c r="AJ199" s="9"/>
      <c r="AK199" s="9" t="s">
        <v>191</v>
      </c>
      <c r="AL199" s="9" t="s">
        <v>331</v>
      </c>
      <c r="AM199" s="9" t="s">
        <v>332</v>
      </c>
      <c r="AN199" s="9" t="s">
        <v>1439</v>
      </c>
      <c r="AO199" s="9"/>
      <c r="AP199" s="9"/>
      <c r="AQ199" s="9"/>
      <c r="AR199" s="9"/>
      <c r="AS199" s="9"/>
      <c r="AT199" s="9"/>
      <c r="AU199" s="9"/>
      <c r="AV199" s="9" t="s">
        <v>239</v>
      </c>
      <c r="AW199" s="9"/>
      <c r="AX199" s="9" t="s">
        <v>161</v>
      </c>
      <c r="AY199" s="9"/>
      <c r="AZ199" s="9" t="s">
        <v>334</v>
      </c>
      <c r="BA199" s="9" t="s">
        <v>334</v>
      </c>
      <c r="BB199" s="9" t="s">
        <v>226</v>
      </c>
      <c r="BC199" s="9" t="s">
        <v>227</v>
      </c>
      <c r="BD199" s="9" t="s">
        <v>228</v>
      </c>
      <c r="BE199" s="9" t="s">
        <v>165</v>
      </c>
      <c r="BF199" s="9" t="s">
        <v>143</v>
      </c>
      <c r="BG199" s="8" t="s">
        <v>30</v>
      </c>
    </row>
    <row r="200" spans="1:59">
      <c r="A200" s="9" t="s">
        <v>1484</v>
      </c>
      <c r="B200" s="9" t="s">
        <v>1485</v>
      </c>
      <c r="C200" s="9"/>
      <c r="D200" s="9" t="s">
        <v>116</v>
      </c>
      <c r="E200" s="16">
        <v>45545</v>
      </c>
      <c r="F200" s="9" t="s">
        <v>1439</v>
      </c>
      <c r="G200" s="16">
        <v>45545</v>
      </c>
      <c r="H200" s="9" t="s">
        <v>146</v>
      </c>
      <c r="I200" s="9" t="s">
        <v>187</v>
      </c>
      <c r="J200" s="9" t="s">
        <v>188</v>
      </c>
      <c r="K200" s="9"/>
      <c r="L200" s="9"/>
      <c r="M200" s="9" t="s">
        <v>189</v>
      </c>
      <c r="N200" s="16">
        <v>45441</v>
      </c>
      <c r="O200" s="18">
        <v>0.28000000000000003</v>
      </c>
      <c r="P200" s="9" t="s">
        <v>276</v>
      </c>
      <c r="Q200" s="9" t="s">
        <v>172</v>
      </c>
      <c r="R200" s="9" t="s">
        <v>173</v>
      </c>
      <c r="S200" s="9" t="s">
        <v>173</v>
      </c>
      <c r="T200" s="9"/>
      <c r="U200" s="9" t="s">
        <v>172</v>
      </c>
      <c r="V200" s="9" t="s">
        <v>174</v>
      </c>
      <c r="W200" s="9"/>
      <c r="X200" s="9" t="s">
        <v>216</v>
      </c>
      <c r="Y200" s="9" t="s">
        <v>217</v>
      </c>
      <c r="Z200" s="9" t="s">
        <v>194</v>
      </c>
      <c r="AA200" s="9" t="s">
        <v>32</v>
      </c>
      <c r="AB200" s="9" t="s">
        <v>195</v>
      </c>
      <c r="AC200" s="9" t="s">
        <v>218</v>
      </c>
      <c r="AD200" s="9" t="s">
        <v>1486</v>
      </c>
      <c r="AE200" s="9" t="s">
        <v>1487</v>
      </c>
      <c r="AF200" s="9" t="s">
        <v>221</v>
      </c>
      <c r="AG200" s="9" t="s">
        <v>31</v>
      </c>
      <c r="AH200" s="9" t="str">
        <f t="shared" si="2"/>
        <v>Power Efficiency Solutions (PES)</v>
      </c>
      <c r="AI200" s="9" t="s">
        <v>222</v>
      </c>
      <c r="AJ200" s="9"/>
      <c r="AK200" s="9" t="s">
        <v>172</v>
      </c>
      <c r="AL200" s="9" t="s">
        <v>223</v>
      </c>
      <c r="AM200" s="9" t="s">
        <v>224</v>
      </c>
      <c r="AN200" s="9" t="s">
        <v>1439</v>
      </c>
      <c r="AO200" s="9"/>
      <c r="AP200" s="9"/>
      <c r="AQ200" s="9"/>
      <c r="AR200" s="9"/>
      <c r="AS200" s="9"/>
      <c r="AT200" s="9"/>
      <c r="AU200" s="9"/>
      <c r="AV200" s="9" t="s">
        <v>239</v>
      </c>
      <c r="AW200" s="9"/>
      <c r="AX200" s="9" t="s">
        <v>137</v>
      </c>
      <c r="AY200" s="9"/>
      <c r="AZ200" s="9" t="s">
        <v>225</v>
      </c>
      <c r="BA200" s="9" t="s">
        <v>225</v>
      </c>
      <c r="BB200" s="9" t="s">
        <v>226</v>
      </c>
      <c r="BC200" s="9" t="s">
        <v>227</v>
      </c>
      <c r="BD200" s="9" t="s">
        <v>228</v>
      </c>
      <c r="BE200" s="9" t="s">
        <v>165</v>
      </c>
      <c r="BF200" s="9" t="s">
        <v>143</v>
      </c>
      <c r="BG200" s="8" t="s">
        <v>30</v>
      </c>
    </row>
    <row r="201" spans="1:59">
      <c r="A201" s="9" t="s">
        <v>1488</v>
      </c>
      <c r="B201" s="9" t="s">
        <v>1489</v>
      </c>
      <c r="C201" s="9"/>
      <c r="D201" s="9" t="s">
        <v>116</v>
      </c>
      <c r="E201" s="16">
        <v>45545</v>
      </c>
      <c r="F201" s="9" t="s">
        <v>1439</v>
      </c>
      <c r="G201" s="16">
        <v>45545</v>
      </c>
      <c r="H201" s="9" t="s">
        <v>41</v>
      </c>
      <c r="I201" s="9" t="s">
        <v>471</v>
      </c>
      <c r="J201" s="9" t="s">
        <v>472</v>
      </c>
      <c r="K201" s="9"/>
      <c r="L201" s="9"/>
      <c r="M201" s="9" t="s">
        <v>473</v>
      </c>
      <c r="N201" s="16">
        <v>45316</v>
      </c>
      <c r="O201" s="18">
        <v>0.62</v>
      </c>
      <c r="P201" s="9" t="s">
        <v>526</v>
      </c>
      <c r="Q201" s="9" t="s">
        <v>191</v>
      </c>
      <c r="R201" s="9" t="s">
        <v>173</v>
      </c>
      <c r="S201" s="9" t="s">
        <v>173</v>
      </c>
      <c r="T201" s="9"/>
      <c r="U201" s="9" t="s">
        <v>191</v>
      </c>
      <c r="V201" s="9" t="s">
        <v>174</v>
      </c>
      <c r="W201" s="9"/>
      <c r="X201" s="9" t="s">
        <v>216</v>
      </c>
      <c r="Y201" s="9" t="s">
        <v>217</v>
      </c>
      <c r="Z201" s="9" t="s">
        <v>194</v>
      </c>
      <c r="AA201" s="9" t="s">
        <v>32</v>
      </c>
      <c r="AB201" s="9" t="s">
        <v>195</v>
      </c>
      <c r="AC201" s="9" t="s">
        <v>218</v>
      </c>
      <c r="AD201" s="9" t="s">
        <v>329</v>
      </c>
      <c r="AE201" s="9" t="s">
        <v>330</v>
      </c>
      <c r="AF201" s="9" t="s">
        <v>221</v>
      </c>
      <c r="AG201" s="9" t="s">
        <v>31</v>
      </c>
      <c r="AH201" s="9" t="str">
        <f t="shared" si="2"/>
        <v>Power Efficiency Solutions (PES)</v>
      </c>
      <c r="AI201" s="9" t="s">
        <v>222</v>
      </c>
      <c r="AJ201" s="9"/>
      <c r="AK201" s="9" t="s">
        <v>191</v>
      </c>
      <c r="AL201" s="9" t="s">
        <v>529</v>
      </c>
      <c r="AM201" s="9" t="s">
        <v>530</v>
      </c>
      <c r="AN201" s="9" t="s">
        <v>1439</v>
      </c>
      <c r="AO201" s="9"/>
      <c r="AP201" s="9"/>
      <c r="AQ201" s="9"/>
      <c r="AR201" s="9"/>
      <c r="AS201" s="9"/>
      <c r="AT201" s="9"/>
      <c r="AU201" s="9"/>
      <c r="AV201" s="9"/>
      <c r="AW201" s="9"/>
      <c r="AX201" s="9" t="s">
        <v>161</v>
      </c>
      <c r="AY201" s="9"/>
      <c r="AZ201" s="9" t="s">
        <v>324</v>
      </c>
      <c r="BA201" s="9" t="s">
        <v>334</v>
      </c>
      <c r="BB201" s="9" t="s">
        <v>226</v>
      </c>
      <c r="BC201" s="9" t="s">
        <v>227</v>
      </c>
      <c r="BD201" s="9" t="s">
        <v>228</v>
      </c>
      <c r="BE201" s="9" t="s">
        <v>165</v>
      </c>
      <c r="BF201" s="9" t="s">
        <v>143</v>
      </c>
      <c r="BG201" s="8" t="s">
        <v>30</v>
      </c>
    </row>
    <row r="202" spans="1:59">
      <c r="A202" s="9" t="s">
        <v>1490</v>
      </c>
      <c r="B202" s="9" t="s">
        <v>1491</v>
      </c>
      <c r="C202" s="9"/>
      <c r="D202" s="9" t="s">
        <v>116</v>
      </c>
      <c r="E202" s="16">
        <v>45545</v>
      </c>
      <c r="F202" s="9" t="s">
        <v>1439</v>
      </c>
      <c r="G202" s="16">
        <v>45545</v>
      </c>
      <c r="H202" s="9" t="s">
        <v>41</v>
      </c>
      <c r="I202" s="9" t="s">
        <v>118</v>
      </c>
      <c r="J202" s="9" t="s">
        <v>119</v>
      </c>
      <c r="K202" s="9"/>
      <c r="L202" s="9"/>
      <c r="M202" s="9" t="s">
        <v>214</v>
      </c>
      <c r="N202" s="16">
        <v>45450</v>
      </c>
      <c r="O202" s="18">
        <v>0.26</v>
      </c>
      <c r="P202" s="9" t="s">
        <v>231</v>
      </c>
      <c r="Q202" s="9" t="s">
        <v>191</v>
      </c>
      <c r="R202" s="9" t="s">
        <v>173</v>
      </c>
      <c r="S202" s="9" t="s">
        <v>173</v>
      </c>
      <c r="T202" s="9"/>
      <c r="U202" s="9" t="s">
        <v>191</v>
      </c>
      <c r="V202" s="9" t="s">
        <v>174</v>
      </c>
      <c r="W202" s="9"/>
      <c r="X202" s="9" t="s">
        <v>216</v>
      </c>
      <c r="Y202" s="9" t="s">
        <v>217</v>
      </c>
      <c r="Z202" s="9" t="s">
        <v>194</v>
      </c>
      <c r="AA202" s="9" t="s">
        <v>32</v>
      </c>
      <c r="AB202" s="9" t="s">
        <v>195</v>
      </c>
      <c r="AC202" s="9" t="s">
        <v>218</v>
      </c>
      <c r="AD202" s="9" t="s">
        <v>329</v>
      </c>
      <c r="AE202" s="9" t="s">
        <v>330</v>
      </c>
      <c r="AF202" s="9" t="s">
        <v>221</v>
      </c>
      <c r="AG202" s="9" t="s">
        <v>31</v>
      </c>
      <c r="AH202" s="9" t="str">
        <f t="shared" si="2"/>
        <v>Power Efficiency Solutions (PES)</v>
      </c>
      <c r="AI202" s="9" t="s">
        <v>222</v>
      </c>
      <c r="AJ202" s="9"/>
      <c r="AK202" s="9" t="s">
        <v>191</v>
      </c>
      <c r="AL202" s="9" t="s">
        <v>337</v>
      </c>
      <c r="AM202" s="9" t="s">
        <v>338</v>
      </c>
      <c r="AN202" s="9" t="s">
        <v>1439</v>
      </c>
      <c r="AO202" s="9"/>
      <c r="AP202" s="9"/>
      <c r="AQ202" s="9"/>
      <c r="AR202" s="9"/>
      <c r="AS202" s="9"/>
      <c r="AT202" s="9"/>
      <c r="AU202" s="9"/>
      <c r="AV202" s="9"/>
      <c r="AW202" s="9"/>
      <c r="AX202" s="9" t="s">
        <v>161</v>
      </c>
      <c r="AY202" s="9"/>
      <c r="AZ202" s="9" t="s">
        <v>334</v>
      </c>
      <c r="BA202" s="9" t="s">
        <v>334</v>
      </c>
      <c r="BB202" s="9" t="s">
        <v>226</v>
      </c>
      <c r="BC202" s="9" t="s">
        <v>227</v>
      </c>
      <c r="BD202" s="9" t="s">
        <v>228</v>
      </c>
      <c r="BE202" s="9" t="s">
        <v>165</v>
      </c>
      <c r="BF202" s="9" t="s">
        <v>143</v>
      </c>
      <c r="BG202" s="8" t="s">
        <v>30</v>
      </c>
    </row>
    <row r="203" spans="1:59">
      <c r="A203" s="9" t="s">
        <v>1492</v>
      </c>
      <c r="B203" s="9" t="s">
        <v>1493</v>
      </c>
      <c r="C203" s="9"/>
      <c r="D203" s="9" t="s">
        <v>116</v>
      </c>
      <c r="E203" s="16">
        <v>45545</v>
      </c>
      <c r="F203" s="9" t="s">
        <v>1439</v>
      </c>
      <c r="G203" s="16">
        <v>45545</v>
      </c>
      <c r="H203" s="9" t="s">
        <v>41</v>
      </c>
      <c r="I203" s="9" t="s">
        <v>118</v>
      </c>
      <c r="J203" s="9" t="s">
        <v>119</v>
      </c>
      <c r="K203" s="9"/>
      <c r="L203" s="9"/>
      <c r="M203" s="9" t="s">
        <v>214</v>
      </c>
      <c r="N203" s="16">
        <v>45455</v>
      </c>
      <c r="O203" s="18">
        <v>0.25</v>
      </c>
      <c r="P203" s="9" t="s">
        <v>231</v>
      </c>
      <c r="Q203" s="9" t="s">
        <v>191</v>
      </c>
      <c r="R203" s="9" t="s">
        <v>173</v>
      </c>
      <c r="S203" s="9" t="s">
        <v>173</v>
      </c>
      <c r="T203" s="9"/>
      <c r="U203" s="9" t="s">
        <v>191</v>
      </c>
      <c r="V203" s="9" t="s">
        <v>174</v>
      </c>
      <c r="W203" s="9"/>
      <c r="X203" s="9" t="s">
        <v>216</v>
      </c>
      <c r="Y203" s="9" t="s">
        <v>217</v>
      </c>
      <c r="Z203" s="9" t="s">
        <v>194</v>
      </c>
      <c r="AA203" s="9" t="s">
        <v>32</v>
      </c>
      <c r="AB203" s="9" t="s">
        <v>195</v>
      </c>
      <c r="AC203" s="9" t="s">
        <v>218</v>
      </c>
      <c r="AD203" s="9" t="s">
        <v>847</v>
      </c>
      <c r="AE203" s="9" t="s">
        <v>848</v>
      </c>
      <c r="AF203" s="9" t="s">
        <v>221</v>
      </c>
      <c r="AG203" s="9" t="s">
        <v>31</v>
      </c>
      <c r="AH203" s="9" t="str">
        <f t="shared" si="2"/>
        <v>Power Efficiency Solutions (PES)</v>
      </c>
      <c r="AI203" s="9" t="s">
        <v>222</v>
      </c>
      <c r="AJ203" s="9"/>
      <c r="AK203" s="9" t="s">
        <v>191</v>
      </c>
      <c r="AL203" s="9" t="s">
        <v>1494</v>
      </c>
      <c r="AM203" s="9" t="s">
        <v>1495</v>
      </c>
      <c r="AN203" s="9" t="s">
        <v>1439</v>
      </c>
      <c r="AO203" s="9"/>
      <c r="AP203" s="9"/>
      <c r="AQ203" s="9"/>
      <c r="AR203" s="9"/>
      <c r="AS203" s="9"/>
      <c r="AT203" s="9"/>
      <c r="AU203" s="9"/>
      <c r="AV203" s="9"/>
      <c r="AW203" s="9"/>
      <c r="AX203" s="9" t="s">
        <v>137</v>
      </c>
      <c r="AY203" s="9"/>
      <c r="AZ203" s="9" t="s">
        <v>324</v>
      </c>
      <c r="BA203" s="9" t="s">
        <v>334</v>
      </c>
      <c r="BB203" s="9" t="s">
        <v>226</v>
      </c>
      <c r="BC203" s="9" t="s">
        <v>227</v>
      </c>
      <c r="BD203" s="9" t="s">
        <v>228</v>
      </c>
      <c r="BE203" s="9" t="s">
        <v>165</v>
      </c>
      <c r="BF203" s="9" t="s">
        <v>143</v>
      </c>
      <c r="BG203" s="8" t="s">
        <v>30</v>
      </c>
    </row>
    <row r="204" spans="1:59">
      <c r="A204" s="9" t="s">
        <v>1496</v>
      </c>
      <c r="B204" s="9" t="s">
        <v>1497</v>
      </c>
      <c r="C204" s="9"/>
      <c r="D204" s="9" t="s">
        <v>116</v>
      </c>
      <c r="E204" s="16">
        <v>45545</v>
      </c>
      <c r="F204" s="9" t="s">
        <v>1439</v>
      </c>
      <c r="G204" s="16">
        <v>45545</v>
      </c>
      <c r="H204" s="9" t="s">
        <v>146</v>
      </c>
      <c r="I204" s="9" t="s">
        <v>571</v>
      </c>
      <c r="J204" s="9" t="s">
        <v>572</v>
      </c>
      <c r="K204" s="9"/>
      <c r="L204" s="9"/>
      <c r="M204" s="9" t="s">
        <v>503</v>
      </c>
      <c r="N204" s="16">
        <v>45299</v>
      </c>
      <c r="O204" s="18">
        <v>0.68</v>
      </c>
      <c r="P204" s="9" t="s">
        <v>190</v>
      </c>
      <c r="Q204" s="9" t="s">
        <v>191</v>
      </c>
      <c r="R204" s="9" t="s">
        <v>173</v>
      </c>
      <c r="S204" s="9" t="s">
        <v>173</v>
      </c>
      <c r="T204" s="9"/>
      <c r="U204" s="9" t="s">
        <v>191</v>
      </c>
      <c r="V204" s="9" t="s">
        <v>174</v>
      </c>
      <c r="W204" s="9"/>
      <c r="X204" s="9" t="s">
        <v>192</v>
      </c>
      <c r="Y204" s="9" t="s">
        <v>650</v>
      </c>
      <c r="Z204" s="9" t="s">
        <v>194</v>
      </c>
      <c r="AA204" s="9" t="s">
        <v>32</v>
      </c>
      <c r="AB204" s="9" t="s">
        <v>195</v>
      </c>
      <c r="AC204" s="9" t="s">
        <v>196</v>
      </c>
      <c r="AD204" s="9" t="s">
        <v>1016</v>
      </c>
      <c r="AE204" s="9" t="s">
        <v>1017</v>
      </c>
      <c r="AF204" s="9" t="s">
        <v>653</v>
      </c>
      <c r="AG204" s="9" t="s">
        <v>23</v>
      </c>
      <c r="AH204" s="9" t="str">
        <f t="shared" si="2"/>
        <v>Industrial Powertrain Solutions (IPS)</v>
      </c>
      <c r="AI204" s="9" t="s">
        <v>251</v>
      </c>
      <c r="AJ204" s="9"/>
      <c r="AK204" s="9" t="s">
        <v>191</v>
      </c>
      <c r="AL204" s="9" t="s">
        <v>1019</v>
      </c>
      <c r="AM204" s="9" t="s">
        <v>1020</v>
      </c>
      <c r="AN204" s="9" t="s">
        <v>1439</v>
      </c>
      <c r="AO204" s="9"/>
      <c r="AP204" s="9"/>
      <c r="AQ204" s="9"/>
      <c r="AR204" s="9"/>
      <c r="AS204" s="9"/>
      <c r="AT204" s="9"/>
      <c r="AU204" s="9"/>
      <c r="AV204" s="9"/>
      <c r="AW204" s="9"/>
      <c r="AX204" s="9" t="s">
        <v>137</v>
      </c>
      <c r="AY204" s="9"/>
      <c r="AZ204" s="9" t="s">
        <v>1021</v>
      </c>
      <c r="BA204" s="9" t="s">
        <v>657</v>
      </c>
      <c r="BB204" s="9" t="s">
        <v>256</v>
      </c>
      <c r="BC204" s="9" t="s">
        <v>257</v>
      </c>
      <c r="BD204" s="9" t="s">
        <v>258</v>
      </c>
      <c r="BE204" s="9" t="s">
        <v>142</v>
      </c>
      <c r="BF204" s="9" t="s">
        <v>143</v>
      </c>
      <c r="BG204" s="8" t="s">
        <v>30</v>
      </c>
    </row>
    <row r="205" spans="1:59">
      <c r="A205" s="9" t="s">
        <v>1498</v>
      </c>
      <c r="B205" s="9" t="s">
        <v>1499</v>
      </c>
      <c r="C205" s="9"/>
      <c r="D205" s="9" t="s">
        <v>116</v>
      </c>
      <c r="E205" s="16">
        <v>45545</v>
      </c>
      <c r="F205" s="9" t="s">
        <v>1439</v>
      </c>
      <c r="G205" s="16">
        <v>45545</v>
      </c>
      <c r="H205" s="9" t="s">
        <v>41</v>
      </c>
      <c r="I205" s="9" t="s">
        <v>118</v>
      </c>
      <c r="J205" s="9" t="s">
        <v>119</v>
      </c>
      <c r="K205" s="9"/>
      <c r="L205" s="9"/>
      <c r="M205" s="9" t="s">
        <v>214</v>
      </c>
      <c r="N205" s="16">
        <v>44175</v>
      </c>
      <c r="O205" s="18">
        <v>3.75</v>
      </c>
      <c r="P205" s="9" t="s">
        <v>231</v>
      </c>
      <c r="Q205" s="9" t="s">
        <v>191</v>
      </c>
      <c r="R205" s="9" t="s">
        <v>173</v>
      </c>
      <c r="S205" s="9" t="s">
        <v>173</v>
      </c>
      <c r="T205" s="9"/>
      <c r="U205" s="9" t="s">
        <v>191</v>
      </c>
      <c r="V205" s="9" t="s">
        <v>174</v>
      </c>
      <c r="W205" s="9"/>
      <c r="X205" s="9" t="s">
        <v>305</v>
      </c>
      <c r="Y205" s="9" t="s">
        <v>306</v>
      </c>
      <c r="Z205" s="9" t="s">
        <v>194</v>
      </c>
      <c r="AA205" s="9" t="s">
        <v>32</v>
      </c>
      <c r="AB205" s="9" t="s">
        <v>195</v>
      </c>
      <c r="AC205" s="9" t="s">
        <v>307</v>
      </c>
      <c r="AD205" s="9" t="s">
        <v>1376</v>
      </c>
      <c r="AE205" s="9" t="s">
        <v>1377</v>
      </c>
      <c r="AF205" s="9" t="s">
        <v>221</v>
      </c>
      <c r="AG205" s="9" t="s">
        <v>31</v>
      </c>
      <c r="AH205" s="9" t="str">
        <f t="shared" si="2"/>
        <v>Power Efficiency Solutions (PES)</v>
      </c>
      <c r="AI205" s="9" t="s">
        <v>222</v>
      </c>
      <c r="AJ205" s="9"/>
      <c r="AK205" s="9" t="s">
        <v>191</v>
      </c>
      <c r="AL205" s="9" t="s">
        <v>1378</v>
      </c>
      <c r="AM205" s="9" t="s">
        <v>1379</v>
      </c>
      <c r="AN205" s="9" t="s">
        <v>1439</v>
      </c>
      <c r="AO205" s="9"/>
      <c r="AP205" s="9"/>
      <c r="AQ205" s="9"/>
      <c r="AR205" s="9"/>
      <c r="AS205" s="9"/>
      <c r="AT205" s="9"/>
      <c r="AU205" s="9"/>
      <c r="AV205" s="9"/>
      <c r="AW205" s="9"/>
      <c r="AX205" s="9" t="s">
        <v>137</v>
      </c>
      <c r="AY205" s="9"/>
      <c r="AZ205" s="9" t="s">
        <v>1378</v>
      </c>
      <c r="BA205" s="9" t="s">
        <v>314</v>
      </c>
      <c r="BB205" s="9" t="s">
        <v>315</v>
      </c>
      <c r="BC205" s="9" t="s">
        <v>316</v>
      </c>
      <c r="BD205" s="9" t="s">
        <v>317</v>
      </c>
      <c r="BE205" s="9" t="s">
        <v>165</v>
      </c>
      <c r="BF205" s="9" t="s">
        <v>143</v>
      </c>
      <c r="BG205" s="8" t="s">
        <v>30</v>
      </c>
    </row>
    <row r="206" spans="1:59">
      <c r="A206" s="9" t="s">
        <v>1500</v>
      </c>
      <c r="B206" s="9" t="s">
        <v>1501</v>
      </c>
      <c r="C206" s="9"/>
      <c r="D206" s="9" t="s">
        <v>116</v>
      </c>
      <c r="E206" s="16">
        <v>45545</v>
      </c>
      <c r="F206" s="9" t="s">
        <v>1439</v>
      </c>
      <c r="G206" s="16">
        <v>45545</v>
      </c>
      <c r="H206" s="9" t="s">
        <v>146</v>
      </c>
      <c r="I206" s="9" t="s">
        <v>963</v>
      </c>
      <c r="J206" s="9" t="s">
        <v>964</v>
      </c>
      <c r="K206" s="9"/>
      <c r="L206" s="9"/>
      <c r="M206" s="9" t="s">
        <v>1502</v>
      </c>
      <c r="N206" s="16">
        <v>45394</v>
      </c>
      <c r="O206" s="18">
        <v>0.41</v>
      </c>
      <c r="P206" s="9" t="s">
        <v>374</v>
      </c>
      <c r="Q206" s="9" t="s">
        <v>172</v>
      </c>
      <c r="R206" s="9" t="s">
        <v>173</v>
      </c>
      <c r="S206" s="9" t="s">
        <v>173</v>
      </c>
      <c r="T206" s="9"/>
      <c r="U206" s="9" t="s">
        <v>172</v>
      </c>
      <c r="V206" s="9" t="s">
        <v>174</v>
      </c>
      <c r="W206" s="9"/>
      <c r="X206" s="9" t="s">
        <v>216</v>
      </c>
      <c r="Y206" s="9" t="s">
        <v>217</v>
      </c>
      <c r="Z206" s="9" t="s">
        <v>194</v>
      </c>
      <c r="AA206" s="9" t="s">
        <v>32</v>
      </c>
      <c r="AB206" s="9" t="s">
        <v>195</v>
      </c>
      <c r="AC206" s="9" t="s">
        <v>218</v>
      </c>
      <c r="AD206" s="9" t="s">
        <v>219</v>
      </c>
      <c r="AE206" s="9" t="s">
        <v>220</v>
      </c>
      <c r="AF206" s="9" t="s">
        <v>221</v>
      </c>
      <c r="AG206" s="9" t="s">
        <v>31</v>
      </c>
      <c r="AH206" s="9" t="str">
        <f t="shared" si="2"/>
        <v>Power Efficiency Solutions (PES)</v>
      </c>
      <c r="AI206" s="9" t="s">
        <v>222</v>
      </c>
      <c r="AJ206" s="9"/>
      <c r="AK206" s="9" t="s">
        <v>172</v>
      </c>
      <c r="AL206" s="9" t="s">
        <v>1503</v>
      </c>
      <c r="AM206" s="9" t="s">
        <v>1504</v>
      </c>
      <c r="AN206" s="9" t="s">
        <v>1439</v>
      </c>
      <c r="AO206" s="9"/>
      <c r="AP206" s="9"/>
      <c r="AQ206" s="9"/>
      <c r="AR206" s="9"/>
      <c r="AS206" s="9"/>
      <c r="AT206" s="9"/>
      <c r="AU206" s="9"/>
      <c r="AV206" s="9" t="s">
        <v>239</v>
      </c>
      <c r="AW206" s="9"/>
      <c r="AX206" s="9" t="s">
        <v>137</v>
      </c>
      <c r="AY206" s="9"/>
      <c r="AZ206" s="9" t="s">
        <v>343</v>
      </c>
      <c r="BA206" s="9" t="s">
        <v>346</v>
      </c>
      <c r="BB206" s="9" t="s">
        <v>226</v>
      </c>
      <c r="BC206" s="9" t="s">
        <v>227</v>
      </c>
      <c r="BD206" s="9" t="s">
        <v>228</v>
      </c>
      <c r="BE206" s="9" t="s">
        <v>165</v>
      </c>
      <c r="BF206" s="9" t="s">
        <v>143</v>
      </c>
      <c r="BG206" s="8" t="s">
        <v>30</v>
      </c>
    </row>
    <row r="207" spans="1:59">
      <c r="A207" s="9" t="s">
        <v>1505</v>
      </c>
      <c r="B207" s="9" t="s">
        <v>1506</v>
      </c>
      <c r="C207" s="9"/>
      <c r="D207" s="9" t="s">
        <v>116</v>
      </c>
      <c r="E207" s="16">
        <v>45545</v>
      </c>
      <c r="F207" s="9" t="s">
        <v>1439</v>
      </c>
      <c r="G207" s="16">
        <v>45545</v>
      </c>
      <c r="H207" s="9" t="s">
        <v>146</v>
      </c>
      <c r="I207" s="9" t="s">
        <v>187</v>
      </c>
      <c r="J207" s="9" t="s">
        <v>188</v>
      </c>
      <c r="K207" s="9"/>
      <c r="L207" s="9"/>
      <c r="M207" s="9"/>
      <c r="N207" s="16">
        <v>45523</v>
      </c>
      <c r="O207" s="18">
        <v>0.06</v>
      </c>
      <c r="P207" s="9" t="s">
        <v>1507</v>
      </c>
      <c r="Q207" s="9" t="s">
        <v>172</v>
      </c>
      <c r="R207" s="9" t="s">
        <v>173</v>
      </c>
      <c r="S207" s="9" t="s">
        <v>173</v>
      </c>
      <c r="T207" s="9"/>
      <c r="U207" s="9" t="s">
        <v>172</v>
      </c>
      <c r="V207" s="9" t="s">
        <v>174</v>
      </c>
      <c r="W207" s="9"/>
      <c r="X207" s="9" t="s">
        <v>429</v>
      </c>
      <c r="Y207" s="9" t="s">
        <v>1142</v>
      </c>
      <c r="Z207" s="9" t="s">
        <v>431</v>
      </c>
      <c r="AA207" s="9" t="s">
        <v>28</v>
      </c>
      <c r="AB207" s="9" t="s">
        <v>432</v>
      </c>
      <c r="AC207" s="9" t="s">
        <v>433</v>
      </c>
      <c r="AD207" s="9" t="s">
        <v>1508</v>
      </c>
      <c r="AE207" s="9" t="s">
        <v>1509</v>
      </c>
      <c r="AF207" s="9" t="s">
        <v>1145</v>
      </c>
      <c r="AG207" s="9" t="s">
        <v>23</v>
      </c>
      <c r="AH207" s="9" t="str">
        <f t="shared" ref="AH207:AH235" si="3">AG207</f>
        <v>Industrial Powertrain Solutions (IPS)</v>
      </c>
      <c r="AI207" s="9" t="s">
        <v>492</v>
      </c>
      <c r="AJ207" s="9"/>
      <c r="AK207" s="9" t="s">
        <v>172</v>
      </c>
      <c r="AL207" s="9" t="s">
        <v>1510</v>
      </c>
      <c r="AM207" s="9" t="s">
        <v>1511</v>
      </c>
      <c r="AN207" s="9" t="s">
        <v>1439</v>
      </c>
      <c r="AO207" s="9"/>
      <c r="AP207" s="9"/>
      <c r="AQ207" s="9"/>
      <c r="AR207" s="9"/>
      <c r="AS207" s="9"/>
      <c r="AT207" s="9"/>
      <c r="AU207" s="9"/>
      <c r="AV207" s="9" t="s">
        <v>239</v>
      </c>
      <c r="AW207" s="9"/>
      <c r="AX207" s="9" t="s">
        <v>137</v>
      </c>
      <c r="AY207" s="9" t="s">
        <v>1185</v>
      </c>
      <c r="AZ207" s="9" t="s">
        <v>1510</v>
      </c>
      <c r="BA207" s="9" t="s">
        <v>1512</v>
      </c>
      <c r="BB207" s="9" t="s">
        <v>1148</v>
      </c>
      <c r="BC207" s="9" t="s">
        <v>710</v>
      </c>
      <c r="BD207" s="9" t="s">
        <v>711</v>
      </c>
      <c r="BE207" s="9" t="s">
        <v>142</v>
      </c>
      <c r="BF207" s="9" t="s">
        <v>143</v>
      </c>
      <c r="BG207" s="8" t="s">
        <v>30</v>
      </c>
    </row>
    <row r="208" spans="1:59">
      <c r="A208" s="9" t="s">
        <v>1513</v>
      </c>
      <c r="B208" s="9" t="s">
        <v>1514</v>
      </c>
      <c r="C208" s="9"/>
      <c r="D208" s="9" t="s">
        <v>116</v>
      </c>
      <c r="E208" s="16">
        <v>45545</v>
      </c>
      <c r="F208" s="9" t="s">
        <v>1439</v>
      </c>
      <c r="G208" s="16">
        <v>45545</v>
      </c>
      <c r="H208" s="9" t="s">
        <v>41</v>
      </c>
      <c r="I208" s="9" t="s">
        <v>273</v>
      </c>
      <c r="J208" s="9" t="s">
        <v>274</v>
      </c>
      <c r="K208" s="9"/>
      <c r="L208" s="9"/>
      <c r="M208" s="9"/>
      <c r="N208" s="16">
        <v>44935</v>
      </c>
      <c r="O208" s="18">
        <v>1.67</v>
      </c>
      <c r="P208" s="9" t="s">
        <v>1515</v>
      </c>
      <c r="Q208" s="9" t="s">
        <v>172</v>
      </c>
      <c r="R208" s="9" t="s">
        <v>173</v>
      </c>
      <c r="S208" s="9" t="s">
        <v>173</v>
      </c>
      <c r="T208" s="9"/>
      <c r="U208" s="9" t="s">
        <v>172</v>
      </c>
      <c r="V208" s="9" t="s">
        <v>174</v>
      </c>
      <c r="W208" s="9"/>
      <c r="X208" s="9" t="s">
        <v>485</v>
      </c>
      <c r="Y208" s="9" t="s">
        <v>486</v>
      </c>
      <c r="Z208" s="9" t="s">
        <v>431</v>
      </c>
      <c r="AA208" s="9" t="s">
        <v>28</v>
      </c>
      <c r="AB208" s="9" t="s">
        <v>487</v>
      </c>
      <c r="AC208" s="9" t="s">
        <v>488</v>
      </c>
      <c r="AD208" s="9" t="s">
        <v>1516</v>
      </c>
      <c r="AE208" s="9" t="s">
        <v>1517</v>
      </c>
      <c r="AF208" s="9" t="s">
        <v>1145</v>
      </c>
      <c r="AG208" s="9" t="s">
        <v>23</v>
      </c>
      <c r="AH208" s="9" t="str">
        <f t="shared" si="3"/>
        <v>Industrial Powertrain Solutions (IPS)</v>
      </c>
      <c r="AI208" s="9" t="s">
        <v>492</v>
      </c>
      <c r="AJ208" s="9"/>
      <c r="AK208" s="9" t="s">
        <v>172</v>
      </c>
      <c r="AL208" s="9" t="s">
        <v>1518</v>
      </c>
      <c r="AM208" s="9" t="s">
        <v>1519</v>
      </c>
      <c r="AN208" s="9" t="s">
        <v>1439</v>
      </c>
      <c r="AO208" s="9" t="s">
        <v>1439</v>
      </c>
      <c r="AP208" s="9"/>
      <c r="AQ208" s="9"/>
      <c r="AR208" s="9"/>
      <c r="AS208" s="9"/>
      <c r="AT208" s="9"/>
      <c r="AU208" s="9"/>
      <c r="AV208" s="9" t="s">
        <v>239</v>
      </c>
      <c r="AW208" s="9"/>
      <c r="AX208" s="9" t="s">
        <v>161</v>
      </c>
      <c r="AY208" s="9" t="s">
        <v>438</v>
      </c>
      <c r="AZ208" s="9" t="s">
        <v>1518</v>
      </c>
      <c r="BA208" s="9" t="s">
        <v>694</v>
      </c>
      <c r="BB208" s="9" t="s">
        <v>498</v>
      </c>
      <c r="BC208" s="9" t="s">
        <v>499</v>
      </c>
      <c r="BD208" s="9" t="s">
        <v>141</v>
      </c>
      <c r="BE208" s="9" t="s">
        <v>142</v>
      </c>
      <c r="BF208" s="9" t="s">
        <v>143</v>
      </c>
      <c r="BG208" s="8" t="s">
        <v>30</v>
      </c>
    </row>
    <row r="209" spans="1:59">
      <c r="A209" s="9" t="s">
        <v>1520</v>
      </c>
      <c r="B209" s="9" t="s">
        <v>1521</v>
      </c>
      <c r="C209" s="9"/>
      <c r="D209" s="9" t="s">
        <v>116</v>
      </c>
      <c r="E209" s="16">
        <v>45545</v>
      </c>
      <c r="F209" s="9" t="s">
        <v>117</v>
      </c>
      <c r="G209" s="16">
        <v>45545</v>
      </c>
      <c r="H209" s="9" t="s">
        <v>41</v>
      </c>
      <c r="I209" s="9" t="s">
        <v>354</v>
      </c>
      <c r="J209" s="9" t="s">
        <v>355</v>
      </c>
      <c r="K209" s="9"/>
      <c r="L209" s="9"/>
      <c r="M209" s="9"/>
      <c r="N209" s="16">
        <v>44781</v>
      </c>
      <c r="O209" s="18">
        <v>2.46</v>
      </c>
      <c r="P209" s="9" t="s">
        <v>1522</v>
      </c>
      <c r="Q209" s="9" t="s">
        <v>412</v>
      </c>
      <c r="R209" s="9" t="s">
        <v>413</v>
      </c>
      <c r="S209" s="9" t="s">
        <v>173</v>
      </c>
      <c r="T209" s="9"/>
      <c r="U209" s="9" t="s">
        <v>191</v>
      </c>
      <c r="V209" s="9" t="s">
        <v>174</v>
      </c>
      <c r="W209" s="9" t="s">
        <v>414</v>
      </c>
      <c r="X209" s="9" t="s">
        <v>511</v>
      </c>
      <c r="Y209" s="9" t="s">
        <v>512</v>
      </c>
      <c r="Z209" s="9" t="s">
        <v>431</v>
      </c>
      <c r="AA209" s="9" t="s">
        <v>28</v>
      </c>
      <c r="AB209" s="9" t="s">
        <v>664</v>
      </c>
      <c r="AC209" s="9" t="s">
        <v>665</v>
      </c>
      <c r="AD209" s="9" t="s">
        <v>1523</v>
      </c>
      <c r="AE209" s="9" t="s">
        <v>1524</v>
      </c>
      <c r="AF209" s="9" t="s">
        <v>517</v>
      </c>
      <c r="AG209" s="9" t="s">
        <v>27</v>
      </c>
      <c r="AH209" s="9" t="str">
        <f t="shared" si="3"/>
        <v>Automation and Motion Control (AMC)</v>
      </c>
      <c r="AI209" s="9"/>
      <c r="AJ209" s="9"/>
      <c r="AK209" s="9" t="s">
        <v>191</v>
      </c>
      <c r="AL209" s="9" t="s">
        <v>1525</v>
      </c>
      <c r="AM209" s="9" t="s">
        <v>1526</v>
      </c>
      <c r="AN209" s="9" t="s">
        <v>1439</v>
      </c>
      <c r="AO209" s="9"/>
      <c r="AP209" s="9"/>
      <c r="AQ209" s="9"/>
      <c r="AR209" s="9"/>
      <c r="AS209" s="9"/>
      <c r="AT209" s="9"/>
      <c r="AU209" s="9"/>
      <c r="AV209" s="9"/>
      <c r="AW209" s="9"/>
      <c r="AX209" s="9" t="s">
        <v>137</v>
      </c>
      <c r="AY209" s="9" t="s">
        <v>1185</v>
      </c>
      <c r="AZ209" s="9" t="s">
        <v>1525</v>
      </c>
      <c r="BA209" s="9" t="s">
        <v>1527</v>
      </c>
      <c r="BB209" s="9" t="s">
        <v>1528</v>
      </c>
      <c r="BC209" s="9" t="s">
        <v>1529</v>
      </c>
      <c r="BD209" s="9" t="s">
        <v>521</v>
      </c>
      <c r="BE209" s="9" t="s">
        <v>208</v>
      </c>
      <c r="BF209" s="9" t="s">
        <v>143</v>
      </c>
      <c r="BG209" s="8" t="s">
        <v>30</v>
      </c>
    </row>
    <row r="210" spans="1:59">
      <c r="A210" s="9" t="s">
        <v>1530</v>
      </c>
      <c r="B210" s="9" t="s">
        <v>1531</v>
      </c>
      <c r="C210" s="9"/>
      <c r="D210" s="9" t="s">
        <v>116</v>
      </c>
      <c r="E210" s="16">
        <v>45546</v>
      </c>
      <c r="F210" s="9" t="s">
        <v>1532</v>
      </c>
      <c r="G210" s="16">
        <v>45546</v>
      </c>
      <c r="H210" s="9" t="s">
        <v>41</v>
      </c>
      <c r="I210" s="9" t="s">
        <v>728</v>
      </c>
      <c r="J210" s="9" t="s">
        <v>729</v>
      </c>
      <c r="K210" s="9"/>
      <c r="L210" s="9"/>
      <c r="M210" s="9"/>
      <c r="N210" s="16">
        <v>45117</v>
      </c>
      <c r="O210" s="18">
        <v>1.17</v>
      </c>
      <c r="P210" s="9" t="s">
        <v>1533</v>
      </c>
      <c r="Q210" s="9" t="s">
        <v>150</v>
      </c>
      <c r="R210" s="9" t="s">
        <v>151</v>
      </c>
      <c r="S210" s="9" t="s">
        <v>123</v>
      </c>
      <c r="T210" s="9" t="s">
        <v>38</v>
      </c>
      <c r="U210" s="9" t="s">
        <v>152</v>
      </c>
      <c r="V210" s="9" t="s">
        <v>125</v>
      </c>
      <c r="W210" s="9"/>
      <c r="X210" s="9" t="s">
        <v>1534</v>
      </c>
      <c r="Y210" s="9" t="s">
        <v>1535</v>
      </c>
      <c r="Z210" s="9" t="s">
        <v>431</v>
      </c>
      <c r="AA210" s="9" t="s">
        <v>28</v>
      </c>
      <c r="AB210" s="9" t="s">
        <v>487</v>
      </c>
      <c r="AC210" s="9" t="s">
        <v>876</v>
      </c>
      <c r="AD210" s="9" t="s">
        <v>1536</v>
      </c>
      <c r="AE210" s="9" t="s">
        <v>1537</v>
      </c>
      <c r="AF210" s="9" t="s">
        <v>1538</v>
      </c>
      <c r="AG210" s="9" t="s">
        <v>27</v>
      </c>
      <c r="AH210" s="9" t="str">
        <f t="shared" si="3"/>
        <v>Automation and Motion Control (AMC)</v>
      </c>
      <c r="AI210" s="9" t="s">
        <v>200</v>
      </c>
      <c r="AJ210" s="9" t="s">
        <v>1539</v>
      </c>
      <c r="AK210" s="9" t="s">
        <v>152</v>
      </c>
      <c r="AL210" s="9" t="s">
        <v>1540</v>
      </c>
      <c r="AM210" s="9" t="s">
        <v>1541</v>
      </c>
      <c r="AN210" s="9" t="s">
        <v>1532</v>
      </c>
      <c r="AO210" s="9"/>
      <c r="AP210" s="9"/>
      <c r="AQ210" s="9"/>
      <c r="AR210" s="9"/>
      <c r="AS210" s="9"/>
      <c r="AT210" s="9"/>
      <c r="AU210" s="9"/>
      <c r="AV210" s="9" t="s">
        <v>239</v>
      </c>
      <c r="AW210" s="9"/>
      <c r="AX210" s="9" t="s">
        <v>137</v>
      </c>
      <c r="AY210" s="9" t="s">
        <v>438</v>
      </c>
      <c r="AZ210" s="9"/>
      <c r="BA210" s="9"/>
      <c r="BB210" s="9" t="s">
        <v>1540</v>
      </c>
      <c r="BC210" s="9" t="s">
        <v>1540</v>
      </c>
      <c r="BD210" s="9" t="s">
        <v>207</v>
      </c>
      <c r="BE210" s="9" t="s">
        <v>208</v>
      </c>
      <c r="BF210" s="9" t="s">
        <v>143</v>
      </c>
      <c r="BG210" t="str">
        <f>VLOOKUP(T210,Summary!$Q:$R,2,FALSE)</f>
        <v>Manager</v>
      </c>
    </row>
    <row r="211" spans="1:59">
      <c r="A211" s="9" t="s">
        <v>1542</v>
      </c>
      <c r="B211" s="9" t="s">
        <v>1543</v>
      </c>
      <c r="C211" s="9"/>
      <c r="D211" s="9" t="s">
        <v>116</v>
      </c>
      <c r="E211" s="16">
        <v>45546</v>
      </c>
      <c r="F211" s="9" t="s">
        <v>1532</v>
      </c>
      <c r="G211" s="16">
        <v>45546</v>
      </c>
      <c r="H211" s="9" t="s">
        <v>41</v>
      </c>
      <c r="I211" s="9" t="s">
        <v>471</v>
      </c>
      <c r="J211" s="9" t="s">
        <v>472</v>
      </c>
      <c r="K211" s="9"/>
      <c r="L211" s="9"/>
      <c r="M211" s="9" t="s">
        <v>473</v>
      </c>
      <c r="N211" s="16">
        <v>45520</v>
      </c>
      <c r="O211" s="18">
        <v>7.0000000000000007E-2</v>
      </c>
      <c r="P211" s="9" t="s">
        <v>231</v>
      </c>
      <c r="Q211" s="9" t="s">
        <v>191</v>
      </c>
      <c r="R211" s="9" t="s">
        <v>173</v>
      </c>
      <c r="S211" s="9" t="s">
        <v>173</v>
      </c>
      <c r="T211" s="9"/>
      <c r="U211" s="9" t="s">
        <v>191</v>
      </c>
      <c r="V211" s="9" t="s">
        <v>174</v>
      </c>
      <c r="W211" s="9"/>
      <c r="X211" s="9" t="s">
        <v>216</v>
      </c>
      <c r="Y211" s="9" t="s">
        <v>217</v>
      </c>
      <c r="Z211" s="9" t="s">
        <v>194</v>
      </c>
      <c r="AA211" s="9" t="s">
        <v>32</v>
      </c>
      <c r="AB211" s="9" t="s">
        <v>195</v>
      </c>
      <c r="AC211" s="9" t="s">
        <v>218</v>
      </c>
      <c r="AD211" s="9" t="s">
        <v>320</v>
      </c>
      <c r="AE211" s="9" t="s">
        <v>321</v>
      </c>
      <c r="AF211" s="9" t="s">
        <v>221</v>
      </c>
      <c r="AG211" s="9" t="s">
        <v>31</v>
      </c>
      <c r="AH211" s="9" t="str">
        <f t="shared" si="3"/>
        <v>Power Efficiency Solutions (PES)</v>
      </c>
      <c r="AI211" s="9" t="s">
        <v>222</v>
      </c>
      <c r="AJ211" s="9"/>
      <c r="AK211" s="9" t="s">
        <v>191</v>
      </c>
      <c r="AL211" s="9" t="s">
        <v>322</v>
      </c>
      <c r="AM211" s="9" t="s">
        <v>323</v>
      </c>
      <c r="AN211" s="9" t="s">
        <v>1532</v>
      </c>
      <c r="AO211" s="9"/>
      <c r="AP211" s="9"/>
      <c r="AQ211" s="9"/>
      <c r="AR211" s="9"/>
      <c r="AS211" s="9"/>
      <c r="AT211" s="9"/>
      <c r="AU211" s="9"/>
      <c r="AV211" s="9"/>
      <c r="AW211" s="9"/>
      <c r="AX211" s="9" t="s">
        <v>161</v>
      </c>
      <c r="AY211" s="9"/>
      <c r="AZ211" s="9" t="s">
        <v>324</v>
      </c>
      <c r="BA211" s="9" t="s">
        <v>334</v>
      </c>
      <c r="BB211" s="9" t="s">
        <v>226</v>
      </c>
      <c r="BC211" s="9" t="s">
        <v>227</v>
      </c>
      <c r="BD211" s="9" t="s">
        <v>228</v>
      </c>
      <c r="BE211" s="9" t="s">
        <v>165</v>
      </c>
      <c r="BF211" s="9" t="s">
        <v>143</v>
      </c>
      <c r="BG211" s="8" t="s">
        <v>30</v>
      </c>
    </row>
    <row r="212" spans="1:59">
      <c r="A212" s="9" t="s">
        <v>1544</v>
      </c>
      <c r="B212" s="9" t="s">
        <v>1545</v>
      </c>
      <c r="C212" s="9"/>
      <c r="D212" s="9" t="s">
        <v>116</v>
      </c>
      <c r="E212" s="16">
        <v>45546</v>
      </c>
      <c r="F212" s="9" t="s">
        <v>1532</v>
      </c>
      <c r="G212" s="16">
        <v>45546</v>
      </c>
      <c r="H212" s="9" t="s">
        <v>146</v>
      </c>
      <c r="I212" s="9" t="s">
        <v>187</v>
      </c>
      <c r="J212" s="9" t="s">
        <v>188</v>
      </c>
      <c r="K212" s="9"/>
      <c r="L212" s="9"/>
      <c r="M212" s="9" t="s">
        <v>328</v>
      </c>
      <c r="N212" s="16">
        <v>45296</v>
      </c>
      <c r="O212" s="18">
        <v>0.69</v>
      </c>
      <c r="P212" s="9" t="s">
        <v>231</v>
      </c>
      <c r="Q212" s="9" t="s">
        <v>191</v>
      </c>
      <c r="R212" s="9" t="s">
        <v>173</v>
      </c>
      <c r="S212" s="9" t="s">
        <v>173</v>
      </c>
      <c r="T212" s="9"/>
      <c r="U212" s="9" t="s">
        <v>191</v>
      </c>
      <c r="V212" s="9" t="s">
        <v>174</v>
      </c>
      <c r="W212" s="9"/>
      <c r="X212" s="9" t="s">
        <v>216</v>
      </c>
      <c r="Y212" s="9" t="s">
        <v>217</v>
      </c>
      <c r="Z212" s="9" t="s">
        <v>194</v>
      </c>
      <c r="AA212" s="9" t="s">
        <v>32</v>
      </c>
      <c r="AB212" s="9" t="s">
        <v>195</v>
      </c>
      <c r="AC212" s="9" t="s">
        <v>218</v>
      </c>
      <c r="AD212" s="9" t="s">
        <v>329</v>
      </c>
      <c r="AE212" s="9" t="s">
        <v>330</v>
      </c>
      <c r="AF212" s="9" t="s">
        <v>221</v>
      </c>
      <c r="AG212" s="9" t="s">
        <v>31</v>
      </c>
      <c r="AH212" s="9" t="str">
        <f t="shared" si="3"/>
        <v>Power Efficiency Solutions (PES)</v>
      </c>
      <c r="AI212" s="9" t="s">
        <v>222</v>
      </c>
      <c r="AJ212" s="9"/>
      <c r="AK212" s="9" t="s">
        <v>191</v>
      </c>
      <c r="AL212" s="9" t="s">
        <v>529</v>
      </c>
      <c r="AM212" s="9" t="s">
        <v>530</v>
      </c>
      <c r="AN212" s="9" t="s">
        <v>1532</v>
      </c>
      <c r="AO212" s="9"/>
      <c r="AP212" s="9"/>
      <c r="AQ212" s="9"/>
      <c r="AR212" s="9"/>
      <c r="AS212" s="9"/>
      <c r="AT212" s="9"/>
      <c r="AU212" s="9"/>
      <c r="AV212" s="9"/>
      <c r="AW212" s="9"/>
      <c r="AX212" s="9" t="s">
        <v>137</v>
      </c>
      <c r="AY212" s="9"/>
      <c r="AZ212" s="9" t="s">
        <v>324</v>
      </c>
      <c r="BA212" s="9" t="s">
        <v>334</v>
      </c>
      <c r="BB212" s="9" t="s">
        <v>226</v>
      </c>
      <c r="BC212" s="9" t="s">
        <v>227</v>
      </c>
      <c r="BD212" s="9" t="s">
        <v>228</v>
      </c>
      <c r="BE212" s="9" t="s">
        <v>165</v>
      </c>
      <c r="BF212" s="9" t="s">
        <v>143</v>
      </c>
      <c r="BG212" s="8" t="s">
        <v>30</v>
      </c>
    </row>
    <row r="213" spans="1:59">
      <c r="A213" s="9" t="s">
        <v>1546</v>
      </c>
      <c r="B213" s="9" t="s">
        <v>1547</v>
      </c>
      <c r="C213" s="9"/>
      <c r="D213" s="9" t="s">
        <v>116</v>
      </c>
      <c r="E213" s="16">
        <v>45546</v>
      </c>
      <c r="F213" s="9" t="s">
        <v>1532</v>
      </c>
      <c r="G213" s="16">
        <v>45546</v>
      </c>
      <c r="H213" s="9" t="s">
        <v>41</v>
      </c>
      <c r="I213" s="9" t="s">
        <v>480</v>
      </c>
      <c r="J213" s="9" t="s">
        <v>481</v>
      </c>
      <c r="K213" s="9"/>
      <c r="L213" s="9"/>
      <c r="M213" s="9" t="s">
        <v>1039</v>
      </c>
      <c r="N213" s="16">
        <v>45313</v>
      </c>
      <c r="O213" s="18">
        <v>0.63</v>
      </c>
      <c r="P213" s="9" t="s">
        <v>1548</v>
      </c>
      <c r="Q213" s="9" t="s">
        <v>172</v>
      </c>
      <c r="R213" s="9" t="s">
        <v>173</v>
      </c>
      <c r="S213" s="9" t="s">
        <v>173</v>
      </c>
      <c r="T213" s="9"/>
      <c r="U213" s="9" t="s">
        <v>172</v>
      </c>
      <c r="V213" s="9" t="s">
        <v>174</v>
      </c>
      <c r="W213" s="9"/>
      <c r="X213" s="9" t="s">
        <v>802</v>
      </c>
      <c r="Y213" s="9" t="s">
        <v>1549</v>
      </c>
      <c r="Z213" s="9" t="s">
        <v>194</v>
      </c>
      <c r="AA213" s="9" t="s">
        <v>32</v>
      </c>
      <c r="AB213" s="9" t="s">
        <v>195</v>
      </c>
      <c r="AC213" s="9" t="s">
        <v>804</v>
      </c>
      <c r="AD213" s="9" t="s">
        <v>1550</v>
      </c>
      <c r="AE213" s="9" t="s">
        <v>1551</v>
      </c>
      <c r="AF213" s="9" t="s">
        <v>221</v>
      </c>
      <c r="AG213" s="9" t="s">
        <v>31</v>
      </c>
      <c r="AH213" s="9" t="str">
        <f t="shared" si="3"/>
        <v>Power Efficiency Solutions (PES)</v>
      </c>
      <c r="AI213" s="9" t="s">
        <v>222</v>
      </c>
      <c r="AJ213" s="9"/>
      <c r="AK213" s="9" t="s">
        <v>172</v>
      </c>
      <c r="AL213" s="9" t="s">
        <v>1552</v>
      </c>
      <c r="AM213" s="9" t="s">
        <v>1553</v>
      </c>
      <c r="AN213" s="9" t="s">
        <v>1532</v>
      </c>
      <c r="AO213" s="9"/>
      <c r="AP213" s="9"/>
      <c r="AQ213" s="9"/>
      <c r="AR213" s="9"/>
      <c r="AS213" s="9"/>
      <c r="AT213" s="9"/>
      <c r="AU213" s="9"/>
      <c r="AV213" s="9" t="s">
        <v>239</v>
      </c>
      <c r="AW213" s="9"/>
      <c r="AX213" s="9" t="s">
        <v>161</v>
      </c>
      <c r="AY213" s="9"/>
      <c r="AZ213" s="9" t="s">
        <v>1552</v>
      </c>
      <c r="BA213" s="9" t="s">
        <v>1554</v>
      </c>
      <c r="BB213" s="9" t="s">
        <v>811</v>
      </c>
      <c r="BC213" s="9" t="s">
        <v>227</v>
      </c>
      <c r="BD213" s="9" t="s">
        <v>228</v>
      </c>
      <c r="BE213" s="9" t="s">
        <v>165</v>
      </c>
      <c r="BF213" s="9" t="s">
        <v>143</v>
      </c>
      <c r="BG213" s="8" t="s">
        <v>30</v>
      </c>
    </row>
    <row r="214" spans="1:59">
      <c r="A214" s="9" t="s">
        <v>1555</v>
      </c>
      <c r="B214" s="9" t="s">
        <v>1556</v>
      </c>
      <c r="C214" s="9"/>
      <c r="D214" s="9" t="s">
        <v>116</v>
      </c>
      <c r="E214" s="16">
        <v>45546</v>
      </c>
      <c r="F214" s="9" t="s">
        <v>1532</v>
      </c>
      <c r="G214" s="16">
        <v>45546</v>
      </c>
      <c r="H214" s="9" t="s">
        <v>41</v>
      </c>
      <c r="I214" s="9" t="s">
        <v>697</v>
      </c>
      <c r="J214" s="9" t="s">
        <v>698</v>
      </c>
      <c r="K214" s="9"/>
      <c r="L214" s="9"/>
      <c r="M214" s="9"/>
      <c r="N214" s="16">
        <v>44767</v>
      </c>
      <c r="O214" s="18">
        <v>2.13</v>
      </c>
      <c r="P214" s="9" t="s">
        <v>190</v>
      </c>
      <c r="Q214" s="9" t="s">
        <v>191</v>
      </c>
      <c r="R214" s="9" t="s">
        <v>173</v>
      </c>
      <c r="S214" s="9" t="s">
        <v>173</v>
      </c>
      <c r="T214" s="9"/>
      <c r="U214" s="9" t="s">
        <v>191</v>
      </c>
      <c r="V214" s="9" t="s">
        <v>174</v>
      </c>
      <c r="W214" s="9"/>
      <c r="X214" s="9" t="s">
        <v>485</v>
      </c>
      <c r="Y214" s="9" t="s">
        <v>486</v>
      </c>
      <c r="Z214" s="9" t="s">
        <v>431</v>
      </c>
      <c r="AA214" s="9" t="s">
        <v>28</v>
      </c>
      <c r="AB214" s="9" t="s">
        <v>487</v>
      </c>
      <c r="AC214" s="9" t="s">
        <v>488</v>
      </c>
      <c r="AD214" s="9" t="s">
        <v>690</v>
      </c>
      <c r="AE214" s="9" t="s">
        <v>691</v>
      </c>
      <c r="AF214" s="9" t="s">
        <v>491</v>
      </c>
      <c r="AG214" s="9" t="s">
        <v>23</v>
      </c>
      <c r="AH214" s="9" t="str">
        <f t="shared" si="3"/>
        <v>Industrial Powertrain Solutions (IPS)</v>
      </c>
      <c r="AI214" s="9" t="s">
        <v>492</v>
      </c>
      <c r="AJ214" s="9"/>
      <c r="AK214" s="9" t="s">
        <v>191</v>
      </c>
      <c r="AL214" s="9" t="s">
        <v>1557</v>
      </c>
      <c r="AM214" s="9" t="s">
        <v>1558</v>
      </c>
      <c r="AN214" s="9" t="s">
        <v>1532</v>
      </c>
      <c r="AO214" s="9"/>
      <c r="AP214" s="9"/>
      <c r="AQ214" s="9"/>
      <c r="AR214" s="9"/>
      <c r="AS214" s="9"/>
      <c r="AT214" s="9"/>
      <c r="AU214" s="9"/>
      <c r="AV214" s="9"/>
      <c r="AW214" s="9"/>
      <c r="AX214" s="9" t="s">
        <v>137</v>
      </c>
      <c r="AY214" s="9" t="s">
        <v>1185</v>
      </c>
      <c r="AZ214" s="9" t="s">
        <v>1167</v>
      </c>
      <c r="BA214" s="9" t="s">
        <v>497</v>
      </c>
      <c r="BB214" s="9" t="s">
        <v>498</v>
      </c>
      <c r="BC214" s="9" t="s">
        <v>499</v>
      </c>
      <c r="BD214" s="9" t="s">
        <v>141</v>
      </c>
      <c r="BE214" s="9" t="s">
        <v>142</v>
      </c>
      <c r="BF214" s="9" t="s">
        <v>143</v>
      </c>
      <c r="BG214" s="8" t="s">
        <v>30</v>
      </c>
    </row>
    <row r="215" spans="1:59">
      <c r="A215" s="9" t="s">
        <v>1559</v>
      </c>
      <c r="B215" s="9" t="s">
        <v>1560</v>
      </c>
      <c r="C215" s="9"/>
      <c r="D215" s="9" t="s">
        <v>116</v>
      </c>
      <c r="E215" s="16">
        <v>45546</v>
      </c>
      <c r="F215" s="9" t="s">
        <v>1532</v>
      </c>
      <c r="G215" s="16">
        <v>45546</v>
      </c>
      <c r="H215" s="9" t="s">
        <v>41</v>
      </c>
      <c r="I215" s="9" t="s">
        <v>118</v>
      </c>
      <c r="J215" s="9" t="s">
        <v>119</v>
      </c>
      <c r="K215" s="9"/>
      <c r="L215" s="9"/>
      <c r="M215" s="9" t="s">
        <v>214</v>
      </c>
      <c r="N215" s="16">
        <v>45320</v>
      </c>
      <c r="O215" s="18">
        <v>0.62</v>
      </c>
      <c r="P215" s="9" t="s">
        <v>231</v>
      </c>
      <c r="Q215" s="9" t="s">
        <v>191</v>
      </c>
      <c r="R215" s="9" t="s">
        <v>173</v>
      </c>
      <c r="S215" s="9" t="s">
        <v>173</v>
      </c>
      <c r="T215" s="9"/>
      <c r="U215" s="9" t="s">
        <v>191</v>
      </c>
      <c r="V215" s="9" t="s">
        <v>174</v>
      </c>
      <c r="W215" s="9"/>
      <c r="X215" s="9" t="s">
        <v>802</v>
      </c>
      <c r="Y215" s="9" t="s">
        <v>1549</v>
      </c>
      <c r="Z215" s="9" t="s">
        <v>194</v>
      </c>
      <c r="AA215" s="9" t="s">
        <v>32</v>
      </c>
      <c r="AB215" s="9" t="s">
        <v>195</v>
      </c>
      <c r="AC215" s="9" t="s">
        <v>804</v>
      </c>
      <c r="AD215" s="9" t="s">
        <v>1561</v>
      </c>
      <c r="AE215" s="9" t="s">
        <v>1562</v>
      </c>
      <c r="AF215" s="9" t="s">
        <v>221</v>
      </c>
      <c r="AG215" s="9" t="s">
        <v>31</v>
      </c>
      <c r="AH215" s="9" t="str">
        <f t="shared" si="3"/>
        <v>Power Efficiency Solutions (PES)</v>
      </c>
      <c r="AI215" s="9" t="s">
        <v>222</v>
      </c>
      <c r="AJ215" s="9"/>
      <c r="AK215" s="9" t="s">
        <v>191</v>
      </c>
      <c r="AL215" s="9" t="s">
        <v>1563</v>
      </c>
      <c r="AM215" s="9" t="s">
        <v>1564</v>
      </c>
      <c r="AN215" s="9" t="s">
        <v>1532</v>
      </c>
      <c r="AO215" s="9"/>
      <c r="AP215" s="9"/>
      <c r="AQ215" s="9"/>
      <c r="AR215" s="9"/>
      <c r="AS215" s="9"/>
      <c r="AT215" s="9"/>
      <c r="AU215" s="9"/>
      <c r="AV215" s="9" t="s">
        <v>239</v>
      </c>
      <c r="AW215" s="9"/>
      <c r="AX215" s="9" t="s">
        <v>137</v>
      </c>
      <c r="AY215" s="9"/>
      <c r="AZ215" s="9" t="s">
        <v>1565</v>
      </c>
      <c r="BA215" s="9" t="s">
        <v>1566</v>
      </c>
      <c r="BB215" s="9" t="s">
        <v>811</v>
      </c>
      <c r="BC215" s="9" t="s">
        <v>227</v>
      </c>
      <c r="BD215" s="9" t="s">
        <v>228</v>
      </c>
      <c r="BE215" s="9" t="s">
        <v>165</v>
      </c>
      <c r="BF215" s="9" t="s">
        <v>143</v>
      </c>
      <c r="BG215" s="8" t="s">
        <v>30</v>
      </c>
    </row>
    <row r="216" spans="1:59">
      <c r="A216" s="9" t="s">
        <v>1567</v>
      </c>
      <c r="B216" s="9" t="s">
        <v>1568</v>
      </c>
      <c r="C216" s="9"/>
      <c r="D216" s="9" t="s">
        <v>116</v>
      </c>
      <c r="E216" s="16">
        <v>45546</v>
      </c>
      <c r="F216" s="9" t="s">
        <v>869</v>
      </c>
      <c r="G216" s="16">
        <v>45546</v>
      </c>
      <c r="H216" s="9" t="s">
        <v>146</v>
      </c>
      <c r="I216" s="9" t="s">
        <v>963</v>
      </c>
      <c r="J216" s="9" t="s">
        <v>964</v>
      </c>
      <c r="K216" s="9" t="s">
        <v>1569</v>
      </c>
      <c r="L216" s="9" t="s">
        <v>1570</v>
      </c>
      <c r="M216" s="9"/>
      <c r="N216" s="16">
        <v>45098</v>
      </c>
      <c r="O216" s="18">
        <v>1.23</v>
      </c>
      <c r="P216" s="9" t="s">
        <v>411</v>
      </c>
      <c r="Q216" s="9" t="s">
        <v>412</v>
      </c>
      <c r="R216" s="9" t="s">
        <v>413</v>
      </c>
      <c r="S216" s="9" t="s">
        <v>173</v>
      </c>
      <c r="T216" s="9"/>
      <c r="U216" s="9" t="s">
        <v>191</v>
      </c>
      <c r="V216" s="9" t="s">
        <v>174</v>
      </c>
      <c r="W216" s="9"/>
      <c r="X216" s="9" t="s">
        <v>1571</v>
      </c>
      <c r="Y216" s="9" t="s">
        <v>1572</v>
      </c>
      <c r="Z216" s="9" t="s">
        <v>431</v>
      </c>
      <c r="AA216" s="9" t="s">
        <v>28</v>
      </c>
      <c r="AB216" s="9" t="s">
        <v>664</v>
      </c>
      <c r="AC216" s="9" t="s">
        <v>665</v>
      </c>
      <c r="AD216" s="9" t="s">
        <v>1573</v>
      </c>
      <c r="AE216" s="9" t="s">
        <v>1574</v>
      </c>
      <c r="AF216" s="9" t="s">
        <v>704</v>
      </c>
      <c r="AG216" s="9" t="s">
        <v>23</v>
      </c>
      <c r="AH216" s="9" t="str">
        <f t="shared" si="3"/>
        <v>Industrial Powertrain Solutions (IPS)</v>
      </c>
      <c r="AI216" s="9" t="s">
        <v>492</v>
      </c>
      <c r="AJ216" s="9"/>
      <c r="AK216" s="9" t="s">
        <v>191</v>
      </c>
      <c r="AL216" s="9" t="s">
        <v>1575</v>
      </c>
      <c r="AM216" s="9" t="s">
        <v>1576</v>
      </c>
      <c r="AN216" s="9" t="s">
        <v>1439</v>
      </c>
      <c r="AO216" s="9"/>
      <c r="AP216" s="9"/>
      <c r="AQ216" s="9"/>
      <c r="AR216" s="9"/>
      <c r="AS216" s="9"/>
      <c r="AT216" s="9"/>
      <c r="AU216" s="9"/>
      <c r="AV216" s="9"/>
      <c r="AW216" s="9"/>
      <c r="AX216" s="9" t="s">
        <v>137</v>
      </c>
      <c r="AY216" s="9" t="s">
        <v>438</v>
      </c>
      <c r="AZ216" s="9" t="s">
        <v>1575</v>
      </c>
      <c r="BA216" s="9" t="s">
        <v>1577</v>
      </c>
      <c r="BB216" s="9" t="s">
        <v>1578</v>
      </c>
      <c r="BC216" s="9" t="s">
        <v>710</v>
      </c>
      <c r="BD216" s="9" t="s">
        <v>711</v>
      </c>
      <c r="BE216" s="9" t="s">
        <v>142</v>
      </c>
      <c r="BF216" s="9" t="s">
        <v>143</v>
      </c>
      <c r="BG216" s="8" t="s">
        <v>30</v>
      </c>
    </row>
    <row r="217" spans="1:59">
      <c r="A217" s="9" t="s">
        <v>1579</v>
      </c>
      <c r="B217" s="9" t="s">
        <v>1580</v>
      </c>
      <c r="C217" s="9"/>
      <c r="D217" s="9" t="s">
        <v>116</v>
      </c>
      <c r="E217" s="16">
        <v>45546</v>
      </c>
      <c r="F217" s="9" t="s">
        <v>1532</v>
      </c>
      <c r="G217" s="16">
        <v>45546</v>
      </c>
      <c r="H217" s="9" t="s">
        <v>41</v>
      </c>
      <c r="I217" s="9" t="s">
        <v>697</v>
      </c>
      <c r="J217" s="9" t="s">
        <v>698</v>
      </c>
      <c r="K217" s="9"/>
      <c r="L217" s="9"/>
      <c r="M217" s="9" t="s">
        <v>189</v>
      </c>
      <c r="N217" s="16">
        <v>45530</v>
      </c>
      <c r="O217" s="18">
        <v>0.04</v>
      </c>
      <c r="P217" s="9" t="s">
        <v>231</v>
      </c>
      <c r="Q217" s="9" t="s">
        <v>191</v>
      </c>
      <c r="R217" s="9" t="s">
        <v>173</v>
      </c>
      <c r="S217" s="9" t="s">
        <v>173</v>
      </c>
      <c r="T217" s="9"/>
      <c r="U217" s="9" t="s">
        <v>191</v>
      </c>
      <c r="V217" s="9" t="s">
        <v>174</v>
      </c>
      <c r="W217" s="9"/>
      <c r="X217" s="9" t="s">
        <v>802</v>
      </c>
      <c r="Y217" s="9" t="s">
        <v>1549</v>
      </c>
      <c r="Z217" s="9" t="s">
        <v>194</v>
      </c>
      <c r="AA217" s="9" t="s">
        <v>32</v>
      </c>
      <c r="AB217" s="9" t="s">
        <v>195</v>
      </c>
      <c r="AC217" s="9" t="s">
        <v>804</v>
      </c>
      <c r="AD217" s="9" t="s">
        <v>1561</v>
      </c>
      <c r="AE217" s="9" t="s">
        <v>1562</v>
      </c>
      <c r="AF217" s="9" t="s">
        <v>1581</v>
      </c>
      <c r="AG217" s="9" t="s">
        <v>31</v>
      </c>
      <c r="AH217" s="9" t="str">
        <f t="shared" si="3"/>
        <v>Power Efficiency Solutions (PES)</v>
      </c>
      <c r="AI217" s="9" t="s">
        <v>222</v>
      </c>
      <c r="AJ217" s="9"/>
      <c r="AK217" s="9" t="s">
        <v>191</v>
      </c>
      <c r="AL217" s="9" t="s">
        <v>1563</v>
      </c>
      <c r="AM217" s="9" t="s">
        <v>1564</v>
      </c>
      <c r="AN217" s="9" t="s">
        <v>1532</v>
      </c>
      <c r="AO217" s="9"/>
      <c r="AP217" s="9"/>
      <c r="AQ217" s="9"/>
      <c r="AR217" s="9"/>
      <c r="AS217" s="9"/>
      <c r="AT217" s="9"/>
      <c r="AU217" s="9"/>
      <c r="AV217" s="9"/>
      <c r="AW217" s="9"/>
      <c r="AX217" s="9" t="s">
        <v>137</v>
      </c>
      <c r="AY217" s="9"/>
      <c r="AZ217" s="9" t="s">
        <v>1565</v>
      </c>
      <c r="BA217" s="9" t="s">
        <v>1566</v>
      </c>
      <c r="BB217" s="9" t="s">
        <v>811</v>
      </c>
      <c r="BC217" s="9" t="s">
        <v>227</v>
      </c>
      <c r="BD217" s="9" t="s">
        <v>228</v>
      </c>
      <c r="BE217" s="9" t="s">
        <v>165</v>
      </c>
      <c r="BF217" s="9" t="s">
        <v>143</v>
      </c>
      <c r="BG217" s="8" t="s">
        <v>30</v>
      </c>
    </row>
    <row r="218" spans="1:59">
      <c r="A218" s="9" t="s">
        <v>1582</v>
      </c>
      <c r="B218" s="9" t="s">
        <v>1583</v>
      </c>
      <c r="C218" s="9"/>
      <c r="D218" s="9" t="s">
        <v>116</v>
      </c>
      <c r="E218" s="16">
        <v>45546</v>
      </c>
      <c r="F218" s="9" t="s">
        <v>1532</v>
      </c>
      <c r="G218" s="16">
        <v>45546</v>
      </c>
      <c r="H218" s="9" t="s">
        <v>146</v>
      </c>
      <c r="I218" s="9" t="s">
        <v>571</v>
      </c>
      <c r="J218" s="9" t="s">
        <v>572</v>
      </c>
      <c r="K218" s="9"/>
      <c r="L218" s="9"/>
      <c r="M218" s="9" t="s">
        <v>503</v>
      </c>
      <c r="N218" s="16">
        <v>45502</v>
      </c>
      <c r="O218" s="18">
        <v>0.12</v>
      </c>
      <c r="P218" s="9" t="s">
        <v>1584</v>
      </c>
      <c r="Q218" s="9" t="s">
        <v>172</v>
      </c>
      <c r="R218" s="9" t="s">
        <v>173</v>
      </c>
      <c r="S218" s="9" t="s">
        <v>173</v>
      </c>
      <c r="T218" s="9"/>
      <c r="U218" s="9" t="s">
        <v>172</v>
      </c>
      <c r="V218" s="9" t="s">
        <v>174</v>
      </c>
      <c r="W218" s="9"/>
      <c r="X218" s="9" t="s">
        <v>192</v>
      </c>
      <c r="Y218" s="9" t="s">
        <v>650</v>
      </c>
      <c r="Z218" s="9" t="s">
        <v>194</v>
      </c>
      <c r="AA218" s="9" t="s">
        <v>32</v>
      </c>
      <c r="AB218" s="9" t="s">
        <v>195</v>
      </c>
      <c r="AC218" s="9" t="s">
        <v>196</v>
      </c>
      <c r="AD218" s="9" t="s">
        <v>1585</v>
      </c>
      <c r="AE218" s="9" t="s">
        <v>1586</v>
      </c>
      <c r="AF218" s="9" t="s">
        <v>653</v>
      </c>
      <c r="AG218" s="9" t="s">
        <v>23</v>
      </c>
      <c r="AH218" s="9" t="str">
        <f t="shared" si="3"/>
        <v>Industrial Powertrain Solutions (IPS)</v>
      </c>
      <c r="AI218" s="9" t="s">
        <v>251</v>
      </c>
      <c r="AJ218" s="9"/>
      <c r="AK218" s="9" t="s">
        <v>172</v>
      </c>
      <c r="AL218" s="9" t="s">
        <v>1587</v>
      </c>
      <c r="AM218" s="9" t="s">
        <v>1588</v>
      </c>
      <c r="AN218" s="9" t="s">
        <v>1532</v>
      </c>
      <c r="AO218" s="9"/>
      <c r="AP218" s="9"/>
      <c r="AQ218" s="9"/>
      <c r="AR218" s="9"/>
      <c r="AS218" s="9"/>
      <c r="AT218" s="9"/>
      <c r="AU218" s="9"/>
      <c r="AV218" s="9"/>
      <c r="AW218" s="9"/>
      <c r="AX218" s="9" t="s">
        <v>137</v>
      </c>
      <c r="AY218" s="9"/>
      <c r="AZ218" s="9" t="s">
        <v>1589</v>
      </c>
      <c r="BA218" s="9" t="s">
        <v>657</v>
      </c>
      <c r="BB218" s="9" t="s">
        <v>256</v>
      </c>
      <c r="BC218" s="9" t="s">
        <v>257</v>
      </c>
      <c r="BD218" s="9" t="s">
        <v>258</v>
      </c>
      <c r="BE218" s="9" t="s">
        <v>142</v>
      </c>
      <c r="BF218" s="9" t="s">
        <v>143</v>
      </c>
      <c r="BG218" s="8" t="s">
        <v>30</v>
      </c>
    </row>
    <row r="219" spans="1:59">
      <c r="A219" s="9" t="s">
        <v>1590</v>
      </c>
      <c r="B219" s="9" t="s">
        <v>1591</v>
      </c>
      <c r="C219" s="9"/>
      <c r="D219" s="9" t="s">
        <v>116</v>
      </c>
      <c r="E219" s="16">
        <v>45546</v>
      </c>
      <c r="F219" s="9" t="s">
        <v>1532</v>
      </c>
      <c r="G219" s="16">
        <v>45546</v>
      </c>
      <c r="H219" s="9" t="s">
        <v>41</v>
      </c>
      <c r="I219" s="9" t="s">
        <v>471</v>
      </c>
      <c r="J219" s="9" t="s">
        <v>472</v>
      </c>
      <c r="K219" s="9"/>
      <c r="L219" s="9"/>
      <c r="M219" s="9" t="s">
        <v>473</v>
      </c>
      <c r="N219" s="16">
        <v>45450</v>
      </c>
      <c r="O219" s="18">
        <v>0.26</v>
      </c>
      <c r="P219" s="9" t="s">
        <v>231</v>
      </c>
      <c r="Q219" s="9" t="s">
        <v>191</v>
      </c>
      <c r="R219" s="9" t="s">
        <v>173</v>
      </c>
      <c r="S219" s="9" t="s">
        <v>173</v>
      </c>
      <c r="T219" s="9"/>
      <c r="U219" s="9" t="s">
        <v>191</v>
      </c>
      <c r="V219" s="9" t="s">
        <v>174</v>
      </c>
      <c r="W219" s="9"/>
      <c r="X219" s="9" t="s">
        <v>216</v>
      </c>
      <c r="Y219" s="9" t="s">
        <v>217</v>
      </c>
      <c r="Z219" s="9" t="s">
        <v>194</v>
      </c>
      <c r="AA219" s="9" t="s">
        <v>32</v>
      </c>
      <c r="AB219" s="9" t="s">
        <v>195</v>
      </c>
      <c r="AC219" s="9" t="s">
        <v>218</v>
      </c>
      <c r="AD219" s="9" t="s">
        <v>329</v>
      </c>
      <c r="AE219" s="9" t="s">
        <v>330</v>
      </c>
      <c r="AF219" s="9" t="s">
        <v>221</v>
      </c>
      <c r="AG219" s="9" t="s">
        <v>31</v>
      </c>
      <c r="AH219" s="9" t="str">
        <f t="shared" si="3"/>
        <v>Power Efficiency Solutions (PES)</v>
      </c>
      <c r="AI219" s="9" t="s">
        <v>222</v>
      </c>
      <c r="AJ219" s="9"/>
      <c r="AK219" s="9" t="s">
        <v>191</v>
      </c>
      <c r="AL219" s="9" t="s">
        <v>331</v>
      </c>
      <c r="AM219" s="9" t="s">
        <v>332</v>
      </c>
      <c r="AN219" s="9" t="s">
        <v>1532</v>
      </c>
      <c r="AO219" s="9"/>
      <c r="AP219" s="9"/>
      <c r="AQ219" s="9"/>
      <c r="AR219" s="9"/>
      <c r="AS219" s="9"/>
      <c r="AT219" s="9"/>
      <c r="AU219" s="9"/>
      <c r="AV219" s="9"/>
      <c r="AW219" s="9"/>
      <c r="AX219" s="9" t="s">
        <v>137</v>
      </c>
      <c r="AY219" s="9"/>
      <c r="AZ219" s="9" t="s">
        <v>334</v>
      </c>
      <c r="BA219" s="9" t="s">
        <v>334</v>
      </c>
      <c r="BB219" s="9" t="s">
        <v>226</v>
      </c>
      <c r="BC219" s="9" t="s">
        <v>227</v>
      </c>
      <c r="BD219" s="9" t="s">
        <v>228</v>
      </c>
      <c r="BE219" s="9" t="s">
        <v>165</v>
      </c>
      <c r="BF219" s="9" t="s">
        <v>143</v>
      </c>
      <c r="BG219" s="8" t="s">
        <v>30</v>
      </c>
    </row>
    <row r="220" spans="1:59">
      <c r="A220" s="9" t="s">
        <v>1592</v>
      </c>
      <c r="B220" s="9" t="s">
        <v>1593</v>
      </c>
      <c r="C220" s="9"/>
      <c r="D220" s="9" t="s">
        <v>116</v>
      </c>
      <c r="E220" s="16">
        <v>45546</v>
      </c>
      <c r="F220" s="9" t="s">
        <v>1532</v>
      </c>
      <c r="G220" s="16">
        <v>45546</v>
      </c>
      <c r="H220" s="9" t="s">
        <v>146</v>
      </c>
      <c r="I220" s="9" t="s">
        <v>963</v>
      </c>
      <c r="J220" s="9" t="s">
        <v>964</v>
      </c>
      <c r="K220" s="9"/>
      <c r="L220" s="9"/>
      <c r="M220" s="9" t="s">
        <v>1502</v>
      </c>
      <c r="N220" s="16">
        <v>45377</v>
      </c>
      <c r="O220" s="18">
        <v>0.46</v>
      </c>
      <c r="P220" s="9" t="s">
        <v>231</v>
      </c>
      <c r="Q220" s="9" t="s">
        <v>191</v>
      </c>
      <c r="R220" s="9" t="s">
        <v>173</v>
      </c>
      <c r="S220" s="9" t="s">
        <v>173</v>
      </c>
      <c r="T220" s="9"/>
      <c r="U220" s="9" t="s">
        <v>191</v>
      </c>
      <c r="V220" s="9" t="s">
        <v>174</v>
      </c>
      <c r="W220" s="9"/>
      <c r="X220" s="9" t="s">
        <v>216</v>
      </c>
      <c r="Y220" s="9" t="s">
        <v>217</v>
      </c>
      <c r="Z220" s="9" t="s">
        <v>194</v>
      </c>
      <c r="AA220" s="9" t="s">
        <v>32</v>
      </c>
      <c r="AB220" s="9" t="s">
        <v>195</v>
      </c>
      <c r="AC220" s="9" t="s">
        <v>218</v>
      </c>
      <c r="AD220" s="9" t="s">
        <v>320</v>
      </c>
      <c r="AE220" s="9" t="s">
        <v>321</v>
      </c>
      <c r="AF220" s="9" t="s">
        <v>221</v>
      </c>
      <c r="AG220" s="9" t="s">
        <v>31</v>
      </c>
      <c r="AH220" s="9" t="str">
        <f t="shared" si="3"/>
        <v>Power Efficiency Solutions (PES)</v>
      </c>
      <c r="AI220" s="9" t="s">
        <v>222</v>
      </c>
      <c r="AJ220" s="9"/>
      <c r="AK220" s="9" t="s">
        <v>191</v>
      </c>
      <c r="AL220" s="9" t="s">
        <v>1594</v>
      </c>
      <c r="AM220" s="9" t="s">
        <v>1595</v>
      </c>
      <c r="AN220" s="9" t="s">
        <v>1532</v>
      </c>
      <c r="AO220" s="9"/>
      <c r="AP220" s="9"/>
      <c r="AQ220" s="9"/>
      <c r="AR220" s="9"/>
      <c r="AS220" s="9"/>
      <c r="AT220" s="9"/>
      <c r="AU220" s="9"/>
      <c r="AV220" s="9" t="s">
        <v>239</v>
      </c>
      <c r="AW220" s="9"/>
      <c r="AX220" s="9" t="s">
        <v>137</v>
      </c>
      <c r="AY220" s="9"/>
      <c r="AZ220" s="9" t="s">
        <v>1596</v>
      </c>
      <c r="BA220" s="9" t="s">
        <v>325</v>
      </c>
      <c r="BB220" s="9" t="s">
        <v>226</v>
      </c>
      <c r="BC220" s="9" t="s">
        <v>227</v>
      </c>
      <c r="BD220" s="9" t="s">
        <v>228</v>
      </c>
      <c r="BE220" s="9" t="s">
        <v>165</v>
      </c>
      <c r="BF220" s="9" t="s">
        <v>143</v>
      </c>
      <c r="BG220" s="8" t="s">
        <v>30</v>
      </c>
    </row>
    <row r="221" spans="1:59">
      <c r="A221" s="9" t="s">
        <v>1597</v>
      </c>
      <c r="B221" s="9" t="s">
        <v>1598</v>
      </c>
      <c r="C221" s="9"/>
      <c r="D221" s="9" t="s">
        <v>116</v>
      </c>
      <c r="E221" s="16">
        <v>45546</v>
      </c>
      <c r="F221" s="9" t="s">
        <v>1532</v>
      </c>
      <c r="G221" s="16">
        <v>45546</v>
      </c>
      <c r="H221" s="9" t="s">
        <v>41</v>
      </c>
      <c r="I221" s="9" t="s">
        <v>471</v>
      </c>
      <c r="J221" s="9" t="s">
        <v>472</v>
      </c>
      <c r="K221" s="9"/>
      <c r="L221" s="9"/>
      <c r="M221" s="9" t="s">
        <v>1599</v>
      </c>
      <c r="N221" s="16">
        <v>45481</v>
      </c>
      <c r="O221" s="18">
        <v>0.18</v>
      </c>
      <c r="P221" s="9" t="s">
        <v>1600</v>
      </c>
      <c r="Q221" s="9" t="s">
        <v>893</v>
      </c>
      <c r="R221" s="9" t="s">
        <v>894</v>
      </c>
      <c r="S221" s="9" t="s">
        <v>26</v>
      </c>
      <c r="T221" s="9" t="s">
        <v>48</v>
      </c>
      <c r="U221" s="9" t="s">
        <v>124</v>
      </c>
      <c r="V221" s="9" t="s">
        <v>125</v>
      </c>
      <c r="W221" s="9"/>
      <c r="X221" s="9" t="s">
        <v>945</v>
      </c>
      <c r="Y221" s="9" t="s">
        <v>1601</v>
      </c>
      <c r="Z221" s="9" t="s">
        <v>947</v>
      </c>
      <c r="AA221" s="9" t="s">
        <v>10</v>
      </c>
      <c r="AB221" s="9" t="s">
        <v>1602</v>
      </c>
      <c r="AC221" s="9" t="s">
        <v>1603</v>
      </c>
      <c r="AD221" s="9" t="s">
        <v>1455</v>
      </c>
      <c r="AE221" s="9" t="s">
        <v>1456</v>
      </c>
      <c r="AF221" s="9" t="s">
        <v>1604</v>
      </c>
      <c r="AG221" s="9" t="s">
        <v>23</v>
      </c>
      <c r="AH221" s="9" t="str">
        <f t="shared" si="3"/>
        <v>Industrial Powertrain Solutions (IPS)</v>
      </c>
      <c r="AI221" s="9" t="s">
        <v>133</v>
      </c>
      <c r="AJ221" s="9"/>
      <c r="AK221" s="9" t="s">
        <v>124</v>
      </c>
      <c r="AL221" s="9" t="s">
        <v>1605</v>
      </c>
      <c r="AM221" s="9" t="s">
        <v>1606</v>
      </c>
      <c r="AN221" s="9" t="s">
        <v>1532</v>
      </c>
      <c r="AO221" s="9"/>
      <c r="AP221" s="9"/>
      <c r="AQ221" s="9"/>
      <c r="AR221" s="9"/>
      <c r="AS221" s="9"/>
      <c r="AT221" s="9"/>
      <c r="AU221" s="9"/>
      <c r="AV221" s="9"/>
      <c r="AW221" s="9"/>
      <c r="AX221" s="9" t="s">
        <v>137</v>
      </c>
      <c r="AY221" s="9"/>
      <c r="AZ221" s="9" t="s">
        <v>1605</v>
      </c>
      <c r="BA221" s="9" t="s">
        <v>1607</v>
      </c>
      <c r="BB221" s="9" t="s">
        <v>1608</v>
      </c>
      <c r="BC221" s="9" t="s">
        <v>1460</v>
      </c>
      <c r="BD221" s="9" t="s">
        <v>141</v>
      </c>
      <c r="BE221" s="9" t="s">
        <v>142</v>
      </c>
      <c r="BF221" s="9" t="s">
        <v>143</v>
      </c>
      <c r="BG221" t="str">
        <f>VLOOKUP(T221,Summary!$Q:$R,2,FALSE)</f>
        <v>Professional</v>
      </c>
    </row>
    <row r="222" spans="1:59">
      <c r="A222" s="9" t="s">
        <v>1609</v>
      </c>
      <c r="B222" s="9" t="s">
        <v>1610</v>
      </c>
      <c r="C222" s="9"/>
      <c r="D222" s="9" t="s">
        <v>116</v>
      </c>
      <c r="E222" s="16">
        <v>45546</v>
      </c>
      <c r="F222" s="9" t="s">
        <v>1532</v>
      </c>
      <c r="G222" s="16">
        <v>45546</v>
      </c>
      <c r="H222" s="9" t="s">
        <v>146</v>
      </c>
      <c r="I222" s="9" t="s">
        <v>187</v>
      </c>
      <c r="J222" s="9" t="s">
        <v>188</v>
      </c>
      <c r="K222" s="9"/>
      <c r="L222" s="9"/>
      <c r="M222" s="9" t="s">
        <v>328</v>
      </c>
      <c r="N222" s="16">
        <v>45510</v>
      </c>
      <c r="O222" s="18">
        <v>0.09</v>
      </c>
      <c r="P222" s="9" t="s">
        <v>231</v>
      </c>
      <c r="Q222" s="9" t="s">
        <v>191</v>
      </c>
      <c r="R222" s="9" t="s">
        <v>173</v>
      </c>
      <c r="S222" s="9" t="s">
        <v>173</v>
      </c>
      <c r="T222" s="9"/>
      <c r="U222" s="9" t="s">
        <v>191</v>
      </c>
      <c r="V222" s="9" t="s">
        <v>174</v>
      </c>
      <c r="W222" s="9"/>
      <c r="X222" s="9" t="s">
        <v>305</v>
      </c>
      <c r="Y222" s="9" t="s">
        <v>306</v>
      </c>
      <c r="Z222" s="9" t="s">
        <v>194</v>
      </c>
      <c r="AA222" s="9" t="s">
        <v>32</v>
      </c>
      <c r="AB222" s="9" t="s">
        <v>195</v>
      </c>
      <c r="AC222" s="9" t="s">
        <v>307</v>
      </c>
      <c r="AD222" s="9" t="s">
        <v>1611</v>
      </c>
      <c r="AE222" s="9" t="s">
        <v>1612</v>
      </c>
      <c r="AF222" s="9" t="s">
        <v>310</v>
      </c>
      <c r="AG222" s="9" t="s">
        <v>31</v>
      </c>
      <c r="AH222" s="9" t="str">
        <f t="shared" si="3"/>
        <v>Power Efficiency Solutions (PES)</v>
      </c>
      <c r="AI222" s="9" t="s">
        <v>311</v>
      </c>
      <c r="AJ222" s="9"/>
      <c r="AK222" s="9" t="s">
        <v>191</v>
      </c>
      <c r="AL222" s="9" t="s">
        <v>546</v>
      </c>
      <c r="AM222" s="9" t="s">
        <v>547</v>
      </c>
      <c r="AN222" s="9" t="s">
        <v>1532</v>
      </c>
      <c r="AO222" s="9"/>
      <c r="AP222" s="9"/>
      <c r="AQ222" s="9"/>
      <c r="AR222" s="9"/>
      <c r="AS222" s="9"/>
      <c r="AT222" s="9"/>
      <c r="AU222" s="9"/>
      <c r="AV222" s="9" t="s">
        <v>239</v>
      </c>
      <c r="AW222" s="9"/>
      <c r="AX222" s="9" t="s">
        <v>137</v>
      </c>
      <c r="AY222" s="9"/>
      <c r="AZ222" s="9" t="s">
        <v>546</v>
      </c>
      <c r="BA222" s="9" t="s">
        <v>548</v>
      </c>
      <c r="BB222" s="9" t="s">
        <v>315</v>
      </c>
      <c r="BC222" s="9" t="s">
        <v>316</v>
      </c>
      <c r="BD222" s="9" t="s">
        <v>317</v>
      </c>
      <c r="BE222" s="9" t="s">
        <v>165</v>
      </c>
      <c r="BF222" s="9" t="s">
        <v>143</v>
      </c>
      <c r="BG222" s="8" t="s">
        <v>30</v>
      </c>
    </row>
    <row r="223" spans="1:59">
      <c r="A223" s="9" t="s">
        <v>1613</v>
      </c>
      <c r="B223" s="9" t="s">
        <v>1614</v>
      </c>
      <c r="C223" s="9"/>
      <c r="D223" s="9" t="s">
        <v>116</v>
      </c>
      <c r="E223" s="16">
        <v>45546</v>
      </c>
      <c r="F223" s="9" t="s">
        <v>1532</v>
      </c>
      <c r="G223" s="16">
        <v>45546</v>
      </c>
      <c r="H223" s="9" t="s">
        <v>41</v>
      </c>
      <c r="I223" s="9" t="s">
        <v>697</v>
      </c>
      <c r="J223" s="9" t="s">
        <v>698</v>
      </c>
      <c r="K223" s="9"/>
      <c r="L223" s="9"/>
      <c r="M223" s="9" t="s">
        <v>189</v>
      </c>
      <c r="N223" s="16">
        <v>45510</v>
      </c>
      <c r="O223" s="18">
        <v>0.09</v>
      </c>
      <c r="P223" s="9" t="s">
        <v>231</v>
      </c>
      <c r="Q223" s="9" t="s">
        <v>191</v>
      </c>
      <c r="R223" s="9" t="s">
        <v>173</v>
      </c>
      <c r="S223" s="9" t="s">
        <v>173</v>
      </c>
      <c r="T223" s="9"/>
      <c r="U223" s="9" t="s">
        <v>191</v>
      </c>
      <c r="V223" s="9" t="s">
        <v>174</v>
      </c>
      <c r="W223" s="9"/>
      <c r="X223" s="9" t="s">
        <v>305</v>
      </c>
      <c r="Y223" s="9" t="s">
        <v>306</v>
      </c>
      <c r="Z223" s="9" t="s">
        <v>194</v>
      </c>
      <c r="AA223" s="9" t="s">
        <v>32</v>
      </c>
      <c r="AB223" s="9" t="s">
        <v>195</v>
      </c>
      <c r="AC223" s="9" t="s">
        <v>307</v>
      </c>
      <c r="AD223" s="9" t="s">
        <v>1611</v>
      </c>
      <c r="AE223" s="9" t="s">
        <v>1612</v>
      </c>
      <c r="AF223" s="9" t="s">
        <v>221</v>
      </c>
      <c r="AG223" s="9" t="s">
        <v>31</v>
      </c>
      <c r="AH223" s="9" t="str">
        <f t="shared" si="3"/>
        <v>Power Efficiency Solutions (PES)</v>
      </c>
      <c r="AI223" s="9" t="s">
        <v>222</v>
      </c>
      <c r="AJ223" s="9"/>
      <c r="AK223" s="9" t="s">
        <v>191</v>
      </c>
      <c r="AL223" s="9" t="s">
        <v>546</v>
      </c>
      <c r="AM223" s="9" t="s">
        <v>547</v>
      </c>
      <c r="AN223" s="9" t="s">
        <v>1532</v>
      </c>
      <c r="AO223" s="9"/>
      <c r="AP223" s="9"/>
      <c r="AQ223" s="9"/>
      <c r="AR223" s="9"/>
      <c r="AS223" s="9"/>
      <c r="AT223" s="9"/>
      <c r="AU223" s="9"/>
      <c r="AV223" s="9" t="s">
        <v>239</v>
      </c>
      <c r="AW223" s="9"/>
      <c r="AX223" s="9" t="s">
        <v>161</v>
      </c>
      <c r="AY223" s="9"/>
      <c r="AZ223" s="9" t="s">
        <v>546</v>
      </c>
      <c r="BA223" s="9" t="s">
        <v>548</v>
      </c>
      <c r="BB223" s="9" t="s">
        <v>315</v>
      </c>
      <c r="BC223" s="9" t="s">
        <v>316</v>
      </c>
      <c r="BD223" s="9" t="s">
        <v>317</v>
      </c>
      <c r="BE223" s="9" t="s">
        <v>165</v>
      </c>
      <c r="BF223" s="9" t="s">
        <v>143</v>
      </c>
      <c r="BG223" s="8" t="s">
        <v>30</v>
      </c>
    </row>
    <row r="224" spans="1:59">
      <c r="A224" s="9" t="s">
        <v>1615</v>
      </c>
      <c r="B224" s="9" t="s">
        <v>1616</v>
      </c>
      <c r="C224" s="9"/>
      <c r="D224" s="9" t="s">
        <v>116</v>
      </c>
      <c r="E224" s="16">
        <v>45546</v>
      </c>
      <c r="F224" s="9" t="s">
        <v>1532</v>
      </c>
      <c r="G224" s="16">
        <v>45546</v>
      </c>
      <c r="H224" s="9" t="s">
        <v>41</v>
      </c>
      <c r="I224" s="9" t="s">
        <v>697</v>
      </c>
      <c r="J224" s="9" t="s">
        <v>698</v>
      </c>
      <c r="K224" s="9"/>
      <c r="L224" s="9"/>
      <c r="M224" s="9" t="s">
        <v>189</v>
      </c>
      <c r="N224" s="16">
        <v>45414</v>
      </c>
      <c r="O224" s="18">
        <v>0.35</v>
      </c>
      <c r="P224" s="9" t="s">
        <v>231</v>
      </c>
      <c r="Q224" s="9" t="s">
        <v>191</v>
      </c>
      <c r="R224" s="9" t="s">
        <v>173</v>
      </c>
      <c r="S224" s="9" t="s">
        <v>173</v>
      </c>
      <c r="T224" s="9"/>
      <c r="U224" s="9" t="s">
        <v>191</v>
      </c>
      <c r="V224" s="9" t="s">
        <v>174</v>
      </c>
      <c r="W224" s="9"/>
      <c r="X224" s="9" t="s">
        <v>305</v>
      </c>
      <c r="Y224" s="9" t="s">
        <v>306</v>
      </c>
      <c r="Z224" s="9" t="s">
        <v>194</v>
      </c>
      <c r="AA224" s="9" t="s">
        <v>32</v>
      </c>
      <c r="AB224" s="9" t="s">
        <v>195</v>
      </c>
      <c r="AC224" s="9" t="s">
        <v>307</v>
      </c>
      <c r="AD224" s="9" t="s">
        <v>634</v>
      </c>
      <c r="AE224" s="9" t="s">
        <v>635</v>
      </c>
      <c r="AF224" s="9" t="s">
        <v>310</v>
      </c>
      <c r="AG224" s="9" t="s">
        <v>31</v>
      </c>
      <c r="AH224" s="9" t="str">
        <f t="shared" si="3"/>
        <v>Power Efficiency Solutions (PES)</v>
      </c>
      <c r="AI224" s="9" t="s">
        <v>311</v>
      </c>
      <c r="AJ224" s="9"/>
      <c r="AK224" s="9" t="s">
        <v>191</v>
      </c>
      <c r="AL224" s="9" t="s">
        <v>646</v>
      </c>
      <c r="AM224" s="9" t="s">
        <v>647</v>
      </c>
      <c r="AN224" s="9" t="s">
        <v>1532</v>
      </c>
      <c r="AO224" s="9"/>
      <c r="AP224" s="9"/>
      <c r="AQ224" s="9"/>
      <c r="AR224" s="9"/>
      <c r="AS224" s="9"/>
      <c r="AT224" s="9"/>
      <c r="AU224" s="9"/>
      <c r="AV224" s="9" t="s">
        <v>239</v>
      </c>
      <c r="AW224" s="9"/>
      <c r="AX224" s="9" t="s">
        <v>137</v>
      </c>
      <c r="AY224" s="9"/>
      <c r="AZ224" s="9" t="s">
        <v>646</v>
      </c>
      <c r="BA224" s="9" t="s">
        <v>314</v>
      </c>
      <c r="BB224" s="9" t="s">
        <v>315</v>
      </c>
      <c r="BC224" s="9" t="s">
        <v>316</v>
      </c>
      <c r="BD224" s="9" t="s">
        <v>317</v>
      </c>
      <c r="BE224" s="9" t="s">
        <v>165</v>
      </c>
      <c r="BF224" s="9" t="s">
        <v>143</v>
      </c>
      <c r="BG224" s="8" t="s">
        <v>30</v>
      </c>
    </row>
    <row r="225" spans="1:59">
      <c r="A225" s="9" t="s">
        <v>1617</v>
      </c>
      <c r="B225" s="9" t="s">
        <v>1618</v>
      </c>
      <c r="C225" s="9"/>
      <c r="D225" s="9" t="s">
        <v>116</v>
      </c>
      <c r="E225" s="16">
        <v>45546</v>
      </c>
      <c r="F225" s="9" t="s">
        <v>1532</v>
      </c>
      <c r="G225" s="16">
        <v>45546</v>
      </c>
      <c r="H225" s="9" t="s">
        <v>41</v>
      </c>
      <c r="I225" s="9" t="s">
        <v>697</v>
      </c>
      <c r="J225" s="9" t="s">
        <v>698</v>
      </c>
      <c r="K225" s="9"/>
      <c r="L225" s="9"/>
      <c r="M225" s="9" t="s">
        <v>189</v>
      </c>
      <c r="N225" s="16">
        <v>44706</v>
      </c>
      <c r="O225" s="18">
        <v>2.2999999999999998</v>
      </c>
      <c r="P225" s="9" t="s">
        <v>231</v>
      </c>
      <c r="Q225" s="9" t="s">
        <v>191</v>
      </c>
      <c r="R225" s="9" t="s">
        <v>173</v>
      </c>
      <c r="S225" s="9" t="s">
        <v>173</v>
      </c>
      <c r="T225" s="9"/>
      <c r="U225" s="9" t="s">
        <v>191</v>
      </c>
      <c r="V225" s="9" t="s">
        <v>174</v>
      </c>
      <c r="W225" s="9"/>
      <c r="X225" s="9" t="s">
        <v>305</v>
      </c>
      <c r="Y225" s="9" t="s">
        <v>306</v>
      </c>
      <c r="Z225" s="9" t="s">
        <v>194</v>
      </c>
      <c r="AA225" s="9" t="s">
        <v>32</v>
      </c>
      <c r="AB225" s="9" t="s">
        <v>195</v>
      </c>
      <c r="AC225" s="9" t="s">
        <v>307</v>
      </c>
      <c r="AD225" s="9" t="s">
        <v>1382</v>
      </c>
      <c r="AE225" s="9" t="s">
        <v>1383</v>
      </c>
      <c r="AF225" s="9" t="s">
        <v>221</v>
      </c>
      <c r="AG225" s="9" t="s">
        <v>31</v>
      </c>
      <c r="AH225" s="9" t="str">
        <f t="shared" si="3"/>
        <v>Power Efficiency Solutions (PES)</v>
      </c>
      <c r="AI225" s="9" t="s">
        <v>222</v>
      </c>
      <c r="AJ225" s="9"/>
      <c r="AK225" s="9" t="s">
        <v>191</v>
      </c>
      <c r="AL225" s="9" t="s">
        <v>1384</v>
      </c>
      <c r="AM225" s="9" t="s">
        <v>1385</v>
      </c>
      <c r="AN225" s="9" t="s">
        <v>1532</v>
      </c>
      <c r="AO225" s="9"/>
      <c r="AP225" s="9"/>
      <c r="AQ225" s="9"/>
      <c r="AR225" s="9"/>
      <c r="AS225" s="9"/>
      <c r="AT225" s="9"/>
      <c r="AU225" s="9"/>
      <c r="AV225" s="9" t="s">
        <v>239</v>
      </c>
      <c r="AW225" s="9"/>
      <c r="AX225" s="9" t="s">
        <v>137</v>
      </c>
      <c r="AY225" s="9"/>
      <c r="AZ225" s="9" t="s">
        <v>1384</v>
      </c>
      <c r="BA225" s="9" t="s">
        <v>548</v>
      </c>
      <c r="BB225" s="9" t="s">
        <v>315</v>
      </c>
      <c r="BC225" s="9" t="s">
        <v>316</v>
      </c>
      <c r="BD225" s="9" t="s">
        <v>317</v>
      </c>
      <c r="BE225" s="9" t="s">
        <v>165</v>
      </c>
      <c r="BF225" s="9" t="s">
        <v>143</v>
      </c>
      <c r="BG225" s="8" t="s">
        <v>30</v>
      </c>
    </row>
    <row r="226" spans="1:59">
      <c r="A226" s="9" t="s">
        <v>1619</v>
      </c>
      <c r="B226" s="9" t="s">
        <v>1620</v>
      </c>
      <c r="C226" s="9"/>
      <c r="D226" s="9" t="s">
        <v>116</v>
      </c>
      <c r="E226" s="16">
        <v>45546</v>
      </c>
      <c r="F226" s="9" t="s">
        <v>1532</v>
      </c>
      <c r="G226" s="16">
        <v>45546</v>
      </c>
      <c r="H226" s="9" t="s">
        <v>41</v>
      </c>
      <c r="I226" s="9" t="s">
        <v>697</v>
      </c>
      <c r="J226" s="9" t="s">
        <v>698</v>
      </c>
      <c r="K226" s="9"/>
      <c r="L226" s="9"/>
      <c r="M226" s="9" t="s">
        <v>189</v>
      </c>
      <c r="N226" s="16">
        <v>45510</v>
      </c>
      <c r="O226" s="18">
        <v>0.09</v>
      </c>
      <c r="P226" s="9" t="s">
        <v>231</v>
      </c>
      <c r="Q226" s="9" t="s">
        <v>191</v>
      </c>
      <c r="R226" s="9" t="s">
        <v>173</v>
      </c>
      <c r="S226" s="9" t="s">
        <v>173</v>
      </c>
      <c r="T226" s="9"/>
      <c r="U226" s="9" t="s">
        <v>191</v>
      </c>
      <c r="V226" s="9" t="s">
        <v>174</v>
      </c>
      <c r="W226" s="9"/>
      <c r="X226" s="9" t="s">
        <v>305</v>
      </c>
      <c r="Y226" s="9" t="s">
        <v>306</v>
      </c>
      <c r="Z226" s="9" t="s">
        <v>194</v>
      </c>
      <c r="AA226" s="9" t="s">
        <v>32</v>
      </c>
      <c r="AB226" s="9" t="s">
        <v>195</v>
      </c>
      <c r="AC226" s="9" t="s">
        <v>307</v>
      </c>
      <c r="AD226" s="9" t="s">
        <v>1397</v>
      </c>
      <c r="AE226" s="9" t="s">
        <v>1398</v>
      </c>
      <c r="AF226" s="9" t="s">
        <v>310</v>
      </c>
      <c r="AG226" s="9" t="s">
        <v>31</v>
      </c>
      <c r="AH226" s="9" t="str">
        <f t="shared" si="3"/>
        <v>Power Efficiency Solutions (PES)</v>
      </c>
      <c r="AI226" s="9" t="s">
        <v>311</v>
      </c>
      <c r="AJ226" s="9"/>
      <c r="AK226" s="9" t="s">
        <v>191</v>
      </c>
      <c r="AL226" s="9" t="s">
        <v>1621</v>
      </c>
      <c r="AM226" s="9" t="s">
        <v>1622</v>
      </c>
      <c r="AN226" s="9" t="s">
        <v>1532</v>
      </c>
      <c r="AO226" s="9"/>
      <c r="AP226" s="9"/>
      <c r="AQ226" s="9"/>
      <c r="AR226" s="9"/>
      <c r="AS226" s="9"/>
      <c r="AT226" s="9"/>
      <c r="AU226" s="9"/>
      <c r="AV226" s="9" t="s">
        <v>239</v>
      </c>
      <c r="AW226" s="9"/>
      <c r="AX226" s="9" t="s">
        <v>137</v>
      </c>
      <c r="AY226" s="9"/>
      <c r="AZ226" s="9" t="s">
        <v>1621</v>
      </c>
      <c r="BA226" s="9" t="s">
        <v>548</v>
      </c>
      <c r="BB226" s="9" t="s">
        <v>315</v>
      </c>
      <c r="BC226" s="9" t="s">
        <v>316</v>
      </c>
      <c r="BD226" s="9" t="s">
        <v>317</v>
      </c>
      <c r="BE226" s="9" t="s">
        <v>165</v>
      </c>
      <c r="BF226" s="9" t="s">
        <v>143</v>
      </c>
      <c r="BG226" s="8" t="s">
        <v>30</v>
      </c>
    </row>
    <row r="227" spans="1:59">
      <c r="A227" s="9" t="s">
        <v>1623</v>
      </c>
      <c r="B227" s="9" t="s">
        <v>1624</v>
      </c>
      <c r="C227" s="9"/>
      <c r="D227" s="9" t="s">
        <v>116</v>
      </c>
      <c r="E227" s="16">
        <v>45546</v>
      </c>
      <c r="F227" s="9" t="s">
        <v>1532</v>
      </c>
      <c r="G227" s="16">
        <v>45546</v>
      </c>
      <c r="H227" s="9" t="s">
        <v>146</v>
      </c>
      <c r="I227" s="9" t="s">
        <v>816</v>
      </c>
      <c r="J227" s="9" t="s">
        <v>817</v>
      </c>
      <c r="K227" s="9"/>
      <c r="L227" s="9"/>
      <c r="M227" s="9"/>
      <c r="N227" s="16">
        <v>44326</v>
      </c>
      <c r="O227" s="18">
        <v>3.33</v>
      </c>
      <c r="P227" s="9" t="s">
        <v>190</v>
      </c>
      <c r="Q227" s="9" t="s">
        <v>191</v>
      </c>
      <c r="R227" s="9" t="s">
        <v>173</v>
      </c>
      <c r="S227" s="9" t="s">
        <v>173</v>
      </c>
      <c r="T227" s="9"/>
      <c r="U227" s="9" t="s">
        <v>191</v>
      </c>
      <c r="V227" s="9" t="s">
        <v>174</v>
      </c>
      <c r="W227" s="9"/>
      <c r="X227" s="9" t="s">
        <v>485</v>
      </c>
      <c r="Y227" s="9" t="s">
        <v>1471</v>
      </c>
      <c r="Z227" s="9" t="s">
        <v>431</v>
      </c>
      <c r="AA227" s="9" t="s">
        <v>28</v>
      </c>
      <c r="AB227" s="9" t="s">
        <v>487</v>
      </c>
      <c r="AC227" s="9" t="s">
        <v>488</v>
      </c>
      <c r="AD227" s="9" t="s">
        <v>1625</v>
      </c>
      <c r="AE227" s="9" t="s">
        <v>1626</v>
      </c>
      <c r="AF227" s="9" t="s">
        <v>1145</v>
      </c>
      <c r="AG227" s="9" t="s">
        <v>23</v>
      </c>
      <c r="AH227" s="9" t="str">
        <f t="shared" si="3"/>
        <v>Industrial Powertrain Solutions (IPS)</v>
      </c>
      <c r="AI227" s="9" t="s">
        <v>492</v>
      </c>
      <c r="AJ227" s="9"/>
      <c r="AK227" s="9" t="s">
        <v>191</v>
      </c>
      <c r="AL227" s="9" t="s">
        <v>1627</v>
      </c>
      <c r="AM227" s="9" t="s">
        <v>1628</v>
      </c>
      <c r="AN227" s="9" t="s">
        <v>1532</v>
      </c>
      <c r="AO227" s="9"/>
      <c r="AP227" s="9"/>
      <c r="AQ227" s="9"/>
      <c r="AR227" s="9"/>
      <c r="AS227" s="9"/>
      <c r="AT227" s="9"/>
      <c r="AU227" s="9"/>
      <c r="AV227" s="9" t="s">
        <v>239</v>
      </c>
      <c r="AW227" s="9"/>
      <c r="AX227" s="9" t="s">
        <v>137</v>
      </c>
      <c r="AY227" s="9" t="s">
        <v>438</v>
      </c>
      <c r="AZ227" s="9"/>
      <c r="BA227" s="9" t="s">
        <v>1627</v>
      </c>
      <c r="BB227" s="9" t="s">
        <v>1476</v>
      </c>
      <c r="BC227" s="9" t="s">
        <v>710</v>
      </c>
      <c r="BD227" s="9" t="s">
        <v>711</v>
      </c>
      <c r="BE227" s="9" t="s">
        <v>142</v>
      </c>
      <c r="BF227" s="9" t="s">
        <v>143</v>
      </c>
      <c r="BG227" s="8" t="s">
        <v>30</v>
      </c>
    </row>
    <row r="228" spans="1:59">
      <c r="A228" s="9" t="s">
        <v>1629</v>
      </c>
      <c r="B228" s="9" t="s">
        <v>1630</v>
      </c>
      <c r="C228" s="9"/>
      <c r="D228" s="9" t="s">
        <v>116</v>
      </c>
      <c r="E228" s="16">
        <v>45546</v>
      </c>
      <c r="F228" s="9" t="s">
        <v>1532</v>
      </c>
      <c r="G228" s="16">
        <v>45546</v>
      </c>
      <c r="H228" s="9" t="s">
        <v>41</v>
      </c>
      <c r="I228" s="9" t="s">
        <v>118</v>
      </c>
      <c r="J228" s="9" t="s">
        <v>119</v>
      </c>
      <c r="K228" s="9"/>
      <c r="L228" s="9"/>
      <c r="M228" s="9" t="s">
        <v>214</v>
      </c>
      <c r="N228" s="16">
        <v>45268</v>
      </c>
      <c r="O228" s="18">
        <v>0.76</v>
      </c>
      <c r="P228" s="9" t="s">
        <v>231</v>
      </c>
      <c r="Q228" s="9" t="s">
        <v>191</v>
      </c>
      <c r="R228" s="9" t="s">
        <v>173</v>
      </c>
      <c r="S228" s="9" t="s">
        <v>173</v>
      </c>
      <c r="T228" s="9"/>
      <c r="U228" s="9" t="s">
        <v>191</v>
      </c>
      <c r="V228" s="9" t="s">
        <v>174</v>
      </c>
      <c r="W228" s="9"/>
      <c r="X228" s="9" t="s">
        <v>216</v>
      </c>
      <c r="Y228" s="9" t="s">
        <v>217</v>
      </c>
      <c r="Z228" s="9" t="s">
        <v>194</v>
      </c>
      <c r="AA228" s="9" t="s">
        <v>32</v>
      </c>
      <c r="AB228" s="9" t="s">
        <v>195</v>
      </c>
      <c r="AC228" s="9" t="s">
        <v>218</v>
      </c>
      <c r="AD228" s="9" t="s">
        <v>537</v>
      </c>
      <c r="AE228" s="9" t="s">
        <v>538</v>
      </c>
      <c r="AF228" s="9" t="s">
        <v>221</v>
      </c>
      <c r="AG228" s="9" t="s">
        <v>31</v>
      </c>
      <c r="AH228" s="9" t="str">
        <f t="shared" si="3"/>
        <v>Power Efficiency Solutions (PES)</v>
      </c>
      <c r="AI228" s="9" t="s">
        <v>222</v>
      </c>
      <c r="AJ228" s="9"/>
      <c r="AK228" s="9" t="s">
        <v>191</v>
      </c>
      <c r="AL228" s="9" t="s">
        <v>1631</v>
      </c>
      <c r="AM228" s="9" t="s">
        <v>1632</v>
      </c>
      <c r="AN228" s="9" t="s">
        <v>1532</v>
      </c>
      <c r="AO228" s="9"/>
      <c r="AP228" s="9"/>
      <c r="AQ228" s="9"/>
      <c r="AR228" s="9"/>
      <c r="AS228" s="9"/>
      <c r="AT228" s="9"/>
      <c r="AU228" s="9"/>
      <c r="AV228" s="9" t="s">
        <v>239</v>
      </c>
      <c r="AW228" s="9"/>
      <c r="AX228" s="9" t="s">
        <v>161</v>
      </c>
      <c r="AY228" s="9"/>
      <c r="AZ228" s="9" t="s">
        <v>1633</v>
      </c>
      <c r="BA228" s="9" t="s">
        <v>334</v>
      </c>
      <c r="BB228" s="9" t="s">
        <v>226</v>
      </c>
      <c r="BC228" s="9" t="s">
        <v>227</v>
      </c>
      <c r="BD228" s="9" t="s">
        <v>228</v>
      </c>
      <c r="BE228" s="9" t="s">
        <v>165</v>
      </c>
      <c r="BF228" s="9" t="s">
        <v>143</v>
      </c>
      <c r="BG228" s="8" t="s">
        <v>30</v>
      </c>
    </row>
    <row r="229" spans="1:59">
      <c r="A229" s="9" t="s">
        <v>1634</v>
      </c>
      <c r="B229" s="9" t="s">
        <v>1635</v>
      </c>
      <c r="C229" s="9"/>
      <c r="D229" s="9" t="s">
        <v>116</v>
      </c>
      <c r="E229" s="16">
        <v>45546</v>
      </c>
      <c r="F229" s="9" t="s">
        <v>1532</v>
      </c>
      <c r="G229" s="16">
        <v>45546</v>
      </c>
      <c r="H229" s="9" t="s">
        <v>146</v>
      </c>
      <c r="I229" s="9" t="s">
        <v>1636</v>
      </c>
      <c r="J229" s="9" t="s">
        <v>1637</v>
      </c>
      <c r="K229" s="9"/>
      <c r="L229" s="9"/>
      <c r="M229" s="9"/>
      <c r="N229" s="16">
        <v>44727</v>
      </c>
      <c r="O229" s="18">
        <v>2.2400000000000002</v>
      </c>
      <c r="P229" s="9" t="s">
        <v>1638</v>
      </c>
      <c r="Q229" s="9" t="s">
        <v>150</v>
      </c>
      <c r="R229" s="9" t="s">
        <v>151</v>
      </c>
      <c r="S229" s="9" t="s">
        <v>26</v>
      </c>
      <c r="T229" s="9" t="s">
        <v>46</v>
      </c>
      <c r="U229" s="9" t="s">
        <v>152</v>
      </c>
      <c r="V229" s="9" t="s">
        <v>125</v>
      </c>
      <c r="W229" s="9" t="s">
        <v>414</v>
      </c>
      <c r="X229" s="9" t="s">
        <v>1639</v>
      </c>
      <c r="Y229" s="9" t="s">
        <v>1640</v>
      </c>
      <c r="Z229" s="9" t="s">
        <v>1641</v>
      </c>
      <c r="AA229" s="9" t="s">
        <v>20</v>
      </c>
      <c r="AB229" s="9" t="s">
        <v>417</v>
      </c>
      <c r="AC229" s="9" t="s">
        <v>897</v>
      </c>
      <c r="AD229" s="9" t="s">
        <v>1642</v>
      </c>
      <c r="AE229" s="9" t="s">
        <v>1643</v>
      </c>
      <c r="AF229" s="9" t="s">
        <v>668</v>
      </c>
      <c r="AG229" s="9" t="s">
        <v>27</v>
      </c>
      <c r="AH229" s="9" t="str">
        <f t="shared" si="3"/>
        <v>Automation and Motion Control (AMC)</v>
      </c>
      <c r="AI229" s="9"/>
      <c r="AJ229" s="9"/>
      <c r="AK229" s="9" t="s">
        <v>152</v>
      </c>
      <c r="AL229" s="9" t="s">
        <v>1644</v>
      </c>
      <c r="AM229" s="9" t="s">
        <v>1645</v>
      </c>
      <c r="AN229" s="9" t="s">
        <v>1532</v>
      </c>
      <c r="AO229" s="9"/>
      <c r="AP229" s="9"/>
      <c r="AQ229" s="9"/>
      <c r="AR229" s="9"/>
      <c r="AS229" s="9"/>
      <c r="AT229" s="9"/>
      <c r="AU229" s="9"/>
      <c r="AV229" s="9"/>
      <c r="AW229" s="9"/>
      <c r="AX229" s="9" t="s">
        <v>137</v>
      </c>
      <c r="AY229" s="9"/>
      <c r="AZ229" s="9"/>
      <c r="BA229" s="9" t="s">
        <v>1644</v>
      </c>
      <c r="BB229" s="9" t="s">
        <v>1646</v>
      </c>
      <c r="BC229" s="9" t="s">
        <v>1647</v>
      </c>
      <c r="BD229" s="9" t="s">
        <v>674</v>
      </c>
      <c r="BE229" s="9" t="s">
        <v>208</v>
      </c>
      <c r="BF229" s="9" t="s">
        <v>143</v>
      </c>
      <c r="BG229" t="str">
        <f>VLOOKUP(T229,Summary!$Q:$R,2,FALSE)</f>
        <v>Professional</v>
      </c>
    </row>
    <row r="230" spans="1:59">
      <c r="A230" s="9" t="s">
        <v>1648</v>
      </c>
      <c r="B230" s="9" t="s">
        <v>1649</v>
      </c>
      <c r="C230" s="9"/>
      <c r="D230" s="9" t="s">
        <v>116</v>
      </c>
      <c r="E230" s="16">
        <v>45547</v>
      </c>
      <c r="F230" s="9" t="s">
        <v>1650</v>
      </c>
      <c r="G230" s="16">
        <v>45547</v>
      </c>
      <c r="H230" s="9" t="s">
        <v>41</v>
      </c>
      <c r="I230" s="9" t="s">
        <v>728</v>
      </c>
      <c r="J230" s="9" t="s">
        <v>729</v>
      </c>
      <c r="K230" s="9"/>
      <c r="L230" s="9"/>
      <c r="M230" s="9"/>
      <c r="N230" s="16">
        <v>45418</v>
      </c>
      <c r="O230" s="18">
        <v>0.35</v>
      </c>
      <c r="P230" s="9" t="s">
        <v>411</v>
      </c>
      <c r="Q230" s="9" t="s">
        <v>412</v>
      </c>
      <c r="R230" s="9" t="s">
        <v>413</v>
      </c>
      <c r="S230" s="9" t="s">
        <v>173</v>
      </c>
      <c r="T230" s="9"/>
      <c r="U230" s="9" t="s">
        <v>191</v>
      </c>
      <c r="V230" s="9" t="s">
        <v>174</v>
      </c>
      <c r="W230" s="9"/>
      <c r="X230" s="9" t="s">
        <v>662</v>
      </c>
      <c r="Y230" s="9" t="s">
        <v>663</v>
      </c>
      <c r="Z230" s="9" t="s">
        <v>431</v>
      </c>
      <c r="AA230" s="9" t="s">
        <v>28</v>
      </c>
      <c r="AB230" s="9" t="s">
        <v>664</v>
      </c>
      <c r="AC230" s="9" t="s">
        <v>665</v>
      </c>
      <c r="AD230" s="9" t="s">
        <v>666</v>
      </c>
      <c r="AE230" s="9" t="s">
        <v>667</v>
      </c>
      <c r="AF230" s="9" t="s">
        <v>668</v>
      </c>
      <c r="AG230" s="9" t="s">
        <v>27</v>
      </c>
      <c r="AH230" s="9" t="str">
        <f t="shared" si="3"/>
        <v>Automation and Motion Control (AMC)</v>
      </c>
      <c r="AI230" s="9"/>
      <c r="AJ230" s="9"/>
      <c r="AK230" s="9" t="s">
        <v>191</v>
      </c>
      <c r="AL230" s="9" t="s">
        <v>1651</v>
      </c>
      <c r="AM230" s="9" t="s">
        <v>1652</v>
      </c>
      <c r="AN230" s="9" t="s">
        <v>1532</v>
      </c>
      <c r="AO230" s="9" t="s">
        <v>1650</v>
      </c>
      <c r="AP230" s="9"/>
      <c r="AQ230" s="9"/>
      <c r="AR230" s="9"/>
      <c r="AS230" s="9"/>
      <c r="AT230" s="9"/>
      <c r="AU230" s="9"/>
      <c r="AV230" s="9"/>
      <c r="AW230" s="9"/>
      <c r="AX230" s="9" t="s">
        <v>161</v>
      </c>
      <c r="AY230" s="9" t="s">
        <v>438</v>
      </c>
      <c r="AZ230" s="9" t="s">
        <v>1651</v>
      </c>
      <c r="BA230" s="9" t="s">
        <v>1653</v>
      </c>
      <c r="BB230" s="9" t="s">
        <v>672</v>
      </c>
      <c r="BC230" s="9" t="s">
        <v>673</v>
      </c>
      <c r="BD230" s="9" t="s">
        <v>674</v>
      </c>
      <c r="BE230" s="9" t="s">
        <v>208</v>
      </c>
      <c r="BF230" s="9" t="s">
        <v>143</v>
      </c>
      <c r="BG230" s="8" t="s">
        <v>30</v>
      </c>
    </row>
    <row r="231" spans="1:59">
      <c r="A231" s="9" t="s">
        <v>1654</v>
      </c>
      <c r="B231" s="9" t="s">
        <v>1655</v>
      </c>
      <c r="C231" s="9"/>
      <c r="D231" s="9" t="s">
        <v>116</v>
      </c>
      <c r="E231" s="16">
        <v>45547</v>
      </c>
      <c r="F231" s="9" t="s">
        <v>1650</v>
      </c>
      <c r="G231" s="16">
        <v>45547</v>
      </c>
      <c r="H231" s="9" t="s">
        <v>41</v>
      </c>
      <c r="I231" s="9" t="s">
        <v>273</v>
      </c>
      <c r="J231" s="9" t="s">
        <v>274</v>
      </c>
      <c r="K231" s="9"/>
      <c r="L231" s="9"/>
      <c r="M231" s="9"/>
      <c r="N231" s="16">
        <v>44333</v>
      </c>
      <c r="O231" s="18">
        <v>3.32</v>
      </c>
      <c r="P231" s="9" t="s">
        <v>411</v>
      </c>
      <c r="Q231" s="9" t="s">
        <v>412</v>
      </c>
      <c r="R231" s="9" t="s">
        <v>413</v>
      </c>
      <c r="S231" s="9" t="s">
        <v>173</v>
      </c>
      <c r="T231" s="9"/>
      <c r="U231" s="9" t="s">
        <v>191</v>
      </c>
      <c r="V231" s="9" t="s">
        <v>174</v>
      </c>
      <c r="W231" s="9" t="s">
        <v>414</v>
      </c>
      <c r="X231" s="9" t="s">
        <v>895</v>
      </c>
      <c r="Y231" s="9" t="s">
        <v>896</v>
      </c>
      <c r="Z231" s="9" t="s">
        <v>194</v>
      </c>
      <c r="AA231" s="9" t="s">
        <v>32</v>
      </c>
      <c r="AB231" s="9" t="s">
        <v>417</v>
      </c>
      <c r="AC231" s="9" t="s">
        <v>897</v>
      </c>
      <c r="AD231" s="9" t="s">
        <v>1172</v>
      </c>
      <c r="AE231" s="9" t="s">
        <v>1173</v>
      </c>
      <c r="AF231" s="9" t="s">
        <v>1656</v>
      </c>
      <c r="AG231" s="9" t="s">
        <v>27</v>
      </c>
      <c r="AH231" s="9" t="str">
        <f t="shared" si="3"/>
        <v>Automation and Motion Control (AMC)</v>
      </c>
      <c r="AI231" s="9" t="s">
        <v>596</v>
      </c>
      <c r="AJ231" s="9"/>
      <c r="AK231" s="9" t="s">
        <v>191</v>
      </c>
      <c r="AL231" s="9" t="s">
        <v>1657</v>
      </c>
      <c r="AM231" s="9" t="s">
        <v>1658</v>
      </c>
      <c r="AN231" s="9" t="s">
        <v>1650</v>
      </c>
      <c r="AO231" s="9"/>
      <c r="AP231" s="9"/>
      <c r="AQ231" s="9"/>
      <c r="AR231" s="9"/>
      <c r="AS231" s="9"/>
      <c r="AT231" s="9"/>
      <c r="AU231" s="9"/>
      <c r="AV231" s="9"/>
      <c r="AW231" s="9"/>
      <c r="AX231" s="9" t="s">
        <v>137</v>
      </c>
      <c r="AY231" s="9"/>
      <c r="AZ231" s="9" t="s">
        <v>1657</v>
      </c>
      <c r="BA231" s="9" t="s">
        <v>1659</v>
      </c>
      <c r="BB231" s="9" t="s">
        <v>1660</v>
      </c>
      <c r="BC231" s="9" t="s">
        <v>599</v>
      </c>
      <c r="BD231" s="9" t="s">
        <v>600</v>
      </c>
      <c r="BE231" s="9" t="s">
        <v>208</v>
      </c>
      <c r="BF231" s="9" t="s">
        <v>143</v>
      </c>
      <c r="BG231" s="8" t="s">
        <v>30</v>
      </c>
    </row>
    <row r="232" spans="1:59">
      <c r="A232" s="9" t="s">
        <v>1661</v>
      </c>
      <c r="B232" s="9" t="s">
        <v>1662</v>
      </c>
      <c r="C232" s="9"/>
      <c r="D232" s="9" t="s">
        <v>116</v>
      </c>
      <c r="E232" s="16">
        <v>45547</v>
      </c>
      <c r="F232" s="9" t="s">
        <v>1650</v>
      </c>
      <c r="G232" s="16">
        <v>45547</v>
      </c>
      <c r="H232" s="9" t="s">
        <v>41</v>
      </c>
      <c r="I232" s="9" t="s">
        <v>118</v>
      </c>
      <c r="J232" s="9" t="s">
        <v>119</v>
      </c>
      <c r="K232" s="9"/>
      <c r="L232" s="9"/>
      <c r="M232" s="9" t="s">
        <v>214</v>
      </c>
      <c r="N232" s="16">
        <v>45469</v>
      </c>
      <c r="O232" s="18">
        <v>0.22</v>
      </c>
      <c r="P232" s="9" t="s">
        <v>231</v>
      </c>
      <c r="Q232" s="9" t="s">
        <v>191</v>
      </c>
      <c r="R232" s="9" t="s">
        <v>173</v>
      </c>
      <c r="S232" s="9" t="s">
        <v>173</v>
      </c>
      <c r="T232" s="9"/>
      <c r="U232" s="9" t="s">
        <v>191</v>
      </c>
      <c r="V232" s="9" t="s">
        <v>174</v>
      </c>
      <c r="W232" s="9"/>
      <c r="X232" s="9" t="s">
        <v>216</v>
      </c>
      <c r="Y232" s="9" t="s">
        <v>217</v>
      </c>
      <c r="Z232" s="9" t="s">
        <v>194</v>
      </c>
      <c r="AA232" s="9" t="s">
        <v>32</v>
      </c>
      <c r="AB232" s="9" t="s">
        <v>195</v>
      </c>
      <c r="AC232" s="9" t="s">
        <v>218</v>
      </c>
      <c r="AD232" s="9" t="s">
        <v>565</v>
      </c>
      <c r="AE232" s="9" t="s">
        <v>566</v>
      </c>
      <c r="AF232" s="9" t="s">
        <v>221</v>
      </c>
      <c r="AG232" s="9" t="s">
        <v>31</v>
      </c>
      <c r="AH232" s="9" t="str">
        <f t="shared" si="3"/>
        <v>Power Efficiency Solutions (PES)</v>
      </c>
      <c r="AI232" s="9" t="s">
        <v>222</v>
      </c>
      <c r="AJ232" s="9"/>
      <c r="AK232" s="9" t="s">
        <v>191</v>
      </c>
      <c r="AL232" s="9" t="s">
        <v>1494</v>
      </c>
      <c r="AM232" s="9" t="s">
        <v>1495</v>
      </c>
      <c r="AN232" s="9" t="s">
        <v>1650</v>
      </c>
      <c r="AO232" s="9"/>
      <c r="AP232" s="9"/>
      <c r="AQ232" s="9"/>
      <c r="AR232" s="9"/>
      <c r="AS232" s="9"/>
      <c r="AT232" s="9"/>
      <c r="AU232" s="9"/>
      <c r="AV232" s="9"/>
      <c r="AW232" s="9"/>
      <c r="AX232" s="9" t="s">
        <v>161</v>
      </c>
      <c r="AY232" s="9"/>
      <c r="AZ232" s="9" t="s">
        <v>324</v>
      </c>
      <c r="BA232" s="9" t="s">
        <v>334</v>
      </c>
      <c r="BB232" s="9" t="s">
        <v>226</v>
      </c>
      <c r="BC232" s="9" t="s">
        <v>227</v>
      </c>
      <c r="BD232" s="9" t="s">
        <v>228</v>
      </c>
      <c r="BE232" s="9" t="s">
        <v>165</v>
      </c>
      <c r="BF232" s="9" t="s">
        <v>143</v>
      </c>
      <c r="BG232" s="8" t="s">
        <v>30</v>
      </c>
    </row>
    <row r="233" spans="1:59">
      <c r="A233" s="9" t="s">
        <v>1663</v>
      </c>
      <c r="B233" s="9" t="s">
        <v>1664</v>
      </c>
      <c r="C233" s="9"/>
      <c r="D233" s="9" t="s">
        <v>116</v>
      </c>
      <c r="E233" s="16">
        <v>45547</v>
      </c>
      <c r="F233" s="9" t="s">
        <v>1650</v>
      </c>
      <c r="G233" s="16">
        <v>45547</v>
      </c>
      <c r="H233" s="9" t="s">
        <v>146</v>
      </c>
      <c r="I233" s="9" t="s">
        <v>963</v>
      </c>
      <c r="J233" s="9" t="s">
        <v>964</v>
      </c>
      <c r="K233" s="9"/>
      <c r="L233" s="9"/>
      <c r="M233" s="9" t="s">
        <v>1502</v>
      </c>
      <c r="N233" s="16">
        <v>45310</v>
      </c>
      <c r="O233" s="18">
        <v>0.65</v>
      </c>
      <c r="P233" s="9" t="s">
        <v>391</v>
      </c>
      <c r="Q233" s="9" t="s">
        <v>172</v>
      </c>
      <c r="R233" s="9" t="s">
        <v>173</v>
      </c>
      <c r="S233" s="9" t="s">
        <v>173</v>
      </c>
      <c r="T233" s="9"/>
      <c r="U233" s="9" t="s">
        <v>172</v>
      </c>
      <c r="V233" s="9" t="s">
        <v>174</v>
      </c>
      <c r="W233" s="9"/>
      <c r="X233" s="9" t="s">
        <v>192</v>
      </c>
      <c r="Y233" s="9" t="s">
        <v>650</v>
      </c>
      <c r="Z233" s="9" t="s">
        <v>194</v>
      </c>
      <c r="AA233" s="9" t="s">
        <v>32</v>
      </c>
      <c r="AB233" s="9" t="s">
        <v>195</v>
      </c>
      <c r="AC233" s="9" t="s">
        <v>196</v>
      </c>
      <c r="AD233" s="9" t="s">
        <v>1665</v>
      </c>
      <c r="AE233" s="9" t="s">
        <v>1666</v>
      </c>
      <c r="AF233" s="9" t="s">
        <v>250</v>
      </c>
      <c r="AG233" s="9" t="s">
        <v>23</v>
      </c>
      <c r="AH233" s="9" t="str">
        <f t="shared" si="3"/>
        <v>Industrial Powertrain Solutions (IPS)</v>
      </c>
      <c r="AI233" s="9" t="s">
        <v>251</v>
      </c>
      <c r="AJ233" s="9"/>
      <c r="AK233" s="9" t="s">
        <v>172</v>
      </c>
      <c r="AL233" s="9" t="s">
        <v>1667</v>
      </c>
      <c r="AM233" s="9" t="s">
        <v>1668</v>
      </c>
      <c r="AN233" s="9" t="s">
        <v>1650</v>
      </c>
      <c r="AO233" s="9"/>
      <c r="AP233" s="9"/>
      <c r="AQ233" s="9"/>
      <c r="AR233" s="9"/>
      <c r="AS233" s="9"/>
      <c r="AT233" s="9"/>
      <c r="AU233" s="9"/>
      <c r="AV233" s="9"/>
      <c r="AW233" s="9"/>
      <c r="AX233" s="9" t="s">
        <v>161</v>
      </c>
      <c r="AY233" s="9"/>
      <c r="AZ233" s="9" t="s">
        <v>656</v>
      </c>
      <c r="BA233" s="9" t="s">
        <v>657</v>
      </c>
      <c r="BB233" s="9" t="s">
        <v>256</v>
      </c>
      <c r="BC233" s="9" t="s">
        <v>257</v>
      </c>
      <c r="BD233" s="9" t="s">
        <v>258</v>
      </c>
      <c r="BE233" s="9" t="s">
        <v>142</v>
      </c>
      <c r="BF233" s="9" t="s">
        <v>143</v>
      </c>
      <c r="BG233" s="8" t="s">
        <v>30</v>
      </c>
    </row>
    <row r="234" spans="1:59">
      <c r="A234" s="9" t="s">
        <v>1669</v>
      </c>
      <c r="B234" s="9" t="s">
        <v>1670</v>
      </c>
      <c r="C234" s="9"/>
      <c r="D234" s="9" t="s">
        <v>116</v>
      </c>
      <c r="E234" s="16">
        <v>45547</v>
      </c>
      <c r="F234" s="9" t="s">
        <v>1650</v>
      </c>
      <c r="G234" s="16">
        <v>45547</v>
      </c>
      <c r="H234" s="9" t="s">
        <v>146</v>
      </c>
      <c r="I234" s="9" t="s">
        <v>571</v>
      </c>
      <c r="J234" s="9" t="s">
        <v>572</v>
      </c>
      <c r="K234" s="9"/>
      <c r="L234" s="9"/>
      <c r="M234" s="9" t="s">
        <v>503</v>
      </c>
      <c r="N234" s="16">
        <v>45481</v>
      </c>
      <c r="O234" s="18">
        <v>0.18</v>
      </c>
      <c r="P234" s="9" t="s">
        <v>190</v>
      </c>
      <c r="Q234" s="9" t="s">
        <v>191</v>
      </c>
      <c r="R234" s="9" t="s">
        <v>173</v>
      </c>
      <c r="S234" s="9" t="s">
        <v>173</v>
      </c>
      <c r="T234" s="9"/>
      <c r="U234" s="9" t="s">
        <v>191</v>
      </c>
      <c r="V234" s="9" t="s">
        <v>174</v>
      </c>
      <c r="W234" s="9"/>
      <c r="X234" s="9" t="s">
        <v>192</v>
      </c>
      <c r="Y234" s="9" t="s">
        <v>650</v>
      </c>
      <c r="Z234" s="9" t="s">
        <v>194</v>
      </c>
      <c r="AA234" s="9" t="s">
        <v>32</v>
      </c>
      <c r="AB234" s="9" t="s">
        <v>195</v>
      </c>
      <c r="AC234" s="9" t="s">
        <v>196</v>
      </c>
      <c r="AD234" s="9" t="s">
        <v>1328</v>
      </c>
      <c r="AE234" s="9" t="s">
        <v>1329</v>
      </c>
      <c r="AF234" s="9" t="s">
        <v>653</v>
      </c>
      <c r="AG234" s="9" t="s">
        <v>23</v>
      </c>
      <c r="AH234" s="9" t="str">
        <f t="shared" si="3"/>
        <v>Industrial Powertrain Solutions (IPS)</v>
      </c>
      <c r="AI234" s="9" t="s">
        <v>251</v>
      </c>
      <c r="AJ234" s="9"/>
      <c r="AK234" s="9" t="s">
        <v>191</v>
      </c>
      <c r="AL234" s="9" t="s">
        <v>1671</v>
      </c>
      <c r="AM234" s="9" t="s">
        <v>1672</v>
      </c>
      <c r="AN234" s="9" t="s">
        <v>1650</v>
      </c>
      <c r="AO234" s="9"/>
      <c r="AP234" s="9"/>
      <c r="AQ234" s="9"/>
      <c r="AR234" s="9"/>
      <c r="AS234" s="9"/>
      <c r="AT234" s="9"/>
      <c r="AU234" s="9"/>
      <c r="AV234" s="9"/>
      <c r="AW234" s="9"/>
      <c r="AX234" s="9" t="s">
        <v>161</v>
      </c>
      <c r="AY234" s="9"/>
      <c r="AZ234" s="9" t="s">
        <v>1021</v>
      </c>
      <c r="BA234" s="9" t="s">
        <v>657</v>
      </c>
      <c r="BB234" s="9" t="s">
        <v>256</v>
      </c>
      <c r="BC234" s="9" t="s">
        <v>257</v>
      </c>
      <c r="BD234" s="9" t="s">
        <v>258</v>
      </c>
      <c r="BE234" s="9" t="s">
        <v>142</v>
      </c>
      <c r="BF234" s="9" t="s">
        <v>143</v>
      </c>
      <c r="BG234" s="8" t="s">
        <v>30</v>
      </c>
    </row>
    <row r="235" spans="1:59">
      <c r="A235" s="9" t="s">
        <v>1673</v>
      </c>
      <c r="B235" s="9" t="s">
        <v>1674</v>
      </c>
      <c r="C235" s="9"/>
      <c r="D235" s="9" t="s">
        <v>116</v>
      </c>
      <c r="E235" s="16">
        <v>45547</v>
      </c>
      <c r="F235" s="9" t="s">
        <v>1650</v>
      </c>
      <c r="G235" s="16">
        <v>45547</v>
      </c>
      <c r="H235" s="9" t="s">
        <v>41</v>
      </c>
      <c r="I235" s="9" t="s">
        <v>697</v>
      </c>
      <c r="J235" s="9" t="s">
        <v>698</v>
      </c>
      <c r="K235" s="9"/>
      <c r="L235" s="9"/>
      <c r="M235" s="9"/>
      <c r="N235" s="16">
        <v>45320</v>
      </c>
      <c r="O235" s="18">
        <v>0.62</v>
      </c>
      <c r="P235" s="9" t="s">
        <v>190</v>
      </c>
      <c r="Q235" s="9" t="s">
        <v>191</v>
      </c>
      <c r="R235" s="9" t="s">
        <v>173</v>
      </c>
      <c r="S235" s="9" t="s">
        <v>173</v>
      </c>
      <c r="T235" s="9"/>
      <c r="U235" s="9" t="s">
        <v>191</v>
      </c>
      <c r="V235" s="9" t="s">
        <v>174</v>
      </c>
      <c r="W235" s="9"/>
      <c r="X235" s="9" t="s">
        <v>792</v>
      </c>
      <c r="Y235" s="9" t="s">
        <v>793</v>
      </c>
      <c r="Z235" s="9" t="s">
        <v>431</v>
      </c>
      <c r="AA235" s="9" t="s">
        <v>28</v>
      </c>
      <c r="AB235" s="9" t="s">
        <v>664</v>
      </c>
      <c r="AC235" s="9" t="s">
        <v>665</v>
      </c>
      <c r="AD235" s="9" t="s">
        <v>794</v>
      </c>
      <c r="AE235" s="9" t="s">
        <v>795</v>
      </c>
      <c r="AF235" s="9" t="s">
        <v>361</v>
      </c>
      <c r="AG235" s="9" t="s">
        <v>23</v>
      </c>
      <c r="AH235" s="9" t="str">
        <f t="shared" si="3"/>
        <v>Industrial Powertrain Solutions (IPS)</v>
      </c>
      <c r="AI235" s="9"/>
      <c r="AJ235" s="9"/>
      <c r="AK235" s="9" t="s">
        <v>191</v>
      </c>
      <c r="AL235" s="9" t="s">
        <v>796</v>
      </c>
      <c r="AM235" s="9" t="s">
        <v>797</v>
      </c>
      <c r="AN235" s="9" t="s">
        <v>1650</v>
      </c>
      <c r="AO235" s="9"/>
      <c r="AP235" s="9"/>
      <c r="AQ235" s="9"/>
      <c r="AR235" s="9"/>
      <c r="AS235" s="9"/>
      <c r="AT235" s="9"/>
      <c r="AU235" s="9"/>
      <c r="AV235" s="9"/>
      <c r="AW235" s="9"/>
      <c r="AX235" s="9" t="s">
        <v>137</v>
      </c>
      <c r="AY235" s="9" t="s">
        <v>438</v>
      </c>
      <c r="AZ235" s="9" t="s">
        <v>798</v>
      </c>
      <c r="BA235" s="9" t="s">
        <v>799</v>
      </c>
      <c r="BB235" s="9" t="s">
        <v>799</v>
      </c>
      <c r="BC235" s="9" t="s">
        <v>426</v>
      </c>
      <c r="BD235" s="9" t="s">
        <v>367</v>
      </c>
      <c r="BE235" s="9" t="s">
        <v>142</v>
      </c>
      <c r="BF235" s="9" t="s">
        <v>143</v>
      </c>
      <c r="BG235" s="8" t="s">
        <v>30</v>
      </c>
    </row>
    <row r="236" spans="1:59" hidden="1">
      <c r="A236" s="9" t="s">
        <v>1675</v>
      </c>
      <c r="B236" s="9" t="s">
        <v>1676</v>
      </c>
      <c r="C236" s="9"/>
      <c r="D236" s="9" t="s">
        <v>116</v>
      </c>
      <c r="E236" s="16">
        <v>45547</v>
      </c>
      <c r="F236" s="9" t="s">
        <v>1650</v>
      </c>
      <c r="G236" s="16">
        <v>45547</v>
      </c>
      <c r="H236" s="9" t="s">
        <v>146</v>
      </c>
      <c r="I236" s="9" t="s">
        <v>187</v>
      </c>
      <c r="J236" s="9" t="s">
        <v>188</v>
      </c>
      <c r="K236" s="9"/>
      <c r="L236" s="9"/>
      <c r="M236" s="9"/>
      <c r="N236" s="16">
        <v>45509</v>
      </c>
      <c r="O236" s="18">
        <v>0.1</v>
      </c>
      <c r="P236" s="9" t="s">
        <v>1677</v>
      </c>
      <c r="Q236" s="9" t="s">
        <v>172</v>
      </c>
      <c r="R236" s="9" t="s">
        <v>173</v>
      </c>
      <c r="S236" s="9" t="s">
        <v>173</v>
      </c>
      <c r="T236" s="9"/>
      <c r="U236" s="9" t="s">
        <v>172</v>
      </c>
      <c r="V236" s="9" t="s">
        <v>174</v>
      </c>
      <c r="W236" s="9"/>
      <c r="X236" s="9" t="s">
        <v>1678</v>
      </c>
      <c r="Y236" s="9" t="s">
        <v>1679</v>
      </c>
      <c r="Z236" s="9" t="s">
        <v>1680</v>
      </c>
      <c r="AA236" s="9" t="s">
        <v>28</v>
      </c>
      <c r="AB236" s="9" t="s">
        <v>1681</v>
      </c>
      <c r="AC236" s="9" t="s">
        <v>1682</v>
      </c>
      <c r="AD236" s="9" t="s">
        <v>1683</v>
      </c>
      <c r="AE236" s="9" t="s">
        <v>1684</v>
      </c>
      <c r="AF236" s="9" t="s">
        <v>1318</v>
      </c>
      <c r="AG236" s="9" t="s">
        <v>31</v>
      </c>
      <c r="AH236" s="9" t="s">
        <v>35</v>
      </c>
      <c r="AI236" s="9" t="s">
        <v>1319</v>
      </c>
      <c r="AJ236" s="9"/>
      <c r="AK236" s="9" t="s">
        <v>172</v>
      </c>
      <c r="AL236" s="9" t="s">
        <v>1685</v>
      </c>
      <c r="AM236" s="9" t="s">
        <v>1686</v>
      </c>
      <c r="AN236" s="9" t="s">
        <v>1687</v>
      </c>
      <c r="AO236" s="9"/>
      <c r="AP236" s="9"/>
      <c r="AQ236" s="9"/>
      <c r="AR236" s="9" t="s">
        <v>1687</v>
      </c>
      <c r="AS236" s="9"/>
      <c r="AT236" s="9" t="s">
        <v>239</v>
      </c>
      <c r="AU236" s="9"/>
      <c r="AV236" s="9" t="s">
        <v>239</v>
      </c>
      <c r="AW236" s="9"/>
      <c r="AX236" s="9" t="s">
        <v>137</v>
      </c>
      <c r="AY236" s="9"/>
      <c r="AZ236" s="9"/>
      <c r="BA236" s="9"/>
      <c r="BB236" s="9" t="s">
        <v>1685</v>
      </c>
      <c r="BC236" s="9" t="s">
        <v>1688</v>
      </c>
      <c r="BD236" s="9" t="s">
        <v>1689</v>
      </c>
      <c r="BE236" s="9" t="s">
        <v>165</v>
      </c>
      <c r="BF236" s="9" t="s">
        <v>143</v>
      </c>
      <c r="BG236" s="8" t="s">
        <v>30</v>
      </c>
    </row>
    <row r="237" spans="1:59">
      <c r="A237" s="9" t="s">
        <v>1690</v>
      </c>
      <c r="B237" s="9" t="s">
        <v>1691</v>
      </c>
      <c r="C237" s="9"/>
      <c r="D237" s="9" t="s">
        <v>116</v>
      </c>
      <c r="E237" s="16">
        <v>45547</v>
      </c>
      <c r="F237" s="9" t="s">
        <v>1650</v>
      </c>
      <c r="G237" s="16">
        <v>45547</v>
      </c>
      <c r="H237" s="9" t="s">
        <v>41</v>
      </c>
      <c r="I237" s="9" t="s">
        <v>1074</v>
      </c>
      <c r="J237" s="9" t="s">
        <v>688</v>
      </c>
      <c r="K237" s="9"/>
      <c r="L237" s="9"/>
      <c r="M237" s="9" t="s">
        <v>1075</v>
      </c>
      <c r="N237" s="16">
        <v>45471</v>
      </c>
      <c r="O237" s="18">
        <v>0.21</v>
      </c>
      <c r="P237" s="9" t="s">
        <v>231</v>
      </c>
      <c r="Q237" s="9" t="s">
        <v>191</v>
      </c>
      <c r="R237" s="9" t="s">
        <v>173</v>
      </c>
      <c r="S237" s="9" t="s">
        <v>173</v>
      </c>
      <c r="T237" s="9"/>
      <c r="U237" s="9" t="s">
        <v>191</v>
      </c>
      <c r="V237" s="9" t="s">
        <v>174</v>
      </c>
      <c r="W237" s="9"/>
      <c r="X237" s="9" t="s">
        <v>216</v>
      </c>
      <c r="Y237" s="9" t="s">
        <v>217</v>
      </c>
      <c r="Z237" s="9" t="s">
        <v>194</v>
      </c>
      <c r="AA237" s="9" t="s">
        <v>32</v>
      </c>
      <c r="AB237" s="9" t="s">
        <v>195</v>
      </c>
      <c r="AC237" s="9" t="s">
        <v>218</v>
      </c>
      <c r="AD237" s="9" t="s">
        <v>1033</v>
      </c>
      <c r="AE237" s="9" t="s">
        <v>1034</v>
      </c>
      <c r="AF237" s="9" t="s">
        <v>221</v>
      </c>
      <c r="AG237" s="9" t="s">
        <v>31</v>
      </c>
      <c r="AH237" s="9" t="str">
        <f t="shared" ref="AH237:AH292" si="4">AG237</f>
        <v>Power Efficiency Solutions (PES)</v>
      </c>
      <c r="AI237" s="9" t="s">
        <v>222</v>
      </c>
      <c r="AJ237" s="9"/>
      <c r="AK237" s="9" t="s">
        <v>191</v>
      </c>
      <c r="AL237" s="9" t="s">
        <v>1692</v>
      </c>
      <c r="AM237" s="9" t="s">
        <v>1693</v>
      </c>
      <c r="AN237" s="9" t="s">
        <v>1650</v>
      </c>
      <c r="AO237" s="9"/>
      <c r="AP237" s="9"/>
      <c r="AQ237" s="9"/>
      <c r="AR237" s="9"/>
      <c r="AS237" s="9"/>
      <c r="AT237" s="9"/>
      <c r="AU237" s="9"/>
      <c r="AV237" s="9"/>
      <c r="AW237" s="9"/>
      <c r="AX237" s="9" t="s">
        <v>161</v>
      </c>
      <c r="AY237" s="9"/>
      <c r="AZ237" s="9" t="s">
        <v>334</v>
      </c>
      <c r="BA237" s="9" t="s">
        <v>334</v>
      </c>
      <c r="BB237" s="9" t="s">
        <v>226</v>
      </c>
      <c r="BC237" s="9" t="s">
        <v>227</v>
      </c>
      <c r="BD237" s="9" t="s">
        <v>228</v>
      </c>
      <c r="BE237" s="9" t="s">
        <v>165</v>
      </c>
      <c r="BF237" s="9" t="s">
        <v>143</v>
      </c>
      <c r="BG237" s="8" t="s">
        <v>30</v>
      </c>
    </row>
    <row r="238" spans="1:59">
      <c r="A238" s="9" t="s">
        <v>1694</v>
      </c>
      <c r="B238" s="9" t="s">
        <v>1695</v>
      </c>
      <c r="C238" s="9"/>
      <c r="D238" s="9" t="s">
        <v>116</v>
      </c>
      <c r="E238" s="16">
        <v>45547</v>
      </c>
      <c r="F238" s="9" t="s">
        <v>1650</v>
      </c>
      <c r="G238" s="16">
        <v>45547</v>
      </c>
      <c r="H238" s="9" t="s">
        <v>41</v>
      </c>
      <c r="I238" s="9" t="s">
        <v>273</v>
      </c>
      <c r="J238" s="9" t="s">
        <v>274</v>
      </c>
      <c r="K238" s="9"/>
      <c r="L238" s="9"/>
      <c r="M238" s="9" t="s">
        <v>275</v>
      </c>
      <c r="N238" s="16">
        <v>45524</v>
      </c>
      <c r="O238" s="18">
        <v>0.06</v>
      </c>
      <c r="P238" s="9" t="s">
        <v>215</v>
      </c>
      <c r="Q238" s="9" t="s">
        <v>172</v>
      </c>
      <c r="R238" s="9" t="s">
        <v>173</v>
      </c>
      <c r="S238" s="9" t="s">
        <v>173</v>
      </c>
      <c r="T238" s="9"/>
      <c r="U238" s="9" t="s">
        <v>172</v>
      </c>
      <c r="V238" s="9" t="s">
        <v>174</v>
      </c>
      <c r="W238" s="9"/>
      <c r="X238" s="9" t="s">
        <v>305</v>
      </c>
      <c r="Y238" s="9" t="s">
        <v>306</v>
      </c>
      <c r="Z238" s="9" t="s">
        <v>194</v>
      </c>
      <c r="AA238" s="9" t="s">
        <v>32</v>
      </c>
      <c r="AB238" s="9" t="s">
        <v>195</v>
      </c>
      <c r="AC238" s="9" t="s">
        <v>307</v>
      </c>
      <c r="AD238" s="9" t="s">
        <v>1696</v>
      </c>
      <c r="AE238" s="9" t="s">
        <v>1697</v>
      </c>
      <c r="AF238" s="9" t="s">
        <v>221</v>
      </c>
      <c r="AG238" s="9" t="s">
        <v>31</v>
      </c>
      <c r="AH238" s="9" t="str">
        <f t="shared" si="4"/>
        <v>Power Efficiency Solutions (PES)</v>
      </c>
      <c r="AI238" s="9" t="s">
        <v>222</v>
      </c>
      <c r="AJ238" s="9"/>
      <c r="AK238" s="9" t="s">
        <v>172</v>
      </c>
      <c r="AL238" s="9" t="s">
        <v>1698</v>
      </c>
      <c r="AM238" s="9" t="s">
        <v>1699</v>
      </c>
      <c r="AN238" s="9" t="s">
        <v>1650</v>
      </c>
      <c r="AO238" s="9"/>
      <c r="AP238" s="9"/>
      <c r="AQ238" s="9"/>
      <c r="AR238" s="9"/>
      <c r="AS238" s="9"/>
      <c r="AT238" s="9"/>
      <c r="AU238" s="9"/>
      <c r="AV238" s="9"/>
      <c r="AW238" s="9"/>
      <c r="AX238" s="9" t="s">
        <v>137</v>
      </c>
      <c r="AY238" s="9"/>
      <c r="AZ238" s="9" t="s">
        <v>1698</v>
      </c>
      <c r="BA238" s="9" t="s">
        <v>346</v>
      </c>
      <c r="BB238" s="9" t="s">
        <v>226</v>
      </c>
      <c r="BC238" s="9" t="s">
        <v>227</v>
      </c>
      <c r="BD238" s="9" t="s">
        <v>228</v>
      </c>
      <c r="BE238" s="9" t="s">
        <v>165</v>
      </c>
      <c r="BF238" s="9" t="s">
        <v>143</v>
      </c>
      <c r="BG238" s="8" t="s">
        <v>30</v>
      </c>
    </row>
    <row r="239" spans="1:59">
      <c r="A239" s="9" t="s">
        <v>1700</v>
      </c>
      <c r="B239" s="9" t="s">
        <v>1701</v>
      </c>
      <c r="C239" s="9"/>
      <c r="D239" s="9" t="s">
        <v>116</v>
      </c>
      <c r="E239" s="16">
        <v>45547</v>
      </c>
      <c r="F239" s="9" t="s">
        <v>1650</v>
      </c>
      <c r="G239" s="16">
        <v>45547</v>
      </c>
      <c r="H239" s="9" t="s">
        <v>146</v>
      </c>
      <c r="I239" s="9" t="s">
        <v>341</v>
      </c>
      <c r="J239" s="9" t="s">
        <v>502</v>
      </c>
      <c r="K239" s="9"/>
      <c r="L239" s="9"/>
      <c r="M239" s="9" t="s">
        <v>342</v>
      </c>
      <c r="N239" s="16">
        <v>45517</v>
      </c>
      <c r="O239" s="18">
        <v>0.08</v>
      </c>
      <c r="P239" s="9" t="s">
        <v>215</v>
      </c>
      <c r="Q239" s="9" t="s">
        <v>172</v>
      </c>
      <c r="R239" s="9" t="s">
        <v>173</v>
      </c>
      <c r="S239" s="9" t="s">
        <v>173</v>
      </c>
      <c r="T239" s="9"/>
      <c r="U239" s="9" t="s">
        <v>172</v>
      </c>
      <c r="V239" s="9" t="s">
        <v>174</v>
      </c>
      <c r="W239" s="9"/>
      <c r="X239" s="9" t="s">
        <v>216</v>
      </c>
      <c r="Y239" s="9" t="s">
        <v>306</v>
      </c>
      <c r="Z239" s="9" t="s">
        <v>194</v>
      </c>
      <c r="AA239" s="9" t="s">
        <v>32</v>
      </c>
      <c r="AB239" s="9" t="s">
        <v>195</v>
      </c>
      <c r="AC239" s="9" t="s">
        <v>218</v>
      </c>
      <c r="AD239" s="9" t="s">
        <v>219</v>
      </c>
      <c r="AE239" s="9" t="s">
        <v>220</v>
      </c>
      <c r="AF239" s="9" t="s">
        <v>221</v>
      </c>
      <c r="AG239" s="9" t="s">
        <v>31</v>
      </c>
      <c r="AH239" s="9" t="str">
        <f t="shared" si="4"/>
        <v>Power Efficiency Solutions (PES)</v>
      </c>
      <c r="AI239" s="9" t="s">
        <v>222</v>
      </c>
      <c r="AJ239" s="9"/>
      <c r="AK239" s="9" t="s">
        <v>172</v>
      </c>
      <c r="AL239" s="9" t="s">
        <v>1596</v>
      </c>
      <c r="AM239" s="9" t="s">
        <v>1702</v>
      </c>
      <c r="AN239" s="9" t="s">
        <v>1650</v>
      </c>
      <c r="AO239" s="9"/>
      <c r="AP239" s="9"/>
      <c r="AQ239" s="9"/>
      <c r="AR239" s="9"/>
      <c r="AS239" s="9"/>
      <c r="AT239" s="9"/>
      <c r="AU239" s="9"/>
      <c r="AV239" s="9"/>
      <c r="AW239" s="9"/>
      <c r="AX239" s="9" t="s">
        <v>161</v>
      </c>
      <c r="AY239" s="9"/>
      <c r="AZ239" s="9" t="s">
        <v>1596</v>
      </c>
      <c r="BA239" s="9" t="s">
        <v>325</v>
      </c>
      <c r="BB239" s="9" t="s">
        <v>226</v>
      </c>
      <c r="BC239" s="9" t="s">
        <v>227</v>
      </c>
      <c r="BD239" s="9" t="s">
        <v>228</v>
      </c>
      <c r="BE239" s="9" t="s">
        <v>165</v>
      </c>
      <c r="BF239" s="9" t="s">
        <v>143</v>
      </c>
      <c r="BG239" s="8" t="s">
        <v>30</v>
      </c>
    </row>
    <row r="240" spans="1:59">
      <c r="A240" s="9" t="s">
        <v>1703</v>
      </c>
      <c r="B240" s="9" t="s">
        <v>1704</v>
      </c>
      <c r="C240" s="9"/>
      <c r="D240" s="9" t="s">
        <v>116</v>
      </c>
      <c r="E240" s="16">
        <v>45547</v>
      </c>
      <c r="F240" s="9" t="s">
        <v>1650</v>
      </c>
      <c r="G240" s="16">
        <v>45547</v>
      </c>
      <c r="H240" s="9" t="s">
        <v>146</v>
      </c>
      <c r="I240" s="9" t="s">
        <v>341</v>
      </c>
      <c r="J240" s="9" t="s">
        <v>502</v>
      </c>
      <c r="K240" s="9"/>
      <c r="L240" s="9"/>
      <c r="M240" s="9"/>
      <c r="N240" s="16">
        <v>45517</v>
      </c>
      <c r="O240" s="18">
        <v>0.08</v>
      </c>
      <c r="P240" s="9" t="s">
        <v>190</v>
      </c>
      <c r="Q240" s="9" t="s">
        <v>191</v>
      </c>
      <c r="R240" s="9" t="s">
        <v>173</v>
      </c>
      <c r="S240" s="9" t="s">
        <v>173</v>
      </c>
      <c r="T240" s="9"/>
      <c r="U240" s="9" t="s">
        <v>191</v>
      </c>
      <c r="V240" s="9" t="s">
        <v>1705</v>
      </c>
      <c r="W240" s="9"/>
      <c r="X240" s="9" t="s">
        <v>1706</v>
      </c>
      <c r="Y240" s="9" t="s">
        <v>1707</v>
      </c>
      <c r="Z240" s="9" t="s">
        <v>194</v>
      </c>
      <c r="AA240" s="9" t="s">
        <v>32</v>
      </c>
      <c r="AB240" s="9" t="s">
        <v>195</v>
      </c>
      <c r="AC240" s="9" t="s">
        <v>196</v>
      </c>
      <c r="AD240" s="9" t="s">
        <v>1708</v>
      </c>
      <c r="AE240" s="9" t="s">
        <v>1709</v>
      </c>
      <c r="AF240" s="9" t="s">
        <v>1710</v>
      </c>
      <c r="AG240" s="9" t="s">
        <v>27</v>
      </c>
      <c r="AH240" s="9" t="str">
        <f t="shared" si="4"/>
        <v>Automation and Motion Control (AMC)</v>
      </c>
      <c r="AI240" s="9" t="s">
        <v>200</v>
      </c>
      <c r="AJ240" s="9"/>
      <c r="AK240" s="9" t="s">
        <v>191</v>
      </c>
      <c r="AL240" s="9" t="s">
        <v>1711</v>
      </c>
      <c r="AM240" s="9" t="s">
        <v>1712</v>
      </c>
      <c r="AN240" s="9" t="s">
        <v>1650</v>
      </c>
      <c r="AO240" s="9"/>
      <c r="AP240" s="9"/>
      <c r="AQ240" s="9"/>
      <c r="AR240" s="9"/>
      <c r="AS240" s="9"/>
      <c r="AT240" s="9"/>
      <c r="AU240" s="9"/>
      <c r="AV240" s="9" t="s">
        <v>239</v>
      </c>
      <c r="AW240" s="9"/>
      <c r="AX240" s="9" t="s">
        <v>161</v>
      </c>
      <c r="AY240" s="9"/>
      <c r="AZ240" s="9" t="s">
        <v>1713</v>
      </c>
      <c r="BA240" s="9" t="s">
        <v>1714</v>
      </c>
      <c r="BB240" s="9" t="s">
        <v>1715</v>
      </c>
      <c r="BC240" s="9" t="s">
        <v>206</v>
      </c>
      <c r="BD240" s="9" t="s">
        <v>207</v>
      </c>
      <c r="BE240" s="9" t="s">
        <v>208</v>
      </c>
      <c r="BF240" s="9" t="s">
        <v>143</v>
      </c>
      <c r="BG240" s="8" t="s">
        <v>30</v>
      </c>
    </row>
    <row r="241" spans="1:59">
      <c r="A241" s="9" t="s">
        <v>1716</v>
      </c>
      <c r="B241" s="9" t="s">
        <v>1717</v>
      </c>
      <c r="C241" s="9"/>
      <c r="D241" s="9" t="s">
        <v>116</v>
      </c>
      <c r="E241" s="16">
        <v>45548</v>
      </c>
      <c r="F241" s="9" t="s">
        <v>1687</v>
      </c>
      <c r="G241" s="16">
        <v>45548</v>
      </c>
      <c r="H241" s="9" t="s">
        <v>146</v>
      </c>
      <c r="I241" s="9" t="s">
        <v>571</v>
      </c>
      <c r="J241" s="9" t="s">
        <v>572</v>
      </c>
      <c r="K241" s="9"/>
      <c r="L241" s="9"/>
      <c r="M241" s="9"/>
      <c r="N241" s="16">
        <v>45414</v>
      </c>
      <c r="O241" s="18">
        <v>0.36</v>
      </c>
      <c r="P241" s="9" t="s">
        <v>1718</v>
      </c>
      <c r="Q241" s="9" t="s">
        <v>997</v>
      </c>
      <c r="R241" s="9" t="s">
        <v>590</v>
      </c>
      <c r="S241" s="9" t="s">
        <v>26</v>
      </c>
      <c r="T241" s="9" t="s">
        <v>50</v>
      </c>
      <c r="U241" s="9" t="s">
        <v>289</v>
      </c>
      <c r="V241" s="9" t="s">
        <v>125</v>
      </c>
      <c r="W241" s="9"/>
      <c r="X241" s="9" t="s">
        <v>1719</v>
      </c>
      <c r="Y241" s="9" t="s">
        <v>1720</v>
      </c>
      <c r="Z241" s="9" t="s">
        <v>1721</v>
      </c>
      <c r="AA241" s="9" t="s">
        <v>20</v>
      </c>
      <c r="AB241" s="9" t="s">
        <v>1722</v>
      </c>
      <c r="AC241" s="9" t="s">
        <v>1723</v>
      </c>
      <c r="AD241" s="9" t="s">
        <v>1724</v>
      </c>
      <c r="AE241" s="9" t="s">
        <v>1725</v>
      </c>
      <c r="AF241" s="9" t="s">
        <v>361</v>
      </c>
      <c r="AG241" s="9" t="s">
        <v>23</v>
      </c>
      <c r="AH241" s="9" t="str">
        <f t="shared" si="4"/>
        <v>Industrial Powertrain Solutions (IPS)</v>
      </c>
      <c r="AI241" s="9"/>
      <c r="AJ241" s="9"/>
      <c r="AK241" s="9" t="s">
        <v>289</v>
      </c>
      <c r="AL241" s="9" t="s">
        <v>1726</v>
      </c>
      <c r="AM241" s="9" t="s">
        <v>1727</v>
      </c>
      <c r="AN241" s="9" t="s">
        <v>1687</v>
      </c>
      <c r="AO241" s="9"/>
      <c r="AP241" s="9"/>
      <c r="AQ241" s="9"/>
      <c r="AR241" s="9"/>
      <c r="AS241" s="9"/>
      <c r="AT241" s="9"/>
      <c r="AU241" s="9"/>
      <c r="AV241" s="9" t="s">
        <v>239</v>
      </c>
      <c r="AW241" s="9"/>
      <c r="AX241" s="9" t="s">
        <v>137</v>
      </c>
      <c r="AY241" s="9"/>
      <c r="AZ241" s="9" t="s">
        <v>1726</v>
      </c>
      <c r="BA241" s="9" t="s">
        <v>1728</v>
      </c>
      <c r="BB241" s="9" t="s">
        <v>1729</v>
      </c>
      <c r="BC241" s="9" t="s">
        <v>426</v>
      </c>
      <c r="BD241" s="9" t="s">
        <v>367</v>
      </c>
      <c r="BE241" s="9" t="s">
        <v>142</v>
      </c>
      <c r="BF241" s="9" t="s">
        <v>143</v>
      </c>
      <c r="BG241" t="str">
        <f>VLOOKUP(T241,Summary!$Q:$R,2,FALSE)</f>
        <v>Administrative</v>
      </c>
    </row>
    <row r="242" spans="1:59">
      <c r="A242" s="9" t="s">
        <v>1730</v>
      </c>
      <c r="B242" s="9" t="s">
        <v>1731</v>
      </c>
      <c r="C242" s="9"/>
      <c r="D242" s="9" t="s">
        <v>116</v>
      </c>
      <c r="E242" s="16">
        <v>45548</v>
      </c>
      <c r="F242" s="9" t="s">
        <v>1687</v>
      </c>
      <c r="G242" s="16">
        <v>45548</v>
      </c>
      <c r="H242" s="9" t="s">
        <v>41</v>
      </c>
      <c r="I242" s="9" t="s">
        <v>273</v>
      </c>
      <c r="J242" s="9" t="s">
        <v>274</v>
      </c>
      <c r="K242" s="9"/>
      <c r="L242" s="9"/>
      <c r="M242" s="9"/>
      <c r="N242" s="16">
        <v>45236</v>
      </c>
      <c r="O242" s="18">
        <v>0.85</v>
      </c>
      <c r="P242" s="9" t="s">
        <v>1732</v>
      </c>
      <c r="Q242" s="9" t="s">
        <v>150</v>
      </c>
      <c r="R242" s="9" t="s">
        <v>151</v>
      </c>
      <c r="S242" s="9" t="s">
        <v>26</v>
      </c>
      <c r="T242" s="9" t="s">
        <v>49</v>
      </c>
      <c r="U242" s="9" t="s">
        <v>152</v>
      </c>
      <c r="V242" s="9" t="s">
        <v>125</v>
      </c>
      <c r="W242" s="9"/>
      <c r="X242" s="9" t="s">
        <v>429</v>
      </c>
      <c r="Y242" s="9" t="s">
        <v>1733</v>
      </c>
      <c r="Z242" s="9" t="s">
        <v>431</v>
      </c>
      <c r="AA242" s="9" t="s">
        <v>28</v>
      </c>
      <c r="AB242" s="9" t="s">
        <v>487</v>
      </c>
      <c r="AC242" s="9" t="s">
        <v>967</v>
      </c>
      <c r="AD242" s="9" t="s">
        <v>1734</v>
      </c>
      <c r="AE242" s="9" t="s">
        <v>1735</v>
      </c>
      <c r="AF242" s="9" t="s">
        <v>1112</v>
      </c>
      <c r="AG242" s="9" t="s">
        <v>31</v>
      </c>
      <c r="AH242" s="9" t="str">
        <f t="shared" si="4"/>
        <v>Power Efficiency Solutions (PES)</v>
      </c>
      <c r="AI242" s="9" t="s">
        <v>1113</v>
      </c>
      <c r="AJ242" s="9"/>
      <c r="AK242" s="9" t="s">
        <v>152</v>
      </c>
      <c r="AL242" s="9" t="s">
        <v>1736</v>
      </c>
      <c r="AM242" s="9" t="s">
        <v>1737</v>
      </c>
      <c r="AN242" s="9" t="s">
        <v>1687</v>
      </c>
      <c r="AO242" s="9"/>
      <c r="AP242" s="9"/>
      <c r="AQ242" s="9"/>
      <c r="AR242" s="9"/>
      <c r="AS242" s="9"/>
      <c r="AT242" s="9"/>
      <c r="AU242" s="9"/>
      <c r="AV242" s="9"/>
      <c r="AW242" s="9"/>
      <c r="AX242" s="9" t="s">
        <v>137</v>
      </c>
      <c r="AY242" s="9" t="s">
        <v>438</v>
      </c>
      <c r="AZ242" s="9"/>
      <c r="BA242" s="9"/>
      <c r="BB242" s="9"/>
      <c r="BC242" s="9" t="s">
        <v>1736</v>
      </c>
      <c r="BD242" s="9" t="s">
        <v>1118</v>
      </c>
      <c r="BE242" s="9" t="s">
        <v>165</v>
      </c>
      <c r="BF242" s="9" t="s">
        <v>143</v>
      </c>
      <c r="BG242" t="str">
        <f>VLOOKUP(T242,Summary!$Q:$R,2,FALSE)</f>
        <v>Professional</v>
      </c>
    </row>
    <row r="243" spans="1:59">
      <c r="A243" s="9" t="s">
        <v>1738</v>
      </c>
      <c r="B243" s="9" t="s">
        <v>1739</v>
      </c>
      <c r="C243" s="9"/>
      <c r="D243" s="9" t="s">
        <v>116</v>
      </c>
      <c r="E243" s="16">
        <v>45548</v>
      </c>
      <c r="F243" s="9" t="s">
        <v>1687</v>
      </c>
      <c r="G243" s="16">
        <v>45548</v>
      </c>
      <c r="H243" s="9" t="s">
        <v>41</v>
      </c>
      <c r="I243" s="9" t="s">
        <v>273</v>
      </c>
      <c r="J243" s="9" t="s">
        <v>274</v>
      </c>
      <c r="K243" s="9" t="s">
        <v>1740</v>
      </c>
      <c r="L243" s="9" t="s">
        <v>285</v>
      </c>
      <c r="M243" s="9"/>
      <c r="N243" s="16">
        <v>44403</v>
      </c>
      <c r="O243" s="18">
        <v>3.13</v>
      </c>
      <c r="P243" s="9" t="s">
        <v>1741</v>
      </c>
      <c r="Q243" s="9" t="s">
        <v>121</v>
      </c>
      <c r="R243" s="9" t="s">
        <v>122</v>
      </c>
      <c r="S243" s="9" t="s">
        <v>123</v>
      </c>
      <c r="T243" s="9" t="s">
        <v>39</v>
      </c>
      <c r="U243" s="9" t="s">
        <v>124</v>
      </c>
      <c r="V243" s="9" t="s">
        <v>125</v>
      </c>
      <c r="W243" s="9" t="s">
        <v>414</v>
      </c>
      <c r="X243" s="9" t="s">
        <v>792</v>
      </c>
      <c r="Y243" s="9" t="s">
        <v>793</v>
      </c>
      <c r="Z243" s="9" t="s">
        <v>431</v>
      </c>
      <c r="AA243" s="9" t="s">
        <v>28</v>
      </c>
      <c r="AB243" s="9" t="s">
        <v>513</v>
      </c>
      <c r="AC243" s="9" t="s">
        <v>514</v>
      </c>
      <c r="AD243" s="9" t="s">
        <v>1742</v>
      </c>
      <c r="AE243" s="9" t="s">
        <v>1743</v>
      </c>
      <c r="AF243" s="9" t="s">
        <v>361</v>
      </c>
      <c r="AG243" s="9" t="s">
        <v>23</v>
      </c>
      <c r="AH243" s="9" t="str">
        <f t="shared" si="4"/>
        <v>Industrial Powertrain Solutions (IPS)</v>
      </c>
      <c r="AI243" s="9"/>
      <c r="AJ243" s="9"/>
      <c r="AK243" s="9" t="s">
        <v>124</v>
      </c>
      <c r="AL243" s="9" t="s">
        <v>799</v>
      </c>
      <c r="AM243" s="9" t="s">
        <v>1744</v>
      </c>
      <c r="AN243" s="9" t="s">
        <v>1687</v>
      </c>
      <c r="AO243" s="9" t="s">
        <v>117</v>
      </c>
      <c r="AP243" s="9"/>
      <c r="AQ243" s="9"/>
      <c r="AR243" s="9"/>
      <c r="AS243" s="9"/>
      <c r="AT243" s="9"/>
      <c r="AU243" s="9"/>
      <c r="AV243" s="9"/>
      <c r="AW243" s="9"/>
      <c r="AX243" s="9" t="s">
        <v>137</v>
      </c>
      <c r="AY243" s="9" t="s">
        <v>438</v>
      </c>
      <c r="AZ243" s="9"/>
      <c r="BA243" s="9" t="s">
        <v>799</v>
      </c>
      <c r="BB243" s="9" t="s">
        <v>799</v>
      </c>
      <c r="BC243" s="9" t="s">
        <v>426</v>
      </c>
      <c r="BD243" s="9" t="s">
        <v>367</v>
      </c>
      <c r="BE243" s="9" t="s">
        <v>142</v>
      </c>
      <c r="BF243" s="9" t="s">
        <v>143</v>
      </c>
      <c r="BG243" t="str">
        <f>VLOOKUP(T243,Summary!$Q:$R,2,FALSE)</f>
        <v>Manager</v>
      </c>
    </row>
    <row r="244" spans="1:59">
      <c r="A244" s="9" t="s">
        <v>1745</v>
      </c>
      <c r="B244" s="9" t="s">
        <v>1746</v>
      </c>
      <c r="C244" s="9"/>
      <c r="D244" s="9" t="s">
        <v>116</v>
      </c>
      <c r="E244" s="16">
        <v>45548</v>
      </c>
      <c r="F244" s="9" t="s">
        <v>1687</v>
      </c>
      <c r="G244" s="16">
        <v>45548</v>
      </c>
      <c r="H244" s="9" t="s">
        <v>41</v>
      </c>
      <c r="I244" s="9" t="s">
        <v>1388</v>
      </c>
      <c r="J244" s="9" t="s">
        <v>1389</v>
      </c>
      <c r="K244" s="9"/>
      <c r="L244" s="9"/>
      <c r="M244" s="9"/>
      <c r="N244" s="16">
        <v>42804</v>
      </c>
      <c r="O244" s="18">
        <v>7.51</v>
      </c>
      <c r="P244" s="9" t="s">
        <v>740</v>
      </c>
      <c r="Q244" s="9" t="s">
        <v>287</v>
      </c>
      <c r="R244" s="9" t="s">
        <v>288</v>
      </c>
      <c r="S244" s="9" t="s">
        <v>18</v>
      </c>
      <c r="T244" s="9" t="s">
        <v>52</v>
      </c>
      <c r="U244" s="9" t="s">
        <v>289</v>
      </c>
      <c r="V244" s="9" t="s">
        <v>125</v>
      </c>
      <c r="W244" s="9" t="s">
        <v>414</v>
      </c>
      <c r="X244" s="9" t="s">
        <v>485</v>
      </c>
      <c r="Y244" s="9" t="s">
        <v>1747</v>
      </c>
      <c r="Z244" s="9" t="s">
        <v>431</v>
      </c>
      <c r="AA244" s="9" t="s">
        <v>28</v>
      </c>
      <c r="AB244" s="9" t="s">
        <v>487</v>
      </c>
      <c r="AC244" s="9" t="s">
        <v>488</v>
      </c>
      <c r="AD244" s="9" t="s">
        <v>1748</v>
      </c>
      <c r="AE244" s="9" t="s">
        <v>1749</v>
      </c>
      <c r="AF244" s="9" t="s">
        <v>744</v>
      </c>
      <c r="AG244" s="9" t="s">
        <v>23</v>
      </c>
      <c r="AH244" s="9" t="str">
        <f t="shared" si="4"/>
        <v>Industrial Powertrain Solutions (IPS)</v>
      </c>
      <c r="AI244" s="9" t="s">
        <v>383</v>
      </c>
      <c r="AJ244" s="9" t="s">
        <v>745</v>
      </c>
      <c r="AK244" s="9" t="s">
        <v>289</v>
      </c>
      <c r="AL244" s="9" t="s">
        <v>1750</v>
      </c>
      <c r="AM244" s="9" t="s">
        <v>1751</v>
      </c>
      <c r="AN244" s="9" t="s">
        <v>1687</v>
      </c>
      <c r="AO244" s="9"/>
      <c r="AP244" s="9"/>
      <c r="AQ244" s="9"/>
      <c r="AR244" s="9"/>
      <c r="AS244" s="9"/>
      <c r="AT244" s="9"/>
      <c r="AU244" s="9"/>
      <c r="AV244" s="9"/>
      <c r="AW244" s="9"/>
      <c r="AX244" s="9" t="s">
        <v>161</v>
      </c>
      <c r="AY244" s="9" t="s">
        <v>438</v>
      </c>
      <c r="AZ244" s="9"/>
      <c r="BA244" s="9" t="s">
        <v>1750</v>
      </c>
      <c r="BB244" s="9" t="s">
        <v>1752</v>
      </c>
      <c r="BC244" s="9" t="s">
        <v>750</v>
      </c>
      <c r="BD244" s="9" t="s">
        <v>388</v>
      </c>
      <c r="BE244" s="9" t="s">
        <v>142</v>
      </c>
      <c r="BF244" s="9" t="s">
        <v>143</v>
      </c>
      <c r="BG244" t="str">
        <f>VLOOKUP(T244,Summary!$Q:$R,2,FALSE)</f>
        <v>Administrative</v>
      </c>
    </row>
    <row r="245" spans="1:59">
      <c r="A245" s="9" t="s">
        <v>1753</v>
      </c>
      <c r="B245" s="9" t="s">
        <v>1754</v>
      </c>
      <c r="C245" s="9"/>
      <c r="D245" s="9" t="s">
        <v>116</v>
      </c>
      <c r="E245" s="16">
        <v>45548</v>
      </c>
      <c r="F245" s="9" t="s">
        <v>1687</v>
      </c>
      <c r="G245" s="16">
        <v>45548</v>
      </c>
      <c r="H245" s="9" t="s">
        <v>41</v>
      </c>
      <c r="I245" s="9" t="s">
        <v>273</v>
      </c>
      <c r="J245" s="9" t="s">
        <v>274</v>
      </c>
      <c r="K245" s="9"/>
      <c r="L245" s="9"/>
      <c r="M245" s="9"/>
      <c r="N245" s="16">
        <v>44907</v>
      </c>
      <c r="O245" s="18">
        <v>1.75</v>
      </c>
      <c r="P245" s="9" t="s">
        <v>1451</v>
      </c>
      <c r="Q245" s="9" t="s">
        <v>893</v>
      </c>
      <c r="R245" s="9" t="s">
        <v>894</v>
      </c>
      <c r="S245" s="9" t="s">
        <v>26</v>
      </c>
      <c r="T245" s="9" t="s">
        <v>49</v>
      </c>
      <c r="U245" s="9" t="s">
        <v>124</v>
      </c>
      <c r="V245" s="9" t="s">
        <v>125</v>
      </c>
      <c r="W245" s="9" t="s">
        <v>414</v>
      </c>
      <c r="X245" s="9" t="s">
        <v>662</v>
      </c>
      <c r="Y245" s="9" t="s">
        <v>1152</v>
      </c>
      <c r="Z245" s="9" t="s">
        <v>431</v>
      </c>
      <c r="AA245" s="9" t="s">
        <v>28</v>
      </c>
      <c r="AB245" s="9" t="s">
        <v>513</v>
      </c>
      <c r="AC245" s="9" t="s">
        <v>514</v>
      </c>
      <c r="AD245" s="9" t="s">
        <v>1755</v>
      </c>
      <c r="AE245" s="9" t="s">
        <v>1756</v>
      </c>
      <c r="AF245" s="9" t="s">
        <v>668</v>
      </c>
      <c r="AG245" s="9" t="s">
        <v>27</v>
      </c>
      <c r="AH245" s="9" t="str">
        <f t="shared" si="4"/>
        <v>Automation and Motion Control (AMC)</v>
      </c>
      <c r="AI245" s="9"/>
      <c r="AJ245" s="9"/>
      <c r="AK245" s="9" t="s">
        <v>124</v>
      </c>
      <c r="AL245" s="9" t="s">
        <v>1757</v>
      </c>
      <c r="AM245" s="9" t="s">
        <v>1758</v>
      </c>
      <c r="AN245" s="9" t="s">
        <v>1687</v>
      </c>
      <c r="AO245" s="9"/>
      <c r="AP245" s="9"/>
      <c r="AQ245" s="9"/>
      <c r="AR245" s="9"/>
      <c r="AS245" s="9"/>
      <c r="AT245" s="9"/>
      <c r="AU245" s="9"/>
      <c r="AV245" s="9"/>
      <c r="AW245" s="9"/>
      <c r="AX245" s="9" t="s">
        <v>161</v>
      </c>
      <c r="AY245" s="9" t="s">
        <v>438</v>
      </c>
      <c r="AZ245" s="9"/>
      <c r="BA245" s="9" t="s">
        <v>1757</v>
      </c>
      <c r="BB245" s="9" t="s">
        <v>1759</v>
      </c>
      <c r="BC245" s="9" t="s">
        <v>1760</v>
      </c>
      <c r="BD245" s="9" t="s">
        <v>674</v>
      </c>
      <c r="BE245" s="9" t="s">
        <v>208</v>
      </c>
      <c r="BF245" s="9" t="s">
        <v>143</v>
      </c>
      <c r="BG245" t="str">
        <f>VLOOKUP(T245,Summary!$Q:$R,2,FALSE)</f>
        <v>Professional</v>
      </c>
    </row>
    <row r="246" spans="1:59">
      <c r="A246" s="9" t="s">
        <v>1761</v>
      </c>
      <c r="B246" s="9" t="s">
        <v>1762</v>
      </c>
      <c r="C246" s="9"/>
      <c r="D246" s="9" t="s">
        <v>116</v>
      </c>
      <c r="E246" s="16">
        <v>45548</v>
      </c>
      <c r="F246" s="9" t="s">
        <v>1687</v>
      </c>
      <c r="G246" s="16">
        <v>45548</v>
      </c>
      <c r="H246" s="9" t="s">
        <v>41</v>
      </c>
      <c r="I246" s="9" t="s">
        <v>354</v>
      </c>
      <c r="J246" s="9" t="s">
        <v>355</v>
      </c>
      <c r="K246" s="9"/>
      <c r="L246" s="9"/>
      <c r="M246" s="9"/>
      <c r="N246" s="16">
        <v>45103</v>
      </c>
      <c r="O246" s="18">
        <v>1.22</v>
      </c>
      <c r="P246" s="9" t="s">
        <v>411</v>
      </c>
      <c r="Q246" s="9" t="s">
        <v>412</v>
      </c>
      <c r="R246" s="9" t="s">
        <v>413</v>
      </c>
      <c r="S246" s="9" t="s">
        <v>173</v>
      </c>
      <c r="T246" s="9"/>
      <c r="U246" s="9" t="s">
        <v>191</v>
      </c>
      <c r="V246" s="9" t="s">
        <v>174</v>
      </c>
      <c r="W246" s="9"/>
      <c r="X246" s="9" t="s">
        <v>715</v>
      </c>
      <c r="Y246" s="9" t="s">
        <v>716</v>
      </c>
      <c r="Z246" s="9" t="s">
        <v>431</v>
      </c>
      <c r="AA246" s="9" t="s">
        <v>28</v>
      </c>
      <c r="AB246" s="9" t="s">
        <v>664</v>
      </c>
      <c r="AC246" s="9" t="s">
        <v>665</v>
      </c>
      <c r="AD246" s="9" t="s">
        <v>1763</v>
      </c>
      <c r="AE246" s="9" t="s">
        <v>1764</v>
      </c>
      <c r="AF246" s="9" t="s">
        <v>250</v>
      </c>
      <c r="AG246" s="9" t="s">
        <v>23</v>
      </c>
      <c r="AH246" s="9" t="str">
        <f t="shared" si="4"/>
        <v>Industrial Powertrain Solutions (IPS)</v>
      </c>
      <c r="AI246" s="9" t="s">
        <v>251</v>
      </c>
      <c r="AJ246" s="9"/>
      <c r="AK246" s="9" t="s">
        <v>191</v>
      </c>
      <c r="AL246" s="9" t="s">
        <v>1765</v>
      </c>
      <c r="AM246" s="9" t="s">
        <v>1766</v>
      </c>
      <c r="AN246" s="9" t="s">
        <v>1687</v>
      </c>
      <c r="AO246" s="9" t="s">
        <v>587</v>
      </c>
      <c r="AP246" s="9"/>
      <c r="AQ246" s="9"/>
      <c r="AR246" s="9"/>
      <c r="AS246" s="9"/>
      <c r="AT246" s="9"/>
      <c r="AU246" s="9"/>
      <c r="AV246" s="9"/>
      <c r="AW246" s="9"/>
      <c r="AX246" s="9" t="s">
        <v>137</v>
      </c>
      <c r="AY246" s="9" t="s">
        <v>438</v>
      </c>
      <c r="AZ246" s="9" t="s">
        <v>1767</v>
      </c>
      <c r="BA246" s="9" t="s">
        <v>723</v>
      </c>
      <c r="BB246" s="9" t="s">
        <v>724</v>
      </c>
      <c r="BC246" s="9" t="s">
        <v>725</v>
      </c>
      <c r="BD246" s="9" t="s">
        <v>258</v>
      </c>
      <c r="BE246" s="9" t="s">
        <v>142</v>
      </c>
      <c r="BF246" s="9" t="s">
        <v>143</v>
      </c>
      <c r="BG246" s="8" t="s">
        <v>30</v>
      </c>
    </row>
    <row r="247" spans="1:59">
      <c r="A247" s="9" t="s">
        <v>1768</v>
      </c>
      <c r="B247" s="9" t="s">
        <v>1769</v>
      </c>
      <c r="C247" s="9"/>
      <c r="D247" s="9" t="s">
        <v>116</v>
      </c>
      <c r="E247" s="16">
        <v>45548</v>
      </c>
      <c r="F247" s="9" t="s">
        <v>1687</v>
      </c>
      <c r="G247" s="16">
        <v>45548</v>
      </c>
      <c r="H247" s="9" t="s">
        <v>41</v>
      </c>
      <c r="I247" s="9" t="s">
        <v>354</v>
      </c>
      <c r="J247" s="9" t="s">
        <v>355</v>
      </c>
      <c r="K247" s="9"/>
      <c r="L247" s="9"/>
      <c r="M247" s="9"/>
      <c r="N247" s="16">
        <v>44984</v>
      </c>
      <c r="O247" s="18">
        <v>1.55</v>
      </c>
      <c r="P247" s="9" t="s">
        <v>740</v>
      </c>
      <c r="Q247" s="9" t="s">
        <v>287</v>
      </c>
      <c r="R247" s="9" t="s">
        <v>288</v>
      </c>
      <c r="S247" s="9" t="s">
        <v>18</v>
      </c>
      <c r="T247" s="9" t="s">
        <v>52</v>
      </c>
      <c r="U247" s="9" t="s">
        <v>289</v>
      </c>
      <c r="V247" s="9" t="s">
        <v>125</v>
      </c>
      <c r="W247" s="9" t="s">
        <v>414</v>
      </c>
      <c r="X247" s="9" t="s">
        <v>485</v>
      </c>
      <c r="Y247" s="9" t="s">
        <v>716</v>
      </c>
      <c r="Z247" s="9" t="s">
        <v>431</v>
      </c>
      <c r="AA247" s="9" t="s">
        <v>28</v>
      </c>
      <c r="AB247" s="9" t="s">
        <v>487</v>
      </c>
      <c r="AC247" s="9" t="s">
        <v>488</v>
      </c>
      <c r="AD247" s="9" t="s">
        <v>1770</v>
      </c>
      <c r="AE247" s="9" t="s">
        <v>1771</v>
      </c>
      <c r="AF247" s="9" t="s">
        <v>250</v>
      </c>
      <c r="AG247" s="9" t="s">
        <v>23</v>
      </c>
      <c r="AH247" s="9" t="str">
        <f t="shared" si="4"/>
        <v>Industrial Powertrain Solutions (IPS)</v>
      </c>
      <c r="AI247" s="9" t="s">
        <v>251</v>
      </c>
      <c r="AJ247" s="9"/>
      <c r="AK247" s="9" t="s">
        <v>289</v>
      </c>
      <c r="AL247" s="9" t="s">
        <v>1772</v>
      </c>
      <c r="AM247" s="9" t="s">
        <v>1773</v>
      </c>
      <c r="AN247" s="9" t="s">
        <v>1687</v>
      </c>
      <c r="AO247" s="9" t="s">
        <v>869</v>
      </c>
      <c r="AP247" s="9"/>
      <c r="AQ247" s="9"/>
      <c r="AR247" s="9"/>
      <c r="AS247" s="9"/>
      <c r="AT247" s="9"/>
      <c r="AU247" s="9"/>
      <c r="AV247" s="9" t="s">
        <v>239</v>
      </c>
      <c r="AW247" s="9"/>
      <c r="AX247" s="9" t="s">
        <v>161</v>
      </c>
      <c r="AY247" s="9" t="s">
        <v>438</v>
      </c>
      <c r="AZ247" s="9"/>
      <c r="BA247" s="9" t="s">
        <v>1772</v>
      </c>
      <c r="BB247" s="9" t="s">
        <v>1774</v>
      </c>
      <c r="BC247" s="9" t="s">
        <v>725</v>
      </c>
      <c r="BD247" s="9" t="s">
        <v>258</v>
      </c>
      <c r="BE247" s="9" t="s">
        <v>142</v>
      </c>
      <c r="BF247" s="9" t="s">
        <v>143</v>
      </c>
      <c r="BG247" t="str">
        <f>VLOOKUP(T247,Summary!$Q:$R,2,FALSE)</f>
        <v>Administrative</v>
      </c>
    </row>
    <row r="248" spans="1:59">
      <c r="A248" s="9" t="s">
        <v>1775</v>
      </c>
      <c r="B248" s="9" t="s">
        <v>1776</v>
      </c>
      <c r="C248" s="9"/>
      <c r="D248" s="9" t="s">
        <v>116</v>
      </c>
      <c r="E248" s="16">
        <v>45548</v>
      </c>
      <c r="F248" s="9" t="s">
        <v>1687</v>
      </c>
      <c r="G248" s="16">
        <v>45548</v>
      </c>
      <c r="H248" s="9" t="s">
        <v>41</v>
      </c>
      <c r="I248" s="9" t="s">
        <v>728</v>
      </c>
      <c r="J248" s="9" t="s">
        <v>729</v>
      </c>
      <c r="K248" s="9"/>
      <c r="L248" s="9"/>
      <c r="M248" s="9"/>
      <c r="N248" s="16">
        <v>44739</v>
      </c>
      <c r="O248" s="18">
        <v>2.2200000000000002</v>
      </c>
      <c r="P248" s="9" t="s">
        <v>1522</v>
      </c>
      <c r="Q248" s="9" t="s">
        <v>412</v>
      </c>
      <c r="R248" s="9" t="s">
        <v>413</v>
      </c>
      <c r="S248" s="9" t="s">
        <v>173</v>
      </c>
      <c r="T248" s="9"/>
      <c r="U248" s="9" t="s">
        <v>191</v>
      </c>
      <c r="V248" s="9" t="s">
        <v>174</v>
      </c>
      <c r="W248" s="9" t="s">
        <v>414</v>
      </c>
      <c r="X248" s="9" t="s">
        <v>792</v>
      </c>
      <c r="Y248" s="9" t="s">
        <v>821</v>
      </c>
      <c r="Z248" s="9" t="s">
        <v>431</v>
      </c>
      <c r="AA248" s="9" t="s">
        <v>28</v>
      </c>
      <c r="AB248" s="9" t="s">
        <v>664</v>
      </c>
      <c r="AC248" s="9" t="s">
        <v>665</v>
      </c>
      <c r="AD248" s="9" t="s">
        <v>1777</v>
      </c>
      <c r="AE248" s="9" t="s">
        <v>1778</v>
      </c>
      <c r="AF248" s="9" t="s">
        <v>361</v>
      </c>
      <c r="AG248" s="9" t="s">
        <v>23</v>
      </c>
      <c r="AH248" s="9" t="str">
        <f t="shared" si="4"/>
        <v>Industrial Powertrain Solutions (IPS)</v>
      </c>
      <c r="AI248" s="9"/>
      <c r="AJ248" s="9"/>
      <c r="AK248" s="9" t="s">
        <v>191</v>
      </c>
      <c r="AL248" s="9" t="s">
        <v>1779</v>
      </c>
      <c r="AM248" s="9" t="s">
        <v>1780</v>
      </c>
      <c r="AN248" s="9" t="s">
        <v>1687</v>
      </c>
      <c r="AO248" s="9" t="s">
        <v>1687</v>
      </c>
      <c r="AP248" s="9"/>
      <c r="AQ248" s="9"/>
      <c r="AR248" s="9"/>
      <c r="AS248" s="9"/>
      <c r="AT248" s="9"/>
      <c r="AU248" s="9"/>
      <c r="AV248" s="9"/>
      <c r="AW248" s="9"/>
      <c r="AX248" s="9" t="s">
        <v>137</v>
      </c>
      <c r="AY248" s="9" t="s">
        <v>438</v>
      </c>
      <c r="AZ248" s="9" t="s">
        <v>1779</v>
      </c>
      <c r="BA248" s="9" t="s">
        <v>1781</v>
      </c>
      <c r="BB248" s="9" t="s">
        <v>826</v>
      </c>
      <c r="BC248" s="9" t="s">
        <v>366</v>
      </c>
      <c r="BD248" s="9" t="s">
        <v>367</v>
      </c>
      <c r="BE248" s="9" t="s">
        <v>142</v>
      </c>
      <c r="BF248" s="9" t="s">
        <v>143</v>
      </c>
      <c r="BG248" s="8" t="s">
        <v>30</v>
      </c>
    </row>
    <row r="249" spans="1:59">
      <c r="A249" s="9" t="s">
        <v>1782</v>
      </c>
      <c r="B249" s="9" t="s">
        <v>1783</v>
      </c>
      <c r="C249" s="9"/>
      <c r="D249" s="9" t="s">
        <v>116</v>
      </c>
      <c r="E249" s="16">
        <v>45548</v>
      </c>
      <c r="F249" s="9" t="s">
        <v>1687</v>
      </c>
      <c r="G249" s="16">
        <v>45548</v>
      </c>
      <c r="H249" s="9" t="s">
        <v>146</v>
      </c>
      <c r="I249" s="9" t="s">
        <v>508</v>
      </c>
      <c r="J249" s="9" t="s">
        <v>373</v>
      </c>
      <c r="K249" s="9"/>
      <c r="L249" s="9"/>
      <c r="M249" s="9"/>
      <c r="N249" s="16">
        <v>45483</v>
      </c>
      <c r="O249" s="18">
        <v>0.18</v>
      </c>
      <c r="P249" s="9" t="s">
        <v>1784</v>
      </c>
      <c r="Q249" s="9" t="s">
        <v>172</v>
      </c>
      <c r="R249" s="9" t="s">
        <v>173</v>
      </c>
      <c r="S249" s="9" t="s">
        <v>173</v>
      </c>
      <c r="T249" s="9"/>
      <c r="U249" s="9" t="s">
        <v>172</v>
      </c>
      <c r="V249" s="9" t="s">
        <v>174</v>
      </c>
      <c r="W249" s="9"/>
      <c r="X249" s="9" t="s">
        <v>429</v>
      </c>
      <c r="Y249" s="9" t="s">
        <v>1785</v>
      </c>
      <c r="Z249" s="9" t="s">
        <v>431</v>
      </c>
      <c r="AA249" s="9" t="s">
        <v>28</v>
      </c>
      <c r="AB249" s="9" t="s">
        <v>432</v>
      </c>
      <c r="AC249" s="9" t="s">
        <v>433</v>
      </c>
      <c r="AD249" s="9" t="s">
        <v>1786</v>
      </c>
      <c r="AE249" s="9" t="s">
        <v>1787</v>
      </c>
      <c r="AF249" s="9" t="s">
        <v>1788</v>
      </c>
      <c r="AG249" s="9" t="s">
        <v>27</v>
      </c>
      <c r="AH249" s="9" t="str">
        <f t="shared" si="4"/>
        <v>Automation and Motion Control (AMC)</v>
      </c>
      <c r="AI249" s="9" t="s">
        <v>200</v>
      </c>
      <c r="AJ249" s="9"/>
      <c r="AK249" s="9" t="s">
        <v>172</v>
      </c>
      <c r="AL249" s="9" t="s">
        <v>1789</v>
      </c>
      <c r="AM249" s="9" t="s">
        <v>1790</v>
      </c>
      <c r="AN249" s="9" t="s">
        <v>1687</v>
      </c>
      <c r="AO249" s="9"/>
      <c r="AP249" s="9"/>
      <c r="AQ249" s="9"/>
      <c r="AR249" s="9"/>
      <c r="AS249" s="9"/>
      <c r="AT249" s="9"/>
      <c r="AU249" s="9"/>
      <c r="AV249" s="9"/>
      <c r="AW249" s="9"/>
      <c r="AX249" s="9" t="s">
        <v>137</v>
      </c>
      <c r="AY249" s="9" t="s">
        <v>438</v>
      </c>
      <c r="AZ249" s="9"/>
      <c r="BA249" s="9"/>
      <c r="BB249" s="9" t="s">
        <v>1789</v>
      </c>
      <c r="BC249" s="9" t="s">
        <v>1791</v>
      </c>
      <c r="BD249" s="9" t="s">
        <v>1792</v>
      </c>
      <c r="BE249" s="9" t="s">
        <v>208</v>
      </c>
      <c r="BF249" s="9" t="s">
        <v>143</v>
      </c>
      <c r="BG249" s="8" t="s">
        <v>30</v>
      </c>
    </row>
    <row r="250" spans="1:59">
      <c r="A250" s="9" t="s">
        <v>1793</v>
      </c>
      <c r="B250" s="9" t="s">
        <v>1794</v>
      </c>
      <c r="C250" s="9"/>
      <c r="D250" s="9" t="s">
        <v>116</v>
      </c>
      <c r="E250" s="16">
        <v>45548</v>
      </c>
      <c r="F250" s="9" t="s">
        <v>1687</v>
      </c>
      <c r="G250" s="16">
        <v>45548</v>
      </c>
      <c r="H250" s="9" t="s">
        <v>41</v>
      </c>
      <c r="I250" s="9" t="s">
        <v>273</v>
      </c>
      <c r="J250" s="9" t="s">
        <v>274</v>
      </c>
      <c r="K250" s="9"/>
      <c r="L250" s="9"/>
      <c r="M250" s="9"/>
      <c r="N250" s="16">
        <v>45194</v>
      </c>
      <c r="O250" s="18">
        <v>0.97</v>
      </c>
      <c r="P250" s="9" t="s">
        <v>689</v>
      </c>
      <c r="Q250" s="9" t="s">
        <v>191</v>
      </c>
      <c r="R250" s="9" t="s">
        <v>173</v>
      </c>
      <c r="S250" s="9" t="s">
        <v>173</v>
      </c>
      <c r="T250" s="9"/>
      <c r="U250" s="9" t="s">
        <v>191</v>
      </c>
      <c r="V250" s="9" t="s">
        <v>174</v>
      </c>
      <c r="W250" s="9"/>
      <c r="X250" s="9" t="s">
        <v>485</v>
      </c>
      <c r="Y250" s="9" t="s">
        <v>1795</v>
      </c>
      <c r="Z250" s="9" t="s">
        <v>431</v>
      </c>
      <c r="AA250" s="9" t="s">
        <v>28</v>
      </c>
      <c r="AB250" s="9" t="s">
        <v>487</v>
      </c>
      <c r="AC250" s="9" t="s">
        <v>488</v>
      </c>
      <c r="AD250" s="9" t="s">
        <v>1796</v>
      </c>
      <c r="AE250" s="9" t="s">
        <v>1797</v>
      </c>
      <c r="AF250" s="9" t="s">
        <v>133</v>
      </c>
      <c r="AG250" s="9" t="s">
        <v>23</v>
      </c>
      <c r="AH250" s="9" t="str">
        <f t="shared" si="4"/>
        <v>Industrial Powertrain Solutions (IPS)</v>
      </c>
      <c r="AI250" s="9"/>
      <c r="AJ250" s="9"/>
      <c r="AK250" s="9" t="s">
        <v>191</v>
      </c>
      <c r="AL250" s="9" t="s">
        <v>1798</v>
      </c>
      <c r="AM250" s="9" t="s">
        <v>1799</v>
      </c>
      <c r="AN250" s="9" t="s">
        <v>1687</v>
      </c>
      <c r="AO250" s="9"/>
      <c r="AP250" s="9"/>
      <c r="AQ250" s="9"/>
      <c r="AR250" s="9"/>
      <c r="AS250" s="9"/>
      <c r="AT250" s="9"/>
      <c r="AU250" s="9"/>
      <c r="AV250" s="9"/>
      <c r="AW250" s="9"/>
      <c r="AX250" s="9" t="s">
        <v>137</v>
      </c>
      <c r="AY250" s="9" t="s">
        <v>438</v>
      </c>
      <c r="AZ250" s="9" t="s">
        <v>1798</v>
      </c>
      <c r="BA250" s="9" t="s">
        <v>1800</v>
      </c>
      <c r="BB250" s="9" t="s">
        <v>1800</v>
      </c>
      <c r="BC250" s="9" t="s">
        <v>762</v>
      </c>
      <c r="BD250" s="9" t="s">
        <v>141</v>
      </c>
      <c r="BE250" s="9" t="s">
        <v>142</v>
      </c>
      <c r="BF250" s="9" t="s">
        <v>143</v>
      </c>
      <c r="BG250" s="8" t="s">
        <v>30</v>
      </c>
    </row>
    <row r="251" spans="1:59">
      <c r="A251" s="9" t="s">
        <v>1801</v>
      </c>
      <c r="B251" s="9" t="s">
        <v>1802</v>
      </c>
      <c r="C251" s="9"/>
      <c r="D251" s="9" t="s">
        <v>116</v>
      </c>
      <c r="E251" s="16">
        <v>45548</v>
      </c>
      <c r="F251" s="9" t="s">
        <v>1687</v>
      </c>
      <c r="G251" s="16">
        <v>45548</v>
      </c>
      <c r="H251" s="9" t="s">
        <v>146</v>
      </c>
      <c r="I251" s="9" t="s">
        <v>187</v>
      </c>
      <c r="J251" s="9" t="s">
        <v>188</v>
      </c>
      <c r="K251" s="9"/>
      <c r="L251" s="9"/>
      <c r="M251" s="9" t="s">
        <v>189</v>
      </c>
      <c r="N251" s="16">
        <v>45513</v>
      </c>
      <c r="O251" s="18">
        <v>0.09</v>
      </c>
      <c r="P251" s="9" t="s">
        <v>190</v>
      </c>
      <c r="Q251" s="9" t="s">
        <v>191</v>
      </c>
      <c r="R251" s="9" t="s">
        <v>173</v>
      </c>
      <c r="S251" s="9" t="s">
        <v>173</v>
      </c>
      <c r="T251" s="9"/>
      <c r="U251" s="9" t="s">
        <v>191</v>
      </c>
      <c r="V251" s="9" t="s">
        <v>174</v>
      </c>
      <c r="W251" s="9"/>
      <c r="X251" s="9" t="s">
        <v>192</v>
      </c>
      <c r="Y251" s="9" t="s">
        <v>193</v>
      </c>
      <c r="Z251" s="9" t="s">
        <v>194</v>
      </c>
      <c r="AA251" s="9" t="s">
        <v>32</v>
      </c>
      <c r="AB251" s="9" t="s">
        <v>195</v>
      </c>
      <c r="AC251" s="9" t="s">
        <v>196</v>
      </c>
      <c r="AD251" s="9" t="s">
        <v>456</v>
      </c>
      <c r="AE251" s="9" t="s">
        <v>457</v>
      </c>
      <c r="AF251" s="9" t="s">
        <v>468</v>
      </c>
      <c r="AG251" s="9" t="s">
        <v>27</v>
      </c>
      <c r="AH251" s="9" t="str">
        <f t="shared" si="4"/>
        <v>Automation and Motion Control (AMC)</v>
      </c>
      <c r="AI251" s="9" t="s">
        <v>200</v>
      </c>
      <c r="AJ251" s="9"/>
      <c r="AK251" s="9" t="s">
        <v>191</v>
      </c>
      <c r="AL251" s="9" t="s">
        <v>458</v>
      </c>
      <c r="AM251" s="9" t="s">
        <v>459</v>
      </c>
      <c r="AN251" s="9" t="s">
        <v>1687</v>
      </c>
      <c r="AO251" s="9"/>
      <c r="AP251" s="9"/>
      <c r="AQ251" s="9"/>
      <c r="AR251" s="9"/>
      <c r="AS251" s="9"/>
      <c r="AT251" s="9"/>
      <c r="AU251" s="9"/>
      <c r="AV251" s="9"/>
      <c r="AW251" s="9"/>
      <c r="AX251" s="9" t="s">
        <v>137</v>
      </c>
      <c r="AY251" s="9"/>
      <c r="AZ251" s="9" t="s">
        <v>460</v>
      </c>
      <c r="BA251" s="9" t="s">
        <v>461</v>
      </c>
      <c r="BB251" s="9" t="s">
        <v>205</v>
      </c>
      <c r="BC251" s="9" t="s">
        <v>206</v>
      </c>
      <c r="BD251" s="9" t="s">
        <v>207</v>
      </c>
      <c r="BE251" s="9" t="s">
        <v>208</v>
      </c>
      <c r="BF251" s="9" t="s">
        <v>143</v>
      </c>
      <c r="BG251" s="8" t="s">
        <v>30</v>
      </c>
    </row>
    <row r="252" spans="1:59">
      <c r="A252" s="9" t="s">
        <v>1803</v>
      </c>
      <c r="B252" s="9" t="s">
        <v>1804</v>
      </c>
      <c r="C252" s="9"/>
      <c r="D252" s="9" t="s">
        <v>116</v>
      </c>
      <c r="E252" s="16">
        <v>45548</v>
      </c>
      <c r="F252" s="9" t="s">
        <v>1687</v>
      </c>
      <c r="G252" s="16">
        <v>45548</v>
      </c>
      <c r="H252" s="9" t="s">
        <v>146</v>
      </c>
      <c r="I252" s="9" t="s">
        <v>187</v>
      </c>
      <c r="J252" s="9" t="s">
        <v>188</v>
      </c>
      <c r="K252" s="9"/>
      <c r="L252" s="9"/>
      <c r="M252" s="9" t="s">
        <v>189</v>
      </c>
      <c r="N252" s="16">
        <v>45436</v>
      </c>
      <c r="O252" s="18">
        <v>0.3</v>
      </c>
      <c r="P252" s="9" t="s">
        <v>190</v>
      </c>
      <c r="Q252" s="9" t="s">
        <v>191</v>
      </c>
      <c r="R252" s="9" t="s">
        <v>173</v>
      </c>
      <c r="S252" s="9" t="s">
        <v>173</v>
      </c>
      <c r="T252" s="9"/>
      <c r="U252" s="9" t="s">
        <v>191</v>
      </c>
      <c r="V252" s="9" t="s">
        <v>174</v>
      </c>
      <c r="W252" s="9"/>
      <c r="X252" s="9" t="s">
        <v>192</v>
      </c>
      <c r="Y252" s="9" t="s">
        <v>193</v>
      </c>
      <c r="Z252" s="9" t="s">
        <v>194</v>
      </c>
      <c r="AA252" s="9" t="s">
        <v>32</v>
      </c>
      <c r="AB252" s="9" t="s">
        <v>195</v>
      </c>
      <c r="AC252" s="9" t="s">
        <v>196</v>
      </c>
      <c r="AD252" s="9" t="s">
        <v>456</v>
      </c>
      <c r="AE252" s="9" t="s">
        <v>457</v>
      </c>
      <c r="AF252" s="9" t="s">
        <v>199</v>
      </c>
      <c r="AG252" s="9" t="s">
        <v>27</v>
      </c>
      <c r="AH252" s="9" t="str">
        <f t="shared" si="4"/>
        <v>Automation and Motion Control (AMC)</v>
      </c>
      <c r="AI252" s="9" t="s">
        <v>200</v>
      </c>
      <c r="AJ252" s="9"/>
      <c r="AK252" s="9" t="s">
        <v>191</v>
      </c>
      <c r="AL252" s="9" t="s">
        <v>1805</v>
      </c>
      <c r="AM252" s="9" t="s">
        <v>1806</v>
      </c>
      <c r="AN252" s="9" t="s">
        <v>1687</v>
      </c>
      <c r="AO252" s="9"/>
      <c r="AP252" s="9"/>
      <c r="AQ252" s="9"/>
      <c r="AR252" s="9"/>
      <c r="AS252" s="9"/>
      <c r="AT252" s="9"/>
      <c r="AU252" s="9"/>
      <c r="AV252" s="9"/>
      <c r="AW252" s="9"/>
      <c r="AX252" s="9" t="s">
        <v>161</v>
      </c>
      <c r="AY252" s="9"/>
      <c r="AZ252" s="9" t="s">
        <v>460</v>
      </c>
      <c r="BA252" s="9" t="s">
        <v>461</v>
      </c>
      <c r="BB252" s="9" t="s">
        <v>205</v>
      </c>
      <c r="BC252" s="9" t="s">
        <v>206</v>
      </c>
      <c r="BD252" s="9" t="s">
        <v>207</v>
      </c>
      <c r="BE252" s="9" t="s">
        <v>208</v>
      </c>
      <c r="BF252" s="9" t="s">
        <v>143</v>
      </c>
      <c r="BG252" s="8" t="s">
        <v>30</v>
      </c>
    </row>
    <row r="253" spans="1:59">
      <c r="A253" s="9" t="s">
        <v>1807</v>
      </c>
      <c r="B253" s="9" t="s">
        <v>1808</v>
      </c>
      <c r="C253" s="9"/>
      <c r="D253" s="9" t="s">
        <v>116</v>
      </c>
      <c r="E253" s="16">
        <v>45548</v>
      </c>
      <c r="F253" s="9" t="s">
        <v>1687</v>
      </c>
      <c r="G253" s="16">
        <v>45548</v>
      </c>
      <c r="H253" s="9" t="s">
        <v>41</v>
      </c>
      <c r="I253" s="9" t="s">
        <v>891</v>
      </c>
      <c r="J253" s="9" t="s">
        <v>871</v>
      </c>
      <c r="K253" s="9"/>
      <c r="L253" s="9"/>
      <c r="M253" s="9"/>
      <c r="N253" s="16">
        <v>44690</v>
      </c>
      <c r="O253" s="18">
        <v>2.34</v>
      </c>
      <c r="P253" s="9" t="s">
        <v>374</v>
      </c>
      <c r="Q253" s="9" t="s">
        <v>172</v>
      </c>
      <c r="R253" s="9" t="s">
        <v>173</v>
      </c>
      <c r="S253" s="9" t="s">
        <v>173</v>
      </c>
      <c r="T253" s="9"/>
      <c r="U253" s="9" t="s">
        <v>172</v>
      </c>
      <c r="V253" s="9" t="s">
        <v>174</v>
      </c>
      <c r="W253" s="9"/>
      <c r="X253" s="9" t="s">
        <v>485</v>
      </c>
      <c r="Y253" s="9" t="s">
        <v>975</v>
      </c>
      <c r="Z253" s="9" t="s">
        <v>431</v>
      </c>
      <c r="AA253" s="9" t="s">
        <v>28</v>
      </c>
      <c r="AB253" s="9" t="s">
        <v>487</v>
      </c>
      <c r="AC253" s="9" t="s">
        <v>488</v>
      </c>
      <c r="AD253" s="9" t="s">
        <v>1809</v>
      </c>
      <c r="AE253" s="9" t="s">
        <v>1810</v>
      </c>
      <c r="AF253" s="9" t="s">
        <v>296</v>
      </c>
      <c r="AG253" s="9" t="s">
        <v>27</v>
      </c>
      <c r="AH253" s="9" t="str">
        <f t="shared" si="4"/>
        <v>Automation and Motion Control (AMC)</v>
      </c>
      <c r="AI253" s="9"/>
      <c r="AJ253" s="9"/>
      <c r="AK253" s="9" t="s">
        <v>172</v>
      </c>
      <c r="AL253" s="9" t="s">
        <v>1811</v>
      </c>
      <c r="AM253" s="9" t="s">
        <v>1812</v>
      </c>
      <c r="AN253" s="9" t="s">
        <v>1687</v>
      </c>
      <c r="AO253" s="9" t="s">
        <v>117</v>
      </c>
      <c r="AP253" s="9"/>
      <c r="AQ253" s="9"/>
      <c r="AR253" s="9"/>
      <c r="AS253" s="9"/>
      <c r="AT253" s="9"/>
      <c r="AU253" s="9"/>
      <c r="AV253" s="9"/>
      <c r="AW253" s="9"/>
      <c r="AX253" s="9" t="s">
        <v>137</v>
      </c>
      <c r="AY253" s="9" t="s">
        <v>438</v>
      </c>
      <c r="AZ253" s="9"/>
      <c r="BA253" s="9" t="s">
        <v>1811</v>
      </c>
      <c r="BB253" s="9" t="s">
        <v>301</v>
      </c>
      <c r="BC253" s="9" t="s">
        <v>301</v>
      </c>
      <c r="BD253" s="9" t="s">
        <v>302</v>
      </c>
      <c r="BE253" s="9" t="s">
        <v>208</v>
      </c>
      <c r="BF253" s="9" t="s">
        <v>143</v>
      </c>
      <c r="BG253" s="8" t="s">
        <v>30</v>
      </c>
    </row>
    <row r="254" spans="1:59">
      <c r="A254" s="9" t="s">
        <v>1813</v>
      </c>
      <c r="B254" s="9" t="s">
        <v>1814</v>
      </c>
      <c r="C254" s="9"/>
      <c r="D254" s="9" t="s">
        <v>116</v>
      </c>
      <c r="E254" s="16">
        <v>45548</v>
      </c>
      <c r="F254" s="9" t="s">
        <v>1687</v>
      </c>
      <c r="G254" s="16">
        <v>45548</v>
      </c>
      <c r="H254" s="9" t="s">
        <v>146</v>
      </c>
      <c r="I254" s="9" t="s">
        <v>1815</v>
      </c>
      <c r="J254" s="9" t="s">
        <v>1816</v>
      </c>
      <c r="K254" s="9"/>
      <c r="L254" s="9"/>
      <c r="M254" s="9"/>
      <c r="N254" s="16">
        <v>44795</v>
      </c>
      <c r="O254" s="18">
        <v>2.06</v>
      </c>
      <c r="P254" s="9" t="s">
        <v>965</v>
      </c>
      <c r="Q254" s="9" t="s">
        <v>589</v>
      </c>
      <c r="R254" s="9" t="s">
        <v>590</v>
      </c>
      <c r="S254" s="9" t="s">
        <v>26</v>
      </c>
      <c r="T254" s="9" t="s">
        <v>42</v>
      </c>
      <c r="U254" s="9" t="s">
        <v>124</v>
      </c>
      <c r="V254" s="9" t="s">
        <v>125</v>
      </c>
      <c r="W254" s="9"/>
      <c r="X254" s="9" t="s">
        <v>429</v>
      </c>
      <c r="Y254" s="9" t="s">
        <v>1817</v>
      </c>
      <c r="Z254" s="9" t="s">
        <v>431</v>
      </c>
      <c r="AA254" s="9" t="s">
        <v>28</v>
      </c>
      <c r="AB254" s="9" t="s">
        <v>487</v>
      </c>
      <c r="AC254" s="9" t="s">
        <v>967</v>
      </c>
      <c r="AD254" s="9" t="s">
        <v>1818</v>
      </c>
      <c r="AE254" s="9" t="s">
        <v>1819</v>
      </c>
      <c r="AF254" s="9" t="s">
        <v>1145</v>
      </c>
      <c r="AG254" s="9" t="s">
        <v>23</v>
      </c>
      <c r="AH254" s="9" t="str">
        <f t="shared" si="4"/>
        <v>Industrial Powertrain Solutions (IPS)</v>
      </c>
      <c r="AI254" s="9" t="s">
        <v>492</v>
      </c>
      <c r="AJ254" s="9"/>
      <c r="AK254" s="9" t="s">
        <v>124</v>
      </c>
      <c r="AL254" s="9" t="s">
        <v>1820</v>
      </c>
      <c r="AM254" s="9" t="s">
        <v>1821</v>
      </c>
      <c r="AN254" s="9" t="s">
        <v>1687</v>
      </c>
      <c r="AO254" s="9"/>
      <c r="AP254" s="9"/>
      <c r="AQ254" s="9"/>
      <c r="AR254" s="9"/>
      <c r="AS254" s="9"/>
      <c r="AT254" s="9"/>
      <c r="AU254" s="9"/>
      <c r="AV254" s="9" t="s">
        <v>239</v>
      </c>
      <c r="AW254" s="9"/>
      <c r="AX254" s="9" t="s">
        <v>137</v>
      </c>
      <c r="AY254" s="9" t="s">
        <v>438</v>
      </c>
      <c r="AZ254" s="9"/>
      <c r="BA254" s="9" t="s">
        <v>1820</v>
      </c>
      <c r="BB254" s="9" t="s">
        <v>1822</v>
      </c>
      <c r="BC254" s="9" t="s">
        <v>710</v>
      </c>
      <c r="BD254" s="9" t="s">
        <v>711</v>
      </c>
      <c r="BE254" s="9" t="s">
        <v>142</v>
      </c>
      <c r="BF254" s="9" t="s">
        <v>143</v>
      </c>
      <c r="BG254" t="str">
        <f>VLOOKUP(T254,Summary!$Q:$R,2,FALSE)</f>
        <v>Supervisor</v>
      </c>
    </row>
    <row r="255" spans="1:59">
      <c r="A255" s="9" t="s">
        <v>1823</v>
      </c>
      <c r="B255" s="9" t="s">
        <v>1824</v>
      </c>
      <c r="C255" s="9"/>
      <c r="D255" s="9" t="s">
        <v>116</v>
      </c>
      <c r="E255" s="16">
        <v>45548</v>
      </c>
      <c r="F255" s="9" t="s">
        <v>1687</v>
      </c>
      <c r="G255" s="16">
        <v>45548</v>
      </c>
      <c r="H255" s="9" t="s">
        <v>146</v>
      </c>
      <c r="I255" s="9" t="s">
        <v>187</v>
      </c>
      <c r="J255" s="9" t="s">
        <v>188</v>
      </c>
      <c r="K255" s="9"/>
      <c r="L255" s="9"/>
      <c r="M255" s="9" t="s">
        <v>189</v>
      </c>
      <c r="N255" s="16">
        <v>45439</v>
      </c>
      <c r="O255" s="18">
        <v>0.3</v>
      </c>
      <c r="P255" s="9" t="s">
        <v>1825</v>
      </c>
      <c r="Q255" s="9" t="s">
        <v>172</v>
      </c>
      <c r="R255" s="9" t="s">
        <v>173</v>
      </c>
      <c r="S255" s="9" t="s">
        <v>173</v>
      </c>
      <c r="T255" s="9"/>
      <c r="U255" s="9" t="s">
        <v>172</v>
      </c>
      <c r="V255" s="9" t="s">
        <v>174</v>
      </c>
      <c r="W255" s="9"/>
      <c r="X255" s="9" t="s">
        <v>192</v>
      </c>
      <c r="Y255" s="9" t="s">
        <v>193</v>
      </c>
      <c r="Z255" s="9" t="s">
        <v>194</v>
      </c>
      <c r="AA255" s="9" t="s">
        <v>32</v>
      </c>
      <c r="AB255" s="9" t="s">
        <v>195</v>
      </c>
      <c r="AC255" s="9" t="s">
        <v>196</v>
      </c>
      <c r="AD255" s="9" t="s">
        <v>1826</v>
      </c>
      <c r="AE255" s="9" t="s">
        <v>1827</v>
      </c>
      <c r="AF255" s="9" t="s">
        <v>199</v>
      </c>
      <c r="AG255" s="9" t="s">
        <v>27</v>
      </c>
      <c r="AH255" s="9" t="str">
        <f t="shared" si="4"/>
        <v>Automation and Motion Control (AMC)</v>
      </c>
      <c r="AI255" s="9" t="s">
        <v>200</v>
      </c>
      <c r="AJ255" s="9"/>
      <c r="AK255" s="9" t="s">
        <v>172</v>
      </c>
      <c r="AL255" s="9" t="s">
        <v>458</v>
      </c>
      <c r="AM255" s="9" t="s">
        <v>459</v>
      </c>
      <c r="AN255" s="9" t="s">
        <v>1687</v>
      </c>
      <c r="AO255" s="9"/>
      <c r="AP255" s="9"/>
      <c r="AQ255" s="9"/>
      <c r="AR255" s="9"/>
      <c r="AS255" s="9"/>
      <c r="AT255" s="9"/>
      <c r="AU255" s="9"/>
      <c r="AV255" s="9"/>
      <c r="AW255" s="9"/>
      <c r="AX255" s="9" t="s">
        <v>137</v>
      </c>
      <c r="AY255" s="9"/>
      <c r="AZ255" s="9" t="s">
        <v>460</v>
      </c>
      <c r="BA255" s="9" t="s">
        <v>461</v>
      </c>
      <c r="BB255" s="9" t="s">
        <v>205</v>
      </c>
      <c r="BC255" s="9" t="s">
        <v>206</v>
      </c>
      <c r="BD255" s="9" t="s">
        <v>207</v>
      </c>
      <c r="BE255" s="9" t="s">
        <v>208</v>
      </c>
      <c r="BF255" s="9" t="s">
        <v>143</v>
      </c>
      <c r="BG255" s="8" t="s">
        <v>30</v>
      </c>
    </row>
    <row r="256" spans="1:59">
      <c r="A256" s="9" t="s">
        <v>1828</v>
      </c>
      <c r="B256" s="9" t="s">
        <v>1829</v>
      </c>
      <c r="C256" s="9"/>
      <c r="D256" s="9" t="s">
        <v>116</v>
      </c>
      <c r="E256" s="16">
        <v>45548</v>
      </c>
      <c r="F256" s="9" t="s">
        <v>1687</v>
      </c>
      <c r="G256" s="16">
        <v>45548</v>
      </c>
      <c r="H256" s="9" t="s">
        <v>146</v>
      </c>
      <c r="I256" s="9" t="s">
        <v>187</v>
      </c>
      <c r="J256" s="9" t="s">
        <v>188</v>
      </c>
      <c r="K256" s="9"/>
      <c r="L256" s="9"/>
      <c r="M256" s="9" t="s">
        <v>189</v>
      </c>
      <c r="N256" s="16">
        <v>45076</v>
      </c>
      <c r="O256" s="18">
        <v>1.29</v>
      </c>
      <c r="P256" s="9" t="s">
        <v>190</v>
      </c>
      <c r="Q256" s="9" t="s">
        <v>191</v>
      </c>
      <c r="R256" s="9" t="s">
        <v>173</v>
      </c>
      <c r="S256" s="9" t="s">
        <v>173</v>
      </c>
      <c r="T256" s="9"/>
      <c r="U256" s="9" t="s">
        <v>191</v>
      </c>
      <c r="V256" s="9" t="s">
        <v>174</v>
      </c>
      <c r="W256" s="9"/>
      <c r="X256" s="9" t="s">
        <v>192</v>
      </c>
      <c r="Y256" s="9" t="s">
        <v>193</v>
      </c>
      <c r="Z256" s="9" t="s">
        <v>194</v>
      </c>
      <c r="AA256" s="9" t="s">
        <v>32</v>
      </c>
      <c r="AB256" s="9" t="s">
        <v>195</v>
      </c>
      <c r="AC256" s="9" t="s">
        <v>196</v>
      </c>
      <c r="AD256" s="9" t="s">
        <v>1830</v>
      </c>
      <c r="AE256" s="9" t="s">
        <v>1831</v>
      </c>
      <c r="AF256" s="9" t="s">
        <v>199</v>
      </c>
      <c r="AG256" s="9" t="s">
        <v>27</v>
      </c>
      <c r="AH256" s="9" t="str">
        <f t="shared" si="4"/>
        <v>Automation and Motion Control (AMC)</v>
      </c>
      <c r="AI256" s="9" t="s">
        <v>200</v>
      </c>
      <c r="AJ256" s="9"/>
      <c r="AK256" s="9" t="s">
        <v>191</v>
      </c>
      <c r="AL256" s="9" t="s">
        <v>1832</v>
      </c>
      <c r="AM256" s="9" t="s">
        <v>1833</v>
      </c>
      <c r="AN256" s="9" t="s">
        <v>1687</v>
      </c>
      <c r="AO256" s="9"/>
      <c r="AP256" s="9"/>
      <c r="AQ256" s="9"/>
      <c r="AR256" s="9"/>
      <c r="AS256" s="9"/>
      <c r="AT256" s="9"/>
      <c r="AU256" s="9"/>
      <c r="AV256" s="9"/>
      <c r="AW256" s="9"/>
      <c r="AX256" s="9" t="s">
        <v>161</v>
      </c>
      <c r="AY256" s="9"/>
      <c r="AZ256" s="9"/>
      <c r="BA256" s="9" t="s">
        <v>1832</v>
      </c>
      <c r="BB256" s="9" t="s">
        <v>1834</v>
      </c>
      <c r="BC256" s="9" t="s">
        <v>1835</v>
      </c>
      <c r="BD256" s="9" t="s">
        <v>1792</v>
      </c>
      <c r="BE256" s="9" t="s">
        <v>208</v>
      </c>
      <c r="BF256" s="9" t="s">
        <v>143</v>
      </c>
      <c r="BG256" s="8" t="s">
        <v>30</v>
      </c>
    </row>
    <row r="257" spans="1:59">
      <c r="A257" s="9" t="s">
        <v>1836</v>
      </c>
      <c r="B257" s="9" t="s">
        <v>1837</v>
      </c>
      <c r="C257" s="9"/>
      <c r="D257" s="9" t="s">
        <v>116</v>
      </c>
      <c r="E257" s="16">
        <v>45548</v>
      </c>
      <c r="F257" s="9" t="s">
        <v>1687</v>
      </c>
      <c r="G257" s="16">
        <v>45548</v>
      </c>
      <c r="H257" s="9" t="s">
        <v>146</v>
      </c>
      <c r="I257" s="9" t="s">
        <v>187</v>
      </c>
      <c r="J257" s="9" t="s">
        <v>188</v>
      </c>
      <c r="K257" s="9"/>
      <c r="L257" s="9"/>
      <c r="M257" s="9" t="s">
        <v>189</v>
      </c>
      <c r="N257" s="16">
        <v>45530</v>
      </c>
      <c r="O257" s="18">
        <v>0.05</v>
      </c>
      <c r="P257" s="9" t="s">
        <v>190</v>
      </c>
      <c r="Q257" s="9" t="s">
        <v>191</v>
      </c>
      <c r="R257" s="9" t="s">
        <v>173</v>
      </c>
      <c r="S257" s="9" t="s">
        <v>173</v>
      </c>
      <c r="T257" s="9"/>
      <c r="U257" s="9" t="s">
        <v>191</v>
      </c>
      <c r="V257" s="9" t="s">
        <v>174</v>
      </c>
      <c r="W257" s="9"/>
      <c r="X257" s="9" t="s">
        <v>192</v>
      </c>
      <c r="Y257" s="9" t="s">
        <v>193</v>
      </c>
      <c r="Z257" s="9" t="s">
        <v>194</v>
      </c>
      <c r="AA257" s="9" t="s">
        <v>32</v>
      </c>
      <c r="AB257" s="9" t="s">
        <v>195</v>
      </c>
      <c r="AC257" s="9" t="s">
        <v>196</v>
      </c>
      <c r="AD257" s="9" t="s">
        <v>446</v>
      </c>
      <c r="AE257" s="9" t="s">
        <v>447</v>
      </c>
      <c r="AF257" s="9" t="s">
        <v>199</v>
      </c>
      <c r="AG257" s="9" t="s">
        <v>27</v>
      </c>
      <c r="AH257" s="9" t="str">
        <f t="shared" si="4"/>
        <v>Automation and Motion Control (AMC)</v>
      </c>
      <c r="AI257" s="9" t="s">
        <v>200</v>
      </c>
      <c r="AJ257" s="9"/>
      <c r="AK257" s="9" t="s">
        <v>191</v>
      </c>
      <c r="AL257" s="9" t="s">
        <v>448</v>
      </c>
      <c r="AM257" s="9" t="s">
        <v>449</v>
      </c>
      <c r="AN257" s="9" t="s">
        <v>1687</v>
      </c>
      <c r="AO257" s="9"/>
      <c r="AP257" s="9"/>
      <c r="AQ257" s="9"/>
      <c r="AR257" s="9"/>
      <c r="AS257" s="9"/>
      <c r="AT257" s="9"/>
      <c r="AU257" s="9"/>
      <c r="AV257" s="9"/>
      <c r="AW257" s="9"/>
      <c r="AX257" s="9" t="s">
        <v>137</v>
      </c>
      <c r="AY257" s="9"/>
      <c r="AZ257" s="9"/>
      <c r="BA257" s="9" t="s">
        <v>448</v>
      </c>
      <c r="BB257" s="9" t="s">
        <v>205</v>
      </c>
      <c r="BC257" s="9" t="s">
        <v>206</v>
      </c>
      <c r="BD257" s="9" t="s">
        <v>207</v>
      </c>
      <c r="BE257" s="9" t="s">
        <v>208</v>
      </c>
      <c r="BF257" s="9" t="s">
        <v>143</v>
      </c>
      <c r="BG257" s="8" t="s">
        <v>30</v>
      </c>
    </row>
    <row r="258" spans="1:59">
      <c r="A258" s="9" t="s">
        <v>1838</v>
      </c>
      <c r="B258" s="9" t="s">
        <v>1839</v>
      </c>
      <c r="C258" s="9"/>
      <c r="D258" s="9" t="s">
        <v>116</v>
      </c>
      <c r="E258" s="16">
        <v>45548</v>
      </c>
      <c r="F258" s="9" t="s">
        <v>1687</v>
      </c>
      <c r="G258" s="16">
        <v>45548</v>
      </c>
      <c r="H258" s="9" t="s">
        <v>146</v>
      </c>
      <c r="I258" s="9" t="s">
        <v>187</v>
      </c>
      <c r="J258" s="9" t="s">
        <v>188</v>
      </c>
      <c r="K258" s="9"/>
      <c r="L258" s="9"/>
      <c r="M258" s="9" t="s">
        <v>189</v>
      </c>
      <c r="N258" s="16">
        <v>45530</v>
      </c>
      <c r="O258" s="18">
        <v>0.05</v>
      </c>
      <c r="P258" s="9" t="s">
        <v>190</v>
      </c>
      <c r="Q258" s="9" t="s">
        <v>191</v>
      </c>
      <c r="R258" s="9" t="s">
        <v>173</v>
      </c>
      <c r="S258" s="9" t="s">
        <v>173</v>
      </c>
      <c r="T258" s="9"/>
      <c r="U258" s="9" t="s">
        <v>191</v>
      </c>
      <c r="V258" s="9" t="s">
        <v>174</v>
      </c>
      <c r="W258" s="9"/>
      <c r="X258" s="9" t="s">
        <v>192</v>
      </c>
      <c r="Y258" s="9" t="s">
        <v>193</v>
      </c>
      <c r="Z258" s="9" t="s">
        <v>194</v>
      </c>
      <c r="AA258" s="9" t="s">
        <v>32</v>
      </c>
      <c r="AB258" s="9" t="s">
        <v>195</v>
      </c>
      <c r="AC258" s="9" t="s">
        <v>196</v>
      </c>
      <c r="AD258" s="9" t="s">
        <v>446</v>
      </c>
      <c r="AE258" s="9" t="s">
        <v>447</v>
      </c>
      <c r="AF258" s="9" t="s">
        <v>199</v>
      </c>
      <c r="AG258" s="9" t="s">
        <v>27</v>
      </c>
      <c r="AH258" s="9" t="str">
        <f t="shared" si="4"/>
        <v>Automation and Motion Control (AMC)</v>
      </c>
      <c r="AI258" s="9" t="s">
        <v>200</v>
      </c>
      <c r="AJ258" s="9"/>
      <c r="AK258" s="9" t="s">
        <v>191</v>
      </c>
      <c r="AL258" s="9" t="s">
        <v>448</v>
      </c>
      <c r="AM258" s="9" t="s">
        <v>449</v>
      </c>
      <c r="AN258" s="9" t="s">
        <v>1687</v>
      </c>
      <c r="AO258" s="9"/>
      <c r="AP258" s="9"/>
      <c r="AQ258" s="9"/>
      <c r="AR258" s="9"/>
      <c r="AS258" s="9"/>
      <c r="AT258" s="9"/>
      <c r="AU258" s="9"/>
      <c r="AV258" s="9"/>
      <c r="AW258" s="9"/>
      <c r="AX258" s="9" t="s">
        <v>137</v>
      </c>
      <c r="AY258" s="9"/>
      <c r="AZ258" s="9"/>
      <c r="BA258" s="9" t="s">
        <v>448</v>
      </c>
      <c r="BB258" s="9" t="s">
        <v>205</v>
      </c>
      <c r="BC258" s="9" t="s">
        <v>206</v>
      </c>
      <c r="BD258" s="9" t="s">
        <v>207</v>
      </c>
      <c r="BE258" s="9" t="s">
        <v>208</v>
      </c>
      <c r="BF258" s="9" t="s">
        <v>143</v>
      </c>
      <c r="BG258" s="8" t="s">
        <v>30</v>
      </c>
    </row>
    <row r="259" spans="1:59">
      <c r="A259" s="9" t="s">
        <v>1840</v>
      </c>
      <c r="B259" s="9" t="s">
        <v>1841</v>
      </c>
      <c r="C259" s="9"/>
      <c r="D259" s="9" t="s">
        <v>116</v>
      </c>
      <c r="E259" s="16">
        <v>45548</v>
      </c>
      <c r="F259" s="9" t="s">
        <v>1687</v>
      </c>
      <c r="G259" s="16">
        <v>45548</v>
      </c>
      <c r="H259" s="9" t="s">
        <v>146</v>
      </c>
      <c r="I259" s="9" t="s">
        <v>1815</v>
      </c>
      <c r="J259" s="9" t="s">
        <v>1816</v>
      </c>
      <c r="K259" s="9"/>
      <c r="L259" s="9"/>
      <c r="M259" s="9"/>
      <c r="N259" s="16">
        <v>32426</v>
      </c>
      <c r="O259" s="18">
        <v>35.93</v>
      </c>
      <c r="P259" s="9" t="s">
        <v>1842</v>
      </c>
      <c r="Q259" s="9" t="s">
        <v>191</v>
      </c>
      <c r="R259" s="9" t="s">
        <v>173</v>
      </c>
      <c r="S259" s="9" t="s">
        <v>173</v>
      </c>
      <c r="T259" s="9"/>
      <c r="U259" s="9" t="s">
        <v>191</v>
      </c>
      <c r="V259" s="9" t="s">
        <v>174</v>
      </c>
      <c r="W259" s="9"/>
      <c r="X259" s="9" t="s">
        <v>429</v>
      </c>
      <c r="Y259" s="9" t="s">
        <v>1817</v>
      </c>
      <c r="Z259" s="9" t="s">
        <v>431</v>
      </c>
      <c r="AA259" s="9" t="s">
        <v>28</v>
      </c>
      <c r="AB259" s="9" t="s">
        <v>432</v>
      </c>
      <c r="AC259" s="9" t="s">
        <v>433</v>
      </c>
      <c r="AD259" s="9" t="s">
        <v>1843</v>
      </c>
      <c r="AE259" s="9" t="s">
        <v>1844</v>
      </c>
      <c r="AF259" s="9" t="s">
        <v>1145</v>
      </c>
      <c r="AG259" s="9" t="s">
        <v>23</v>
      </c>
      <c r="AH259" s="9" t="str">
        <f t="shared" si="4"/>
        <v>Industrial Powertrain Solutions (IPS)</v>
      </c>
      <c r="AI259" s="9" t="s">
        <v>492</v>
      </c>
      <c r="AJ259" s="9"/>
      <c r="AK259" s="9" t="s">
        <v>191</v>
      </c>
      <c r="AL259" s="9" t="s">
        <v>1814</v>
      </c>
      <c r="AM259" s="9" t="s">
        <v>1813</v>
      </c>
      <c r="AN259" s="9" t="s">
        <v>1687</v>
      </c>
      <c r="AO259" s="9"/>
      <c r="AP259" s="9"/>
      <c r="AQ259" s="9"/>
      <c r="AR259" s="9"/>
      <c r="AS259" s="9"/>
      <c r="AT259" s="9"/>
      <c r="AU259" s="9"/>
      <c r="AV259" s="9" t="s">
        <v>239</v>
      </c>
      <c r="AW259" s="9"/>
      <c r="AX259" s="9" t="s">
        <v>137</v>
      </c>
      <c r="AY259" s="9" t="s">
        <v>438</v>
      </c>
      <c r="AZ259" s="9" t="s">
        <v>1814</v>
      </c>
      <c r="BA259" s="9" t="s">
        <v>1820</v>
      </c>
      <c r="BB259" s="9" t="s">
        <v>1822</v>
      </c>
      <c r="BC259" s="9" t="s">
        <v>710</v>
      </c>
      <c r="BD259" s="9" t="s">
        <v>711</v>
      </c>
      <c r="BE259" s="9" t="s">
        <v>142</v>
      </c>
      <c r="BF259" s="9" t="s">
        <v>143</v>
      </c>
      <c r="BG259" s="8" t="s">
        <v>30</v>
      </c>
    </row>
    <row r="260" spans="1:59">
      <c r="A260" s="9" t="s">
        <v>1845</v>
      </c>
      <c r="B260" s="9" t="s">
        <v>1846</v>
      </c>
      <c r="C260" s="9"/>
      <c r="D260" s="9" t="s">
        <v>116</v>
      </c>
      <c r="E260" s="16">
        <v>45548</v>
      </c>
      <c r="F260" s="9" t="s">
        <v>1687</v>
      </c>
      <c r="G260" s="16">
        <v>45548</v>
      </c>
      <c r="H260" s="9" t="s">
        <v>146</v>
      </c>
      <c r="I260" s="9" t="s">
        <v>187</v>
      </c>
      <c r="J260" s="9" t="s">
        <v>188</v>
      </c>
      <c r="K260" s="9"/>
      <c r="L260" s="9"/>
      <c r="M260" s="9" t="s">
        <v>189</v>
      </c>
      <c r="N260" s="16">
        <v>45527</v>
      </c>
      <c r="O260" s="18">
        <v>0.06</v>
      </c>
      <c r="P260" s="9" t="s">
        <v>190</v>
      </c>
      <c r="Q260" s="9" t="s">
        <v>191</v>
      </c>
      <c r="R260" s="9" t="s">
        <v>173</v>
      </c>
      <c r="S260" s="9" t="s">
        <v>173</v>
      </c>
      <c r="T260" s="9"/>
      <c r="U260" s="9" t="s">
        <v>191</v>
      </c>
      <c r="V260" s="9" t="s">
        <v>174</v>
      </c>
      <c r="W260" s="9"/>
      <c r="X260" s="9" t="s">
        <v>192</v>
      </c>
      <c r="Y260" s="9" t="s">
        <v>193</v>
      </c>
      <c r="Z260" s="9" t="s">
        <v>194</v>
      </c>
      <c r="AA260" s="9" t="s">
        <v>32</v>
      </c>
      <c r="AB260" s="9" t="s">
        <v>195</v>
      </c>
      <c r="AC260" s="9" t="s">
        <v>196</v>
      </c>
      <c r="AD260" s="9" t="s">
        <v>446</v>
      </c>
      <c r="AE260" s="9" t="s">
        <v>447</v>
      </c>
      <c r="AF260" s="9" t="s">
        <v>199</v>
      </c>
      <c r="AG260" s="9" t="s">
        <v>27</v>
      </c>
      <c r="AH260" s="9" t="str">
        <f t="shared" si="4"/>
        <v>Automation and Motion Control (AMC)</v>
      </c>
      <c r="AI260" s="9" t="s">
        <v>200</v>
      </c>
      <c r="AJ260" s="9"/>
      <c r="AK260" s="9" t="s">
        <v>191</v>
      </c>
      <c r="AL260" s="9" t="s">
        <v>448</v>
      </c>
      <c r="AM260" s="9" t="s">
        <v>449</v>
      </c>
      <c r="AN260" s="9" t="s">
        <v>1687</v>
      </c>
      <c r="AO260" s="9"/>
      <c r="AP260" s="9"/>
      <c r="AQ260" s="9"/>
      <c r="AR260" s="9"/>
      <c r="AS260" s="9"/>
      <c r="AT260" s="9"/>
      <c r="AU260" s="9"/>
      <c r="AV260" s="9"/>
      <c r="AW260" s="9"/>
      <c r="AX260" s="9" t="s">
        <v>161</v>
      </c>
      <c r="AY260" s="9"/>
      <c r="AZ260" s="9"/>
      <c r="BA260" s="9" t="s">
        <v>448</v>
      </c>
      <c r="BB260" s="9" t="s">
        <v>205</v>
      </c>
      <c r="BC260" s="9" t="s">
        <v>206</v>
      </c>
      <c r="BD260" s="9" t="s">
        <v>207</v>
      </c>
      <c r="BE260" s="9" t="s">
        <v>208</v>
      </c>
      <c r="BF260" s="9" t="s">
        <v>143</v>
      </c>
      <c r="BG260" s="8" t="s">
        <v>30</v>
      </c>
    </row>
    <row r="261" spans="1:59">
      <c r="A261" s="9" t="s">
        <v>1847</v>
      </c>
      <c r="B261" s="9" t="s">
        <v>1848</v>
      </c>
      <c r="C261" s="9"/>
      <c r="D261" s="9" t="s">
        <v>116</v>
      </c>
      <c r="E261" s="16">
        <v>45548</v>
      </c>
      <c r="F261" s="9" t="s">
        <v>1687</v>
      </c>
      <c r="G261" s="16">
        <v>45548</v>
      </c>
      <c r="H261" s="9" t="s">
        <v>146</v>
      </c>
      <c r="I261" s="9" t="s">
        <v>187</v>
      </c>
      <c r="J261" s="9" t="s">
        <v>188</v>
      </c>
      <c r="K261" s="9"/>
      <c r="L261" s="9"/>
      <c r="M261" s="9" t="s">
        <v>189</v>
      </c>
      <c r="N261" s="16">
        <v>45442</v>
      </c>
      <c r="O261" s="18">
        <v>0.28999999999999998</v>
      </c>
      <c r="P261" s="9" t="s">
        <v>190</v>
      </c>
      <c r="Q261" s="9" t="s">
        <v>191</v>
      </c>
      <c r="R261" s="9" t="s">
        <v>173</v>
      </c>
      <c r="S261" s="9" t="s">
        <v>173</v>
      </c>
      <c r="T261" s="9"/>
      <c r="U261" s="9" t="s">
        <v>191</v>
      </c>
      <c r="V261" s="9" t="s">
        <v>174</v>
      </c>
      <c r="W261" s="9"/>
      <c r="X261" s="9" t="s">
        <v>192</v>
      </c>
      <c r="Y261" s="9" t="s">
        <v>193</v>
      </c>
      <c r="Z261" s="9" t="s">
        <v>194</v>
      </c>
      <c r="AA261" s="9" t="s">
        <v>32</v>
      </c>
      <c r="AB261" s="9" t="s">
        <v>195</v>
      </c>
      <c r="AC261" s="9" t="s">
        <v>196</v>
      </c>
      <c r="AD261" s="9" t="s">
        <v>456</v>
      </c>
      <c r="AE261" s="9" t="s">
        <v>457</v>
      </c>
      <c r="AF261" s="9" t="s">
        <v>199</v>
      </c>
      <c r="AG261" s="9" t="s">
        <v>27</v>
      </c>
      <c r="AH261" s="9" t="str">
        <f t="shared" si="4"/>
        <v>Automation and Motion Control (AMC)</v>
      </c>
      <c r="AI261" s="9" t="s">
        <v>200</v>
      </c>
      <c r="AJ261" s="9"/>
      <c r="AK261" s="9" t="s">
        <v>191</v>
      </c>
      <c r="AL261" s="9" t="s">
        <v>1849</v>
      </c>
      <c r="AM261" s="9" t="s">
        <v>1850</v>
      </c>
      <c r="AN261" s="9" t="s">
        <v>1687</v>
      </c>
      <c r="AO261" s="9"/>
      <c r="AP261" s="9"/>
      <c r="AQ261" s="9"/>
      <c r="AR261" s="9"/>
      <c r="AS261" s="9"/>
      <c r="AT261" s="9"/>
      <c r="AU261" s="9"/>
      <c r="AV261" s="9"/>
      <c r="AW261" s="9"/>
      <c r="AX261" s="9" t="s">
        <v>137</v>
      </c>
      <c r="AY261" s="9"/>
      <c r="AZ261" s="9" t="s">
        <v>203</v>
      </c>
      <c r="BA261" s="9" t="s">
        <v>204</v>
      </c>
      <c r="BB261" s="9" t="s">
        <v>205</v>
      </c>
      <c r="BC261" s="9" t="s">
        <v>206</v>
      </c>
      <c r="BD261" s="9" t="s">
        <v>207</v>
      </c>
      <c r="BE261" s="9" t="s">
        <v>208</v>
      </c>
      <c r="BF261" s="9" t="s">
        <v>143</v>
      </c>
      <c r="BG261" s="8" t="s">
        <v>30</v>
      </c>
    </row>
    <row r="262" spans="1:59">
      <c r="A262" s="9" t="s">
        <v>1851</v>
      </c>
      <c r="B262" s="9" t="s">
        <v>1852</v>
      </c>
      <c r="C262" s="9"/>
      <c r="D262" s="9" t="s">
        <v>116</v>
      </c>
      <c r="E262" s="16">
        <v>45548</v>
      </c>
      <c r="F262" s="9" t="s">
        <v>1687</v>
      </c>
      <c r="G262" s="16">
        <v>45548</v>
      </c>
      <c r="H262" s="9" t="s">
        <v>146</v>
      </c>
      <c r="I262" s="9" t="s">
        <v>1815</v>
      </c>
      <c r="J262" s="9" t="s">
        <v>1816</v>
      </c>
      <c r="K262" s="9"/>
      <c r="L262" s="9"/>
      <c r="M262" s="9"/>
      <c r="N262" s="16">
        <v>40595</v>
      </c>
      <c r="O262" s="18">
        <v>13.56</v>
      </c>
      <c r="P262" s="9" t="s">
        <v>1853</v>
      </c>
      <c r="Q262" s="9" t="s">
        <v>191</v>
      </c>
      <c r="R262" s="9" t="s">
        <v>173</v>
      </c>
      <c r="S262" s="9" t="s">
        <v>173</v>
      </c>
      <c r="T262" s="9"/>
      <c r="U262" s="9" t="s">
        <v>191</v>
      </c>
      <c r="V262" s="9" t="s">
        <v>174</v>
      </c>
      <c r="W262" s="9"/>
      <c r="X262" s="9" t="s">
        <v>429</v>
      </c>
      <c r="Y262" s="9" t="s">
        <v>1817</v>
      </c>
      <c r="Z262" s="9" t="s">
        <v>431</v>
      </c>
      <c r="AA262" s="9" t="s">
        <v>28</v>
      </c>
      <c r="AB262" s="9" t="s">
        <v>432</v>
      </c>
      <c r="AC262" s="9" t="s">
        <v>433</v>
      </c>
      <c r="AD262" s="9" t="s">
        <v>1854</v>
      </c>
      <c r="AE262" s="9" t="s">
        <v>1855</v>
      </c>
      <c r="AF262" s="9" t="s">
        <v>1145</v>
      </c>
      <c r="AG262" s="9" t="s">
        <v>23</v>
      </c>
      <c r="AH262" s="9" t="str">
        <f t="shared" si="4"/>
        <v>Industrial Powertrain Solutions (IPS)</v>
      </c>
      <c r="AI262" s="9" t="s">
        <v>492</v>
      </c>
      <c r="AJ262" s="9"/>
      <c r="AK262" s="9" t="s">
        <v>191</v>
      </c>
      <c r="AL262" s="9" t="s">
        <v>1814</v>
      </c>
      <c r="AM262" s="9" t="s">
        <v>1813</v>
      </c>
      <c r="AN262" s="9" t="s">
        <v>1687</v>
      </c>
      <c r="AO262" s="9"/>
      <c r="AP262" s="9"/>
      <c r="AQ262" s="9"/>
      <c r="AR262" s="9"/>
      <c r="AS262" s="9"/>
      <c r="AT262" s="9"/>
      <c r="AU262" s="9"/>
      <c r="AV262" s="9" t="s">
        <v>239</v>
      </c>
      <c r="AW262" s="9"/>
      <c r="AX262" s="9" t="s">
        <v>137</v>
      </c>
      <c r="AY262" s="9" t="s">
        <v>438</v>
      </c>
      <c r="AZ262" s="9" t="s">
        <v>1814</v>
      </c>
      <c r="BA262" s="9" t="s">
        <v>1820</v>
      </c>
      <c r="BB262" s="9" t="s">
        <v>1822</v>
      </c>
      <c r="BC262" s="9" t="s">
        <v>710</v>
      </c>
      <c r="BD262" s="9" t="s">
        <v>711</v>
      </c>
      <c r="BE262" s="9" t="s">
        <v>142</v>
      </c>
      <c r="BF262" s="9" t="s">
        <v>143</v>
      </c>
      <c r="BG262" s="8" t="s">
        <v>30</v>
      </c>
    </row>
    <row r="263" spans="1:59">
      <c r="A263" s="9" t="s">
        <v>1856</v>
      </c>
      <c r="B263" s="9" t="s">
        <v>1857</v>
      </c>
      <c r="C263" s="9"/>
      <c r="D263" s="9" t="s">
        <v>116</v>
      </c>
      <c r="E263" s="16">
        <v>45548</v>
      </c>
      <c r="F263" s="9" t="s">
        <v>1687</v>
      </c>
      <c r="G263" s="16">
        <v>45548</v>
      </c>
      <c r="H263" s="9" t="s">
        <v>146</v>
      </c>
      <c r="I263" s="9" t="s">
        <v>1815</v>
      </c>
      <c r="J263" s="9" t="s">
        <v>1816</v>
      </c>
      <c r="K263" s="9"/>
      <c r="L263" s="9"/>
      <c r="M263" s="9"/>
      <c r="N263" s="16">
        <v>44108</v>
      </c>
      <c r="O263" s="18">
        <v>3.94</v>
      </c>
      <c r="P263" s="9" t="s">
        <v>1858</v>
      </c>
      <c r="Q263" s="9" t="s">
        <v>191</v>
      </c>
      <c r="R263" s="9" t="s">
        <v>173</v>
      </c>
      <c r="S263" s="9" t="s">
        <v>173</v>
      </c>
      <c r="T263" s="9"/>
      <c r="U263" s="9" t="s">
        <v>191</v>
      </c>
      <c r="V263" s="9" t="s">
        <v>174</v>
      </c>
      <c r="W263" s="9"/>
      <c r="X263" s="9" t="s">
        <v>429</v>
      </c>
      <c r="Y263" s="9" t="s">
        <v>1817</v>
      </c>
      <c r="Z263" s="9" t="s">
        <v>431</v>
      </c>
      <c r="AA263" s="9" t="s">
        <v>28</v>
      </c>
      <c r="AB263" s="9" t="s">
        <v>432</v>
      </c>
      <c r="AC263" s="9" t="s">
        <v>433</v>
      </c>
      <c r="AD263" s="9" t="s">
        <v>1843</v>
      </c>
      <c r="AE263" s="9" t="s">
        <v>1844</v>
      </c>
      <c r="AF263" s="9" t="s">
        <v>1145</v>
      </c>
      <c r="AG263" s="9" t="s">
        <v>23</v>
      </c>
      <c r="AH263" s="9" t="str">
        <f t="shared" si="4"/>
        <v>Industrial Powertrain Solutions (IPS)</v>
      </c>
      <c r="AI263" s="9" t="s">
        <v>492</v>
      </c>
      <c r="AJ263" s="9"/>
      <c r="AK263" s="9" t="s">
        <v>191</v>
      </c>
      <c r="AL263" s="9" t="s">
        <v>1814</v>
      </c>
      <c r="AM263" s="9" t="s">
        <v>1813</v>
      </c>
      <c r="AN263" s="9" t="s">
        <v>1687</v>
      </c>
      <c r="AO263" s="9"/>
      <c r="AP263" s="9"/>
      <c r="AQ263" s="9"/>
      <c r="AR263" s="9"/>
      <c r="AS263" s="9"/>
      <c r="AT263" s="9"/>
      <c r="AU263" s="9"/>
      <c r="AV263" s="9" t="s">
        <v>239</v>
      </c>
      <c r="AW263" s="9"/>
      <c r="AX263" s="9" t="s">
        <v>137</v>
      </c>
      <c r="AY263" s="9" t="s">
        <v>438</v>
      </c>
      <c r="AZ263" s="9" t="s">
        <v>1814</v>
      </c>
      <c r="BA263" s="9" t="s">
        <v>1820</v>
      </c>
      <c r="BB263" s="9" t="s">
        <v>1822</v>
      </c>
      <c r="BC263" s="9" t="s">
        <v>710</v>
      </c>
      <c r="BD263" s="9" t="s">
        <v>711</v>
      </c>
      <c r="BE263" s="9" t="s">
        <v>142</v>
      </c>
      <c r="BF263" s="9" t="s">
        <v>143</v>
      </c>
      <c r="BG263" s="8" t="s">
        <v>30</v>
      </c>
    </row>
    <row r="264" spans="1:59">
      <c r="A264" s="9" t="s">
        <v>1859</v>
      </c>
      <c r="B264" s="9" t="s">
        <v>1860</v>
      </c>
      <c r="C264" s="9"/>
      <c r="D264" s="9" t="s">
        <v>116</v>
      </c>
      <c r="E264" s="16">
        <v>45548</v>
      </c>
      <c r="F264" s="9" t="s">
        <v>1687</v>
      </c>
      <c r="G264" s="16">
        <v>45548</v>
      </c>
      <c r="H264" s="9" t="s">
        <v>146</v>
      </c>
      <c r="I264" s="9" t="s">
        <v>1815</v>
      </c>
      <c r="J264" s="9" t="s">
        <v>1816</v>
      </c>
      <c r="K264" s="9"/>
      <c r="L264" s="9"/>
      <c r="M264" s="9"/>
      <c r="N264" s="16">
        <v>38183</v>
      </c>
      <c r="O264" s="18">
        <v>20.16</v>
      </c>
      <c r="P264" s="9" t="s">
        <v>1861</v>
      </c>
      <c r="Q264" s="9" t="s">
        <v>172</v>
      </c>
      <c r="R264" s="9" t="s">
        <v>173</v>
      </c>
      <c r="S264" s="9" t="s">
        <v>173</v>
      </c>
      <c r="T264" s="9"/>
      <c r="U264" s="9" t="s">
        <v>172</v>
      </c>
      <c r="V264" s="9" t="s">
        <v>174</v>
      </c>
      <c r="W264" s="9"/>
      <c r="X264" s="9" t="s">
        <v>429</v>
      </c>
      <c r="Y264" s="9" t="s">
        <v>1817</v>
      </c>
      <c r="Z264" s="9" t="s">
        <v>431</v>
      </c>
      <c r="AA264" s="9" t="s">
        <v>28</v>
      </c>
      <c r="AB264" s="9" t="s">
        <v>432</v>
      </c>
      <c r="AC264" s="9" t="s">
        <v>433</v>
      </c>
      <c r="AD264" s="9" t="s">
        <v>1818</v>
      </c>
      <c r="AE264" s="9" t="s">
        <v>1819</v>
      </c>
      <c r="AF264" s="9" t="s">
        <v>1145</v>
      </c>
      <c r="AG264" s="9" t="s">
        <v>23</v>
      </c>
      <c r="AH264" s="9" t="str">
        <f t="shared" si="4"/>
        <v>Industrial Powertrain Solutions (IPS)</v>
      </c>
      <c r="AI264" s="9" t="s">
        <v>492</v>
      </c>
      <c r="AJ264" s="9"/>
      <c r="AK264" s="9" t="s">
        <v>172</v>
      </c>
      <c r="AL264" s="9" t="s">
        <v>1862</v>
      </c>
      <c r="AM264" s="9" t="s">
        <v>1863</v>
      </c>
      <c r="AN264" s="9" t="s">
        <v>1687</v>
      </c>
      <c r="AO264" s="9"/>
      <c r="AP264" s="9"/>
      <c r="AQ264" s="9"/>
      <c r="AR264" s="9"/>
      <c r="AS264" s="9"/>
      <c r="AT264" s="9"/>
      <c r="AU264" s="9"/>
      <c r="AV264" s="9" t="s">
        <v>239</v>
      </c>
      <c r="AW264" s="9"/>
      <c r="AX264" s="9" t="s">
        <v>137</v>
      </c>
      <c r="AY264" s="9" t="s">
        <v>520</v>
      </c>
      <c r="AZ264" s="9" t="s">
        <v>1862</v>
      </c>
      <c r="BA264" s="9" t="s">
        <v>1864</v>
      </c>
      <c r="BB264" s="9" t="s">
        <v>1822</v>
      </c>
      <c r="BC264" s="9" t="s">
        <v>710</v>
      </c>
      <c r="BD264" s="9" t="s">
        <v>711</v>
      </c>
      <c r="BE264" s="9" t="s">
        <v>142</v>
      </c>
      <c r="BF264" s="9" t="s">
        <v>143</v>
      </c>
      <c r="BG264" s="8" t="s">
        <v>30</v>
      </c>
    </row>
    <row r="265" spans="1:59">
      <c r="A265" s="9" t="s">
        <v>1865</v>
      </c>
      <c r="B265" s="9" t="s">
        <v>1866</v>
      </c>
      <c r="C265" s="9"/>
      <c r="D265" s="9" t="s">
        <v>116</v>
      </c>
      <c r="E265" s="16">
        <v>45548</v>
      </c>
      <c r="F265" s="9" t="s">
        <v>1687</v>
      </c>
      <c r="G265" s="16">
        <v>45548</v>
      </c>
      <c r="H265" s="9" t="s">
        <v>146</v>
      </c>
      <c r="I265" s="9" t="s">
        <v>1815</v>
      </c>
      <c r="J265" s="9" t="s">
        <v>1816</v>
      </c>
      <c r="K265" s="9"/>
      <c r="L265" s="9"/>
      <c r="M265" s="9"/>
      <c r="N265" s="16">
        <v>44712</v>
      </c>
      <c r="O265" s="18">
        <v>2.29</v>
      </c>
      <c r="P265" s="9" t="s">
        <v>1867</v>
      </c>
      <c r="Q265" s="9" t="s">
        <v>191</v>
      </c>
      <c r="R265" s="9" t="s">
        <v>173</v>
      </c>
      <c r="S265" s="9" t="s">
        <v>173</v>
      </c>
      <c r="T265" s="9"/>
      <c r="U265" s="9" t="s">
        <v>191</v>
      </c>
      <c r="V265" s="9" t="s">
        <v>174</v>
      </c>
      <c r="W265" s="9"/>
      <c r="X265" s="9" t="s">
        <v>429</v>
      </c>
      <c r="Y265" s="9" t="s">
        <v>1817</v>
      </c>
      <c r="Z265" s="9" t="s">
        <v>431</v>
      </c>
      <c r="AA265" s="9" t="s">
        <v>28</v>
      </c>
      <c r="AB265" s="9" t="s">
        <v>432</v>
      </c>
      <c r="AC265" s="9" t="s">
        <v>433</v>
      </c>
      <c r="AD265" s="9" t="s">
        <v>1868</v>
      </c>
      <c r="AE265" s="9" t="s">
        <v>1869</v>
      </c>
      <c r="AF265" s="9" t="s">
        <v>1145</v>
      </c>
      <c r="AG265" s="9" t="s">
        <v>23</v>
      </c>
      <c r="AH265" s="9" t="str">
        <f t="shared" si="4"/>
        <v>Industrial Powertrain Solutions (IPS)</v>
      </c>
      <c r="AI265" s="9" t="s">
        <v>492</v>
      </c>
      <c r="AJ265" s="9"/>
      <c r="AK265" s="9" t="s">
        <v>191</v>
      </c>
      <c r="AL265" s="9" t="s">
        <v>1870</v>
      </c>
      <c r="AM265" s="9" t="s">
        <v>1871</v>
      </c>
      <c r="AN265" s="9" t="s">
        <v>1687</v>
      </c>
      <c r="AO265" s="9"/>
      <c r="AP265" s="9"/>
      <c r="AQ265" s="9"/>
      <c r="AR265" s="9"/>
      <c r="AS265" s="9"/>
      <c r="AT265" s="9"/>
      <c r="AU265" s="9"/>
      <c r="AV265" s="9" t="s">
        <v>239</v>
      </c>
      <c r="AW265" s="9"/>
      <c r="AX265" s="9" t="s">
        <v>161</v>
      </c>
      <c r="AY265" s="9" t="s">
        <v>438</v>
      </c>
      <c r="AZ265" s="9" t="s">
        <v>1870</v>
      </c>
      <c r="BA265" s="9" t="s">
        <v>1820</v>
      </c>
      <c r="BB265" s="9" t="s">
        <v>1822</v>
      </c>
      <c r="BC265" s="9" t="s">
        <v>710</v>
      </c>
      <c r="BD265" s="9" t="s">
        <v>711</v>
      </c>
      <c r="BE265" s="9" t="s">
        <v>142</v>
      </c>
      <c r="BF265" s="9" t="s">
        <v>143</v>
      </c>
      <c r="BG265" s="8" t="s">
        <v>30</v>
      </c>
    </row>
    <row r="266" spans="1:59">
      <c r="A266" s="9" t="s">
        <v>1872</v>
      </c>
      <c r="B266" s="9" t="s">
        <v>1873</v>
      </c>
      <c r="C266" s="9"/>
      <c r="D266" s="9" t="s">
        <v>116</v>
      </c>
      <c r="E266" s="16">
        <v>45548</v>
      </c>
      <c r="F266" s="9" t="s">
        <v>1687</v>
      </c>
      <c r="G266" s="16">
        <v>45548</v>
      </c>
      <c r="H266" s="9" t="s">
        <v>146</v>
      </c>
      <c r="I266" s="9" t="s">
        <v>1815</v>
      </c>
      <c r="J266" s="9" t="s">
        <v>1816</v>
      </c>
      <c r="K266" s="9"/>
      <c r="L266" s="9"/>
      <c r="M266" s="9"/>
      <c r="N266" s="16">
        <v>35528</v>
      </c>
      <c r="O266" s="18">
        <v>27.43</v>
      </c>
      <c r="P266" s="9" t="s">
        <v>1874</v>
      </c>
      <c r="Q266" s="9" t="s">
        <v>172</v>
      </c>
      <c r="R266" s="9" t="s">
        <v>173</v>
      </c>
      <c r="S266" s="9" t="s">
        <v>173</v>
      </c>
      <c r="T266" s="9"/>
      <c r="U266" s="9" t="s">
        <v>172</v>
      </c>
      <c r="V266" s="9" t="s">
        <v>174</v>
      </c>
      <c r="W266" s="9"/>
      <c r="X266" s="9" t="s">
        <v>429</v>
      </c>
      <c r="Y266" s="9" t="s">
        <v>1817</v>
      </c>
      <c r="Z266" s="9" t="s">
        <v>431</v>
      </c>
      <c r="AA266" s="9" t="s">
        <v>28</v>
      </c>
      <c r="AB266" s="9" t="s">
        <v>432</v>
      </c>
      <c r="AC266" s="9" t="s">
        <v>433</v>
      </c>
      <c r="AD266" s="9" t="s">
        <v>1875</v>
      </c>
      <c r="AE266" s="9" t="s">
        <v>1876</v>
      </c>
      <c r="AF266" s="9" t="s">
        <v>1145</v>
      </c>
      <c r="AG266" s="9" t="s">
        <v>23</v>
      </c>
      <c r="AH266" s="9" t="str">
        <f t="shared" si="4"/>
        <v>Industrial Powertrain Solutions (IPS)</v>
      </c>
      <c r="AI266" s="9" t="s">
        <v>492</v>
      </c>
      <c r="AJ266" s="9"/>
      <c r="AK266" s="9" t="s">
        <v>172</v>
      </c>
      <c r="AL266" s="9" t="s">
        <v>1870</v>
      </c>
      <c r="AM266" s="9" t="s">
        <v>1871</v>
      </c>
      <c r="AN266" s="9" t="s">
        <v>1687</v>
      </c>
      <c r="AO266" s="9"/>
      <c r="AP266" s="9"/>
      <c r="AQ266" s="9"/>
      <c r="AR266" s="9"/>
      <c r="AS266" s="9"/>
      <c r="AT266" s="9"/>
      <c r="AU266" s="9"/>
      <c r="AV266" s="9" t="s">
        <v>239</v>
      </c>
      <c r="AW266" s="9"/>
      <c r="AX266" s="9" t="s">
        <v>161</v>
      </c>
      <c r="AY266" s="9" t="s">
        <v>438</v>
      </c>
      <c r="AZ266" s="9" t="s">
        <v>1870</v>
      </c>
      <c r="BA266" s="9" t="s">
        <v>1820</v>
      </c>
      <c r="BB266" s="9" t="s">
        <v>1822</v>
      </c>
      <c r="BC266" s="9" t="s">
        <v>710</v>
      </c>
      <c r="BD266" s="9" t="s">
        <v>711</v>
      </c>
      <c r="BE266" s="9" t="s">
        <v>142</v>
      </c>
      <c r="BF266" s="9" t="s">
        <v>143</v>
      </c>
      <c r="BG266" s="8" t="s">
        <v>30</v>
      </c>
    </row>
    <row r="267" spans="1:59">
      <c r="A267" s="9" t="s">
        <v>1877</v>
      </c>
      <c r="B267" s="9" t="s">
        <v>1878</v>
      </c>
      <c r="C267" s="9"/>
      <c r="D267" s="9" t="s">
        <v>116</v>
      </c>
      <c r="E267" s="16">
        <v>45548</v>
      </c>
      <c r="F267" s="9" t="s">
        <v>1687</v>
      </c>
      <c r="G267" s="16">
        <v>45548</v>
      </c>
      <c r="H267" s="9" t="s">
        <v>146</v>
      </c>
      <c r="I267" s="9" t="s">
        <v>1636</v>
      </c>
      <c r="J267" s="9" t="s">
        <v>1637</v>
      </c>
      <c r="K267" s="9"/>
      <c r="L267" s="9"/>
      <c r="M267" s="9"/>
      <c r="N267" s="16">
        <v>43605</v>
      </c>
      <c r="O267" s="18">
        <v>5.32</v>
      </c>
      <c r="P267" s="9" t="s">
        <v>1867</v>
      </c>
      <c r="Q267" s="9" t="s">
        <v>191</v>
      </c>
      <c r="R267" s="9" t="s">
        <v>173</v>
      </c>
      <c r="S267" s="9" t="s">
        <v>173</v>
      </c>
      <c r="T267" s="9"/>
      <c r="U267" s="9" t="s">
        <v>191</v>
      </c>
      <c r="V267" s="9" t="s">
        <v>174</v>
      </c>
      <c r="W267" s="9"/>
      <c r="X267" s="9" t="s">
        <v>429</v>
      </c>
      <c r="Y267" s="9" t="s">
        <v>1817</v>
      </c>
      <c r="Z267" s="9" t="s">
        <v>431</v>
      </c>
      <c r="AA267" s="9" t="s">
        <v>28</v>
      </c>
      <c r="AB267" s="9" t="s">
        <v>432</v>
      </c>
      <c r="AC267" s="9" t="s">
        <v>433</v>
      </c>
      <c r="AD267" s="9" t="s">
        <v>1868</v>
      </c>
      <c r="AE267" s="9" t="s">
        <v>1869</v>
      </c>
      <c r="AF267" s="9" t="s">
        <v>1145</v>
      </c>
      <c r="AG267" s="9" t="s">
        <v>23</v>
      </c>
      <c r="AH267" s="9" t="str">
        <f t="shared" si="4"/>
        <v>Industrial Powertrain Solutions (IPS)</v>
      </c>
      <c r="AI267" s="9" t="s">
        <v>492</v>
      </c>
      <c r="AJ267" s="9"/>
      <c r="AK267" s="9" t="s">
        <v>191</v>
      </c>
      <c r="AL267" s="9" t="s">
        <v>1879</v>
      </c>
      <c r="AM267" s="9" t="s">
        <v>1880</v>
      </c>
      <c r="AN267" s="9" t="s">
        <v>1687</v>
      </c>
      <c r="AO267" s="9"/>
      <c r="AP267" s="9"/>
      <c r="AQ267" s="9"/>
      <c r="AR267" s="9"/>
      <c r="AS267" s="9"/>
      <c r="AT267" s="9"/>
      <c r="AU267" s="9"/>
      <c r="AV267" s="9" t="s">
        <v>239</v>
      </c>
      <c r="AW267" s="9"/>
      <c r="AX267" s="9" t="s">
        <v>137</v>
      </c>
      <c r="AY267" s="9" t="s">
        <v>438</v>
      </c>
      <c r="AZ267" s="9" t="s">
        <v>1879</v>
      </c>
      <c r="BA267" s="9" t="s">
        <v>1820</v>
      </c>
      <c r="BB267" s="9" t="s">
        <v>1822</v>
      </c>
      <c r="BC267" s="9" t="s">
        <v>710</v>
      </c>
      <c r="BD267" s="9" t="s">
        <v>711</v>
      </c>
      <c r="BE267" s="9" t="s">
        <v>142</v>
      </c>
      <c r="BF267" s="9" t="s">
        <v>143</v>
      </c>
      <c r="BG267" s="8" t="s">
        <v>30</v>
      </c>
    </row>
    <row r="268" spans="1:59">
      <c r="A268" s="9" t="s">
        <v>1881</v>
      </c>
      <c r="B268" s="9" t="s">
        <v>1882</v>
      </c>
      <c r="C268" s="9"/>
      <c r="D268" s="9" t="s">
        <v>116</v>
      </c>
      <c r="E268" s="16">
        <v>45548</v>
      </c>
      <c r="F268" s="9" t="s">
        <v>1687</v>
      </c>
      <c r="G268" s="16">
        <v>45548</v>
      </c>
      <c r="H268" s="9" t="s">
        <v>41</v>
      </c>
      <c r="I268" s="9" t="s">
        <v>1883</v>
      </c>
      <c r="J268" s="9" t="s">
        <v>1884</v>
      </c>
      <c r="K268" s="9"/>
      <c r="L268" s="9"/>
      <c r="M268" s="9"/>
      <c r="N268" s="16">
        <v>43586</v>
      </c>
      <c r="O268" s="18">
        <v>14.45</v>
      </c>
      <c r="P268" s="9" t="s">
        <v>1885</v>
      </c>
      <c r="Q268" s="9" t="s">
        <v>191</v>
      </c>
      <c r="R268" s="9" t="s">
        <v>173</v>
      </c>
      <c r="S268" s="9" t="s">
        <v>173</v>
      </c>
      <c r="T268" s="9"/>
      <c r="U268" s="9" t="s">
        <v>191</v>
      </c>
      <c r="V268" s="9" t="s">
        <v>174</v>
      </c>
      <c r="W268" s="9"/>
      <c r="X268" s="9" t="s">
        <v>429</v>
      </c>
      <c r="Y268" s="9" t="s">
        <v>430</v>
      </c>
      <c r="Z268" s="9" t="s">
        <v>431</v>
      </c>
      <c r="AA268" s="9" t="s">
        <v>28</v>
      </c>
      <c r="AB268" s="9" t="s">
        <v>432</v>
      </c>
      <c r="AC268" s="9" t="s">
        <v>433</v>
      </c>
      <c r="AD268" s="9" t="s">
        <v>1886</v>
      </c>
      <c r="AE268" s="9" t="s">
        <v>1887</v>
      </c>
      <c r="AF268" s="9" t="s">
        <v>221</v>
      </c>
      <c r="AG268" s="9" t="s">
        <v>31</v>
      </c>
      <c r="AH268" s="9" t="str">
        <f t="shared" si="4"/>
        <v>Power Efficiency Solutions (PES)</v>
      </c>
      <c r="AI268" s="9" t="s">
        <v>222</v>
      </c>
      <c r="AJ268" s="9"/>
      <c r="AK268" s="9" t="s">
        <v>191</v>
      </c>
      <c r="AL268" s="9" t="s">
        <v>1888</v>
      </c>
      <c r="AM268" s="9" t="s">
        <v>1889</v>
      </c>
      <c r="AN268" s="9" t="s">
        <v>1890</v>
      </c>
      <c r="AO268" s="9"/>
      <c r="AP268" s="9"/>
      <c r="AQ268" s="9"/>
      <c r="AR268" s="9"/>
      <c r="AS268" s="9"/>
      <c r="AT268" s="9"/>
      <c r="AU268" s="9"/>
      <c r="AV268" s="9"/>
      <c r="AW268" s="9"/>
      <c r="AX268" s="9" t="s">
        <v>161</v>
      </c>
      <c r="AY268" s="9" t="s">
        <v>438</v>
      </c>
      <c r="AZ268" s="9" t="s">
        <v>1888</v>
      </c>
      <c r="BA268" s="9" t="s">
        <v>1891</v>
      </c>
      <c r="BB268" s="9" t="s">
        <v>440</v>
      </c>
      <c r="BC268" s="9" t="s">
        <v>227</v>
      </c>
      <c r="BD268" s="9" t="s">
        <v>228</v>
      </c>
      <c r="BE268" s="9" t="s">
        <v>165</v>
      </c>
      <c r="BF268" s="9" t="s">
        <v>143</v>
      </c>
      <c r="BG268" s="8" t="s">
        <v>30</v>
      </c>
    </row>
    <row r="269" spans="1:59">
      <c r="A269" s="9" t="s">
        <v>1892</v>
      </c>
      <c r="B269" s="9" t="s">
        <v>1893</v>
      </c>
      <c r="C269" s="9"/>
      <c r="D269" s="9" t="s">
        <v>116</v>
      </c>
      <c r="E269" s="16">
        <v>45548</v>
      </c>
      <c r="F269" s="9" t="s">
        <v>1687</v>
      </c>
      <c r="G269" s="16">
        <v>45548</v>
      </c>
      <c r="H269" s="9" t="s">
        <v>146</v>
      </c>
      <c r="I269" s="9" t="s">
        <v>187</v>
      </c>
      <c r="J269" s="9" t="s">
        <v>188</v>
      </c>
      <c r="K269" s="9"/>
      <c r="L269" s="9"/>
      <c r="M269" s="9"/>
      <c r="N269" s="16">
        <v>45460</v>
      </c>
      <c r="O269" s="18">
        <v>0.24</v>
      </c>
      <c r="P269" s="9" t="s">
        <v>190</v>
      </c>
      <c r="Q269" s="9" t="s">
        <v>191</v>
      </c>
      <c r="R269" s="9" t="s">
        <v>173</v>
      </c>
      <c r="S269" s="9" t="s">
        <v>173</v>
      </c>
      <c r="T269" s="9"/>
      <c r="U269" s="9" t="s">
        <v>191</v>
      </c>
      <c r="V269" s="9" t="s">
        <v>174</v>
      </c>
      <c r="W269" s="9"/>
      <c r="X269" s="9" t="s">
        <v>485</v>
      </c>
      <c r="Y269" s="9" t="s">
        <v>975</v>
      </c>
      <c r="Z269" s="9" t="s">
        <v>431</v>
      </c>
      <c r="AA269" s="9" t="s">
        <v>28</v>
      </c>
      <c r="AB269" s="9" t="s">
        <v>487</v>
      </c>
      <c r="AC269" s="9" t="s">
        <v>488</v>
      </c>
      <c r="AD269" s="9" t="s">
        <v>1894</v>
      </c>
      <c r="AE269" s="9" t="s">
        <v>1895</v>
      </c>
      <c r="AF269" s="9" t="s">
        <v>296</v>
      </c>
      <c r="AG269" s="9" t="s">
        <v>27</v>
      </c>
      <c r="AH269" s="9" t="str">
        <f t="shared" si="4"/>
        <v>Automation and Motion Control (AMC)</v>
      </c>
      <c r="AI269" s="9"/>
      <c r="AJ269" s="9"/>
      <c r="AK269" s="9" t="s">
        <v>191</v>
      </c>
      <c r="AL269" s="9" t="s">
        <v>1896</v>
      </c>
      <c r="AM269" s="9" t="s">
        <v>1897</v>
      </c>
      <c r="AN269" s="9" t="s">
        <v>1687</v>
      </c>
      <c r="AO269" s="9"/>
      <c r="AP269" s="9"/>
      <c r="AQ269" s="9"/>
      <c r="AR269" s="9"/>
      <c r="AS269" s="9"/>
      <c r="AT269" s="9"/>
      <c r="AU269" s="9"/>
      <c r="AV269" s="9"/>
      <c r="AW269" s="9"/>
      <c r="AX269" s="9" t="s">
        <v>137</v>
      </c>
      <c r="AY269" s="9" t="s">
        <v>520</v>
      </c>
      <c r="AZ269" s="9"/>
      <c r="BA269" s="9" t="s">
        <v>1896</v>
      </c>
      <c r="BB269" s="9" t="s">
        <v>301</v>
      </c>
      <c r="BC269" s="9" t="s">
        <v>301</v>
      </c>
      <c r="BD269" s="9" t="s">
        <v>302</v>
      </c>
      <c r="BE269" s="9" t="s">
        <v>208</v>
      </c>
      <c r="BF269" s="9" t="s">
        <v>143</v>
      </c>
      <c r="BG269" s="8" t="s">
        <v>30</v>
      </c>
    </row>
    <row r="270" spans="1:59">
      <c r="A270" s="9" t="s">
        <v>1898</v>
      </c>
      <c r="B270" s="9" t="s">
        <v>1899</v>
      </c>
      <c r="C270" s="9"/>
      <c r="D270" s="9" t="s">
        <v>116</v>
      </c>
      <c r="E270" s="16">
        <v>45548</v>
      </c>
      <c r="F270" s="9" t="s">
        <v>1687</v>
      </c>
      <c r="G270" s="16">
        <v>45548</v>
      </c>
      <c r="H270" s="9" t="s">
        <v>41</v>
      </c>
      <c r="I270" s="9" t="s">
        <v>354</v>
      </c>
      <c r="J270" s="9" t="s">
        <v>355</v>
      </c>
      <c r="K270" s="9"/>
      <c r="L270" s="9"/>
      <c r="M270" s="9" t="s">
        <v>214</v>
      </c>
      <c r="N270" s="16">
        <v>44678</v>
      </c>
      <c r="O270" s="18">
        <v>2.38</v>
      </c>
      <c r="P270" s="9" t="s">
        <v>190</v>
      </c>
      <c r="Q270" s="9" t="s">
        <v>191</v>
      </c>
      <c r="R270" s="9" t="s">
        <v>173</v>
      </c>
      <c r="S270" s="9" t="s">
        <v>173</v>
      </c>
      <c r="T270" s="9"/>
      <c r="U270" s="9" t="s">
        <v>191</v>
      </c>
      <c r="V270" s="9" t="s">
        <v>174</v>
      </c>
      <c r="W270" s="9"/>
      <c r="X270" s="9" t="s">
        <v>192</v>
      </c>
      <c r="Y270" s="9" t="s">
        <v>650</v>
      </c>
      <c r="Z270" s="9" t="s">
        <v>194</v>
      </c>
      <c r="AA270" s="9" t="s">
        <v>32</v>
      </c>
      <c r="AB270" s="9" t="s">
        <v>195</v>
      </c>
      <c r="AC270" s="9" t="s">
        <v>196</v>
      </c>
      <c r="AD270" s="9" t="s">
        <v>1004</v>
      </c>
      <c r="AE270" s="9" t="s">
        <v>1005</v>
      </c>
      <c r="AF270" s="9" t="s">
        <v>250</v>
      </c>
      <c r="AG270" s="9" t="s">
        <v>23</v>
      </c>
      <c r="AH270" s="9" t="str">
        <f t="shared" si="4"/>
        <v>Industrial Powertrain Solutions (IPS)</v>
      </c>
      <c r="AI270" s="9" t="s">
        <v>251</v>
      </c>
      <c r="AJ270" s="9"/>
      <c r="AK270" s="9" t="s">
        <v>191</v>
      </c>
      <c r="AL270" s="9" t="s">
        <v>1006</v>
      </c>
      <c r="AM270" s="9" t="s">
        <v>1007</v>
      </c>
      <c r="AN270" s="9" t="s">
        <v>1687</v>
      </c>
      <c r="AO270" s="9"/>
      <c r="AP270" s="9"/>
      <c r="AQ270" s="9"/>
      <c r="AR270" s="9"/>
      <c r="AS270" s="9"/>
      <c r="AT270" s="9"/>
      <c r="AU270" s="9"/>
      <c r="AV270" s="9"/>
      <c r="AW270" s="9"/>
      <c r="AX270" s="9" t="s">
        <v>137</v>
      </c>
      <c r="AY270" s="9"/>
      <c r="AZ270" s="9" t="s">
        <v>656</v>
      </c>
      <c r="BA270" s="9" t="s">
        <v>657</v>
      </c>
      <c r="BB270" s="9" t="s">
        <v>256</v>
      </c>
      <c r="BC270" s="9" t="s">
        <v>257</v>
      </c>
      <c r="BD270" s="9" t="s">
        <v>258</v>
      </c>
      <c r="BE270" s="9" t="s">
        <v>142</v>
      </c>
      <c r="BF270" s="9" t="s">
        <v>143</v>
      </c>
      <c r="BG270" s="8" t="s">
        <v>30</v>
      </c>
    </row>
    <row r="271" spans="1:59">
      <c r="A271" s="9" t="s">
        <v>1900</v>
      </c>
      <c r="B271" s="9" t="s">
        <v>1901</v>
      </c>
      <c r="C271" s="9"/>
      <c r="D271" s="9" t="s">
        <v>116</v>
      </c>
      <c r="E271" s="16">
        <v>45548</v>
      </c>
      <c r="F271" s="9" t="s">
        <v>1687</v>
      </c>
      <c r="G271" s="16">
        <v>45548</v>
      </c>
      <c r="H271" s="9" t="s">
        <v>41</v>
      </c>
      <c r="I271" s="9" t="s">
        <v>480</v>
      </c>
      <c r="J271" s="9" t="s">
        <v>481</v>
      </c>
      <c r="K271" s="9"/>
      <c r="L271" s="9"/>
      <c r="M271" s="9" t="s">
        <v>275</v>
      </c>
      <c r="N271" s="16">
        <v>44799</v>
      </c>
      <c r="O271" s="18">
        <v>2.0499999999999998</v>
      </c>
      <c r="P271" s="9" t="s">
        <v>1902</v>
      </c>
      <c r="Q271" s="9" t="s">
        <v>172</v>
      </c>
      <c r="R271" s="9" t="s">
        <v>173</v>
      </c>
      <c r="S271" s="9" t="s">
        <v>173</v>
      </c>
      <c r="T271" s="9"/>
      <c r="U271" s="9" t="s">
        <v>172</v>
      </c>
      <c r="V271" s="9" t="s">
        <v>174</v>
      </c>
      <c r="W271" s="9"/>
      <c r="X271" s="9" t="s">
        <v>192</v>
      </c>
      <c r="Y271" s="9" t="s">
        <v>650</v>
      </c>
      <c r="Z271" s="9" t="s">
        <v>194</v>
      </c>
      <c r="AA271" s="9" t="s">
        <v>32</v>
      </c>
      <c r="AB271" s="9" t="s">
        <v>195</v>
      </c>
      <c r="AC271" s="9" t="s">
        <v>196</v>
      </c>
      <c r="AD271" s="9" t="s">
        <v>1903</v>
      </c>
      <c r="AE271" s="9" t="s">
        <v>1904</v>
      </c>
      <c r="AF271" s="9" t="s">
        <v>250</v>
      </c>
      <c r="AG271" s="9" t="s">
        <v>23</v>
      </c>
      <c r="AH271" s="9" t="str">
        <f t="shared" si="4"/>
        <v>Industrial Powertrain Solutions (IPS)</v>
      </c>
      <c r="AI271" s="9" t="s">
        <v>251</v>
      </c>
      <c r="AJ271" s="9"/>
      <c r="AK271" s="9" t="s">
        <v>172</v>
      </c>
      <c r="AL271" s="9" t="s">
        <v>1905</v>
      </c>
      <c r="AM271" s="9" t="s">
        <v>1906</v>
      </c>
      <c r="AN271" s="9" t="s">
        <v>1687</v>
      </c>
      <c r="AO271" s="9"/>
      <c r="AP271" s="9"/>
      <c r="AQ271" s="9"/>
      <c r="AR271" s="9"/>
      <c r="AS271" s="9"/>
      <c r="AT271" s="9"/>
      <c r="AU271" s="9"/>
      <c r="AV271" s="9"/>
      <c r="AW271" s="9"/>
      <c r="AX271" s="9" t="s">
        <v>137</v>
      </c>
      <c r="AY271" s="9"/>
      <c r="AZ271" s="9" t="s">
        <v>1021</v>
      </c>
      <c r="BA271" s="9" t="s">
        <v>657</v>
      </c>
      <c r="BB271" s="9" t="s">
        <v>256</v>
      </c>
      <c r="BC271" s="9" t="s">
        <v>257</v>
      </c>
      <c r="BD271" s="9" t="s">
        <v>258</v>
      </c>
      <c r="BE271" s="9" t="s">
        <v>142</v>
      </c>
      <c r="BF271" s="9" t="s">
        <v>143</v>
      </c>
      <c r="BG271" s="8" t="s">
        <v>30</v>
      </c>
    </row>
    <row r="272" spans="1:59">
      <c r="A272" s="9" t="s">
        <v>1907</v>
      </c>
      <c r="B272" s="9" t="s">
        <v>1908</v>
      </c>
      <c r="C272" s="9"/>
      <c r="D272" s="9" t="s">
        <v>116</v>
      </c>
      <c r="E272" s="16">
        <v>45548</v>
      </c>
      <c r="F272" s="9" t="s">
        <v>1687</v>
      </c>
      <c r="G272" s="16">
        <v>45548</v>
      </c>
      <c r="H272" s="9" t="s">
        <v>41</v>
      </c>
      <c r="I272" s="9" t="s">
        <v>480</v>
      </c>
      <c r="J272" s="9" t="s">
        <v>481</v>
      </c>
      <c r="K272" s="9"/>
      <c r="L272" s="9"/>
      <c r="M272" s="9"/>
      <c r="N272" s="16">
        <v>45537</v>
      </c>
      <c r="O272" s="18">
        <v>0.03</v>
      </c>
      <c r="P272" s="9" t="s">
        <v>1909</v>
      </c>
      <c r="Q272" s="9" t="s">
        <v>1910</v>
      </c>
      <c r="R272" s="9" t="s">
        <v>575</v>
      </c>
      <c r="S272" s="9" t="s">
        <v>26</v>
      </c>
      <c r="T272" s="9" t="s">
        <v>47</v>
      </c>
      <c r="U272" s="9" t="s">
        <v>124</v>
      </c>
      <c r="V272" s="9" t="s">
        <v>125</v>
      </c>
      <c r="W272" s="9"/>
      <c r="X272" s="9" t="s">
        <v>945</v>
      </c>
      <c r="Y272" s="9" t="s">
        <v>1601</v>
      </c>
      <c r="Z272" s="9" t="s">
        <v>947</v>
      </c>
      <c r="AA272" s="9" t="s">
        <v>10</v>
      </c>
      <c r="AB272" s="9" t="s">
        <v>1602</v>
      </c>
      <c r="AC272" s="9" t="s">
        <v>1603</v>
      </c>
      <c r="AD272" s="9" t="s">
        <v>950</v>
      </c>
      <c r="AE272" s="9" t="s">
        <v>951</v>
      </c>
      <c r="AF272" s="9" t="s">
        <v>1911</v>
      </c>
      <c r="AG272" s="9" t="s">
        <v>37</v>
      </c>
      <c r="AH272" s="9" t="str">
        <f t="shared" si="4"/>
        <v>Corporate</v>
      </c>
      <c r="AI272" s="9" t="s">
        <v>575</v>
      </c>
      <c r="AJ272" s="9"/>
      <c r="AK272" s="9" t="s">
        <v>124</v>
      </c>
      <c r="AL272" s="9" t="s">
        <v>1912</v>
      </c>
      <c r="AM272" s="9" t="s">
        <v>1913</v>
      </c>
      <c r="AN272" s="9" t="s">
        <v>1687</v>
      </c>
      <c r="AO272" s="9" t="s">
        <v>1439</v>
      </c>
      <c r="AP272" s="9"/>
      <c r="AQ272" s="9"/>
      <c r="AR272" s="9"/>
      <c r="AS272" s="9"/>
      <c r="AT272" s="9"/>
      <c r="AU272" s="9"/>
      <c r="AV272" s="9" t="s">
        <v>239</v>
      </c>
      <c r="AW272" s="9"/>
      <c r="AX272" s="9" t="s">
        <v>137</v>
      </c>
      <c r="AY272" s="9"/>
      <c r="AZ272" s="9"/>
      <c r="BA272" s="9"/>
      <c r="BB272" s="9"/>
      <c r="BC272" s="9" t="s">
        <v>1912</v>
      </c>
      <c r="BD272" s="9" t="s">
        <v>1914</v>
      </c>
      <c r="BE272" s="9" t="s">
        <v>1263</v>
      </c>
      <c r="BF272" s="9" t="s">
        <v>143</v>
      </c>
      <c r="BG272" t="str">
        <f>VLOOKUP(T272,Summary!$Q:$R,2,FALSE)</f>
        <v>Professional</v>
      </c>
    </row>
    <row r="273" spans="1:59">
      <c r="A273" s="9" t="s">
        <v>1915</v>
      </c>
      <c r="B273" s="9" t="s">
        <v>1916</v>
      </c>
      <c r="C273" s="9"/>
      <c r="D273" s="9" t="s">
        <v>116</v>
      </c>
      <c r="E273" s="16">
        <v>45548</v>
      </c>
      <c r="F273" s="9" t="s">
        <v>1687</v>
      </c>
      <c r="G273" s="16">
        <v>45548</v>
      </c>
      <c r="H273" s="9" t="s">
        <v>146</v>
      </c>
      <c r="I273" s="9" t="s">
        <v>1815</v>
      </c>
      <c r="J273" s="9" t="s">
        <v>1816</v>
      </c>
      <c r="K273" s="9"/>
      <c r="L273" s="9"/>
      <c r="M273" s="9"/>
      <c r="N273" s="16">
        <v>41613</v>
      </c>
      <c r="O273" s="18">
        <v>10.77</v>
      </c>
      <c r="P273" s="9" t="s">
        <v>1917</v>
      </c>
      <c r="Q273" s="9" t="s">
        <v>873</v>
      </c>
      <c r="R273" s="9" t="s">
        <v>820</v>
      </c>
      <c r="S273" s="9" t="s">
        <v>123</v>
      </c>
      <c r="T273" s="9" t="s">
        <v>38</v>
      </c>
      <c r="U273" s="9" t="s">
        <v>124</v>
      </c>
      <c r="V273" s="9" t="s">
        <v>125</v>
      </c>
      <c r="W273" s="9"/>
      <c r="X273" s="9" t="s">
        <v>429</v>
      </c>
      <c r="Y273" s="9" t="s">
        <v>1817</v>
      </c>
      <c r="Z273" s="9" t="s">
        <v>431</v>
      </c>
      <c r="AA273" s="9" t="s">
        <v>28</v>
      </c>
      <c r="AB273" s="9" t="s">
        <v>487</v>
      </c>
      <c r="AC273" s="9" t="s">
        <v>967</v>
      </c>
      <c r="AD273" s="9" t="s">
        <v>1818</v>
      </c>
      <c r="AE273" s="9" t="s">
        <v>1819</v>
      </c>
      <c r="AF273" s="9" t="s">
        <v>1145</v>
      </c>
      <c r="AG273" s="9" t="s">
        <v>23</v>
      </c>
      <c r="AH273" s="9" t="str">
        <f t="shared" si="4"/>
        <v>Industrial Powertrain Solutions (IPS)</v>
      </c>
      <c r="AI273" s="9" t="s">
        <v>492</v>
      </c>
      <c r="AJ273" s="9"/>
      <c r="AK273" s="9" t="s">
        <v>124</v>
      </c>
      <c r="AL273" s="9" t="s">
        <v>1822</v>
      </c>
      <c r="AM273" s="9" t="s">
        <v>1918</v>
      </c>
      <c r="AN273" s="9" t="s">
        <v>1687</v>
      </c>
      <c r="AO273" s="9"/>
      <c r="AP273" s="9"/>
      <c r="AQ273" s="9"/>
      <c r="AR273" s="9"/>
      <c r="AS273" s="9"/>
      <c r="AT273" s="9"/>
      <c r="AU273" s="9"/>
      <c r="AV273" s="9"/>
      <c r="AW273" s="9"/>
      <c r="AX273" s="9" t="s">
        <v>137</v>
      </c>
      <c r="AY273" s="9" t="s">
        <v>438</v>
      </c>
      <c r="AZ273" s="9"/>
      <c r="BA273" s="9"/>
      <c r="BB273" s="9" t="s">
        <v>1822</v>
      </c>
      <c r="BC273" s="9" t="s">
        <v>710</v>
      </c>
      <c r="BD273" s="9" t="s">
        <v>711</v>
      </c>
      <c r="BE273" s="9" t="s">
        <v>142</v>
      </c>
      <c r="BF273" s="9" t="s">
        <v>143</v>
      </c>
      <c r="BG273" t="str">
        <f>VLOOKUP(T273,Summary!$Q:$R,2,FALSE)</f>
        <v>Manager</v>
      </c>
    </row>
    <row r="274" spans="1:59">
      <c r="A274" s="9" t="s">
        <v>1919</v>
      </c>
      <c r="B274" s="9" t="s">
        <v>1920</v>
      </c>
      <c r="C274" s="9"/>
      <c r="D274" s="9" t="s">
        <v>116</v>
      </c>
      <c r="E274" s="16">
        <v>45548</v>
      </c>
      <c r="F274" s="9" t="s">
        <v>1687</v>
      </c>
      <c r="G274" s="16">
        <v>45548</v>
      </c>
      <c r="H274" s="9" t="s">
        <v>41</v>
      </c>
      <c r="I274" s="9" t="s">
        <v>1388</v>
      </c>
      <c r="J274" s="9" t="s">
        <v>1389</v>
      </c>
      <c r="K274" s="9"/>
      <c r="L274" s="9"/>
      <c r="M274" s="9"/>
      <c r="N274" s="16">
        <v>42171</v>
      </c>
      <c r="O274" s="18">
        <v>9.25</v>
      </c>
      <c r="P274" s="9" t="s">
        <v>906</v>
      </c>
      <c r="Q274" s="9" t="s">
        <v>574</v>
      </c>
      <c r="R274" s="9" t="s">
        <v>575</v>
      </c>
      <c r="S274" s="9" t="s">
        <v>123</v>
      </c>
      <c r="T274" s="9" t="s">
        <v>38</v>
      </c>
      <c r="U274" s="9" t="s">
        <v>124</v>
      </c>
      <c r="V274" s="9" t="s">
        <v>125</v>
      </c>
      <c r="W274" s="9"/>
      <c r="X274" s="9" t="s">
        <v>429</v>
      </c>
      <c r="Y274" s="9" t="s">
        <v>1142</v>
      </c>
      <c r="Z274" s="9" t="s">
        <v>431</v>
      </c>
      <c r="AA274" s="9" t="s">
        <v>28</v>
      </c>
      <c r="AB274" s="9" t="s">
        <v>487</v>
      </c>
      <c r="AC274" s="9" t="s">
        <v>967</v>
      </c>
      <c r="AD274" s="9" t="s">
        <v>1508</v>
      </c>
      <c r="AE274" s="9" t="s">
        <v>1509</v>
      </c>
      <c r="AF274" s="9" t="s">
        <v>1145</v>
      </c>
      <c r="AG274" s="9" t="s">
        <v>23</v>
      </c>
      <c r="AH274" s="9" t="str">
        <f t="shared" si="4"/>
        <v>Industrial Powertrain Solutions (IPS)</v>
      </c>
      <c r="AI274" s="9" t="s">
        <v>492</v>
      </c>
      <c r="AJ274" s="9"/>
      <c r="AK274" s="9" t="s">
        <v>124</v>
      </c>
      <c r="AL274" s="9" t="s">
        <v>1148</v>
      </c>
      <c r="AM274" s="9" t="s">
        <v>1921</v>
      </c>
      <c r="AN274" s="9" t="s">
        <v>1687</v>
      </c>
      <c r="AO274" s="9" t="s">
        <v>1157</v>
      </c>
      <c r="AP274" s="9"/>
      <c r="AQ274" s="9"/>
      <c r="AR274" s="9"/>
      <c r="AS274" s="9"/>
      <c r="AT274" s="9"/>
      <c r="AU274" s="9"/>
      <c r="AV274" s="9"/>
      <c r="AW274" s="9"/>
      <c r="AX274" s="9" t="s">
        <v>161</v>
      </c>
      <c r="AY274" s="9" t="s">
        <v>438</v>
      </c>
      <c r="AZ274" s="9"/>
      <c r="BA274" s="9"/>
      <c r="BB274" s="9" t="s">
        <v>1148</v>
      </c>
      <c r="BC274" s="9" t="s">
        <v>710</v>
      </c>
      <c r="BD274" s="9" t="s">
        <v>711</v>
      </c>
      <c r="BE274" s="9" t="s">
        <v>142</v>
      </c>
      <c r="BF274" s="9" t="s">
        <v>143</v>
      </c>
      <c r="BG274" t="str">
        <f>VLOOKUP(T274,Summary!$Q:$R,2,FALSE)</f>
        <v>Manager</v>
      </c>
    </row>
    <row r="275" spans="1:59">
      <c r="A275" s="9" t="s">
        <v>1922</v>
      </c>
      <c r="B275" s="9" t="s">
        <v>1923</v>
      </c>
      <c r="C275" s="9"/>
      <c r="D275" s="9" t="s">
        <v>116</v>
      </c>
      <c r="E275" s="16">
        <v>45548</v>
      </c>
      <c r="F275" s="9" t="s">
        <v>1687</v>
      </c>
      <c r="G275" s="16">
        <v>45548</v>
      </c>
      <c r="H275" s="9" t="s">
        <v>41</v>
      </c>
      <c r="I275" s="9" t="s">
        <v>118</v>
      </c>
      <c r="J275" s="9" t="s">
        <v>119</v>
      </c>
      <c r="K275" s="9"/>
      <c r="L275" s="9"/>
      <c r="M275" s="9" t="s">
        <v>214</v>
      </c>
      <c r="N275" s="16">
        <v>44571</v>
      </c>
      <c r="O275" s="18">
        <v>2.68</v>
      </c>
      <c r="P275" s="9" t="s">
        <v>190</v>
      </c>
      <c r="Q275" s="9" t="s">
        <v>191</v>
      </c>
      <c r="R275" s="9" t="s">
        <v>173</v>
      </c>
      <c r="S275" s="9" t="s">
        <v>173</v>
      </c>
      <c r="T275" s="9"/>
      <c r="U275" s="9" t="s">
        <v>191</v>
      </c>
      <c r="V275" s="9" t="s">
        <v>174</v>
      </c>
      <c r="W275" s="9"/>
      <c r="X275" s="9" t="s">
        <v>192</v>
      </c>
      <c r="Y275" s="9" t="s">
        <v>193</v>
      </c>
      <c r="Z275" s="9" t="s">
        <v>194</v>
      </c>
      <c r="AA275" s="9" t="s">
        <v>32</v>
      </c>
      <c r="AB275" s="9" t="s">
        <v>195</v>
      </c>
      <c r="AC275" s="9" t="s">
        <v>196</v>
      </c>
      <c r="AD275" s="9" t="s">
        <v>1924</v>
      </c>
      <c r="AE275" s="9" t="s">
        <v>1925</v>
      </c>
      <c r="AF275" s="9" t="s">
        <v>468</v>
      </c>
      <c r="AG275" s="9" t="s">
        <v>27</v>
      </c>
      <c r="AH275" s="9" t="str">
        <f t="shared" si="4"/>
        <v>Automation and Motion Control (AMC)</v>
      </c>
      <c r="AI275" s="9" t="s">
        <v>200</v>
      </c>
      <c r="AJ275" s="9"/>
      <c r="AK275" s="9" t="s">
        <v>191</v>
      </c>
      <c r="AL275" s="9" t="s">
        <v>201</v>
      </c>
      <c r="AM275" s="9" t="s">
        <v>202</v>
      </c>
      <c r="AN275" s="9" t="s">
        <v>1687</v>
      </c>
      <c r="AO275" s="9"/>
      <c r="AP275" s="9"/>
      <c r="AQ275" s="9"/>
      <c r="AR275" s="9"/>
      <c r="AS275" s="9"/>
      <c r="AT275" s="9"/>
      <c r="AU275" s="9"/>
      <c r="AV275" s="9"/>
      <c r="AW275" s="9"/>
      <c r="AX275" s="9" t="s">
        <v>161</v>
      </c>
      <c r="AY275" s="9"/>
      <c r="AZ275" s="9" t="s">
        <v>203</v>
      </c>
      <c r="BA275" s="9" t="s">
        <v>204</v>
      </c>
      <c r="BB275" s="9" t="s">
        <v>205</v>
      </c>
      <c r="BC275" s="9" t="s">
        <v>206</v>
      </c>
      <c r="BD275" s="9" t="s">
        <v>207</v>
      </c>
      <c r="BE275" s="9" t="s">
        <v>208</v>
      </c>
      <c r="BF275" s="9" t="s">
        <v>143</v>
      </c>
      <c r="BG275" s="8" t="s">
        <v>30</v>
      </c>
    </row>
    <row r="276" spans="1:59">
      <c r="A276" s="9" t="s">
        <v>1926</v>
      </c>
      <c r="B276" s="9" t="s">
        <v>1927</v>
      </c>
      <c r="C276" s="9"/>
      <c r="D276" s="9" t="s">
        <v>116</v>
      </c>
      <c r="E276" s="16">
        <v>45548</v>
      </c>
      <c r="F276" s="9" t="s">
        <v>1687</v>
      </c>
      <c r="G276" s="16">
        <v>45548</v>
      </c>
      <c r="H276" s="9" t="s">
        <v>41</v>
      </c>
      <c r="I276" s="9" t="s">
        <v>118</v>
      </c>
      <c r="J276" s="9" t="s">
        <v>119</v>
      </c>
      <c r="K276" s="9"/>
      <c r="L276" s="9"/>
      <c r="M276" s="9" t="s">
        <v>214</v>
      </c>
      <c r="N276" s="16">
        <v>44585</v>
      </c>
      <c r="O276" s="18">
        <v>2.63</v>
      </c>
      <c r="P276" s="9" t="s">
        <v>190</v>
      </c>
      <c r="Q276" s="9" t="s">
        <v>191</v>
      </c>
      <c r="R276" s="9" t="s">
        <v>173</v>
      </c>
      <c r="S276" s="9" t="s">
        <v>173</v>
      </c>
      <c r="T276" s="9"/>
      <c r="U276" s="9" t="s">
        <v>191</v>
      </c>
      <c r="V276" s="9" t="s">
        <v>174</v>
      </c>
      <c r="W276" s="9"/>
      <c r="X276" s="9" t="s">
        <v>192</v>
      </c>
      <c r="Y276" s="9" t="s">
        <v>193</v>
      </c>
      <c r="Z276" s="9" t="s">
        <v>194</v>
      </c>
      <c r="AA276" s="9" t="s">
        <v>32</v>
      </c>
      <c r="AB276" s="9" t="s">
        <v>195</v>
      </c>
      <c r="AC276" s="9" t="s">
        <v>196</v>
      </c>
      <c r="AD276" s="9" t="s">
        <v>1928</v>
      </c>
      <c r="AE276" s="9" t="s">
        <v>1929</v>
      </c>
      <c r="AF276" s="9" t="s">
        <v>468</v>
      </c>
      <c r="AG276" s="9" t="s">
        <v>27</v>
      </c>
      <c r="AH276" s="9" t="str">
        <f t="shared" si="4"/>
        <v>Automation and Motion Control (AMC)</v>
      </c>
      <c r="AI276" s="9" t="s">
        <v>200</v>
      </c>
      <c r="AJ276" s="9"/>
      <c r="AK276" s="9" t="s">
        <v>191</v>
      </c>
      <c r="AL276" s="9" t="s">
        <v>458</v>
      </c>
      <c r="AM276" s="9" t="s">
        <v>459</v>
      </c>
      <c r="AN276" s="9" t="s">
        <v>1687</v>
      </c>
      <c r="AO276" s="9"/>
      <c r="AP276" s="9"/>
      <c r="AQ276" s="9"/>
      <c r="AR276" s="9"/>
      <c r="AS276" s="9"/>
      <c r="AT276" s="9"/>
      <c r="AU276" s="9"/>
      <c r="AV276" s="9"/>
      <c r="AW276" s="9"/>
      <c r="AX276" s="9" t="s">
        <v>137</v>
      </c>
      <c r="AY276" s="9"/>
      <c r="AZ276" s="9" t="s">
        <v>460</v>
      </c>
      <c r="BA276" s="9" t="s">
        <v>461</v>
      </c>
      <c r="BB276" s="9" t="s">
        <v>205</v>
      </c>
      <c r="BC276" s="9" t="s">
        <v>206</v>
      </c>
      <c r="BD276" s="9" t="s">
        <v>207</v>
      </c>
      <c r="BE276" s="9" t="s">
        <v>208</v>
      </c>
      <c r="BF276" s="9" t="s">
        <v>143</v>
      </c>
      <c r="BG276" s="8" t="s">
        <v>30</v>
      </c>
    </row>
    <row r="277" spans="1:59">
      <c r="A277" s="9" t="s">
        <v>1930</v>
      </c>
      <c r="B277" s="9" t="s">
        <v>1931</v>
      </c>
      <c r="C277" s="9"/>
      <c r="D277" s="9" t="s">
        <v>116</v>
      </c>
      <c r="E277" s="16">
        <v>45548</v>
      </c>
      <c r="F277" s="9" t="s">
        <v>1687</v>
      </c>
      <c r="G277" s="16">
        <v>45548</v>
      </c>
      <c r="H277" s="9" t="s">
        <v>41</v>
      </c>
      <c r="I277" s="9" t="s">
        <v>118</v>
      </c>
      <c r="J277" s="9" t="s">
        <v>119</v>
      </c>
      <c r="K277" s="9"/>
      <c r="L277" s="9"/>
      <c r="M277" s="9" t="s">
        <v>214</v>
      </c>
      <c r="N277" s="16">
        <v>45469</v>
      </c>
      <c r="O277" s="18">
        <v>0.22</v>
      </c>
      <c r="P277" s="9" t="s">
        <v>965</v>
      </c>
      <c r="Q277" s="9" t="s">
        <v>589</v>
      </c>
      <c r="R277" s="9" t="s">
        <v>590</v>
      </c>
      <c r="S277" s="9" t="s">
        <v>26</v>
      </c>
      <c r="T277" s="9" t="s">
        <v>42</v>
      </c>
      <c r="U277" s="9" t="s">
        <v>124</v>
      </c>
      <c r="V277" s="9" t="s">
        <v>125</v>
      </c>
      <c r="W277" s="9"/>
      <c r="X277" s="9" t="s">
        <v>192</v>
      </c>
      <c r="Y277" s="9" t="s">
        <v>193</v>
      </c>
      <c r="Z277" s="9" t="s">
        <v>194</v>
      </c>
      <c r="AA277" s="9" t="s">
        <v>32</v>
      </c>
      <c r="AB277" s="9" t="s">
        <v>195</v>
      </c>
      <c r="AC277" s="9" t="s">
        <v>196</v>
      </c>
      <c r="AD277" s="9" t="s">
        <v>1826</v>
      </c>
      <c r="AE277" s="9" t="s">
        <v>1827</v>
      </c>
      <c r="AF277" s="9" t="s">
        <v>468</v>
      </c>
      <c r="AG277" s="9" t="s">
        <v>27</v>
      </c>
      <c r="AH277" s="9" t="str">
        <f t="shared" si="4"/>
        <v>Automation and Motion Control (AMC)</v>
      </c>
      <c r="AI277" s="9" t="s">
        <v>200</v>
      </c>
      <c r="AJ277" s="9"/>
      <c r="AK277" s="9" t="s">
        <v>124</v>
      </c>
      <c r="AL277" s="9" t="s">
        <v>203</v>
      </c>
      <c r="AM277" s="9" t="s">
        <v>211</v>
      </c>
      <c r="AN277" s="9" t="s">
        <v>1687</v>
      </c>
      <c r="AO277" s="9"/>
      <c r="AP277" s="9"/>
      <c r="AQ277" s="9"/>
      <c r="AR277" s="9"/>
      <c r="AS277" s="9"/>
      <c r="AT277" s="9"/>
      <c r="AU277" s="9"/>
      <c r="AV277" s="9"/>
      <c r="AW277" s="9"/>
      <c r="AX277" s="9" t="s">
        <v>161</v>
      </c>
      <c r="AY277" s="9"/>
      <c r="AZ277" s="9" t="s">
        <v>203</v>
      </c>
      <c r="BA277" s="9" t="s">
        <v>204</v>
      </c>
      <c r="BB277" s="9" t="s">
        <v>205</v>
      </c>
      <c r="BC277" s="9" t="s">
        <v>206</v>
      </c>
      <c r="BD277" s="9" t="s">
        <v>207</v>
      </c>
      <c r="BE277" s="9" t="s">
        <v>208</v>
      </c>
      <c r="BF277" s="9" t="s">
        <v>143</v>
      </c>
      <c r="BG277" t="str">
        <f>VLOOKUP(T277,Summary!$Q:$R,2,FALSE)</f>
        <v>Supervisor</v>
      </c>
    </row>
    <row r="278" spans="1:59">
      <c r="A278" s="9" t="s">
        <v>1932</v>
      </c>
      <c r="B278" s="9" t="s">
        <v>1933</v>
      </c>
      <c r="C278" s="9"/>
      <c r="D278" s="9" t="s">
        <v>116</v>
      </c>
      <c r="E278" s="16">
        <v>45548</v>
      </c>
      <c r="F278" s="9" t="s">
        <v>1687</v>
      </c>
      <c r="G278" s="16">
        <v>45548</v>
      </c>
      <c r="H278" s="9" t="s">
        <v>41</v>
      </c>
      <c r="I278" s="9" t="s">
        <v>118</v>
      </c>
      <c r="J278" s="9" t="s">
        <v>119</v>
      </c>
      <c r="K278" s="9"/>
      <c r="L278" s="9"/>
      <c r="M278" s="9" t="s">
        <v>214</v>
      </c>
      <c r="N278" s="16">
        <v>45117</v>
      </c>
      <c r="O278" s="18">
        <v>1.18</v>
      </c>
      <c r="P278" s="9" t="s">
        <v>231</v>
      </c>
      <c r="Q278" s="9" t="s">
        <v>191</v>
      </c>
      <c r="R278" s="9" t="s">
        <v>173</v>
      </c>
      <c r="S278" s="9" t="s">
        <v>173</v>
      </c>
      <c r="T278" s="9"/>
      <c r="U278" s="9" t="s">
        <v>191</v>
      </c>
      <c r="V278" s="9" t="s">
        <v>174</v>
      </c>
      <c r="W278" s="9"/>
      <c r="X278" s="9" t="s">
        <v>232</v>
      </c>
      <c r="Y278" s="9" t="s">
        <v>991</v>
      </c>
      <c r="Z278" s="9" t="s">
        <v>194</v>
      </c>
      <c r="AA278" s="9" t="s">
        <v>32</v>
      </c>
      <c r="AB278" s="9" t="s">
        <v>195</v>
      </c>
      <c r="AC278" s="9" t="s">
        <v>234</v>
      </c>
      <c r="AD278" s="9" t="s">
        <v>983</v>
      </c>
      <c r="AE278" s="9" t="s">
        <v>984</v>
      </c>
      <c r="AF278" s="9" t="s">
        <v>221</v>
      </c>
      <c r="AG278" s="9" t="s">
        <v>31</v>
      </c>
      <c r="AH278" s="9" t="str">
        <f t="shared" si="4"/>
        <v>Power Efficiency Solutions (PES)</v>
      </c>
      <c r="AI278" s="9" t="s">
        <v>222</v>
      </c>
      <c r="AJ278" s="9"/>
      <c r="AK278" s="9" t="s">
        <v>191</v>
      </c>
      <c r="AL278" s="9" t="s">
        <v>1934</v>
      </c>
      <c r="AM278" s="9" t="s">
        <v>1935</v>
      </c>
      <c r="AN278" s="9" t="s">
        <v>1687</v>
      </c>
      <c r="AO278" s="9"/>
      <c r="AP278" s="9"/>
      <c r="AQ278" s="9"/>
      <c r="AR278" s="9"/>
      <c r="AS278" s="9"/>
      <c r="AT278" s="9"/>
      <c r="AU278" s="9"/>
      <c r="AV278" s="9"/>
      <c r="AW278" s="9"/>
      <c r="AX278" s="9" t="s">
        <v>161</v>
      </c>
      <c r="AY278" s="9"/>
      <c r="AZ278" s="9" t="s">
        <v>987</v>
      </c>
      <c r="BA278" s="9" t="s">
        <v>988</v>
      </c>
      <c r="BB278" s="9" t="s">
        <v>242</v>
      </c>
      <c r="BC278" s="9" t="s">
        <v>227</v>
      </c>
      <c r="BD278" s="9" t="s">
        <v>228</v>
      </c>
      <c r="BE278" s="9" t="s">
        <v>165</v>
      </c>
      <c r="BF278" s="9" t="s">
        <v>143</v>
      </c>
      <c r="BG278" s="8" t="s">
        <v>30</v>
      </c>
    </row>
    <row r="279" spans="1:59">
      <c r="A279" s="9" t="s">
        <v>1936</v>
      </c>
      <c r="B279" s="9" t="s">
        <v>1937</v>
      </c>
      <c r="C279" s="9"/>
      <c r="D279" s="9" t="s">
        <v>116</v>
      </c>
      <c r="E279" s="16">
        <v>45548</v>
      </c>
      <c r="F279" s="9" t="s">
        <v>1687</v>
      </c>
      <c r="G279" s="16">
        <v>45548</v>
      </c>
      <c r="H279" s="9" t="s">
        <v>41</v>
      </c>
      <c r="I279" s="9" t="s">
        <v>284</v>
      </c>
      <c r="J279" s="9" t="s">
        <v>285</v>
      </c>
      <c r="K279" s="9" t="s">
        <v>1128</v>
      </c>
      <c r="L279" s="9" t="s">
        <v>481</v>
      </c>
      <c r="M279" s="9"/>
      <c r="N279" s="16">
        <v>45040</v>
      </c>
      <c r="O279" s="18">
        <v>1.38</v>
      </c>
      <c r="P279" s="9" t="s">
        <v>1938</v>
      </c>
      <c r="Q279" s="9" t="s">
        <v>819</v>
      </c>
      <c r="R279" s="9" t="s">
        <v>820</v>
      </c>
      <c r="S279" s="9" t="s">
        <v>26</v>
      </c>
      <c r="T279" s="9" t="s">
        <v>48</v>
      </c>
      <c r="U279" s="9" t="s">
        <v>124</v>
      </c>
      <c r="V279" s="9" t="s">
        <v>125</v>
      </c>
      <c r="W279" s="9"/>
      <c r="X279" s="9" t="s">
        <v>485</v>
      </c>
      <c r="Y279" s="9" t="s">
        <v>678</v>
      </c>
      <c r="Z279" s="9" t="s">
        <v>431</v>
      </c>
      <c r="AA279" s="9" t="s">
        <v>28</v>
      </c>
      <c r="AB279" s="9" t="s">
        <v>487</v>
      </c>
      <c r="AC279" s="9" t="s">
        <v>488</v>
      </c>
      <c r="AD279" s="9" t="s">
        <v>1939</v>
      </c>
      <c r="AE279" s="9" t="s">
        <v>1940</v>
      </c>
      <c r="AF279" s="9" t="s">
        <v>296</v>
      </c>
      <c r="AG279" s="9" t="s">
        <v>27</v>
      </c>
      <c r="AH279" s="9" t="str">
        <f t="shared" si="4"/>
        <v>Automation and Motion Control (AMC)</v>
      </c>
      <c r="AI279" s="9"/>
      <c r="AJ279" s="9"/>
      <c r="AK279" s="9" t="s">
        <v>124</v>
      </c>
      <c r="AL279" s="9" t="s">
        <v>1941</v>
      </c>
      <c r="AM279" s="9" t="s">
        <v>1942</v>
      </c>
      <c r="AN279" s="9" t="s">
        <v>1687</v>
      </c>
      <c r="AO279" s="9" t="s">
        <v>186</v>
      </c>
      <c r="AP279" s="9"/>
      <c r="AQ279" s="9"/>
      <c r="AR279" s="9"/>
      <c r="AS279" s="9"/>
      <c r="AT279" s="9"/>
      <c r="AU279" s="9"/>
      <c r="AV279" s="9"/>
      <c r="AW279" s="9"/>
      <c r="AX279" s="9" t="s">
        <v>161</v>
      </c>
      <c r="AY279" s="9" t="s">
        <v>722</v>
      </c>
      <c r="AZ279" s="9" t="s">
        <v>1941</v>
      </c>
      <c r="BA279" s="9" t="s">
        <v>1943</v>
      </c>
      <c r="BB279" s="9" t="s">
        <v>301</v>
      </c>
      <c r="BC279" s="9" t="s">
        <v>301</v>
      </c>
      <c r="BD279" s="9" t="s">
        <v>302</v>
      </c>
      <c r="BE279" s="9" t="s">
        <v>208</v>
      </c>
      <c r="BF279" s="9" t="s">
        <v>143</v>
      </c>
      <c r="BG279" t="str">
        <f>VLOOKUP(T279,Summary!$Q:$R,2,FALSE)</f>
        <v>Professional</v>
      </c>
    </row>
    <row r="280" spans="1:59">
      <c r="A280" s="9" t="s">
        <v>1944</v>
      </c>
      <c r="B280" s="9" t="s">
        <v>1945</v>
      </c>
      <c r="C280" s="9"/>
      <c r="D280" s="9" t="s">
        <v>116</v>
      </c>
      <c r="E280" s="16">
        <v>45548</v>
      </c>
      <c r="F280" s="9" t="s">
        <v>1687</v>
      </c>
      <c r="G280" s="16">
        <v>45548</v>
      </c>
      <c r="H280" s="9" t="s">
        <v>146</v>
      </c>
      <c r="I280" s="9" t="s">
        <v>341</v>
      </c>
      <c r="J280" s="9" t="s">
        <v>502</v>
      </c>
      <c r="K280" s="9"/>
      <c r="L280" s="9"/>
      <c r="M280" s="9" t="s">
        <v>503</v>
      </c>
      <c r="N280" s="16">
        <v>44361</v>
      </c>
      <c r="O280" s="18">
        <v>3.25</v>
      </c>
      <c r="P280" s="9" t="s">
        <v>1946</v>
      </c>
      <c r="Q280" s="9" t="s">
        <v>172</v>
      </c>
      <c r="R280" s="9" t="s">
        <v>173</v>
      </c>
      <c r="S280" s="9" t="s">
        <v>173</v>
      </c>
      <c r="T280" s="9"/>
      <c r="U280" s="9" t="s">
        <v>172</v>
      </c>
      <c r="V280" s="9" t="s">
        <v>174</v>
      </c>
      <c r="W280" s="9"/>
      <c r="X280" s="9" t="s">
        <v>245</v>
      </c>
      <c r="Y280" s="9" t="s">
        <v>246</v>
      </c>
      <c r="Z280" s="9" t="s">
        <v>194</v>
      </c>
      <c r="AA280" s="9" t="s">
        <v>32</v>
      </c>
      <c r="AB280" s="9" t="s">
        <v>195</v>
      </c>
      <c r="AC280" s="9" t="s">
        <v>247</v>
      </c>
      <c r="AD280" s="9" t="s">
        <v>1122</v>
      </c>
      <c r="AE280" s="9" t="s">
        <v>1123</v>
      </c>
      <c r="AF280" s="9" t="s">
        <v>250</v>
      </c>
      <c r="AG280" s="9" t="s">
        <v>23</v>
      </c>
      <c r="AH280" s="9" t="str">
        <f t="shared" si="4"/>
        <v>Industrial Powertrain Solutions (IPS)</v>
      </c>
      <c r="AI280" s="9" t="s">
        <v>251</v>
      </c>
      <c r="AJ280" s="9"/>
      <c r="AK280" s="9" t="s">
        <v>172</v>
      </c>
      <c r="AL280" s="9" t="s">
        <v>1947</v>
      </c>
      <c r="AM280" s="9" t="s">
        <v>1948</v>
      </c>
      <c r="AN280" s="9" t="s">
        <v>1687</v>
      </c>
      <c r="AO280" s="9"/>
      <c r="AP280" s="9"/>
      <c r="AQ280" s="9"/>
      <c r="AR280" s="9"/>
      <c r="AS280" s="9"/>
      <c r="AT280" s="9"/>
      <c r="AU280" s="9"/>
      <c r="AV280" s="9" t="s">
        <v>239</v>
      </c>
      <c r="AW280" s="9"/>
      <c r="AX280" s="9" t="s">
        <v>161</v>
      </c>
      <c r="AY280" s="9"/>
      <c r="AZ280" s="9" t="s">
        <v>1124</v>
      </c>
      <c r="BA280" s="9" t="s">
        <v>255</v>
      </c>
      <c r="BB280" s="9" t="s">
        <v>256</v>
      </c>
      <c r="BC280" s="9" t="s">
        <v>257</v>
      </c>
      <c r="BD280" s="9" t="s">
        <v>258</v>
      </c>
      <c r="BE280" s="9" t="s">
        <v>142</v>
      </c>
      <c r="BF280" s="9" t="s">
        <v>143</v>
      </c>
      <c r="BG280" s="8" t="s">
        <v>30</v>
      </c>
    </row>
    <row r="281" spans="1:59">
      <c r="A281" s="9" t="s">
        <v>1949</v>
      </c>
      <c r="B281" s="9" t="s">
        <v>1950</v>
      </c>
      <c r="C281" s="9"/>
      <c r="D281" s="9" t="s">
        <v>116</v>
      </c>
      <c r="E281" s="16">
        <v>45548</v>
      </c>
      <c r="F281" s="9" t="s">
        <v>1687</v>
      </c>
      <c r="G281" s="16">
        <v>45548</v>
      </c>
      <c r="H281" s="9" t="s">
        <v>41</v>
      </c>
      <c r="I281" s="9" t="s">
        <v>471</v>
      </c>
      <c r="J281" s="9" t="s">
        <v>472</v>
      </c>
      <c r="K281" s="9"/>
      <c r="L281" s="9"/>
      <c r="M281" s="9" t="s">
        <v>473</v>
      </c>
      <c r="N281" s="16">
        <v>45376</v>
      </c>
      <c r="O281" s="18">
        <v>0.47</v>
      </c>
      <c r="P281" s="9" t="s">
        <v>231</v>
      </c>
      <c r="Q281" s="9" t="s">
        <v>191</v>
      </c>
      <c r="R281" s="9" t="s">
        <v>173</v>
      </c>
      <c r="S281" s="9" t="s">
        <v>173</v>
      </c>
      <c r="T281" s="9"/>
      <c r="U281" s="9" t="s">
        <v>191</v>
      </c>
      <c r="V281" s="9" t="s">
        <v>174</v>
      </c>
      <c r="W281" s="9"/>
      <c r="X281" s="9" t="s">
        <v>216</v>
      </c>
      <c r="Y281" s="9" t="s">
        <v>217</v>
      </c>
      <c r="Z281" s="9" t="s">
        <v>194</v>
      </c>
      <c r="AA281" s="9" t="s">
        <v>32</v>
      </c>
      <c r="AB281" s="9" t="s">
        <v>195</v>
      </c>
      <c r="AC281" s="9" t="s">
        <v>218</v>
      </c>
      <c r="AD281" s="9" t="s">
        <v>329</v>
      </c>
      <c r="AE281" s="9" t="s">
        <v>330</v>
      </c>
      <c r="AF281" s="9" t="s">
        <v>221</v>
      </c>
      <c r="AG281" s="9" t="s">
        <v>31</v>
      </c>
      <c r="AH281" s="9" t="str">
        <f t="shared" si="4"/>
        <v>Power Efficiency Solutions (PES)</v>
      </c>
      <c r="AI281" s="9" t="s">
        <v>222</v>
      </c>
      <c r="AJ281" s="9"/>
      <c r="AK281" s="9" t="s">
        <v>191</v>
      </c>
      <c r="AL281" s="9" t="s">
        <v>624</v>
      </c>
      <c r="AM281" s="9" t="s">
        <v>625</v>
      </c>
      <c r="AN281" s="9" t="s">
        <v>1687</v>
      </c>
      <c r="AO281" s="9"/>
      <c r="AP281" s="9"/>
      <c r="AQ281" s="9"/>
      <c r="AR281" s="9"/>
      <c r="AS281" s="9"/>
      <c r="AT281" s="9"/>
      <c r="AU281" s="9"/>
      <c r="AV281" s="9"/>
      <c r="AW281" s="9"/>
      <c r="AX281" s="9" t="s">
        <v>161</v>
      </c>
      <c r="AY281" s="9"/>
      <c r="AZ281" s="9" t="s">
        <v>334</v>
      </c>
      <c r="BA281" s="9" t="s">
        <v>334</v>
      </c>
      <c r="BB281" s="9" t="s">
        <v>226</v>
      </c>
      <c r="BC281" s="9" t="s">
        <v>227</v>
      </c>
      <c r="BD281" s="9" t="s">
        <v>228</v>
      </c>
      <c r="BE281" s="9" t="s">
        <v>165</v>
      </c>
      <c r="BF281" s="9" t="s">
        <v>143</v>
      </c>
      <c r="BG281" s="8" t="s">
        <v>30</v>
      </c>
    </row>
    <row r="282" spans="1:59">
      <c r="A282" s="9" t="s">
        <v>1951</v>
      </c>
      <c r="B282" s="9" t="s">
        <v>1952</v>
      </c>
      <c r="C282" s="9"/>
      <c r="D282" s="9" t="s">
        <v>116</v>
      </c>
      <c r="E282" s="16">
        <v>45548</v>
      </c>
      <c r="F282" s="9" t="s">
        <v>1687</v>
      </c>
      <c r="G282" s="16">
        <v>45548</v>
      </c>
      <c r="H282" s="9" t="s">
        <v>146</v>
      </c>
      <c r="I282" s="9" t="s">
        <v>816</v>
      </c>
      <c r="J282" s="9" t="s">
        <v>817</v>
      </c>
      <c r="K282" s="9"/>
      <c r="L282" s="9"/>
      <c r="M282" s="9" t="s">
        <v>342</v>
      </c>
      <c r="N282" s="16">
        <v>44809</v>
      </c>
      <c r="O282" s="18">
        <v>2.02</v>
      </c>
      <c r="P282" s="9" t="s">
        <v>190</v>
      </c>
      <c r="Q282" s="9" t="s">
        <v>191</v>
      </c>
      <c r="R282" s="9" t="s">
        <v>173</v>
      </c>
      <c r="S282" s="9" t="s">
        <v>173</v>
      </c>
      <c r="T282" s="9"/>
      <c r="U282" s="9" t="s">
        <v>191</v>
      </c>
      <c r="V282" s="9" t="s">
        <v>174</v>
      </c>
      <c r="W282" s="9"/>
      <c r="X282" s="9" t="s">
        <v>192</v>
      </c>
      <c r="Y282" s="9" t="s">
        <v>650</v>
      </c>
      <c r="Z282" s="9" t="s">
        <v>194</v>
      </c>
      <c r="AA282" s="9" t="s">
        <v>32</v>
      </c>
      <c r="AB282" s="9" t="s">
        <v>195</v>
      </c>
      <c r="AC282" s="9" t="s">
        <v>196</v>
      </c>
      <c r="AD282" s="9" t="s">
        <v>1016</v>
      </c>
      <c r="AE282" s="9" t="s">
        <v>1017</v>
      </c>
      <c r="AF282" s="9" t="s">
        <v>250</v>
      </c>
      <c r="AG282" s="9" t="s">
        <v>23</v>
      </c>
      <c r="AH282" s="9" t="str">
        <f t="shared" si="4"/>
        <v>Industrial Powertrain Solutions (IPS)</v>
      </c>
      <c r="AI282" s="9" t="s">
        <v>251</v>
      </c>
      <c r="AJ282" s="9"/>
      <c r="AK282" s="9" t="s">
        <v>191</v>
      </c>
      <c r="AL282" s="9" t="s">
        <v>1019</v>
      </c>
      <c r="AM282" s="9" t="s">
        <v>1020</v>
      </c>
      <c r="AN282" s="9" t="s">
        <v>1687</v>
      </c>
      <c r="AO282" s="9"/>
      <c r="AP282" s="9"/>
      <c r="AQ282" s="9"/>
      <c r="AR282" s="9"/>
      <c r="AS282" s="9"/>
      <c r="AT282" s="9"/>
      <c r="AU282" s="9"/>
      <c r="AV282" s="9"/>
      <c r="AW282" s="9"/>
      <c r="AX282" s="9" t="s">
        <v>137</v>
      </c>
      <c r="AY282" s="9"/>
      <c r="AZ282" s="9" t="s">
        <v>1021</v>
      </c>
      <c r="BA282" s="9" t="s">
        <v>657</v>
      </c>
      <c r="BB282" s="9" t="s">
        <v>256</v>
      </c>
      <c r="BC282" s="9" t="s">
        <v>257</v>
      </c>
      <c r="BD282" s="9" t="s">
        <v>258</v>
      </c>
      <c r="BE282" s="9" t="s">
        <v>142</v>
      </c>
      <c r="BF282" s="9" t="s">
        <v>143</v>
      </c>
      <c r="BG282" s="8" t="s">
        <v>30</v>
      </c>
    </row>
    <row r="283" spans="1:59">
      <c r="A283" s="9" t="s">
        <v>1953</v>
      </c>
      <c r="B283" s="9" t="s">
        <v>1954</v>
      </c>
      <c r="C283" s="9"/>
      <c r="D283" s="9" t="s">
        <v>116</v>
      </c>
      <c r="E283" s="16">
        <v>45548</v>
      </c>
      <c r="F283" s="9" t="s">
        <v>1687</v>
      </c>
      <c r="G283" s="16">
        <v>45548</v>
      </c>
      <c r="H283" s="9" t="s">
        <v>41</v>
      </c>
      <c r="I283" s="9" t="s">
        <v>480</v>
      </c>
      <c r="J283" s="9" t="s">
        <v>481</v>
      </c>
      <c r="K283" s="9"/>
      <c r="L283" s="9"/>
      <c r="M283" s="9"/>
      <c r="N283" s="16">
        <v>45159</v>
      </c>
      <c r="O283" s="18">
        <v>1.06</v>
      </c>
      <c r="P283" s="9" t="s">
        <v>1955</v>
      </c>
      <c r="Q283" s="9" t="s">
        <v>121</v>
      </c>
      <c r="R283" s="9" t="s">
        <v>122</v>
      </c>
      <c r="S283" s="9" t="s">
        <v>26</v>
      </c>
      <c r="T283" s="9" t="s">
        <v>48</v>
      </c>
      <c r="U283" s="9" t="s">
        <v>124</v>
      </c>
      <c r="V283" s="9" t="s">
        <v>125</v>
      </c>
      <c r="W283" s="9"/>
      <c r="X283" s="9" t="s">
        <v>1956</v>
      </c>
      <c r="Y283" s="9" t="s">
        <v>1957</v>
      </c>
      <c r="Z283" s="9" t="s">
        <v>947</v>
      </c>
      <c r="AA283" s="9" t="s">
        <v>10</v>
      </c>
      <c r="AB283" s="9" t="s">
        <v>417</v>
      </c>
      <c r="AC283" s="9" t="s">
        <v>897</v>
      </c>
      <c r="AD283" s="9" t="s">
        <v>1958</v>
      </c>
      <c r="AE283" s="9" t="s">
        <v>1959</v>
      </c>
      <c r="AF283" s="9" t="s">
        <v>517</v>
      </c>
      <c r="AG283" s="9" t="s">
        <v>27</v>
      </c>
      <c r="AH283" s="9" t="str">
        <f t="shared" si="4"/>
        <v>Automation and Motion Control (AMC)</v>
      </c>
      <c r="AI283" s="9"/>
      <c r="AJ283" s="9"/>
      <c r="AK283" s="9" t="s">
        <v>124</v>
      </c>
      <c r="AL283" s="9" t="s">
        <v>1960</v>
      </c>
      <c r="AM283" s="9" t="s">
        <v>1961</v>
      </c>
      <c r="AN283" s="9" t="s">
        <v>1687</v>
      </c>
      <c r="AO283" s="9" t="s">
        <v>1962</v>
      </c>
      <c r="AP283" s="9"/>
      <c r="AQ283" s="9"/>
      <c r="AR283" s="9"/>
      <c r="AS283" s="9"/>
      <c r="AT283" s="9"/>
      <c r="AU283" s="9"/>
      <c r="AV283" s="9"/>
      <c r="AW283" s="9"/>
      <c r="AX283" s="9" t="s">
        <v>137</v>
      </c>
      <c r="AY283" s="9"/>
      <c r="AZ283" s="9" t="s">
        <v>1960</v>
      </c>
      <c r="BA283" s="9" t="s">
        <v>1963</v>
      </c>
      <c r="BB283" s="9" t="s">
        <v>1964</v>
      </c>
      <c r="BC283" s="9" t="s">
        <v>1529</v>
      </c>
      <c r="BD283" s="9" t="s">
        <v>521</v>
      </c>
      <c r="BE283" s="9" t="s">
        <v>208</v>
      </c>
      <c r="BF283" s="9" t="s">
        <v>143</v>
      </c>
      <c r="BG283" t="str">
        <f>VLOOKUP(T283,Summary!$Q:$R,2,FALSE)</f>
        <v>Professional</v>
      </c>
    </row>
    <row r="284" spans="1:59">
      <c r="A284" s="9" t="s">
        <v>1965</v>
      </c>
      <c r="B284" s="9" t="s">
        <v>1966</v>
      </c>
      <c r="C284" s="9"/>
      <c r="D284" s="9" t="s">
        <v>116</v>
      </c>
      <c r="E284" s="16">
        <v>45548</v>
      </c>
      <c r="F284" s="9" t="s">
        <v>1687</v>
      </c>
      <c r="G284" s="16">
        <v>45548</v>
      </c>
      <c r="H284" s="9" t="s">
        <v>146</v>
      </c>
      <c r="I284" s="9" t="s">
        <v>341</v>
      </c>
      <c r="J284" s="9" t="s">
        <v>502</v>
      </c>
      <c r="K284" s="9"/>
      <c r="L284" s="9"/>
      <c r="M284" s="9" t="s">
        <v>503</v>
      </c>
      <c r="N284" s="16">
        <v>44571</v>
      </c>
      <c r="O284" s="18">
        <v>2.68</v>
      </c>
      <c r="P284" s="9" t="s">
        <v>190</v>
      </c>
      <c r="Q284" s="9" t="s">
        <v>191</v>
      </c>
      <c r="R284" s="9" t="s">
        <v>173</v>
      </c>
      <c r="S284" s="9" t="s">
        <v>173</v>
      </c>
      <c r="T284" s="9"/>
      <c r="U284" s="9" t="s">
        <v>191</v>
      </c>
      <c r="V284" s="9" t="s">
        <v>174</v>
      </c>
      <c r="W284" s="9"/>
      <c r="X284" s="9" t="s">
        <v>192</v>
      </c>
      <c r="Y284" s="9" t="s">
        <v>650</v>
      </c>
      <c r="Z284" s="9" t="s">
        <v>194</v>
      </c>
      <c r="AA284" s="9" t="s">
        <v>32</v>
      </c>
      <c r="AB284" s="9" t="s">
        <v>195</v>
      </c>
      <c r="AC284" s="9" t="s">
        <v>196</v>
      </c>
      <c r="AD284" s="9" t="s">
        <v>1967</v>
      </c>
      <c r="AE284" s="9" t="s">
        <v>1968</v>
      </c>
      <c r="AF284" s="9" t="s">
        <v>653</v>
      </c>
      <c r="AG284" s="9" t="s">
        <v>23</v>
      </c>
      <c r="AH284" s="9" t="str">
        <f t="shared" si="4"/>
        <v>Industrial Powertrain Solutions (IPS)</v>
      </c>
      <c r="AI284" s="9" t="s">
        <v>251</v>
      </c>
      <c r="AJ284" s="9"/>
      <c r="AK284" s="9" t="s">
        <v>191</v>
      </c>
      <c r="AL284" s="9" t="s">
        <v>654</v>
      </c>
      <c r="AM284" s="9" t="s">
        <v>655</v>
      </c>
      <c r="AN284" s="9" t="s">
        <v>1687</v>
      </c>
      <c r="AO284" s="9"/>
      <c r="AP284" s="9"/>
      <c r="AQ284" s="9"/>
      <c r="AR284" s="9"/>
      <c r="AS284" s="9"/>
      <c r="AT284" s="9"/>
      <c r="AU284" s="9"/>
      <c r="AV284" s="9"/>
      <c r="AW284" s="9"/>
      <c r="AX284" s="9" t="s">
        <v>137</v>
      </c>
      <c r="AY284" s="9"/>
      <c r="AZ284" s="9" t="s">
        <v>656</v>
      </c>
      <c r="BA284" s="9" t="s">
        <v>657</v>
      </c>
      <c r="BB284" s="9" t="s">
        <v>256</v>
      </c>
      <c r="BC284" s="9" t="s">
        <v>257</v>
      </c>
      <c r="BD284" s="9" t="s">
        <v>258</v>
      </c>
      <c r="BE284" s="9" t="s">
        <v>142</v>
      </c>
      <c r="BF284" s="9" t="s">
        <v>143</v>
      </c>
      <c r="BG284" s="8" t="s">
        <v>30</v>
      </c>
    </row>
    <row r="285" spans="1:59">
      <c r="A285" s="9" t="s">
        <v>1969</v>
      </c>
      <c r="B285" s="9" t="s">
        <v>1970</v>
      </c>
      <c r="C285" s="9"/>
      <c r="D285" s="9" t="s">
        <v>116</v>
      </c>
      <c r="E285" s="16">
        <v>45548</v>
      </c>
      <c r="F285" s="9" t="s">
        <v>1687</v>
      </c>
      <c r="G285" s="16">
        <v>45548</v>
      </c>
      <c r="H285" s="9" t="s">
        <v>146</v>
      </c>
      <c r="I285" s="9" t="s">
        <v>816</v>
      </c>
      <c r="J285" s="9" t="s">
        <v>817</v>
      </c>
      <c r="K285" s="9"/>
      <c r="L285" s="9"/>
      <c r="M285" s="9"/>
      <c r="N285" s="16">
        <v>44608</v>
      </c>
      <c r="O285" s="18">
        <v>2.58</v>
      </c>
      <c r="P285" s="9" t="s">
        <v>1971</v>
      </c>
      <c r="Q285" s="9" t="s">
        <v>1972</v>
      </c>
      <c r="R285" s="9" t="s">
        <v>575</v>
      </c>
      <c r="S285" s="9" t="s">
        <v>26</v>
      </c>
      <c r="T285" s="9" t="s">
        <v>48</v>
      </c>
      <c r="U285" s="9" t="s">
        <v>124</v>
      </c>
      <c r="V285" s="9" t="s">
        <v>125</v>
      </c>
      <c r="W285" s="9"/>
      <c r="X285" s="9" t="s">
        <v>1973</v>
      </c>
      <c r="Y285" s="9" t="s">
        <v>1974</v>
      </c>
      <c r="Z285" s="9" t="s">
        <v>377</v>
      </c>
      <c r="AA285" s="9" t="s">
        <v>15</v>
      </c>
      <c r="AB285" s="9" t="s">
        <v>378</v>
      </c>
      <c r="AC285" s="9" t="s">
        <v>379</v>
      </c>
      <c r="AD285" s="9" t="s">
        <v>131</v>
      </c>
      <c r="AE285" s="9" t="s">
        <v>132</v>
      </c>
      <c r="AF285" s="9" t="s">
        <v>1479</v>
      </c>
      <c r="AG285" s="9" t="s">
        <v>31</v>
      </c>
      <c r="AH285" s="9" t="str">
        <f t="shared" si="4"/>
        <v>Power Efficiency Solutions (PES)</v>
      </c>
      <c r="AI285" s="9" t="s">
        <v>1319</v>
      </c>
      <c r="AJ285" s="9"/>
      <c r="AK285" s="9" t="s">
        <v>124</v>
      </c>
      <c r="AL285" s="9" t="s">
        <v>1975</v>
      </c>
      <c r="AM285" s="9" t="s">
        <v>1976</v>
      </c>
      <c r="AN285" s="9" t="s">
        <v>1687</v>
      </c>
      <c r="AO285" s="9"/>
      <c r="AP285" s="9"/>
      <c r="AQ285" s="9"/>
      <c r="AR285" s="9"/>
      <c r="AS285" s="9"/>
      <c r="AT285" s="9"/>
      <c r="AU285" s="9"/>
      <c r="AV285" s="9"/>
      <c r="AW285" s="9"/>
      <c r="AX285" s="9" t="s">
        <v>161</v>
      </c>
      <c r="AY285" s="9"/>
      <c r="AZ285" s="9"/>
      <c r="BA285" s="9"/>
      <c r="BB285" s="9"/>
      <c r="BC285" s="9" t="s">
        <v>1975</v>
      </c>
      <c r="BD285" s="9" t="s">
        <v>1977</v>
      </c>
      <c r="BE285" s="9" t="s">
        <v>165</v>
      </c>
      <c r="BF285" s="9" t="s">
        <v>143</v>
      </c>
      <c r="BG285" t="str">
        <f>VLOOKUP(T285,Summary!$Q:$R,2,FALSE)</f>
        <v>Professional</v>
      </c>
    </row>
    <row r="286" spans="1:59">
      <c r="A286" s="9" t="s">
        <v>1978</v>
      </c>
      <c r="B286" s="9" t="s">
        <v>1979</v>
      </c>
      <c r="C286" s="9"/>
      <c r="D286" s="9" t="s">
        <v>116</v>
      </c>
      <c r="E286" s="16">
        <v>45548</v>
      </c>
      <c r="F286" s="9" t="s">
        <v>1687</v>
      </c>
      <c r="G286" s="16">
        <v>45548</v>
      </c>
      <c r="H286" s="9" t="s">
        <v>146</v>
      </c>
      <c r="I286" s="9" t="s">
        <v>816</v>
      </c>
      <c r="J286" s="9" t="s">
        <v>817</v>
      </c>
      <c r="K286" s="9"/>
      <c r="L286" s="9"/>
      <c r="M286" s="9"/>
      <c r="N286" s="16">
        <v>37378</v>
      </c>
      <c r="O286" s="18">
        <v>22.36</v>
      </c>
      <c r="P286" s="9" t="s">
        <v>1980</v>
      </c>
      <c r="Q286" s="9" t="s">
        <v>191</v>
      </c>
      <c r="R286" s="9" t="s">
        <v>173</v>
      </c>
      <c r="S286" s="9" t="s">
        <v>173</v>
      </c>
      <c r="T286" s="9"/>
      <c r="U286" s="9" t="s">
        <v>191</v>
      </c>
      <c r="V286" s="9" t="s">
        <v>174</v>
      </c>
      <c r="W286" s="9"/>
      <c r="X286" s="9" t="s">
        <v>1973</v>
      </c>
      <c r="Y286" s="9" t="s">
        <v>1974</v>
      </c>
      <c r="Z286" s="9" t="s">
        <v>377</v>
      </c>
      <c r="AA286" s="9" t="s">
        <v>15</v>
      </c>
      <c r="AB286" s="9" t="s">
        <v>378</v>
      </c>
      <c r="AC286" s="9" t="s">
        <v>379</v>
      </c>
      <c r="AD286" s="9" t="s">
        <v>131</v>
      </c>
      <c r="AE286" s="9" t="s">
        <v>132</v>
      </c>
      <c r="AF286" s="9" t="s">
        <v>1479</v>
      </c>
      <c r="AG286" s="9" t="s">
        <v>31</v>
      </c>
      <c r="AH286" s="9" t="str">
        <f t="shared" si="4"/>
        <v>Power Efficiency Solutions (PES)</v>
      </c>
      <c r="AI286" s="9" t="s">
        <v>1319</v>
      </c>
      <c r="AJ286" s="9"/>
      <c r="AK286" s="9" t="s">
        <v>191</v>
      </c>
      <c r="AL286" s="9" t="s">
        <v>1981</v>
      </c>
      <c r="AM286" s="9" t="s">
        <v>1982</v>
      </c>
      <c r="AN286" s="9" t="s">
        <v>1687</v>
      </c>
      <c r="AO286" s="9"/>
      <c r="AP286" s="9"/>
      <c r="AQ286" s="9"/>
      <c r="AR286" s="9"/>
      <c r="AS286" s="9"/>
      <c r="AT286" s="9"/>
      <c r="AU286" s="9"/>
      <c r="AV286" s="9"/>
      <c r="AW286" s="9"/>
      <c r="AX286" s="9" t="s">
        <v>161</v>
      </c>
      <c r="AY286" s="9"/>
      <c r="AZ286" s="9"/>
      <c r="BA286" s="9" t="s">
        <v>1981</v>
      </c>
      <c r="BB286" s="9" t="s">
        <v>1981</v>
      </c>
      <c r="BC286" s="9" t="s">
        <v>1975</v>
      </c>
      <c r="BD286" s="9" t="s">
        <v>1977</v>
      </c>
      <c r="BE286" s="9" t="s">
        <v>165</v>
      </c>
      <c r="BF286" s="9" t="s">
        <v>143</v>
      </c>
      <c r="BG286" s="8" t="s">
        <v>30</v>
      </c>
    </row>
    <row r="287" spans="1:59">
      <c r="A287" s="9" t="s">
        <v>1983</v>
      </c>
      <c r="B287" s="9" t="s">
        <v>1984</v>
      </c>
      <c r="C287" s="9"/>
      <c r="D287" s="9" t="s">
        <v>116</v>
      </c>
      <c r="E287" s="16">
        <v>45548</v>
      </c>
      <c r="F287" s="9" t="s">
        <v>1687</v>
      </c>
      <c r="G287" s="16">
        <v>45548</v>
      </c>
      <c r="H287" s="9" t="s">
        <v>146</v>
      </c>
      <c r="I287" s="9" t="s">
        <v>816</v>
      </c>
      <c r="J287" s="9" t="s">
        <v>817</v>
      </c>
      <c r="K287" s="9"/>
      <c r="L287" s="9"/>
      <c r="M287" s="9"/>
      <c r="N287" s="16">
        <v>36165</v>
      </c>
      <c r="O287" s="18">
        <v>25.69</v>
      </c>
      <c r="P287" s="9" t="s">
        <v>1980</v>
      </c>
      <c r="Q287" s="9" t="s">
        <v>191</v>
      </c>
      <c r="R287" s="9" t="s">
        <v>173</v>
      </c>
      <c r="S287" s="9" t="s">
        <v>173</v>
      </c>
      <c r="T287" s="9"/>
      <c r="U287" s="9" t="s">
        <v>191</v>
      </c>
      <c r="V287" s="9" t="s">
        <v>174</v>
      </c>
      <c r="W287" s="9"/>
      <c r="X287" s="9" t="s">
        <v>1973</v>
      </c>
      <c r="Y287" s="9" t="s">
        <v>1974</v>
      </c>
      <c r="Z287" s="9" t="s">
        <v>377</v>
      </c>
      <c r="AA287" s="9" t="s">
        <v>15</v>
      </c>
      <c r="AB287" s="9" t="s">
        <v>378</v>
      </c>
      <c r="AC287" s="9" t="s">
        <v>379</v>
      </c>
      <c r="AD287" s="9" t="s">
        <v>131</v>
      </c>
      <c r="AE287" s="9" t="s">
        <v>132</v>
      </c>
      <c r="AF287" s="9" t="s">
        <v>1479</v>
      </c>
      <c r="AG287" s="9" t="s">
        <v>31</v>
      </c>
      <c r="AH287" s="9" t="str">
        <f t="shared" si="4"/>
        <v>Power Efficiency Solutions (PES)</v>
      </c>
      <c r="AI287" s="9" t="s">
        <v>1319</v>
      </c>
      <c r="AJ287" s="9"/>
      <c r="AK287" s="9" t="s">
        <v>191</v>
      </c>
      <c r="AL287" s="9" t="s">
        <v>1981</v>
      </c>
      <c r="AM287" s="9" t="s">
        <v>1982</v>
      </c>
      <c r="AN287" s="9" t="s">
        <v>1687</v>
      </c>
      <c r="AO287" s="9"/>
      <c r="AP287" s="9"/>
      <c r="AQ287" s="9"/>
      <c r="AR287" s="9"/>
      <c r="AS287" s="9"/>
      <c r="AT287" s="9"/>
      <c r="AU287" s="9"/>
      <c r="AV287" s="9"/>
      <c r="AW287" s="9"/>
      <c r="AX287" s="9" t="s">
        <v>161</v>
      </c>
      <c r="AY287" s="9"/>
      <c r="AZ287" s="9"/>
      <c r="BA287" s="9" t="s">
        <v>1981</v>
      </c>
      <c r="BB287" s="9" t="s">
        <v>1981</v>
      </c>
      <c r="BC287" s="9" t="s">
        <v>1975</v>
      </c>
      <c r="BD287" s="9" t="s">
        <v>1977</v>
      </c>
      <c r="BE287" s="9" t="s">
        <v>165</v>
      </c>
      <c r="BF287" s="9" t="s">
        <v>143</v>
      </c>
      <c r="BG287" s="8" t="s">
        <v>30</v>
      </c>
    </row>
    <row r="288" spans="1:59">
      <c r="A288" s="9" t="s">
        <v>1985</v>
      </c>
      <c r="B288" s="9" t="s">
        <v>1986</v>
      </c>
      <c r="C288" s="9"/>
      <c r="D288" s="9" t="s">
        <v>116</v>
      </c>
      <c r="E288" s="16">
        <v>45550</v>
      </c>
      <c r="F288" s="9" t="s">
        <v>1890</v>
      </c>
      <c r="G288" s="16">
        <v>45550</v>
      </c>
      <c r="H288" s="9" t="s">
        <v>41</v>
      </c>
      <c r="I288" s="9" t="s">
        <v>1987</v>
      </c>
      <c r="J288" s="9" t="s">
        <v>1988</v>
      </c>
      <c r="K288" s="9"/>
      <c r="L288" s="9"/>
      <c r="M288" s="9"/>
      <c r="N288" s="16">
        <v>42552</v>
      </c>
      <c r="O288" s="18">
        <v>8.2100000000000009</v>
      </c>
      <c r="P288" s="9" t="s">
        <v>190</v>
      </c>
      <c r="Q288" s="9" t="s">
        <v>191</v>
      </c>
      <c r="R288" s="9" t="s">
        <v>173</v>
      </c>
      <c r="S288" s="9" t="s">
        <v>173</v>
      </c>
      <c r="T288" s="9"/>
      <c r="U288" s="9" t="s">
        <v>191</v>
      </c>
      <c r="V288" s="9" t="s">
        <v>174</v>
      </c>
      <c r="W288" s="9"/>
      <c r="X288" s="9" t="s">
        <v>1989</v>
      </c>
      <c r="Y288" s="9" t="s">
        <v>1990</v>
      </c>
      <c r="Z288" s="9" t="s">
        <v>1991</v>
      </c>
      <c r="AA288" s="9" t="s">
        <v>20</v>
      </c>
      <c r="AB288" s="9" t="s">
        <v>1992</v>
      </c>
      <c r="AC288" s="9" t="s">
        <v>1993</v>
      </c>
      <c r="AD288" s="9" t="s">
        <v>131</v>
      </c>
      <c r="AE288" s="9" t="s">
        <v>132</v>
      </c>
      <c r="AF288" s="9" t="s">
        <v>199</v>
      </c>
      <c r="AG288" s="9" t="s">
        <v>27</v>
      </c>
      <c r="AH288" s="9" t="str">
        <f t="shared" si="4"/>
        <v>Automation and Motion Control (AMC)</v>
      </c>
      <c r="AI288" s="9" t="s">
        <v>200</v>
      </c>
      <c r="AJ288" s="9"/>
      <c r="AK288" s="9" t="s">
        <v>191</v>
      </c>
      <c r="AL288" s="9" t="s">
        <v>1994</v>
      </c>
      <c r="AM288" s="9" t="s">
        <v>1995</v>
      </c>
      <c r="AN288" s="9" t="s">
        <v>1890</v>
      </c>
      <c r="AO288" s="9"/>
      <c r="AP288" s="9"/>
      <c r="AQ288" s="9"/>
      <c r="AR288" s="9"/>
      <c r="AS288" s="9"/>
      <c r="AT288" s="9"/>
      <c r="AU288" s="9"/>
      <c r="AV288" s="9"/>
      <c r="AW288" s="9"/>
      <c r="AX288" s="9" t="s">
        <v>137</v>
      </c>
      <c r="AY288" s="9"/>
      <c r="AZ288" s="9" t="s">
        <v>1994</v>
      </c>
      <c r="BA288" s="9" t="s">
        <v>1996</v>
      </c>
      <c r="BB288" s="9" t="s">
        <v>1997</v>
      </c>
      <c r="BC288" s="9" t="s">
        <v>1998</v>
      </c>
      <c r="BD288" s="9" t="s">
        <v>207</v>
      </c>
      <c r="BE288" s="9" t="s">
        <v>208</v>
      </c>
      <c r="BF288" s="9" t="s">
        <v>143</v>
      </c>
      <c r="BG288" s="8" t="s">
        <v>30</v>
      </c>
    </row>
    <row r="289" spans="1:59">
      <c r="A289" s="9" t="s">
        <v>1999</v>
      </c>
      <c r="B289" s="9" t="s">
        <v>2000</v>
      </c>
      <c r="C289" s="9"/>
      <c r="D289" s="9" t="s">
        <v>116</v>
      </c>
      <c r="E289" s="16">
        <v>45550</v>
      </c>
      <c r="F289" s="9" t="s">
        <v>1890</v>
      </c>
      <c r="G289" s="16">
        <v>45550</v>
      </c>
      <c r="H289" s="9" t="s">
        <v>41</v>
      </c>
      <c r="I289" s="9" t="s">
        <v>480</v>
      </c>
      <c r="J289" s="9" t="s">
        <v>481</v>
      </c>
      <c r="K289" s="9"/>
      <c r="L289" s="9"/>
      <c r="M289" s="9"/>
      <c r="N289" s="16">
        <v>41949</v>
      </c>
      <c r="O289" s="18">
        <v>9.85</v>
      </c>
      <c r="P289" s="9" t="s">
        <v>2001</v>
      </c>
      <c r="Q289" s="9" t="s">
        <v>862</v>
      </c>
      <c r="R289" s="9" t="s">
        <v>590</v>
      </c>
      <c r="S289" s="9" t="s">
        <v>18</v>
      </c>
      <c r="T289" s="9" t="s">
        <v>51</v>
      </c>
      <c r="U289" s="9" t="s">
        <v>289</v>
      </c>
      <c r="V289" s="9" t="s">
        <v>125</v>
      </c>
      <c r="W289" s="9"/>
      <c r="X289" s="9" t="s">
        <v>2002</v>
      </c>
      <c r="Y289" s="9" t="s">
        <v>2003</v>
      </c>
      <c r="Z289" s="9" t="s">
        <v>1641</v>
      </c>
      <c r="AA289" s="9" t="s">
        <v>20</v>
      </c>
      <c r="AB289" s="9" t="s">
        <v>2004</v>
      </c>
      <c r="AC289" s="9" t="s">
        <v>2005</v>
      </c>
      <c r="AD289" s="9" t="s">
        <v>131</v>
      </c>
      <c r="AE289" s="9" t="s">
        <v>132</v>
      </c>
      <c r="AF289" s="9" t="s">
        <v>468</v>
      </c>
      <c r="AG289" s="9" t="s">
        <v>27</v>
      </c>
      <c r="AH289" s="9" t="str">
        <f t="shared" si="4"/>
        <v>Automation and Motion Control (AMC)</v>
      </c>
      <c r="AI289" s="9" t="s">
        <v>200</v>
      </c>
      <c r="AJ289" s="9"/>
      <c r="AK289" s="9" t="s">
        <v>289</v>
      </c>
      <c r="AL289" s="9" t="s">
        <v>2006</v>
      </c>
      <c r="AM289" s="9" t="s">
        <v>2007</v>
      </c>
      <c r="AN289" s="9" t="s">
        <v>1890</v>
      </c>
      <c r="AO289" s="9" t="s">
        <v>2008</v>
      </c>
      <c r="AP289" s="9"/>
      <c r="AQ289" s="9"/>
      <c r="AR289" s="9"/>
      <c r="AS289" s="9"/>
      <c r="AT289" s="9"/>
      <c r="AU289" s="9"/>
      <c r="AV289" s="9" t="s">
        <v>239</v>
      </c>
      <c r="AW289" s="9"/>
      <c r="AX289" s="9" t="s">
        <v>137</v>
      </c>
      <c r="AY289" s="9"/>
      <c r="AZ289" s="9"/>
      <c r="BA289" s="9" t="s">
        <v>2006</v>
      </c>
      <c r="BB289" s="9" t="s">
        <v>1997</v>
      </c>
      <c r="BC289" s="9" t="s">
        <v>1998</v>
      </c>
      <c r="BD289" s="9" t="s">
        <v>207</v>
      </c>
      <c r="BE289" s="9" t="s">
        <v>208</v>
      </c>
      <c r="BF289" s="9" t="s">
        <v>143</v>
      </c>
      <c r="BG289" t="str">
        <f>VLOOKUP(T289,Summary!$Q:$R,2,FALSE)</f>
        <v>Administrative</v>
      </c>
    </row>
    <row r="290" spans="1:59">
      <c r="A290" s="9" t="s">
        <v>2009</v>
      </c>
      <c r="B290" s="9" t="s">
        <v>2010</v>
      </c>
      <c r="C290" s="9"/>
      <c r="D290" s="9" t="s">
        <v>116</v>
      </c>
      <c r="E290" s="16">
        <v>45550</v>
      </c>
      <c r="F290" s="9" t="s">
        <v>1890</v>
      </c>
      <c r="G290" s="16">
        <v>45550</v>
      </c>
      <c r="H290" s="9" t="s">
        <v>41</v>
      </c>
      <c r="I290" s="9" t="s">
        <v>273</v>
      </c>
      <c r="J290" s="9" t="s">
        <v>274</v>
      </c>
      <c r="K290" s="9"/>
      <c r="L290" s="9"/>
      <c r="M290" s="9"/>
      <c r="N290" s="16">
        <v>44928</v>
      </c>
      <c r="O290" s="18">
        <v>1.71</v>
      </c>
      <c r="P290" s="9" t="s">
        <v>190</v>
      </c>
      <c r="Q290" s="9" t="s">
        <v>191</v>
      </c>
      <c r="R290" s="9" t="s">
        <v>173</v>
      </c>
      <c r="S290" s="9" t="s">
        <v>173</v>
      </c>
      <c r="T290" s="9"/>
      <c r="U290" s="9" t="s">
        <v>191</v>
      </c>
      <c r="V290" s="9" t="s">
        <v>174</v>
      </c>
      <c r="W290" s="9"/>
      <c r="X290" s="9" t="s">
        <v>2011</v>
      </c>
      <c r="Y290" s="9" t="s">
        <v>2012</v>
      </c>
      <c r="Z290" s="9" t="s">
        <v>1212</v>
      </c>
      <c r="AA290" s="9" t="s">
        <v>20</v>
      </c>
      <c r="AB290" s="9" t="s">
        <v>2013</v>
      </c>
      <c r="AC290" s="9" t="s">
        <v>2014</v>
      </c>
      <c r="AD290" s="9" t="s">
        <v>2015</v>
      </c>
      <c r="AE290" s="9" t="s">
        <v>2016</v>
      </c>
      <c r="AF290" s="9" t="s">
        <v>250</v>
      </c>
      <c r="AG290" s="9" t="s">
        <v>23</v>
      </c>
      <c r="AH290" s="9" t="str">
        <f t="shared" si="4"/>
        <v>Industrial Powertrain Solutions (IPS)</v>
      </c>
      <c r="AI290" s="9" t="s">
        <v>251</v>
      </c>
      <c r="AJ290" s="9"/>
      <c r="AK290" s="9" t="s">
        <v>191</v>
      </c>
      <c r="AL290" s="9" t="s">
        <v>2017</v>
      </c>
      <c r="AM290" s="9" t="s">
        <v>2018</v>
      </c>
      <c r="AN290" s="9" t="s">
        <v>1890</v>
      </c>
      <c r="AO290" s="9"/>
      <c r="AP290" s="9"/>
      <c r="AQ290" s="9"/>
      <c r="AR290" s="9"/>
      <c r="AS290" s="9"/>
      <c r="AT290" s="9"/>
      <c r="AU290" s="9"/>
      <c r="AV290" s="9"/>
      <c r="AW290" s="9"/>
      <c r="AX290" s="9" t="s">
        <v>137</v>
      </c>
      <c r="AY290" s="9"/>
      <c r="AZ290" s="9" t="s">
        <v>2019</v>
      </c>
      <c r="BA290" s="9" t="s">
        <v>2020</v>
      </c>
      <c r="BB290" s="9" t="s">
        <v>724</v>
      </c>
      <c r="BC290" s="9" t="s">
        <v>725</v>
      </c>
      <c r="BD290" s="9" t="s">
        <v>258</v>
      </c>
      <c r="BE290" s="9" t="s">
        <v>142</v>
      </c>
      <c r="BF290" s="9" t="s">
        <v>143</v>
      </c>
      <c r="BG290" s="8" t="s">
        <v>30</v>
      </c>
    </row>
    <row r="291" spans="1:59">
      <c r="A291" s="9" t="s">
        <v>2021</v>
      </c>
      <c r="B291" s="9" t="s">
        <v>2022</v>
      </c>
      <c r="C291" s="9"/>
      <c r="D291" s="9" t="s">
        <v>116</v>
      </c>
      <c r="E291" s="16">
        <v>45551</v>
      </c>
      <c r="F291" s="9" t="s">
        <v>2023</v>
      </c>
      <c r="G291" s="16">
        <v>45551</v>
      </c>
      <c r="H291" s="9" t="s">
        <v>41</v>
      </c>
      <c r="I291" s="9" t="s">
        <v>273</v>
      </c>
      <c r="J291" s="9" t="s">
        <v>274</v>
      </c>
      <c r="K291" s="9"/>
      <c r="L291" s="9"/>
      <c r="M291" s="9"/>
      <c r="N291" s="16">
        <v>44747</v>
      </c>
      <c r="O291" s="18">
        <v>2.2000000000000002</v>
      </c>
      <c r="P291" s="9" t="s">
        <v>2024</v>
      </c>
      <c r="Q291" s="9" t="s">
        <v>172</v>
      </c>
      <c r="R291" s="9" t="s">
        <v>173</v>
      </c>
      <c r="S291" s="9" t="s">
        <v>173</v>
      </c>
      <c r="T291" s="9"/>
      <c r="U291" s="9" t="s">
        <v>172</v>
      </c>
      <c r="V291" s="9" t="s">
        <v>174</v>
      </c>
      <c r="W291" s="9" t="s">
        <v>414</v>
      </c>
      <c r="X291" s="9" t="s">
        <v>2025</v>
      </c>
      <c r="Y291" s="9" t="s">
        <v>2026</v>
      </c>
      <c r="Z291" s="9" t="s">
        <v>431</v>
      </c>
      <c r="AA291" s="9" t="s">
        <v>28</v>
      </c>
      <c r="AB291" s="9" t="s">
        <v>664</v>
      </c>
      <c r="AC291" s="9" t="s">
        <v>665</v>
      </c>
      <c r="AD291" s="9" t="s">
        <v>2027</v>
      </c>
      <c r="AE291" s="9" t="s">
        <v>2028</v>
      </c>
      <c r="AF291" s="9" t="s">
        <v>361</v>
      </c>
      <c r="AG291" s="9" t="s">
        <v>23</v>
      </c>
      <c r="AH291" s="9" t="str">
        <f t="shared" si="4"/>
        <v>Industrial Powertrain Solutions (IPS)</v>
      </c>
      <c r="AI291" s="9"/>
      <c r="AJ291" s="9"/>
      <c r="AK291" s="9" t="s">
        <v>172</v>
      </c>
      <c r="AL291" s="9" t="s">
        <v>2029</v>
      </c>
      <c r="AM291" s="9" t="s">
        <v>2030</v>
      </c>
      <c r="AN291" s="9" t="s">
        <v>2023</v>
      </c>
      <c r="AO291" s="9" t="s">
        <v>1439</v>
      </c>
      <c r="AP291" s="9"/>
      <c r="AQ291" s="9"/>
      <c r="AR291" s="9"/>
      <c r="AS291" s="9"/>
      <c r="AT291" s="9"/>
      <c r="AU291" s="9"/>
      <c r="AV291" s="9"/>
      <c r="AW291" s="9"/>
      <c r="AX291" s="9" t="s">
        <v>161</v>
      </c>
      <c r="AY291" s="9" t="s">
        <v>438</v>
      </c>
      <c r="AZ291" s="9" t="s">
        <v>2029</v>
      </c>
      <c r="BA291" s="9" t="s">
        <v>2031</v>
      </c>
      <c r="BB291" s="9" t="s">
        <v>2031</v>
      </c>
      <c r="BC291" s="9" t="s">
        <v>426</v>
      </c>
      <c r="BD291" s="9" t="s">
        <v>367</v>
      </c>
      <c r="BE291" s="9" t="s">
        <v>142</v>
      </c>
      <c r="BF291" s="9" t="s">
        <v>143</v>
      </c>
      <c r="BG291" s="8" t="s">
        <v>30</v>
      </c>
    </row>
    <row r="292" spans="1:59">
      <c r="A292" s="9" t="s">
        <v>2032</v>
      </c>
      <c r="B292" s="9" t="s">
        <v>2033</v>
      </c>
      <c r="C292" s="9"/>
      <c r="D292" s="9" t="s">
        <v>116</v>
      </c>
      <c r="E292" s="16">
        <v>45551</v>
      </c>
      <c r="F292" s="9" t="s">
        <v>2023</v>
      </c>
      <c r="G292" s="16">
        <v>45551</v>
      </c>
      <c r="H292" s="9" t="s">
        <v>146</v>
      </c>
      <c r="I292" s="9" t="s">
        <v>816</v>
      </c>
      <c r="J292" s="9" t="s">
        <v>817</v>
      </c>
      <c r="K292" s="9" t="s">
        <v>2034</v>
      </c>
      <c r="L292" s="9" t="s">
        <v>661</v>
      </c>
      <c r="M292" s="9"/>
      <c r="N292" s="16">
        <v>45523</v>
      </c>
      <c r="O292" s="18">
        <v>0.08</v>
      </c>
      <c r="P292" s="9" t="s">
        <v>754</v>
      </c>
      <c r="Q292" s="9" t="s">
        <v>191</v>
      </c>
      <c r="R292" s="9" t="s">
        <v>173</v>
      </c>
      <c r="S292" s="9" t="s">
        <v>173</v>
      </c>
      <c r="T292" s="9"/>
      <c r="U292" s="9" t="s">
        <v>191</v>
      </c>
      <c r="V292" s="9" t="s">
        <v>174</v>
      </c>
      <c r="W292" s="9"/>
      <c r="X292" s="9" t="s">
        <v>755</v>
      </c>
      <c r="Y292" s="9" t="s">
        <v>756</v>
      </c>
      <c r="Z292" s="9" t="s">
        <v>431</v>
      </c>
      <c r="AA292" s="9" t="s">
        <v>28</v>
      </c>
      <c r="AB292" s="9" t="s">
        <v>664</v>
      </c>
      <c r="AC292" s="9" t="s">
        <v>665</v>
      </c>
      <c r="AD292" s="9" t="s">
        <v>2035</v>
      </c>
      <c r="AE292" s="9" t="s">
        <v>2036</v>
      </c>
      <c r="AF292" s="9" t="s">
        <v>2037</v>
      </c>
      <c r="AG292" s="9" t="s">
        <v>23</v>
      </c>
      <c r="AH292" s="9" t="str">
        <f t="shared" si="4"/>
        <v>Industrial Powertrain Solutions (IPS)</v>
      </c>
      <c r="AI292" s="9" t="s">
        <v>133</v>
      </c>
      <c r="AJ292" s="9"/>
      <c r="AK292" s="9" t="s">
        <v>191</v>
      </c>
      <c r="AL292" s="9" t="s">
        <v>759</v>
      </c>
      <c r="AM292" s="9" t="s">
        <v>760</v>
      </c>
      <c r="AN292" s="9" t="s">
        <v>2023</v>
      </c>
      <c r="AO292" s="9"/>
      <c r="AP292" s="9"/>
      <c r="AQ292" s="9"/>
      <c r="AR292" s="9"/>
      <c r="AS292" s="9"/>
      <c r="AT292" s="9"/>
      <c r="AU292" s="9"/>
      <c r="AV292" s="9" t="s">
        <v>239</v>
      </c>
      <c r="AW292" s="9"/>
      <c r="AX292" s="9" t="s">
        <v>137</v>
      </c>
      <c r="AY292" s="9" t="s">
        <v>438</v>
      </c>
      <c r="AZ292" s="9"/>
      <c r="BA292" s="9" t="s">
        <v>759</v>
      </c>
      <c r="BB292" s="9" t="s">
        <v>761</v>
      </c>
      <c r="BC292" s="9" t="s">
        <v>762</v>
      </c>
      <c r="BD292" s="9" t="s">
        <v>141</v>
      </c>
      <c r="BE292" s="9" t="s">
        <v>142</v>
      </c>
      <c r="BF292" s="9" t="s">
        <v>143</v>
      </c>
      <c r="BG292" s="8" t="s">
        <v>30</v>
      </c>
    </row>
    <row r="293" spans="1:59" hidden="1">
      <c r="A293" s="9" t="s">
        <v>2038</v>
      </c>
      <c r="B293" s="9" t="s">
        <v>2039</v>
      </c>
      <c r="C293" s="9"/>
      <c r="D293" s="9" t="s">
        <v>116</v>
      </c>
      <c r="E293" s="16">
        <v>45551</v>
      </c>
      <c r="F293" s="9" t="s">
        <v>2023</v>
      </c>
      <c r="G293" s="16">
        <v>45551</v>
      </c>
      <c r="H293" s="9" t="s">
        <v>146</v>
      </c>
      <c r="I293" s="9" t="s">
        <v>187</v>
      </c>
      <c r="J293" s="9" t="s">
        <v>188</v>
      </c>
      <c r="K293" s="9"/>
      <c r="L293" s="9"/>
      <c r="M293" s="9"/>
      <c r="N293" s="16">
        <v>45531</v>
      </c>
      <c r="O293" s="18">
        <v>0.05</v>
      </c>
      <c r="P293" s="9" t="s">
        <v>1677</v>
      </c>
      <c r="Q293" s="9" t="s">
        <v>172</v>
      </c>
      <c r="R293" s="9" t="s">
        <v>173</v>
      </c>
      <c r="S293" s="9" t="s">
        <v>173</v>
      </c>
      <c r="T293" s="9"/>
      <c r="U293" s="9" t="s">
        <v>172</v>
      </c>
      <c r="V293" s="9" t="s">
        <v>174</v>
      </c>
      <c r="W293" s="9"/>
      <c r="X293" s="9" t="s">
        <v>429</v>
      </c>
      <c r="Y293" s="9" t="s">
        <v>2040</v>
      </c>
      <c r="Z293" s="9" t="s">
        <v>431</v>
      </c>
      <c r="AA293" s="9" t="s">
        <v>28</v>
      </c>
      <c r="AB293" s="9" t="s">
        <v>432</v>
      </c>
      <c r="AC293" s="9" t="s">
        <v>433</v>
      </c>
      <c r="AD293" s="9" t="s">
        <v>2041</v>
      </c>
      <c r="AE293" s="9" t="s">
        <v>2042</v>
      </c>
      <c r="AF293" s="9" t="s">
        <v>2043</v>
      </c>
      <c r="AG293" s="9" t="s">
        <v>37</v>
      </c>
      <c r="AH293" s="9" t="s">
        <v>35</v>
      </c>
      <c r="AI293" s="9"/>
      <c r="AJ293" s="9"/>
      <c r="AK293" s="9" t="s">
        <v>172</v>
      </c>
      <c r="AL293" s="9" t="s">
        <v>2044</v>
      </c>
      <c r="AM293" s="9" t="s">
        <v>2045</v>
      </c>
      <c r="AN293" s="9" t="s">
        <v>2023</v>
      </c>
      <c r="AO293" s="9"/>
      <c r="AP293" s="9"/>
      <c r="AQ293" s="9"/>
      <c r="AR293" s="9"/>
      <c r="AS293" s="9"/>
      <c r="AT293" s="9"/>
      <c r="AU293" s="9"/>
      <c r="AV293" s="9"/>
      <c r="AW293" s="9"/>
      <c r="AX293" s="9" t="s">
        <v>161</v>
      </c>
      <c r="AY293" s="9"/>
      <c r="AZ293" s="9"/>
      <c r="BA293" s="9" t="s">
        <v>2044</v>
      </c>
      <c r="BB293" s="9" t="s">
        <v>2046</v>
      </c>
      <c r="BC293" s="9" t="s">
        <v>1688</v>
      </c>
      <c r="BD293" s="9" t="s">
        <v>1689</v>
      </c>
      <c r="BE293" s="9" t="s">
        <v>165</v>
      </c>
      <c r="BF293" s="9" t="s">
        <v>143</v>
      </c>
      <c r="BG293" s="8" t="s">
        <v>30</v>
      </c>
    </row>
    <row r="294" spans="1:59">
      <c r="A294" s="9" t="s">
        <v>2047</v>
      </c>
      <c r="B294" s="9" t="s">
        <v>2048</v>
      </c>
      <c r="C294" s="9"/>
      <c r="D294" s="9" t="s">
        <v>116</v>
      </c>
      <c r="E294" s="16">
        <v>45551</v>
      </c>
      <c r="F294" s="9" t="s">
        <v>2023</v>
      </c>
      <c r="G294" s="16">
        <v>45551</v>
      </c>
      <c r="H294" s="9" t="s">
        <v>41</v>
      </c>
      <c r="I294" s="9" t="s">
        <v>118</v>
      </c>
      <c r="J294" s="9" t="s">
        <v>119</v>
      </c>
      <c r="K294" s="9"/>
      <c r="L294" s="9"/>
      <c r="M294" s="9" t="s">
        <v>214</v>
      </c>
      <c r="N294" s="16">
        <v>45380</v>
      </c>
      <c r="O294" s="18">
        <v>0.47</v>
      </c>
      <c r="P294" s="9" t="s">
        <v>231</v>
      </c>
      <c r="Q294" s="9" t="s">
        <v>191</v>
      </c>
      <c r="R294" s="9" t="s">
        <v>173</v>
      </c>
      <c r="S294" s="9" t="s">
        <v>173</v>
      </c>
      <c r="T294" s="9"/>
      <c r="U294" s="9" t="s">
        <v>191</v>
      </c>
      <c r="V294" s="9" t="s">
        <v>174</v>
      </c>
      <c r="W294" s="9"/>
      <c r="X294" s="9" t="s">
        <v>216</v>
      </c>
      <c r="Y294" s="9" t="s">
        <v>217</v>
      </c>
      <c r="Z294" s="9" t="s">
        <v>194</v>
      </c>
      <c r="AA294" s="9" t="s">
        <v>32</v>
      </c>
      <c r="AB294" s="9" t="s">
        <v>195</v>
      </c>
      <c r="AC294" s="9" t="s">
        <v>218</v>
      </c>
      <c r="AD294" s="9" t="s">
        <v>329</v>
      </c>
      <c r="AE294" s="9" t="s">
        <v>330</v>
      </c>
      <c r="AF294" s="9" t="s">
        <v>221</v>
      </c>
      <c r="AG294" s="9" t="s">
        <v>31</v>
      </c>
      <c r="AH294" s="9" t="str">
        <f t="shared" ref="AH294:AH357" si="5">AG294</f>
        <v>Power Efficiency Solutions (PES)</v>
      </c>
      <c r="AI294" s="9" t="s">
        <v>222</v>
      </c>
      <c r="AJ294" s="9"/>
      <c r="AK294" s="9" t="s">
        <v>191</v>
      </c>
      <c r="AL294" s="9" t="s">
        <v>337</v>
      </c>
      <c r="AM294" s="9" t="s">
        <v>338</v>
      </c>
      <c r="AN294" s="9" t="s">
        <v>2023</v>
      </c>
      <c r="AO294" s="9"/>
      <c r="AP294" s="9"/>
      <c r="AQ294" s="9"/>
      <c r="AR294" s="9"/>
      <c r="AS294" s="9"/>
      <c r="AT294" s="9"/>
      <c r="AU294" s="9"/>
      <c r="AV294" s="9"/>
      <c r="AW294" s="9"/>
      <c r="AX294" s="9" t="s">
        <v>161</v>
      </c>
      <c r="AY294" s="9"/>
      <c r="AZ294" s="9" t="s">
        <v>334</v>
      </c>
      <c r="BA294" s="9" t="s">
        <v>334</v>
      </c>
      <c r="BB294" s="9" t="s">
        <v>226</v>
      </c>
      <c r="BC294" s="9" t="s">
        <v>227</v>
      </c>
      <c r="BD294" s="9" t="s">
        <v>228</v>
      </c>
      <c r="BE294" s="9" t="s">
        <v>165</v>
      </c>
      <c r="BF294" s="9" t="s">
        <v>143</v>
      </c>
      <c r="BG294" s="8" t="s">
        <v>30</v>
      </c>
    </row>
    <row r="295" spans="1:59">
      <c r="A295" s="9" t="s">
        <v>2049</v>
      </c>
      <c r="B295" s="9" t="s">
        <v>2050</v>
      </c>
      <c r="C295" s="9"/>
      <c r="D295" s="9" t="s">
        <v>116</v>
      </c>
      <c r="E295" s="16">
        <v>45551</v>
      </c>
      <c r="F295" s="9" t="s">
        <v>2051</v>
      </c>
      <c r="G295" s="16">
        <v>45551</v>
      </c>
      <c r="H295" s="9" t="s">
        <v>41</v>
      </c>
      <c r="I295" s="9" t="s">
        <v>118</v>
      </c>
      <c r="J295" s="9" t="s">
        <v>119</v>
      </c>
      <c r="K295" s="9"/>
      <c r="L295" s="9"/>
      <c r="M295" s="9"/>
      <c r="N295" s="16">
        <v>45341</v>
      </c>
      <c r="O295" s="18">
        <v>0.57999999999999996</v>
      </c>
      <c r="P295" s="9" t="s">
        <v>2052</v>
      </c>
      <c r="Q295" s="9" t="s">
        <v>191</v>
      </c>
      <c r="R295" s="9" t="s">
        <v>173</v>
      </c>
      <c r="S295" s="9" t="s">
        <v>173</v>
      </c>
      <c r="T295" s="9"/>
      <c r="U295" s="9" t="s">
        <v>191</v>
      </c>
      <c r="V295" s="9" t="s">
        <v>174</v>
      </c>
      <c r="W295" s="9"/>
      <c r="X295" s="9" t="s">
        <v>2053</v>
      </c>
      <c r="Y295" s="9" t="s">
        <v>2054</v>
      </c>
      <c r="Z295" s="9" t="s">
        <v>431</v>
      </c>
      <c r="AA295" s="9" t="s">
        <v>28</v>
      </c>
      <c r="AB295" s="9" t="s">
        <v>664</v>
      </c>
      <c r="AC295" s="9" t="s">
        <v>665</v>
      </c>
      <c r="AD295" s="9" t="s">
        <v>2055</v>
      </c>
      <c r="AE295" s="9" t="s">
        <v>2056</v>
      </c>
      <c r="AF295" s="9" t="s">
        <v>1018</v>
      </c>
      <c r="AG295" s="9" t="s">
        <v>23</v>
      </c>
      <c r="AH295" s="9" t="str">
        <f t="shared" si="5"/>
        <v>Industrial Powertrain Solutions (IPS)</v>
      </c>
      <c r="AI295" s="9" t="s">
        <v>251</v>
      </c>
      <c r="AJ295" s="9"/>
      <c r="AK295" s="9" t="s">
        <v>191</v>
      </c>
      <c r="AL295" s="9" t="s">
        <v>2057</v>
      </c>
      <c r="AM295" s="9" t="s">
        <v>2058</v>
      </c>
      <c r="AN295" s="9" t="s">
        <v>2051</v>
      </c>
      <c r="AO295" s="9"/>
      <c r="AP295" s="9"/>
      <c r="AQ295" s="9"/>
      <c r="AR295" s="9"/>
      <c r="AS295" s="9"/>
      <c r="AT295" s="9"/>
      <c r="AU295" s="9"/>
      <c r="AV295" s="9"/>
      <c r="AW295" s="9"/>
      <c r="AX295" s="9" t="s">
        <v>137</v>
      </c>
      <c r="AY295" s="9" t="s">
        <v>1185</v>
      </c>
      <c r="AZ295" s="9" t="s">
        <v>2059</v>
      </c>
      <c r="BA295" s="9" t="s">
        <v>2060</v>
      </c>
      <c r="BB295" s="9" t="s">
        <v>724</v>
      </c>
      <c r="BC295" s="9" t="s">
        <v>725</v>
      </c>
      <c r="BD295" s="9" t="s">
        <v>258</v>
      </c>
      <c r="BE295" s="9" t="s">
        <v>142</v>
      </c>
      <c r="BF295" s="9" t="s">
        <v>143</v>
      </c>
      <c r="BG295" s="8" t="s">
        <v>30</v>
      </c>
    </row>
    <row r="296" spans="1:59">
      <c r="A296" s="9" t="s">
        <v>2061</v>
      </c>
      <c r="B296" s="9" t="s">
        <v>2062</v>
      </c>
      <c r="C296" s="9"/>
      <c r="D296" s="9" t="s">
        <v>116</v>
      </c>
      <c r="E296" s="16">
        <v>45551</v>
      </c>
      <c r="F296" s="9" t="s">
        <v>1532</v>
      </c>
      <c r="G296" s="16">
        <v>45551</v>
      </c>
      <c r="H296" s="9" t="s">
        <v>41</v>
      </c>
      <c r="I296" s="9" t="s">
        <v>169</v>
      </c>
      <c r="J296" s="9" t="s">
        <v>170</v>
      </c>
      <c r="K296" s="9"/>
      <c r="L296" s="9"/>
      <c r="M296" s="9"/>
      <c r="N296" s="16">
        <v>45103</v>
      </c>
      <c r="O296" s="18">
        <v>1.23</v>
      </c>
      <c r="P296" s="9" t="s">
        <v>1902</v>
      </c>
      <c r="Q296" s="9" t="s">
        <v>172</v>
      </c>
      <c r="R296" s="9" t="s">
        <v>173</v>
      </c>
      <c r="S296" s="9" t="s">
        <v>173</v>
      </c>
      <c r="T296" s="9"/>
      <c r="U296" s="9" t="s">
        <v>172</v>
      </c>
      <c r="V296" s="9" t="s">
        <v>174</v>
      </c>
      <c r="W296" s="9"/>
      <c r="X296" s="9" t="s">
        <v>429</v>
      </c>
      <c r="Y296" s="9" t="s">
        <v>2063</v>
      </c>
      <c r="Z296" s="9" t="s">
        <v>431</v>
      </c>
      <c r="AA296" s="9" t="s">
        <v>28</v>
      </c>
      <c r="AB296" s="9" t="s">
        <v>432</v>
      </c>
      <c r="AC296" s="9" t="s">
        <v>433</v>
      </c>
      <c r="AD296" s="9" t="s">
        <v>2064</v>
      </c>
      <c r="AE296" s="9" t="s">
        <v>2065</v>
      </c>
      <c r="AF296" s="9" t="s">
        <v>2066</v>
      </c>
      <c r="AG296" s="9" t="s">
        <v>31</v>
      </c>
      <c r="AH296" s="9" t="str">
        <f t="shared" si="5"/>
        <v>Power Efficiency Solutions (PES)</v>
      </c>
      <c r="AI296" s="9" t="s">
        <v>311</v>
      </c>
      <c r="AJ296" s="9"/>
      <c r="AK296" s="9" t="s">
        <v>172</v>
      </c>
      <c r="AL296" s="9" t="s">
        <v>2067</v>
      </c>
      <c r="AM296" s="9" t="s">
        <v>2068</v>
      </c>
      <c r="AN296" s="9" t="s">
        <v>2069</v>
      </c>
      <c r="AO296" s="9" t="s">
        <v>2023</v>
      </c>
      <c r="AP296" s="9"/>
      <c r="AQ296" s="9"/>
      <c r="AR296" s="9"/>
      <c r="AS296" s="9"/>
      <c r="AT296" s="9"/>
      <c r="AU296" s="9"/>
      <c r="AV296" s="9" t="s">
        <v>239</v>
      </c>
      <c r="AW296" s="9"/>
      <c r="AX296" s="9" t="s">
        <v>161</v>
      </c>
      <c r="AY296" s="9" t="s">
        <v>438</v>
      </c>
      <c r="AZ296" s="9"/>
      <c r="BA296" s="9"/>
      <c r="BB296" s="9" t="s">
        <v>2067</v>
      </c>
      <c r="BC296" s="9" t="s">
        <v>2070</v>
      </c>
      <c r="BD296" s="9" t="s">
        <v>317</v>
      </c>
      <c r="BE296" s="9" t="s">
        <v>165</v>
      </c>
      <c r="BF296" s="9" t="s">
        <v>143</v>
      </c>
      <c r="BG296" s="8" t="s">
        <v>30</v>
      </c>
    </row>
    <row r="297" spans="1:59">
      <c r="A297" s="9" t="s">
        <v>2071</v>
      </c>
      <c r="B297" s="9" t="s">
        <v>2072</v>
      </c>
      <c r="C297" s="9"/>
      <c r="D297" s="9" t="s">
        <v>116</v>
      </c>
      <c r="E297" s="16">
        <v>45551</v>
      </c>
      <c r="F297" s="9" t="s">
        <v>2023</v>
      </c>
      <c r="G297" s="16">
        <v>45551</v>
      </c>
      <c r="H297" s="9" t="s">
        <v>146</v>
      </c>
      <c r="I297" s="9" t="s">
        <v>1815</v>
      </c>
      <c r="J297" s="9" t="s">
        <v>1816</v>
      </c>
      <c r="K297" s="9"/>
      <c r="L297" s="9"/>
      <c r="M297" s="9"/>
      <c r="N297" s="16">
        <v>38384</v>
      </c>
      <c r="O297" s="18">
        <v>19.62</v>
      </c>
      <c r="P297" s="9" t="s">
        <v>2073</v>
      </c>
      <c r="Q297" s="9" t="s">
        <v>172</v>
      </c>
      <c r="R297" s="9" t="s">
        <v>173</v>
      </c>
      <c r="S297" s="9" t="s">
        <v>173</v>
      </c>
      <c r="T297" s="9"/>
      <c r="U297" s="9" t="s">
        <v>172</v>
      </c>
      <c r="V297" s="9" t="s">
        <v>174</v>
      </c>
      <c r="W297" s="9"/>
      <c r="X297" s="9" t="s">
        <v>429</v>
      </c>
      <c r="Y297" s="9" t="s">
        <v>1817</v>
      </c>
      <c r="Z297" s="9" t="s">
        <v>431</v>
      </c>
      <c r="AA297" s="9" t="s">
        <v>28</v>
      </c>
      <c r="AB297" s="9" t="s">
        <v>432</v>
      </c>
      <c r="AC297" s="9" t="s">
        <v>433</v>
      </c>
      <c r="AD297" s="9" t="s">
        <v>2074</v>
      </c>
      <c r="AE297" s="9" t="s">
        <v>2075</v>
      </c>
      <c r="AF297" s="9" t="s">
        <v>1145</v>
      </c>
      <c r="AG297" s="9" t="s">
        <v>23</v>
      </c>
      <c r="AH297" s="9" t="str">
        <f t="shared" si="5"/>
        <v>Industrial Powertrain Solutions (IPS)</v>
      </c>
      <c r="AI297" s="9" t="s">
        <v>492</v>
      </c>
      <c r="AJ297" s="9"/>
      <c r="AK297" s="9" t="s">
        <v>172</v>
      </c>
      <c r="AL297" s="9" t="s">
        <v>2076</v>
      </c>
      <c r="AM297" s="9" t="s">
        <v>2077</v>
      </c>
      <c r="AN297" s="9" t="s">
        <v>2023</v>
      </c>
      <c r="AO297" s="9"/>
      <c r="AP297" s="9"/>
      <c r="AQ297" s="9"/>
      <c r="AR297" s="9"/>
      <c r="AS297" s="9"/>
      <c r="AT297" s="9"/>
      <c r="AU297" s="9"/>
      <c r="AV297" s="9" t="s">
        <v>239</v>
      </c>
      <c r="AW297" s="9"/>
      <c r="AX297" s="9" t="s">
        <v>137</v>
      </c>
      <c r="AY297" s="9" t="s">
        <v>438</v>
      </c>
      <c r="AZ297" s="9"/>
      <c r="BA297" s="9" t="s">
        <v>2076</v>
      </c>
      <c r="BB297" s="9" t="s">
        <v>1822</v>
      </c>
      <c r="BC297" s="9" t="s">
        <v>710</v>
      </c>
      <c r="BD297" s="9" t="s">
        <v>711</v>
      </c>
      <c r="BE297" s="9" t="s">
        <v>142</v>
      </c>
      <c r="BF297" s="9" t="s">
        <v>143</v>
      </c>
      <c r="BG297" s="8" t="s">
        <v>30</v>
      </c>
    </row>
    <row r="298" spans="1:59">
      <c r="A298" s="9" t="s">
        <v>2078</v>
      </c>
      <c r="B298" s="9" t="s">
        <v>2079</v>
      </c>
      <c r="C298" s="9"/>
      <c r="D298" s="9" t="s">
        <v>116</v>
      </c>
      <c r="E298" s="16">
        <v>45551</v>
      </c>
      <c r="F298" s="9" t="s">
        <v>2023</v>
      </c>
      <c r="G298" s="16">
        <v>45551</v>
      </c>
      <c r="H298" s="9" t="s">
        <v>146</v>
      </c>
      <c r="I298" s="9" t="s">
        <v>1815</v>
      </c>
      <c r="J298" s="9" t="s">
        <v>1816</v>
      </c>
      <c r="K298" s="9"/>
      <c r="L298" s="9"/>
      <c r="M298" s="9"/>
      <c r="N298" s="16">
        <v>42975</v>
      </c>
      <c r="O298" s="18">
        <v>7.05</v>
      </c>
      <c r="P298" s="9" t="s">
        <v>1874</v>
      </c>
      <c r="Q298" s="9" t="s">
        <v>172</v>
      </c>
      <c r="R298" s="9" t="s">
        <v>173</v>
      </c>
      <c r="S298" s="9" t="s">
        <v>173</v>
      </c>
      <c r="T298" s="9"/>
      <c r="U298" s="9" t="s">
        <v>172</v>
      </c>
      <c r="V298" s="9" t="s">
        <v>174</v>
      </c>
      <c r="W298" s="9"/>
      <c r="X298" s="9" t="s">
        <v>429</v>
      </c>
      <c r="Y298" s="9" t="s">
        <v>1817</v>
      </c>
      <c r="Z298" s="9" t="s">
        <v>431</v>
      </c>
      <c r="AA298" s="9" t="s">
        <v>28</v>
      </c>
      <c r="AB298" s="9" t="s">
        <v>432</v>
      </c>
      <c r="AC298" s="9" t="s">
        <v>433</v>
      </c>
      <c r="AD298" s="9" t="s">
        <v>1875</v>
      </c>
      <c r="AE298" s="9" t="s">
        <v>1876</v>
      </c>
      <c r="AF298" s="9" t="s">
        <v>1145</v>
      </c>
      <c r="AG298" s="9" t="s">
        <v>23</v>
      </c>
      <c r="AH298" s="9" t="str">
        <f t="shared" si="5"/>
        <v>Industrial Powertrain Solutions (IPS)</v>
      </c>
      <c r="AI298" s="9" t="s">
        <v>492</v>
      </c>
      <c r="AJ298" s="9"/>
      <c r="AK298" s="9" t="s">
        <v>172</v>
      </c>
      <c r="AL298" s="9" t="s">
        <v>1879</v>
      </c>
      <c r="AM298" s="9" t="s">
        <v>1880</v>
      </c>
      <c r="AN298" s="9" t="s">
        <v>2023</v>
      </c>
      <c r="AO298" s="9"/>
      <c r="AP298" s="9"/>
      <c r="AQ298" s="9"/>
      <c r="AR298" s="9"/>
      <c r="AS298" s="9"/>
      <c r="AT298" s="9"/>
      <c r="AU298" s="9"/>
      <c r="AV298" s="9" t="s">
        <v>239</v>
      </c>
      <c r="AW298" s="9"/>
      <c r="AX298" s="9" t="s">
        <v>161</v>
      </c>
      <c r="AY298" s="9" t="s">
        <v>438</v>
      </c>
      <c r="AZ298" s="9" t="s">
        <v>1879</v>
      </c>
      <c r="BA298" s="9" t="s">
        <v>1820</v>
      </c>
      <c r="BB298" s="9" t="s">
        <v>1822</v>
      </c>
      <c r="BC298" s="9" t="s">
        <v>710</v>
      </c>
      <c r="BD298" s="9" t="s">
        <v>711</v>
      </c>
      <c r="BE298" s="9" t="s">
        <v>142</v>
      </c>
      <c r="BF298" s="9" t="s">
        <v>143</v>
      </c>
      <c r="BG298" s="8" t="s">
        <v>30</v>
      </c>
    </row>
    <row r="299" spans="1:59">
      <c r="A299" s="9" t="s">
        <v>2080</v>
      </c>
      <c r="B299" s="9" t="s">
        <v>2081</v>
      </c>
      <c r="C299" s="9"/>
      <c r="D299" s="9" t="s">
        <v>116</v>
      </c>
      <c r="E299" s="16">
        <v>45551</v>
      </c>
      <c r="F299" s="9" t="s">
        <v>2023</v>
      </c>
      <c r="G299" s="16">
        <v>45551</v>
      </c>
      <c r="H299" s="9" t="s">
        <v>146</v>
      </c>
      <c r="I299" s="9" t="s">
        <v>816</v>
      </c>
      <c r="J299" s="9" t="s">
        <v>817</v>
      </c>
      <c r="K299" s="9" t="s">
        <v>2082</v>
      </c>
      <c r="L299" s="9" t="s">
        <v>188</v>
      </c>
      <c r="M299" s="9"/>
      <c r="N299" s="16">
        <v>44060</v>
      </c>
      <c r="O299" s="18">
        <v>4.08</v>
      </c>
      <c r="P299" s="9" t="s">
        <v>2083</v>
      </c>
      <c r="Q299" s="9" t="s">
        <v>2084</v>
      </c>
      <c r="R299" s="9" t="s">
        <v>820</v>
      </c>
      <c r="S299" s="9" t="s">
        <v>26</v>
      </c>
      <c r="T299" s="9" t="s">
        <v>49</v>
      </c>
      <c r="U299" s="9" t="s">
        <v>124</v>
      </c>
      <c r="V299" s="9" t="s">
        <v>125</v>
      </c>
      <c r="W299" s="9"/>
      <c r="X299" s="9" t="s">
        <v>2085</v>
      </c>
      <c r="Y299" s="9" t="s">
        <v>2086</v>
      </c>
      <c r="Z299" s="9" t="s">
        <v>377</v>
      </c>
      <c r="AA299" s="9" t="s">
        <v>15</v>
      </c>
      <c r="AB299" s="9" t="s">
        <v>378</v>
      </c>
      <c r="AC299" s="9" t="s">
        <v>379</v>
      </c>
      <c r="AD299" s="9" t="s">
        <v>2087</v>
      </c>
      <c r="AE299" s="9" t="s">
        <v>2088</v>
      </c>
      <c r="AF299" s="9" t="s">
        <v>382</v>
      </c>
      <c r="AG299" s="9" t="s">
        <v>23</v>
      </c>
      <c r="AH299" s="9" t="str">
        <f t="shared" si="5"/>
        <v>Industrial Powertrain Solutions (IPS)</v>
      </c>
      <c r="AI299" s="9" t="s">
        <v>383</v>
      </c>
      <c r="AJ299" s="9" t="s">
        <v>384</v>
      </c>
      <c r="AK299" s="9" t="s">
        <v>124</v>
      </c>
      <c r="AL299" s="9" t="s">
        <v>2089</v>
      </c>
      <c r="AM299" s="9" t="s">
        <v>2090</v>
      </c>
      <c r="AN299" s="9" t="s">
        <v>2023</v>
      </c>
      <c r="AO299" s="9"/>
      <c r="AP299" s="9"/>
      <c r="AQ299" s="9"/>
      <c r="AR299" s="9"/>
      <c r="AS299" s="9"/>
      <c r="AT299" s="9"/>
      <c r="AU299" s="9"/>
      <c r="AV299" s="9"/>
      <c r="AW299" s="9"/>
      <c r="AX299" s="9" t="s">
        <v>137</v>
      </c>
      <c r="AY299" s="9"/>
      <c r="AZ299" s="9"/>
      <c r="BA299" s="9"/>
      <c r="BB299" s="9" t="s">
        <v>2089</v>
      </c>
      <c r="BC299" s="9" t="s">
        <v>387</v>
      </c>
      <c r="BD299" s="9" t="s">
        <v>388</v>
      </c>
      <c r="BE299" s="9" t="s">
        <v>142</v>
      </c>
      <c r="BF299" s="9" t="s">
        <v>143</v>
      </c>
      <c r="BG299" t="str">
        <f>VLOOKUP(T299,Summary!$Q:$R,2,FALSE)</f>
        <v>Professional</v>
      </c>
    </row>
    <row r="300" spans="1:59">
      <c r="A300" s="9" t="s">
        <v>2091</v>
      </c>
      <c r="B300" s="9" t="s">
        <v>2092</v>
      </c>
      <c r="C300" s="9"/>
      <c r="D300" s="9" t="s">
        <v>116</v>
      </c>
      <c r="E300" s="16">
        <v>45551</v>
      </c>
      <c r="F300" s="9" t="s">
        <v>2023</v>
      </c>
      <c r="G300" s="16">
        <v>45551</v>
      </c>
      <c r="H300" s="9" t="s">
        <v>146</v>
      </c>
      <c r="I300" s="9" t="s">
        <v>2093</v>
      </c>
      <c r="J300" s="9" t="s">
        <v>2094</v>
      </c>
      <c r="K300" s="9"/>
      <c r="L300" s="9"/>
      <c r="M300" s="9"/>
      <c r="N300" s="16">
        <v>44046</v>
      </c>
      <c r="O300" s="18">
        <v>4.12</v>
      </c>
      <c r="P300" s="9" t="s">
        <v>411</v>
      </c>
      <c r="Q300" s="9" t="s">
        <v>412</v>
      </c>
      <c r="R300" s="9" t="s">
        <v>413</v>
      </c>
      <c r="S300" s="9" t="s">
        <v>173</v>
      </c>
      <c r="T300" s="9"/>
      <c r="U300" s="9" t="s">
        <v>191</v>
      </c>
      <c r="V300" s="9" t="s">
        <v>174</v>
      </c>
      <c r="W300" s="9" t="s">
        <v>414</v>
      </c>
      <c r="X300" s="9" t="s">
        <v>1046</v>
      </c>
      <c r="Y300" s="9" t="s">
        <v>1047</v>
      </c>
      <c r="Z300" s="9" t="s">
        <v>431</v>
      </c>
      <c r="AA300" s="9" t="s">
        <v>28</v>
      </c>
      <c r="AB300" s="9" t="s">
        <v>513</v>
      </c>
      <c r="AC300" s="9" t="s">
        <v>514</v>
      </c>
      <c r="AD300" s="9" t="s">
        <v>2095</v>
      </c>
      <c r="AE300" s="9" t="s">
        <v>2096</v>
      </c>
      <c r="AF300" s="9" t="s">
        <v>595</v>
      </c>
      <c r="AG300" s="9" t="s">
        <v>27</v>
      </c>
      <c r="AH300" s="9" t="str">
        <f t="shared" si="5"/>
        <v>Automation and Motion Control (AMC)</v>
      </c>
      <c r="AI300" s="9" t="s">
        <v>596</v>
      </c>
      <c r="AJ300" s="9"/>
      <c r="AK300" s="9" t="s">
        <v>191</v>
      </c>
      <c r="AL300" s="9" t="s">
        <v>1372</v>
      </c>
      <c r="AM300" s="9" t="s">
        <v>1373</v>
      </c>
      <c r="AN300" s="9" t="s">
        <v>2023</v>
      </c>
      <c r="AO300" s="9"/>
      <c r="AP300" s="9"/>
      <c r="AQ300" s="9"/>
      <c r="AR300" s="9"/>
      <c r="AS300" s="9"/>
      <c r="AT300" s="9"/>
      <c r="AU300" s="9"/>
      <c r="AV300" s="9"/>
      <c r="AW300" s="9"/>
      <c r="AX300" s="9" t="s">
        <v>137</v>
      </c>
      <c r="AY300" s="9" t="s">
        <v>438</v>
      </c>
      <c r="AZ300" s="9" t="s">
        <v>1372</v>
      </c>
      <c r="BA300" s="9" t="s">
        <v>1052</v>
      </c>
      <c r="BB300" s="9" t="s">
        <v>1053</v>
      </c>
      <c r="BC300" s="9" t="s">
        <v>599</v>
      </c>
      <c r="BD300" s="9" t="s">
        <v>600</v>
      </c>
      <c r="BE300" s="9" t="s">
        <v>208</v>
      </c>
      <c r="BF300" s="9" t="s">
        <v>143</v>
      </c>
      <c r="BG300" s="8" t="s">
        <v>30</v>
      </c>
    </row>
    <row r="301" spans="1:59">
      <c r="A301" s="9" t="s">
        <v>2097</v>
      </c>
      <c r="B301" s="9" t="s">
        <v>2098</v>
      </c>
      <c r="C301" s="9"/>
      <c r="D301" s="9" t="s">
        <v>116</v>
      </c>
      <c r="E301" s="16">
        <v>45551</v>
      </c>
      <c r="F301" s="9" t="s">
        <v>2023</v>
      </c>
      <c r="G301" s="16">
        <v>45551</v>
      </c>
      <c r="H301" s="9" t="s">
        <v>146</v>
      </c>
      <c r="I301" s="9" t="s">
        <v>2093</v>
      </c>
      <c r="J301" s="9" t="s">
        <v>2094</v>
      </c>
      <c r="K301" s="9"/>
      <c r="L301" s="9"/>
      <c r="M301" s="9"/>
      <c r="N301" s="16">
        <v>44788</v>
      </c>
      <c r="O301" s="18">
        <v>2.08</v>
      </c>
      <c r="P301" s="9" t="s">
        <v>411</v>
      </c>
      <c r="Q301" s="9" t="s">
        <v>412</v>
      </c>
      <c r="R301" s="9" t="s">
        <v>413</v>
      </c>
      <c r="S301" s="9" t="s">
        <v>173</v>
      </c>
      <c r="T301" s="9"/>
      <c r="U301" s="9" t="s">
        <v>191</v>
      </c>
      <c r="V301" s="9" t="s">
        <v>174</v>
      </c>
      <c r="W301" s="9" t="s">
        <v>414</v>
      </c>
      <c r="X301" s="9" t="s">
        <v>1046</v>
      </c>
      <c r="Y301" s="9" t="s">
        <v>1047</v>
      </c>
      <c r="Z301" s="9" t="s">
        <v>431</v>
      </c>
      <c r="AA301" s="9" t="s">
        <v>28</v>
      </c>
      <c r="AB301" s="9" t="s">
        <v>513</v>
      </c>
      <c r="AC301" s="9" t="s">
        <v>514</v>
      </c>
      <c r="AD301" s="9" t="s">
        <v>2099</v>
      </c>
      <c r="AE301" s="9" t="s">
        <v>2100</v>
      </c>
      <c r="AF301" s="9" t="s">
        <v>595</v>
      </c>
      <c r="AG301" s="9" t="s">
        <v>27</v>
      </c>
      <c r="AH301" s="9" t="str">
        <f t="shared" si="5"/>
        <v>Automation and Motion Control (AMC)</v>
      </c>
      <c r="AI301" s="9" t="s">
        <v>596</v>
      </c>
      <c r="AJ301" s="9"/>
      <c r="AK301" s="9" t="s">
        <v>191</v>
      </c>
      <c r="AL301" s="9" t="s">
        <v>1372</v>
      </c>
      <c r="AM301" s="9" t="s">
        <v>1373</v>
      </c>
      <c r="AN301" s="9" t="s">
        <v>2023</v>
      </c>
      <c r="AO301" s="9"/>
      <c r="AP301" s="9"/>
      <c r="AQ301" s="9"/>
      <c r="AR301" s="9"/>
      <c r="AS301" s="9"/>
      <c r="AT301" s="9"/>
      <c r="AU301" s="9"/>
      <c r="AV301" s="9"/>
      <c r="AW301" s="9"/>
      <c r="AX301" s="9" t="s">
        <v>161</v>
      </c>
      <c r="AY301" s="9" t="s">
        <v>520</v>
      </c>
      <c r="AZ301" s="9" t="s">
        <v>1372</v>
      </c>
      <c r="BA301" s="9" t="s">
        <v>1052</v>
      </c>
      <c r="BB301" s="9" t="s">
        <v>1053</v>
      </c>
      <c r="BC301" s="9" t="s">
        <v>599</v>
      </c>
      <c r="BD301" s="9" t="s">
        <v>600</v>
      </c>
      <c r="BE301" s="9" t="s">
        <v>208</v>
      </c>
      <c r="BF301" s="9" t="s">
        <v>143</v>
      </c>
      <c r="BG301" s="8" t="s">
        <v>30</v>
      </c>
    </row>
    <row r="302" spans="1:59">
      <c r="A302" s="9" t="s">
        <v>2101</v>
      </c>
      <c r="B302" s="9" t="s">
        <v>2102</v>
      </c>
      <c r="C302" s="9"/>
      <c r="D302" s="9" t="s">
        <v>116</v>
      </c>
      <c r="E302" s="16">
        <v>45551</v>
      </c>
      <c r="F302" s="9" t="s">
        <v>2023</v>
      </c>
      <c r="G302" s="16">
        <v>45551</v>
      </c>
      <c r="H302" s="9" t="s">
        <v>146</v>
      </c>
      <c r="I302" s="9" t="s">
        <v>341</v>
      </c>
      <c r="J302" s="9" t="s">
        <v>502</v>
      </c>
      <c r="K302" s="9"/>
      <c r="L302" s="9"/>
      <c r="M302" s="9" t="s">
        <v>342</v>
      </c>
      <c r="N302" s="16">
        <v>45552</v>
      </c>
      <c r="O302" s="18"/>
      <c r="P302" s="9" t="s">
        <v>215</v>
      </c>
      <c r="Q302" s="9" t="s">
        <v>172</v>
      </c>
      <c r="R302" s="9" t="s">
        <v>173</v>
      </c>
      <c r="S302" s="9" t="s">
        <v>173</v>
      </c>
      <c r="T302" s="9"/>
      <c r="U302" s="9" t="s">
        <v>172</v>
      </c>
      <c r="V302" s="9" t="s">
        <v>174</v>
      </c>
      <c r="W302" s="9"/>
      <c r="X302" s="9" t="s">
        <v>216</v>
      </c>
      <c r="Y302" s="9" t="s">
        <v>306</v>
      </c>
      <c r="Z302" s="9" t="s">
        <v>194</v>
      </c>
      <c r="AA302" s="9" t="s">
        <v>32</v>
      </c>
      <c r="AB302" s="9" t="s">
        <v>195</v>
      </c>
      <c r="AC302" s="9" t="s">
        <v>218</v>
      </c>
      <c r="AD302" s="9" t="s">
        <v>219</v>
      </c>
      <c r="AE302" s="9" t="s">
        <v>220</v>
      </c>
      <c r="AF302" s="9" t="s">
        <v>221</v>
      </c>
      <c r="AG302" s="9" t="s">
        <v>31</v>
      </c>
      <c r="AH302" s="9" t="str">
        <f t="shared" si="5"/>
        <v>Power Efficiency Solutions (PES)</v>
      </c>
      <c r="AI302" s="9" t="s">
        <v>222</v>
      </c>
      <c r="AJ302" s="9"/>
      <c r="AK302" s="9" t="s">
        <v>172</v>
      </c>
      <c r="AL302" s="9" t="s">
        <v>1596</v>
      </c>
      <c r="AM302" s="9" t="s">
        <v>1702</v>
      </c>
      <c r="AN302" s="9" t="s">
        <v>2103</v>
      </c>
      <c r="AO302" s="9"/>
      <c r="AP302" s="9"/>
      <c r="AQ302" s="9"/>
      <c r="AR302" s="9"/>
      <c r="AS302" s="9"/>
      <c r="AT302" s="9"/>
      <c r="AU302" s="9"/>
      <c r="AV302" s="9"/>
      <c r="AW302" s="9"/>
      <c r="AX302" s="9" t="s">
        <v>137</v>
      </c>
      <c r="AY302" s="9"/>
      <c r="AZ302" s="9" t="s">
        <v>1596</v>
      </c>
      <c r="BA302" s="9" t="s">
        <v>325</v>
      </c>
      <c r="BB302" s="9" t="s">
        <v>226</v>
      </c>
      <c r="BC302" s="9" t="s">
        <v>227</v>
      </c>
      <c r="BD302" s="9" t="s">
        <v>228</v>
      </c>
      <c r="BE302" s="9" t="s">
        <v>165</v>
      </c>
      <c r="BF302" s="9" t="s">
        <v>143</v>
      </c>
      <c r="BG302" s="8" t="s">
        <v>30</v>
      </c>
    </row>
    <row r="303" spans="1:59">
      <c r="A303" s="9" t="s">
        <v>2104</v>
      </c>
      <c r="B303" s="9" t="s">
        <v>2105</v>
      </c>
      <c r="C303" s="9"/>
      <c r="D303" s="9" t="s">
        <v>116</v>
      </c>
      <c r="E303" s="16">
        <v>45551</v>
      </c>
      <c r="F303" s="9" t="s">
        <v>2023</v>
      </c>
      <c r="G303" s="16">
        <v>45551</v>
      </c>
      <c r="H303" s="9" t="s">
        <v>146</v>
      </c>
      <c r="I303" s="9" t="s">
        <v>341</v>
      </c>
      <c r="J303" s="9" t="s">
        <v>502</v>
      </c>
      <c r="K303" s="9"/>
      <c r="L303" s="9"/>
      <c r="M303" s="9" t="s">
        <v>342</v>
      </c>
      <c r="N303" s="16">
        <v>45523</v>
      </c>
      <c r="O303" s="18">
        <v>0.08</v>
      </c>
      <c r="P303" s="9" t="s">
        <v>215</v>
      </c>
      <c r="Q303" s="9" t="s">
        <v>172</v>
      </c>
      <c r="R303" s="9" t="s">
        <v>173</v>
      </c>
      <c r="S303" s="9" t="s">
        <v>173</v>
      </c>
      <c r="T303" s="9"/>
      <c r="U303" s="9" t="s">
        <v>172</v>
      </c>
      <c r="V303" s="9" t="s">
        <v>174</v>
      </c>
      <c r="W303" s="9"/>
      <c r="X303" s="9" t="s">
        <v>305</v>
      </c>
      <c r="Y303" s="9" t="s">
        <v>306</v>
      </c>
      <c r="Z303" s="9" t="s">
        <v>194</v>
      </c>
      <c r="AA303" s="9" t="s">
        <v>32</v>
      </c>
      <c r="AB303" s="9" t="s">
        <v>195</v>
      </c>
      <c r="AC303" s="9" t="s">
        <v>307</v>
      </c>
      <c r="AD303" s="9" t="s">
        <v>1696</v>
      </c>
      <c r="AE303" s="9" t="s">
        <v>1697</v>
      </c>
      <c r="AF303" s="9" t="s">
        <v>221</v>
      </c>
      <c r="AG303" s="9" t="s">
        <v>31</v>
      </c>
      <c r="AH303" s="9" t="str">
        <f t="shared" si="5"/>
        <v>Power Efficiency Solutions (PES)</v>
      </c>
      <c r="AI303" s="9" t="s">
        <v>222</v>
      </c>
      <c r="AJ303" s="9"/>
      <c r="AK303" s="9" t="s">
        <v>172</v>
      </c>
      <c r="AL303" s="9" t="s">
        <v>1698</v>
      </c>
      <c r="AM303" s="9" t="s">
        <v>1699</v>
      </c>
      <c r="AN303" s="9" t="s">
        <v>2023</v>
      </c>
      <c r="AO303" s="9"/>
      <c r="AP303" s="9"/>
      <c r="AQ303" s="9"/>
      <c r="AR303" s="9"/>
      <c r="AS303" s="9"/>
      <c r="AT303" s="9"/>
      <c r="AU303" s="9"/>
      <c r="AV303" s="9"/>
      <c r="AW303" s="9"/>
      <c r="AX303" s="9" t="s">
        <v>137</v>
      </c>
      <c r="AY303" s="9"/>
      <c r="AZ303" s="9" t="s">
        <v>1698</v>
      </c>
      <c r="BA303" s="9" t="s">
        <v>346</v>
      </c>
      <c r="BB303" s="9" t="s">
        <v>226</v>
      </c>
      <c r="BC303" s="9" t="s">
        <v>227</v>
      </c>
      <c r="BD303" s="9" t="s">
        <v>228</v>
      </c>
      <c r="BE303" s="9" t="s">
        <v>165</v>
      </c>
      <c r="BF303" s="9" t="s">
        <v>143</v>
      </c>
      <c r="BG303" s="8" t="s">
        <v>30</v>
      </c>
    </row>
    <row r="304" spans="1:59">
      <c r="A304" s="9" t="s">
        <v>2106</v>
      </c>
      <c r="B304" s="9" t="s">
        <v>2107</v>
      </c>
      <c r="C304" s="9"/>
      <c r="D304" s="9" t="s">
        <v>116</v>
      </c>
      <c r="E304" s="16">
        <v>45551</v>
      </c>
      <c r="F304" s="9" t="s">
        <v>2023</v>
      </c>
      <c r="G304" s="16">
        <v>45551</v>
      </c>
      <c r="H304" s="9" t="s">
        <v>146</v>
      </c>
      <c r="I304" s="9" t="s">
        <v>341</v>
      </c>
      <c r="J304" s="9" t="s">
        <v>502</v>
      </c>
      <c r="K304" s="9"/>
      <c r="L304" s="9"/>
      <c r="M304" s="9" t="s">
        <v>342</v>
      </c>
      <c r="N304" s="16">
        <v>45558</v>
      </c>
      <c r="O304" s="18"/>
      <c r="P304" s="9" t="s">
        <v>215</v>
      </c>
      <c r="Q304" s="9" t="s">
        <v>172</v>
      </c>
      <c r="R304" s="9" t="s">
        <v>173</v>
      </c>
      <c r="S304" s="9" t="s">
        <v>173</v>
      </c>
      <c r="T304" s="9"/>
      <c r="U304" s="9" t="s">
        <v>172</v>
      </c>
      <c r="V304" s="9" t="s">
        <v>174</v>
      </c>
      <c r="W304" s="9"/>
      <c r="X304" s="9" t="s">
        <v>305</v>
      </c>
      <c r="Y304" s="9" t="s">
        <v>306</v>
      </c>
      <c r="Z304" s="9" t="s">
        <v>194</v>
      </c>
      <c r="AA304" s="9" t="s">
        <v>32</v>
      </c>
      <c r="AB304" s="9" t="s">
        <v>195</v>
      </c>
      <c r="AC304" s="9" t="s">
        <v>307</v>
      </c>
      <c r="AD304" s="9" t="s">
        <v>1696</v>
      </c>
      <c r="AE304" s="9" t="s">
        <v>1697</v>
      </c>
      <c r="AF304" s="9" t="s">
        <v>1581</v>
      </c>
      <c r="AG304" s="9" t="s">
        <v>31</v>
      </c>
      <c r="AH304" s="9" t="str">
        <f t="shared" si="5"/>
        <v>Power Efficiency Solutions (PES)</v>
      </c>
      <c r="AI304" s="9" t="s">
        <v>222</v>
      </c>
      <c r="AJ304" s="9"/>
      <c r="AK304" s="9" t="s">
        <v>172</v>
      </c>
      <c r="AL304" s="9" t="s">
        <v>1698</v>
      </c>
      <c r="AM304" s="9" t="s">
        <v>1699</v>
      </c>
      <c r="AN304" s="9" t="s">
        <v>2023</v>
      </c>
      <c r="AO304" s="9"/>
      <c r="AP304" s="9"/>
      <c r="AQ304" s="9"/>
      <c r="AR304" s="9"/>
      <c r="AS304" s="9"/>
      <c r="AT304" s="9"/>
      <c r="AU304" s="9"/>
      <c r="AV304" s="9"/>
      <c r="AW304" s="9"/>
      <c r="AX304" s="9" t="s">
        <v>137</v>
      </c>
      <c r="AY304" s="9"/>
      <c r="AZ304" s="9" t="s">
        <v>1698</v>
      </c>
      <c r="BA304" s="9" t="s">
        <v>346</v>
      </c>
      <c r="BB304" s="9" t="s">
        <v>226</v>
      </c>
      <c r="BC304" s="9" t="s">
        <v>227</v>
      </c>
      <c r="BD304" s="9" t="s">
        <v>228</v>
      </c>
      <c r="BE304" s="9" t="s">
        <v>165</v>
      </c>
      <c r="BF304" s="9" t="s">
        <v>143</v>
      </c>
      <c r="BG304" s="8" t="s">
        <v>30</v>
      </c>
    </row>
    <row r="305" spans="1:59">
      <c r="A305" s="9" t="s">
        <v>2108</v>
      </c>
      <c r="B305" s="9" t="s">
        <v>2109</v>
      </c>
      <c r="C305" s="9"/>
      <c r="D305" s="9" t="s">
        <v>116</v>
      </c>
      <c r="E305" s="16">
        <v>45551</v>
      </c>
      <c r="F305" s="9" t="s">
        <v>2023</v>
      </c>
      <c r="G305" s="16">
        <v>45551</v>
      </c>
      <c r="H305" s="9" t="s">
        <v>146</v>
      </c>
      <c r="I305" s="9" t="s">
        <v>341</v>
      </c>
      <c r="J305" s="9" t="s">
        <v>502</v>
      </c>
      <c r="K305" s="9"/>
      <c r="L305" s="9"/>
      <c r="M305" s="9" t="s">
        <v>342</v>
      </c>
      <c r="N305" s="16">
        <v>45517</v>
      </c>
      <c r="O305" s="18">
        <v>0.09</v>
      </c>
      <c r="P305" s="9" t="s">
        <v>215</v>
      </c>
      <c r="Q305" s="9" t="s">
        <v>172</v>
      </c>
      <c r="R305" s="9" t="s">
        <v>173</v>
      </c>
      <c r="S305" s="9" t="s">
        <v>173</v>
      </c>
      <c r="T305" s="9"/>
      <c r="U305" s="9" t="s">
        <v>172</v>
      </c>
      <c r="V305" s="9" t="s">
        <v>174</v>
      </c>
      <c r="W305" s="9"/>
      <c r="X305" s="9" t="s">
        <v>216</v>
      </c>
      <c r="Y305" s="9" t="s">
        <v>306</v>
      </c>
      <c r="Z305" s="9" t="s">
        <v>194</v>
      </c>
      <c r="AA305" s="9" t="s">
        <v>32</v>
      </c>
      <c r="AB305" s="9" t="s">
        <v>195</v>
      </c>
      <c r="AC305" s="9" t="s">
        <v>218</v>
      </c>
      <c r="AD305" s="9" t="s">
        <v>2110</v>
      </c>
      <c r="AE305" s="9" t="s">
        <v>2111</v>
      </c>
      <c r="AF305" s="9" t="s">
        <v>221</v>
      </c>
      <c r="AG305" s="9" t="s">
        <v>31</v>
      </c>
      <c r="AH305" s="9" t="str">
        <f t="shared" si="5"/>
        <v>Power Efficiency Solutions (PES)</v>
      </c>
      <c r="AI305" s="9" t="s">
        <v>222</v>
      </c>
      <c r="AJ305" s="9"/>
      <c r="AK305" s="9" t="s">
        <v>172</v>
      </c>
      <c r="AL305" s="9" t="s">
        <v>1698</v>
      </c>
      <c r="AM305" s="9" t="s">
        <v>1699</v>
      </c>
      <c r="AN305" s="9" t="s">
        <v>2023</v>
      </c>
      <c r="AO305" s="9"/>
      <c r="AP305" s="9"/>
      <c r="AQ305" s="9"/>
      <c r="AR305" s="9"/>
      <c r="AS305" s="9"/>
      <c r="AT305" s="9"/>
      <c r="AU305" s="9"/>
      <c r="AV305" s="9"/>
      <c r="AW305" s="9"/>
      <c r="AX305" s="9" t="s">
        <v>137</v>
      </c>
      <c r="AY305" s="9"/>
      <c r="AZ305" s="9" t="s">
        <v>1698</v>
      </c>
      <c r="BA305" s="9" t="s">
        <v>346</v>
      </c>
      <c r="BB305" s="9" t="s">
        <v>226</v>
      </c>
      <c r="BC305" s="9" t="s">
        <v>227</v>
      </c>
      <c r="BD305" s="9" t="s">
        <v>228</v>
      </c>
      <c r="BE305" s="9" t="s">
        <v>165</v>
      </c>
      <c r="BF305" s="9" t="s">
        <v>143</v>
      </c>
      <c r="BG305" s="8" t="s">
        <v>30</v>
      </c>
    </row>
    <row r="306" spans="1:59">
      <c r="A306" s="9" t="s">
        <v>2112</v>
      </c>
      <c r="B306" s="9" t="s">
        <v>2113</v>
      </c>
      <c r="C306" s="9"/>
      <c r="D306" s="9" t="s">
        <v>116</v>
      </c>
      <c r="E306" s="16">
        <v>45551</v>
      </c>
      <c r="F306" s="9" t="s">
        <v>2023</v>
      </c>
      <c r="G306" s="16">
        <v>45551</v>
      </c>
      <c r="H306" s="9" t="s">
        <v>41</v>
      </c>
      <c r="I306" s="9" t="s">
        <v>697</v>
      </c>
      <c r="J306" s="9" t="s">
        <v>698</v>
      </c>
      <c r="K306" s="9"/>
      <c r="L306" s="9"/>
      <c r="M306" s="9" t="s">
        <v>189</v>
      </c>
      <c r="N306" s="16">
        <v>45534</v>
      </c>
      <c r="O306" s="18">
        <v>0.05</v>
      </c>
      <c r="P306" s="9" t="s">
        <v>374</v>
      </c>
      <c r="Q306" s="9" t="s">
        <v>172</v>
      </c>
      <c r="R306" s="9" t="s">
        <v>173</v>
      </c>
      <c r="S306" s="9" t="s">
        <v>173</v>
      </c>
      <c r="T306" s="9"/>
      <c r="U306" s="9" t="s">
        <v>172</v>
      </c>
      <c r="V306" s="9" t="s">
        <v>174</v>
      </c>
      <c r="W306" s="9"/>
      <c r="X306" s="9" t="s">
        <v>699</v>
      </c>
      <c r="Y306" s="9" t="s">
        <v>700</v>
      </c>
      <c r="Z306" s="9" t="s">
        <v>194</v>
      </c>
      <c r="AA306" s="9" t="s">
        <v>32</v>
      </c>
      <c r="AB306" s="9" t="s">
        <v>195</v>
      </c>
      <c r="AC306" s="9" t="s">
        <v>701</v>
      </c>
      <c r="AD306" s="9" t="s">
        <v>2114</v>
      </c>
      <c r="AE306" s="9" t="s">
        <v>2115</v>
      </c>
      <c r="AF306" s="9" t="s">
        <v>704</v>
      </c>
      <c r="AG306" s="9" t="s">
        <v>23</v>
      </c>
      <c r="AH306" s="9" t="str">
        <f t="shared" si="5"/>
        <v>Industrial Powertrain Solutions (IPS)</v>
      </c>
      <c r="AI306" s="9" t="s">
        <v>492</v>
      </c>
      <c r="AJ306" s="9"/>
      <c r="AK306" s="9" t="s">
        <v>172</v>
      </c>
      <c r="AL306" s="9" t="s">
        <v>2116</v>
      </c>
      <c r="AM306" s="9" t="s">
        <v>2117</v>
      </c>
      <c r="AN306" s="9" t="s">
        <v>2023</v>
      </c>
      <c r="AO306" s="9"/>
      <c r="AP306" s="9"/>
      <c r="AQ306" s="9"/>
      <c r="AR306" s="9"/>
      <c r="AS306" s="9"/>
      <c r="AT306" s="9"/>
      <c r="AU306" s="9"/>
      <c r="AV306" s="9" t="s">
        <v>239</v>
      </c>
      <c r="AW306" s="9"/>
      <c r="AX306" s="9" t="s">
        <v>137</v>
      </c>
      <c r="AY306" s="9"/>
      <c r="AZ306" s="9" t="s">
        <v>2116</v>
      </c>
      <c r="BA306" s="9" t="s">
        <v>708</v>
      </c>
      <c r="BB306" s="9" t="s">
        <v>709</v>
      </c>
      <c r="BC306" s="9" t="s">
        <v>710</v>
      </c>
      <c r="BD306" s="9" t="s">
        <v>711</v>
      </c>
      <c r="BE306" s="9" t="s">
        <v>142</v>
      </c>
      <c r="BF306" s="9" t="s">
        <v>143</v>
      </c>
      <c r="BG306" s="8" t="s">
        <v>30</v>
      </c>
    </row>
    <row r="307" spans="1:59">
      <c r="A307" s="9" t="s">
        <v>2118</v>
      </c>
      <c r="B307" s="9" t="s">
        <v>2119</v>
      </c>
      <c r="C307" s="9"/>
      <c r="D307" s="9" t="s">
        <v>116</v>
      </c>
      <c r="E307" s="16">
        <v>45552</v>
      </c>
      <c r="F307" s="9" t="s">
        <v>2120</v>
      </c>
      <c r="G307" s="16">
        <v>45552</v>
      </c>
      <c r="H307" s="9" t="s">
        <v>41</v>
      </c>
      <c r="I307" s="9" t="s">
        <v>118</v>
      </c>
      <c r="J307" s="9" t="s">
        <v>119</v>
      </c>
      <c r="K307" s="9"/>
      <c r="L307" s="9"/>
      <c r="M307" s="9" t="s">
        <v>214</v>
      </c>
      <c r="N307" s="16">
        <v>45509</v>
      </c>
      <c r="O307" s="18">
        <v>0.11</v>
      </c>
      <c r="P307" s="9" t="s">
        <v>276</v>
      </c>
      <c r="Q307" s="9" t="s">
        <v>172</v>
      </c>
      <c r="R307" s="9" t="s">
        <v>173</v>
      </c>
      <c r="S307" s="9" t="s">
        <v>173</v>
      </c>
      <c r="T307" s="9"/>
      <c r="U307" s="9" t="s">
        <v>172</v>
      </c>
      <c r="V307" s="9" t="s">
        <v>174</v>
      </c>
      <c r="W307" s="9"/>
      <c r="X307" s="9" t="s">
        <v>245</v>
      </c>
      <c r="Y307" s="9" t="s">
        <v>246</v>
      </c>
      <c r="Z307" s="9" t="s">
        <v>194</v>
      </c>
      <c r="AA307" s="9" t="s">
        <v>32</v>
      </c>
      <c r="AB307" s="9" t="s">
        <v>195</v>
      </c>
      <c r="AC307" s="9" t="s">
        <v>247</v>
      </c>
      <c r="AD307" s="9" t="s">
        <v>277</v>
      </c>
      <c r="AE307" s="9" t="s">
        <v>278</v>
      </c>
      <c r="AF307" s="9" t="s">
        <v>250</v>
      </c>
      <c r="AG307" s="9" t="s">
        <v>23</v>
      </c>
      <c r="AH307" s="9" t="str">
        <f t="shared" si="5"/>
        <v>Industrial Powertrain Solutions (IPS)</v>
      </c>
      <c r="AI307" s="9" t="s">
        <v>251</v>
      </c>
      <c r="AJ307" s="9"/>
      <c r="AK307" s="9" t="s">
        <v>172</v>
      </c>
      <c r="AL307" s="9" t="s">
        <v>2121</v>
      </c>
      <c r="AM307" s="9" t="s">
        <v>2122</v>
      </c>
      <c r="AN307" s="9" t="s">
        <v>2120</v>
      </c>
      <c r="AO307" s="9"/>
      <c r="AP307" s="9"/>
      <c r="AQ307" s="9"/>
      <c r="AR307" s="9"/>
      <c r="AS307" s="9"/>
      <c r="AT307" s="9"/>
      <c r="AU307" s="9"/>
      <c r="AV307" s="9" t="s">
        <v>239</v>
      </c>
      <c r="AW307" s="9"/>
      <c r="AX307" s="9" t="s">
        <v>161</v>
      </c>
      <c r="AY307" s="9"/>
      <c r="AZ307" s="9" t="s">
        <v>281</v>
      </c>
      <c r="BA307" s="9" t="s">
        <v>255</v>
      </c>
      <c r="BB307" s="9" t="s">
        <v>256</v>
      </c>
      <c r="BC307" s="9" t="s">
        <v>257</v>
      </c>
      <c r="BD307" s="9" t="s">
        <v>258</v>
      </c>
      <c r="BE307" s="9" t="s">
        <v>142</v>
      </c>
      <c r="BF307" s="9" t="s">
        <v>143</v>
      </c>
      <c r="BG307" s="8" t="s">
        <v>30</v>
      </c>
    </row>
    <row r="308" spans="1:59">
      <c r="A308" s="9" t="s">
        <v>2123</v>
      </c>
      <c r="B308" s="9" t="s">
        <v>2124</v>
      </c>
      <c r="C308" s="9"/>
      <c r="D308" s="9" t="s">
        <v>116</v>
      </c>
      <c r="E308" s="16">
        <v>45552</v>
      </c>
      <c r="F308" s="9" t="s">
        <v>1532</v>
      </c>
      <c r="G308" s="16">
        <v>45552</v>
      </c>
      <c r="H308" s="9" t="s">
        <v>41</v>
      </c>
      <c r="I308" s="9" t="s">
        <v>697</v>
      </c>
      <c r="J308" s="9" t="s">
        <v>698</v>
      </c>
      <c r="K308" s="9"/>
      <c r="L308" s="9"/>
      <c r="M308" s="9"/>
      <c r="N308" s="16">
        <v>45404</v>
      </c>
      <c r="O308" s="18">
        <v>0.4</v>
      </c>
      <c r="P308" s="9" t="s">
        <v>411</v>
      </c>
      <c r="Q308" s="9" t="s">
        <v>412</v>
      </c>
      <c r="R308" s="9" t="s">
        <v>413</v>
      </c>
      <c r="S308" s="9" t="s">
        <v>173</v>
      </c>
      <c r="T308" s="9"/>
      <c r="U308" s="9" t="s">
        <v>191</v>
      </c>
      <c r="V308" s="9" t="s">
        <v>174</v>
      </c>
      <c r="W308" s="9" t="s">
        <v>414</v>
      </c>
      <c r="X308" s="9" t="s">
        <v>591</v>
      </c>
      <c r="Y308" s="9" t="s">
        <v>592</v>
      </c>
      <c r="Z308" s="9" t="s">
        <v>431</v>
      </c>
      <c r="AA308" s="9" t="s">
        <v>28</v>
      </c>
      <c r="AB308" s="9" t="s">
        <v>664</v>
      </c>
      <c r="AC308" s="9" t="s">
        <v>665</v>
      </c>
      <c r="AD308" s="9" t="s">
        <v>2125</v>
      </c>
      <c r="AE308" s="9" t="s">
        <v>2126</v>
      </c>
      <c r="AF308" s="9" t="s">
        <v>595</v>
      </c>
      <c r="AG308" s="9" t="s">
        <v>27</v>
      </c>
      <c r="AH308" s="9" t="str">
        <f t="shared" si="5"/>
        <v>Automation and Motion Control (AMC)</v>
      </c>
      <c r="AI308" s="9" t="s">
        <v>596</v>
      </c>
      <c r="AJ308" s="9"/>
      <c r="AK308" s="9" t="s">
        <v>191</v>
      </c>
      <c r="AL308" s="9" t="s">
        <v>2127</v>
      </c>
      <c r="AM308" s="9" t="s">
        <v>2128</v>
      </c>
      <c r="AN308" s="9" t="s">
        <v>2120</v>
      </c>
      <c r="AO308" s="9"/>
      <c r="AP308" s="9"/>
      <c r="AQ308" s="9"/>
      <c r="AR308" s="9"/>
      <c r="AS308" s="9"/>
      <c r="AT308" s="9"/>
      <c r="AU308" s="9"/>
      <c r="AV308" s="9"/>
      <c r="AW308" s="9"/>
      <c r="AX308" s="9" t="s">
        <v>137</v>
      </c>
      <c r="AY308" s="9" t="s">
        <v>1185</v>
      </c>
      <c r="AZ308" s="9" t="s">
        <v>2127</v>
      </c>
      <c r="BA308" s="9" t="s">
        <v>597</v>
      </c>
      <c r="BB308" s="9" t="s">
        <v>597</v>
      </c>
      <c r="BC308" s="9" t="s">
        <v>599</v>
      </c>
      <c r="BD308" s="9" t="s">
        <v>600</v>
      </c>
      <c r="BE308" s="9" t="s">
        <v>208</v>
      </c>
      <c r="BF308" s="9" t="s">
        <v>143</v>
      </c>
      <c r="BG308" s="8" t="s">
        <v>30</v>
      </c>
    </row>
    <row r="309" spans="1:59">
      <c r="A309" s="9" t="s">
        <v>2129</v>
      </c>
      <c r="B309" s="9" t="s">
        <v>2130</v>
      </c>
      <c r="C309" s="9"/>
      <c r="D309" s="9" t="s">
        <v>116</v>
      </c>
      <c r="E309" s="16">
        <v>45552</v>
      </c>
      <c r="F309" s="9" t="s">
        <v>2120</v>
      </c>
      <c r="G309" s="16">
        <v>45552</v>
      </c>
      <c r="H309" s="9" t="s">
        <v>146</v>
      </c>
      <c r="I309" s="9" t="s">
        <v>187</v>
      </c>
      <c r="J309" s="9" t="s">
        <v>188</v>
      </c>
      <c r="K309" s="9"/>
      <c r="L309" s="9"/>
      <c r="M309" s="9" t="s">
        <v>328</v>
      </c>
      <c r="N309" s="16">
        <v>45524</v>
      </c>
      <c r="O309" s="18">
        <v>0.08</v>
      </c>
      <c r="P309" s="9" t="s">
        <v>276</v>
      </c>
      <c r="Q309" s="9" t="s">
        <v>172</v>
      </c>
      <c r="R309" s="9" t="s">
        <v>173</v>
      </c>
      <c r="S309" s="9" t="s">
        <v>173</v>
      </c>
      <c r="T309" s="9"/>
      <c r="U309" s="9" t="s">
        <v>172</v>
      </c>
      <c r="V309" s="9" t="s">
        <v>174</v>
      </c>
      <c r="W309" s="9"/>
      <c r="X309" s="9" t="s">
        <v>216</v>
      </c>
      <c r="Y309" s="9" t="s">
        <v>217</v>
      </c>
      <c r="Z309" s="9" t="s">
        <v>194</v>
      </c>
      <c r="AA309" s="9" t="s">
        <v>32</v>
      </c>
      <c r="AB309" s="9" t="s">
        <v>195</v>
      </c>
      <c r="AC309" s="9" t="s">
        <v>218</v>
      </c>
      <c r="AD309" s="9" t="s">
        <v>1486</v>
      </c>
      <c r="AE309" s="9" t="s">
        <v>1487</v>
      </c>
      <c r="AF309" s="9" t="s">
        <v>221</v>
      </c>
      <c r="AG309" s="9" t="s">
        <v>31</v>
      </c>
      <c r="AH309" s="9" t="str">
        <f t="shared" si="5"/>
        <v>Power Efficiency Solutions (PES)</v>
      </c>
      <c r="AI309" s="9" t="s">
        <v>222</v>
      </c>
      <c r="AJ309" s="9"/>
      <c r="AK309" s="9" t="s">
        <v>172</v>
      </c>
      <c r="AL309" s="9" t="s">
        <v>2131</v>
      </c>
      <c r="AM309" s="9" t="s">
        <v>2132</v>
      </c>
      <c r="AN309" s="9" t="s">
        <v>2120</v>
      </c>
      <c r="AO309" s="9"/>
      <c r="AP309" s="9"/>
      <c r="AQ309" s="9"/>
      <c r="AR309" s="9"/>
      <c r="AS309" s="9"/>
      <c r="AT309" s="9"/>
      <c r="AU309" s="9"/>
      <c r="AV309" s="9" t="s">
        <v>239</v>
      </c>
      <c r="AW309" s="9"/>
      <c r="AX309" s="9" t="s">
        <v>137</v>
      </c>
      <c r="AY309" s="9"/>
      <c r="AZ309" s="9" t="s">
        <v>225</v>
      </c>
      <c r="BA309" s="9" t="s">
        <v>225</v>
      </c>
      <c r="BB309" s="9" t="s">
        <v>226</v>
      </c>
      <c r="BC309" s="9" t="s">
        <v>227</v>
      </c>
      <c r="BD309" s="9" t="s">
        <v>228</v>
      </c>
      <c r="BE309" s="9" t="s">
        <v>165</v>
      </c>
      <c r="BF309" s="9" t="s">
        <v>143</v>
      </c>
      <c r="BG309" s="8" t="s">
        <v>30</v>
      </c>
    </row>
    <row r="310" spans="1:59">
      <c r="A310" s="9" t="s">
        <v>2133</v>
      </c>
      <c r="B310" s="9" t="s">
        <v>2134</v>
      </c>
      <c r="C310" s="9"/>
      <c r="D310" s="9" t="s">
        <v>116</v>
      </c>
      <c r="E310" s="16">
        <v>45552</v>
      </c>
      <c r="F310" s="9" t="s">
        <v>2120</v>
      </c>
      <c r="G310" s="16">
        <v>45552</v>
      </c>
      <c r="H310" s="9" t="s">
        <v>41</v>
      </c>
      <c r="I310" s="9" t="s">
        <v>354</v>
      </c>
      <c r="J310" s="9" t="s">
        <v>355</v>
      </c>
      <c r="K310" s="9"/>
      <c r="L310" s="9"/>
      <c r="M310" s="9" t="s">
        <v>1075</v>
      </c>
      <c r="N310" s="16">
        <v>45315</v>
      </c>
      <c r="O310" s="18">
        <v>0.65</v>
      </c>
      <c r="P310" s="9" t="s">
        <v>231</v>
      </c>
      <c r="Q310" s="9" t="s">
        <v>191</v>
      </c>
      <c r="R310" s="9" t="s">
        <v>173</v>
      </c>
      <c r="S310" s="9" t="s">
        <v>173</v>
      </c>
      <c r="T310" s="9"/>
      <c r="U310" s="9" t="s">
        <v>191</v>
      </c>
      <c r="V310" s="9" t="s">
        <v>174</v>
      </c>
      <c r="W310" s="9"/>
      <c r="X310" s="9" t="s">
        <v>216</v>
      </c>
      <c r="Y310" s="9" t="s">
        <v>217</v>
      </c>
      <c r="Z310" s="9" t="s">
        <v>194</v>
      </c>
      <c r="AA310" s="9" t="s">
        <v>32</v>
      </c>
      <c r="AB310" s="9" t="s">
        <v>195</v>
      </c>
      <c r="AC310" s="9" t="s">
        <v>218</v>
      </c>
      <c r="AD310" s="9" t="s">
        <v>329</v>
      </c>
      <c r="AE310" s="9" t="s">
        <v>330</v>
      </c>
      <c r="AF310" s="9" t="s">
        <v>221</v>
      </c>
      <c r="AG310" s="9" t="s">
        <v>31</v>
      </c>
      <c r="AH310" s="9" t="str">
        <f t="shared" si="5"/>
        <v>Power Efficiency Solutions (PES)</v>
      </c>
      <c r="AI310" s="9" t="s">
        <v>222</v>
      </c>
      <c r="AJ310" s="9"/>
      <c r="AK310" s="9" t="s">
        <v>191</v>
      </c>
      <c r="AL310" s="9" t="s">
        <v>2135</v>
      </c>
      <c r="AM310" s="9" t="s">
        <v>2136</v>
      </c>
      <c r="AN310" s="9" t="s">
        <v>2120</v>
      </c>
      <c r="AO310" s="9"/>
      <c r="AP310" s="9"/>
      <c r="AQ310" s="9"/>
      <c r="AR310" s="9"/>
      <c r="AS310" s="9"/>
      <c r="AT310" s="9"/>
      <c r="AU310" s="9"/>
      <c r="AV310" s="9"/>
      <c r="AW310" s="9"/>
      <c r="AX310" s="9" t="s">
        <v>161</v>
      </c>
      <c r="AY310" s="9"/>
      <c r="AZ310" s="9" t="s">
        <v>334</v>
      </c>
      <c r="BA310" s="9" t="s">
        <v>334</v>
      </c>
      <c r="BB310" s="9" t="s">
        <v>226</v>
      </c>
      <c r="BC310" s="9" t="s">
        <v>227</v>
      </c>
      <c r="BD310" s="9" t="s">
        <v>228</v>
      </c>
      <c r="BE310" s="9" t="s">
        <v>165</v>
      </c>
      <c r="BF310" s="9" t="s">
        <v>143</v>
      </c>
      <c r="BG310" s="8" t="s">
        <v>30</v>
      </c>
    </row>
    <row r="311" spans="1:59">
      <c r="A311" s="9" t="s">
        <v>2137</v>
      </c>
      <c r="B311" s="9" t="s">
        <v>2138</v>
      </c>
      <c r="C311" s="9"/>
      <c r="D311" s="9" t="s">
        <v>116</v>
      </c>
      <c r="E311" s="16">
        <v>45552</v>
      </c>
      <c r="F311" s="9" t="s">
        <v>2120</v>
      </c>
      <c r="G311" s="16">
        <v>45552</v>
      </c>
      <c r="H311" s="9" t="s">
        <v>41</v>
      </c>
      <c r="I311" s="9" t="s">
        <v>118</v>
      </c>
      <c r="J311" s="9" t="s">
        <v>119</v>
      </c>
      <c r="K311" s="9"/>
      <c r="L311" s="9"/>
      <c r="M311" s="9" t="s">
        <v>214</v>
      </c>
      <c r="N311" s="16">
        <v>45481</v>
      </c>
      <c r="O311" s="18">
        <v>0.19</v>
      </c>
      <c r="P311" s="9" t="s">
        <v>231</v>
      </c>
      <c r="Q311" s="9" t="s">
        <v>191</v>
      </c>
      <c r="R311" s="9" t="s">
        <v>173</v>
      </c>
      <c r="S311" s="9" t="s">
        <v>173</v>
      </c>
      <c r="T311" s="9"/>
      <c r="U311" s="9" t="s">
        <v>191</v>
      </c>
      <c r="V311" s="9" t="s">
        <v>174</v>
      </c>
      <c r="W311" s="9"/>
      <c r="X311" s="9" t="s">
        <v>216</v>
      </c>
      <c r="Y311" s="9" t="s">
        <v>217</v>
      </c>
      <c r="Z311" s="9" t="s">
        <v>194</v>
      </c>
      <c r="AA311" s="9" t="s">
        <v>32</v>
      </c>
      <c r="AB311" s="9" t="s">
        <v>195</v>
      </c>
      <c r="AC311" s="9" t="s">
        <v>218</v>
      </c>
      <c r="AD311" s="9" t="s">
        <v>320</v>
      </c>
      <c r="AE311" s="9" t="s">
        <v>321</v>
      </c>
      <c r="AF311" s="9" t="s">
        <v>221</v>
      </c>
      <c r="AG311" s="9" t="s">
        <v>31</v>
      </c>
      <c r="AH311" s="9" t="str">
        <f t="shared" si="5"/>
        <v>Power Efficiency Solutions (PES)</v>
      </c>
      <c r="AI311" s="9" t="s">
        <v>222</v>
      </c>
      <c r="AJ311" s="9"/>
      <c r="AK311" s="9" t="s">
        <v>191</v>
      </c>
      <c r="AL311" s="9" t="s">
        <v>322</v>
      </c>
      <c r="AM311" s="9" t="s">
        <v>323</v>
      </c>
      <c r="AN311" s="9" t="s">
        <v>2120</v>
      </c>
      <c r="AO311" s="9"/>
      <c r="AP311" s="9"/>
      <c r="AQ311" s="9"/>
      <c r="AR311" s="9"/>
      <c r="AS311" s="9"/>
      <c r="AT311" s="9"/>
      <c r="AU311" s="9"/>
      <c r="AV311" s="9"/>
      <c r="AW311" s="9"/>
      <c r="AX311" s="9" t="s">
        <v>161</v>
      </c>
      <c r="AY311" s="9"/>
      <c r="AZ311" s="9" t="s">
        <v>324</v>
      </c>
      <c r="BA311" s="9" t="s">
        <v>334</v>
      </c>
      <c r="BB311" s="9" t="s">
        <v>226</v>
      </c>
      <c r="BC311" s="9" t="s">
        <v>227</v>
      </c>
      <c r="BD311" s="9" t="s">
        <v>228</v>
      </c>
      <c r="BE311" s="9" t="s">
        <v>165</v>
      </c>
      <c r="BF311" s="9" t="s">
        <v>143</v>
      </c>
      <c r="BG311" s="8" t="s">
        <v>30</v>
      </c>
    </row>
    <row r="312" spans="1:59">
      <c r="A312" s="9" t="s">
        <v>2139</v>
      </c>
      <c r="B312" s="9" t="s">
        <v>2140</v>
      </c>
      <c r="C312" s="9"/>
      <c r="D312" s="9" t="s">
        <v>116</v>
      </c>
      <c r="E312" s="16">
        <v>45552</v>
      </c>
      <c r="F312" s="9" t="s">
        <v>2120</v>
      </c>
      <c r="G312" s="16">
        <v>45552</v>
      </c>
      <c r="H312" s="9" t="s">
        <v>146</v>
      </c>
      <c r="I312" s="9" t="s">
        <v>341</v>
      </c>
      <c r="J312" s="9" t="s">
        <v>502</v>
      </c>
      <c r="K312" s="9"/>
      <c r="L312" s="9"/>
      <c r="M312" s="9" t="s">
        <v>342</v>
      </c>
      <c r="N312" s="16">
        <v>45461</v>
      </c>
      <c r="O312" s="18">
        <v>0.25</v>
      </c>
      <c r="P312" s="9" t="s">
        <v>215</v>
      </c>
      <c r="Q312" s="9" t="s">
        <v>172</v>
      </c>
      <c r="R312" s="9" t="s">
        <v>173</v>
      </c>
      <c r="S312" s="9" t="s">
        <v>173</v>
      </c>
      <c r="T312" s="9"/>
      <c r="U312" s="9" t="s">
        <v>172</v>
      </c>
      <c r="V312" s="9" t="s">
        <v>174</v>
      </c>
      <c r="W312" s="9"/>
      <c r="X312" s="9" t="s">
        <v>216</v>
      </c>
      <c r="Y312" s="9" t="s">
        <v>217</v>
      </c>
      <c r="Z312" s="9" t="s">
        <v>194</v>
      </c>
      <c r="AA312" s="9" t="s">
        <v>32</v>
      </c>
      <c r="AB312" s="9" t="s">
        <v>195</v>
      </c>
      <c r="AC312" s="9" t="s">
        <v>218</v>
      </c>
      <c r="AD312" s="9" t="s">
        <v>219</v>
      </c>
      <c r="AE312" s="9" t="s">
        <v>220</v>
      </c>
      <c r="AF312" s="9" t="s">
        <v>221</v>
      </c>
      <c r="AG312" s="9" t="s">
        <v>31</v>
      </c>
      <c r="AH312" s="9" t="str">
        <f t="shared" si="5"/>
        <v>Power Efficiency Solutions (PES)</v>
      </c>
      <c r="AI312" s="9" t="s">
        <v>222</v>
      </c>
      <c r="AJ312" s="9"/>
      <c r="AK312" s="9" t="s">
        <v>172</v>
      </c>
      <c r="AL312" s="9" t="s">
        <v>624</v>
      </c>
      <c r="AM312" s="9" t="s">
        <v>625</v>
      </c>
      <c r="AN312" s="9" t="s">
        <v>2120</v>
      </c>
      <c r="AO312" s="9"/>
      <c r="AP312" s="9"/>
      <c r="AQ312" s="9"/>
      <c r="AR312" s="9"/>
      <c r="AS312" s="9"/>
      <c r="AT312" s="9"/>
      <c r="AU312" s="9"/>
      <c r="AV312" s="9"/>
      <c r="AW312" s="9"/>
      <c r="AX312" s="9" t="s">
        <v>161</v>
      </c>
      <c r="AY312" s="9"/>
      <c r="AZ312" s="9" t="s">
        <v>334</v>
      </c>
      <c r="BA312" s="9" t="s">
        <v>334</v>
      </c>
      <c r="BB312" s="9" t="s">
        <v>226</v>
      </c>
      <c r="BC312" s="9" t="s">
        <v>227</v>
      </c>
      <c r="BD312" s="9" t="s">
        <v>228</v>
      </c>
      <c r="BE312" s="9" t="s">
        <v>165</v>
      </c>
      <c r="BF312" s="9" t="s">
        <v>143</v>
      </c>
      <c r="BG312" s="8" t="s">
        <v>30</v>
      </c>
    </row>
    <row r="313" spans="1:59">
      <c r="A313" s="9" t="s">
        <v>2141</v>
      </c>
      <c r="B313" s="9" t="s">
        <v>2142</v>
      </c>
      <c r="C313" s="9"/>
      <c r="D313" s="9" t="s">
        <v>116</v>
      </c>
      <c r="E313" s="16">
        <v>45552</v>
      </c>
      <c r="F313" s="9" t="s">
        <v>2120</v>
      </c>
      <c r="G313" s="16">
        <v>45552</v>
      </c>
      <c r="H313" s="9" t="s">
        <v>146</v>
      </c>
      <c r="I313" s="9" t="s">
        <v>341</v>
      </c>
      <c r="J313" s="9" t="s">
        <v>502</v>
      </c>
      <c r="K313" s="9"/>
      <c r="L313" s="9"/>
      <c r="M313" s="9" t="s">
        <v>342</v>
      </c>
      <c r="N313" s="16">
        <v>45461</v>
      </c>
      <c r="O313" s="18">
        <v>0.25</v>
      </c>
      <c r="P313" s="9" t="s">
        <v>215</v>
      </c>
      <c r="Q313" s="9" t="s">
        <v>172</v>
      </c>
      <c r="R313" s="9" t="s">
        <v>173</v>
      </c>
      <c r="S313" s="9" t="s">
        <v>173</v>
      </c>
      <c r="T313" s="9"/>
      <c r="U313" s="9" t="s">
        <v>172</v>
      </c>
      <c r="V313" s="9" t="s">
        <v>174</v>
      </c>
      <c r="W313" s="9"/>
      <c r="X313" s="9" t="s">
        <v>216</v>
      </c>
      <c r="Y313" s="9" t="s">
        <v>217</v>
      </c>
      <c r="Z313" s="9" t="s">
        <v>194</v>
      </c>
      <c r="AA313" s="9" t="s">
        <v>32</v>
      </c>
      <c r="AB313" s="9" t="s">
        <v>195</v>
      </c>
      <c r="AC313" s="9" t="s">
        <v>218</v>
      </c>
      <c r="AD313" s="9" t="s">
        <v>219</v>
      </c>
      <c r="AE313" s="9" t="s">
        <v>220</v>
      </c>
      <c r="AF313" s="9" t="s">
        <v>221</v>
      </c>
      <c r="AG313" s="9" t="s">
        <v>31</v>
      </c>
      <c r="AH313" s="9" t="str">
        <f t="shared" si="5"/>
        <v>Power Efficiency Solutions (PES)</v>
      </c>
      <c r="AI313" s="9" t="s">
        <v>222</v>
      </c>
      <c r="AJ313" s="9"/>
      <c r="AK313" s="9" t="s">
        <v>172</v>
      </c>
      <c r="AL313" s="9" t="s">
        <v>624</v>
      </c>
      <c r="AM313" s="9" t="s">
        <v>625</v>
      </c>
      <c r="AN313" s="9" t="s">
        <v>2120</v>
      </c>
      <c r="AO313" s="9"/>
      <c r="AP313" s="9"/>
      <c r="AQ313" s="9"/>
      <c r="AR313" s="9"/>
      <c r="AS313" s="9"/>
      <c r="AT313" s="9"/>
      <c r="AU313" s="9"/>
      <c r="AV313" s="9"/>
      <c r="AW313" s="9"/>
      <c r="AX313" s="9" t="s">
        <v>137</v>
      </c>
      <c r="AY313" s="9"/>
      <c r="AZ313" s="9" t="s">
        <v>334</v>
      </c>
      <c r="BA313" s="9" t="s">
        <v>334</v>
      </c>
      <c r="BB313" s="9" t="s">
        <v>226</v>
      </c>
      <c r="BC313" s="9" t="s">
        <v>227</v>
      </c>
      <c r="BD313" s="9" t="s">
        <v>228</v>
      </c>
      <c r="BE313" s="9" t="s">
        <v>165</v>
      </c>
      <c r="BF313" s="9" t="s">
        <v>143</v>
      </c>
      <c r="BG313" s="8" t="s">
        <v>30</v>
      </c>
    </row>
    <row r="314" spans="1:59">
      <c r="A314" s="9" t="s">
        <v>2143</v>
      </c>
      <c r="B314" s="9" t="s">
        <v>2144</v>
      </c>
      <c r="C314" s="9"/>
      <c r="D314" s="9" t="s">
        <v>116</v>
      </c>
      <c r="E314" s="16">
        <v>45552</v>
      </c>
      <c r="F314" s="9" t="s">
        <v>2120</v>
      </c>
      <c r="G314" s="16">
        <v>45552</v>
      </c>
      <c r="H314" s="9" t="s">
        <v>146</v>
      </c>
      <c r="I314" s="9" t="s">
        <v>341</v>
      </c>
      <c r="J314" s="9" t="s">
        <v>502</v>
      </c>
      <c r="K314" s="9"/>
      <c r="L314" s="9"/>
      <c r="M314" s="9" t="s">
        <v>342</v>
      </c>
      <c r="N314" s="16">
        <v>45553</v>
      </c>
      <c r="O314" s="18"/>
      <c r="P314" s="9" t="s">
        <v>215</v>
      </c>
      <c r="Q314" s="9" t="s">
        <v>172</v>
      </c>
      <c r="R314" s="9" t="s">
        <v>173</v>
      </c>
      <c r="S314" s="9" t="s">
        <v>173</v>
      </c>
      <c r="T314" s="9"/>
      <c r="U314" s="9" t="s">
        <v>172</v>
      </c>
      <c r="V314" s="9" t="s">
        <v>174</v>
      </c>
      <c r="W314" s="9"/>
      <c r="X314" s="9" t="s">
        <v>216</v>
      </c>
      <c r="Y314" s="9" t="s">
        <v>217</v>
      </c>
      <c r="Z314" s="9" t="s">
        <v>194</v>
      </c>
      <c r="AA314" s="9" t="s">
        <v>32</v>
      </c>
      <c r="AB314" s="9" t="s">
        <v>195</v>
      </c>
      <c r="AC314" s="9" t="s">
        <v>218</v>
      </c>
      <c r="AD314" s="9" t="s">
        <v>219</v>
      </c>
      <c r="AE314" s="9" t="s">
        <v>220</v>
      </c>
      <c r="AF314" s="9" t="s">
        <v>221</v>
      </c>
      <c r="AG314" s="9" t="s">
        <v>31</v>
      </c>
      <c r="AH314" s="9" t="str">
        <f t="shared" si="5"/>
        <v>Power Efficiency Solutions (PES)</v>
      </c>
      <c r="AI314" s="9" t="s">
        <v>222</v>
      </c>
      <c r="AJ314" s="9"/>
      <c r="AK314" s="9" t="s">
        <v>172</v>
      </c>
      <c r="AL314" s="9" t="s">
        <v>1365</v>
      </c>
      <c r="AM314" s="9" t="s">
        <v>1366</v>
      </c>
      <c r="AN314" s="9" t="s">
        <v>351</v>
      </c>
      <c r="AO314" s="9"/>
      <c r="AP314" s="9"/>
      <c r="AQ314" s="9"/>
      <c r="AR314" s="9"/>
      <c r="AS314" s="9"/>
      <c r="AT314" s="9"/>
      <c r="AU314" s="9"/>
      <c r="AV314" s="9"/>
      <c r="AW314" s="9"/>
      <c r="AX314" s="9" t="s">
        <v>161</v>
      </c>
      <c r="AY314" s="9"/>
      <c r="AZ314" s="9" t="s">
        <v>1367</v>
      </c>
      <c r="BA314" s="9" t="s">
        <v>225</v>
      </c>
      <c r="BB314" s="9" t="s">
        <v>226</v>
      </c>
      <c r="BC314" s="9" t="s">
        <v>227</v>
      </c>
      <c r="BD314" s="9" t="s">
        <v>228</v>
      </c>
      <c r="BE314" s="9" t="s">
        <v>165</v>
      </c>
      <c r="BF314" s="9" t="s">
        <v>143</v>
      </c>
      <c r="BG314" s="8" t="s">
        <v>30</v>
      </c>
    </row>
    <row r="315" spans="1:59">
      <c r="A315" s="9" t="s">
        <v>2145</v>
      </c>
      <c r="B315" s="9" t="s">
        <v>2146</v>
      </c>
      <c r="C315" s="9"/>
      <c r="D315" s="9" t="s">
        <v>116</v>
      </c>
      <c r="E315" s="16">
        <v>45552</v>
      </c>
      <c r="F315" s="9" t="s">
        <v>2120</v>
      </c>
      <c r="G315" s="16">
        <v>45552</v>
      </c>
      <c r="H315" s="9" t="s">
        <v>146</v>
      </c>
      <c r="I315" s="9" t="s">
        <v>341</v>
      </c>
      <c r="J315" s="9" t="s">
        <v>502</v>
      </c>
      <c r="K315" s="9"/>
      <c r="L315" s="9"/>
      <c r="M315" s="9" t="s">
        <v>342</v>
      </c>
      <c r="N315" s="16">
        <v>45553</v>
      </c>
      <c r="O315" s="18"/>
      <c r="P315" s="9" t="s">
        <v>215</v>
      </c>
      <c r="Q315" s="9" t="s">
        <v>172</v>
      </c>
      <c r="R315" s="9" t="s">
        <v>173</v>
      </c>
      <c r="S315" s="9" t="s">
        <v>173</v>
      </c>
      <c r="T315" s="9"/>
      <c r="U315" s="9" t="s">
        <v>172</v>
      </c>
      <c r="V315" s="9" t="s">
        <v>174</v>
      </c>
      <c r="W315" s="9"/>
      <c r="X315" s="9" t="s">
        <v>216</v>
      </c>
      <c r="Y315" s="9" t="s">
        <v>217</v>
      </c>
      <c r="Z315" s="9" t="s">
        <v>194</v>
      </c>
      <c r="AA315" s="9" t="s">
        <v>32</v>
      </c>
      <c r="AB315" s="9" t="s">
        <v>195</v>
      </c>
      <c r="AC315" s="9" t="s">
        <v>218</v>
      </c>
      <c r="AD315" s="9" t="s">
        <v>219</v>
      </c>
      <c r="AE315" s="9" t="s">
        <v>220</v>
      </c>
      <c r="AF315" s="9" t="s">
        <v>221</v>
      </c>
      <c r="AG315" s="9" t="s">
        <v>31</v>
      </c>
      <c r="AH315" s="9" t="str">
        <f t="shared" si="5"/>
        <v>Power Efficiency Solutions (PES)</v>
      </c>
      <c r="AI315" s="9" t="s">
        <v>222</v>
      </c>
      <c r="AJ315" s="9"/>
      <c r="AK315" s="9" t="s">
        <v>172</v>
      </c>
      <c r="AL315" s="9" t="s">
        <v>1365</v>
      </c>
      <c r="AM315" s="9" t="s">
        <v>1366</v>
      </c>
      <c r="AN315" s="9" t="s">
        <v>2103</v>
      </c>
      <c r="AO315" s="9"/>
      <c r="AP315" s="9"/>
      <c r="AQ315" s="9"/>
      <c r="AR315" s="9"/>
      <c r="AS315" s="9"/>
      <c r="AT315" s="9"/>
      <c r="AU315" s="9"/>
      <c r="AV315" s="9"/>
      <c r="AW315" s="9"/>
      <c r="AX315" s="9" t="s">
        <v>137</v>
      </c>
      <c r="AY315" s="9"/>
      <c r="AZ315" s="9" t="s">
        <v>1367</v>
      </c>
      <c r="BA315" s="9" t="s">
        <v>225</v>
      </c>
      <c r="BB315" s="9" t="s">
        <v>226</v>
      </c>
      <c r="BC315" s="9" t="s">
        <v>227</v>
      </c>
      <c r="BD315" s="9" t="s">
        <v>228</v>
      </c>
      <c r="BE315" s="9" t="s">
        <v>165</v>
      </c>
      <c r="BF315" s="9" t="s">
        <v>143</v>
      </c>
      <c r="BG315" s="8" t="s">
        <v>30</v>
      </c>
    </row>
    <row r="316" spans="1:59">
      <c r="A316" s="9" t="s">
        <v>2147</v>
      </c>
      <c r="B316" s="9" t="s">
        <v>2148</v>
      </c>
      <c r="C316" s="9"/>
      <c r="D316" s="9" t="s">
        <v>116</v>
      </c>
      <c r="E316" s="16">
        <v>45552</v>
      </c>
      <c r="F316" s="9" t="s">
        <v>2120</v>
      </c>
      <c r="G316" s="16">
        <v>45552</v>
      </c>
      <c r="H316" s="9" t="s">
        <v>146</v>
      </c>
      <c r="I316" s="9" t="s">
        <v>341</v>
      </c>
      <c r="J316" s="9" t="s">
        <v>502</v>
      </c>
      <c r="K316" s="9"/>
      <c r="L316" s="9"/>
      <c r="M316" s="9" t="s">
        <v>342</v>
      </c>
      <c r="N316" s="16">
        <v>45553</v>
      </c>
      <c r="O316" s="18"/>
      <c r="P316" s="9" t="s">
        <v>215</v>
      </c>
      <c r="Q316" s="9" t="s">
        <v>172</v>
      </c>
      <c r="R316" s="9" t="s">
        <v>173</v>
      </c>
      <c r="S316" s="9" t="s">
        <v>173</v>
      </c>
      <c r="T316" s="9"/>
      <c r="U316" s="9" t="s">
        <v>172</v>
      </c>
      <c r="V316" s="9" t="s">
        <v>174</v>
      </c>
      <c r="W316" s="9"/>
      <c r="X316" s="9" t="s">
        <v>216</v>
      </c>
      <c r="Y316" s="9" t="s">
        <v>217</v>
      </c>
      <c r="Z316" s="9" t="s">
        <v>194</v>
      </c>
      <c r="AA316" s="9" t="s">
        <v>32</v>
      </c>
      <c r="AB316" s="9" t="s">
        <v>195</v>
      </c>
      <c r="AC316" s="9" t="s">
        <v>218</v>
      </c>
      <c r="AD316" s="9" t="s">
        <v>219</v>
      </c>
      <c r="AE316" s="9" t="s">
        <v>220</v>
      </c>
      <c r="AF316" s="9" t="s">
        <v>221</v>
      </c>
      <c r="AG316" s="9" t="s">
        <v>31</v>
      </c>
      <c r="AH316" s="9" t="str">
        <f t="shared" si="5"/>
        <v>Power Efficiency Solutions (PES)</v>
      </c>
      <c r="AI316" s="9" t="s">
        <v>222</v>
      </c>
      <c r="AJ316" s="9"/>
      <c r="AK316" s="9" t="s">
        <v>172</v>
      </c>
      <c r="AL316" s="9" t="s">
        <v>1354</v>
      </c>
      <c r="AM316" s="9" t="s">
        <v>1355</v>
      </c>
      <c r="AN316" s="9" t="s">
        <v>2149</v>
      </c>
      <c r="AO316" s="9"/>
      <c r="AP316" s="9"/>
      <c r="AQ316" s="9"/>
      <c r="AR316" s="9"/>
      <c r="AS316" s="9"/>
      <c r="AT316" s="9"/>
      <c r="AU316" s="9"/>
      <c r="AV316" s="9"/>
      <c r="AW316" s="9"/>
      <c r="AX316" s="9" t="s">
        <v>137</v>
      </c>
      <c r="AY316" s="9"/>
      <c r="AZ316" s="9" t="s">
        <v>343</v>
      </c>
      <c r="BA316" s="9" t="s">
        <v>346</v>
      </c>
      <c r="BB316" s="9" t="s">
        <v>226</v>
      </c>
      <c r="BC316" s="9" t="s">
        <v>227</v>
      </c>
      <c r="BD316" s="9" t="s">
        <v>228</v>
      </c>
      <c r="BE316" s="9" t="s">
        <v>165</v>
      </c>
      <c r="BF316" s="9" t="s">
        <v>143</v>
      </c>
      <c r="BG316" s="8" t="s">
        <v>30</v>
      </c>
    </row>
    <row r="317" spans="1:59">
      <c r="A317" s="9" t="s">
        <v>2150</v>
      </c>
      <c r="B317" s="9" t="s">
        <v>2151</v>
      </c>
      <c r="C317" s="9"/>
      <c r="D317" s="9" t="s">
        <v>116</v>
      </c>
      <c r="E317" s="16">
        <v>45552</v>
      </c>
      <c r="F317" s="9" t="s">
        <v>2120</v>
      </c>
      <c r="G317" s="16">
        <v>45552</v>
      </c>
      <c r="H317" s="9" t="s">
        <v>146</v>
      </c>
      <c r="I317" s="9" t="s">
        <v>341</v>
      </c>
      <c r="J317" s="9" t="s">
        <v>502</v>
      </c>
      <c r="K317" s="9"/>
      <c r="L317" s="9"/>
      <c r="M317" s="9"/>
      <c r="N317" s="16">
        <v>45553</v>
      </c>
      <c r="O317" s="18"/>
      <c r="P317" s="9" t="s">
        <v>215</v>
      </c>
      <c r="Q317" s="9" t="s">
        <v>172</v>
      </c>
      <c r="R317" s="9" t="s">
        <v>173</v>
      </c>
      <c r="S317" s="9" t="s">
        <v>173</v>
      </c>
      <c r="T317" s="9"/>
      <c r="U317" s="9" t="s">
        <v>172</v>
      </c>
      <c r="V317" s="9" t="s">
        <v>174</v>
      </c>
      <c r="W317" s="9"/>
      <c r="X317" s="9" t="s">
        <v>216</v>
      </c>
      <c r="Y317" s="9" t="s">
        <v>217</v>
      </c>
      <c r="Z317" s="9" t="s">
        <v>194</v>
      </c>
      <c r="AA317" s="9" t="s">
        <v>32</v>
      </c>
      <c r="AB317" s="9" t="s">
        <v>195</v>
      </c>
      <c r="AC317" s="9" t="s">
        <v>218</v>
      </c>
      <c r="AD317" s="9" t="s">
        <v>219</v>
      </c>
      <c r="AE317" s="9" t="s">
        <v>220</v>
      </c>
      <c r="AF317" s="9" t="s">
        <v>221</v>
      </c>
      <c r="AG317" s="9" t="s">
        <v>31</v>
      </c>
      <c r="AH317" s="9" t="str">
        <f t="shared" si="5"/>
        <v>Power Efficiency Solutions (PES)</v>
      </c>
      <c r="AI317" s="9" t="s">
        <v>222</v>
      </c>
      <c r="AJ317" s="9"/>
      <c r="AK317" s="9" t="s">
        <v>172</v>
      </c>
      <c r="AL317" s="9" t="s">
        <v>1365</v>
      </c>
      <c r="AM317" s="9" t="s">
        <v>1366</v>
      </c>
      <c r="AN317" s="9" t="s">
        <v>2152</v>
      </c>
      <c r="AO317" s="9"/>
      <c r="AP317" s="9"/>
      <c r="AQ317" s="9"/>
      <c r="AR317" s="9"/>
      <c r="AS317" s="9"/>
      <c r="AT317" s="9"/>
      <c r="AU317" s="9"/>
      <c r="AV317" s="9"/>
      <c r="AW317" s="9"/>
      <c r="AX317" s="9" t="s">
        <v>137</v>
      </c>
      <c r="AY317" s="9"/>
      <c r="AZ317" s="9" t="s">
        <v>1367</v>
      </c>
      <c r="BA317" s="9" t="s">
        <v>225</v>
      </c>
      <c r="BB317" s="9" t="s">
        <v>226</v>
      </c>
      <c r="BC317" s="9" t="s">
        <v>227</v>
      </c>
      <c r="BD317" s="9" t="s">
        <v>228</v>
      </c>
      <c r="BE317" s="9" t="s">
        <v>165</v>
      </c>
      <c r="BF317" s="9" t="s">
        <v>143</v>
      </c>
      <c r="BG317" s="8" t="s">
        <v>30</v>
      </c>
    </row>
    <row r="318" spans="1:59">
      <c r="A318" s="9" t="s">
        <v>2153</v>
      </c>
      <c r="B318" s="9" t="s">
        <v>2154</v>
      </c>
      <c r="C318" s="9"/>
      <c r="D318" s="9" t="s">
        <v>116</v>
      </c>
      <c r="E318" s="16">
        <v>45552</v>
      </c>
      <c r="F318" s="9" t="s">
        <v>2120</v>
      </c>
      <c r="G318" s="16">
        <v>45552</v>
      </c>
      <c r="H318" s="9" t="s">
        <v>146</v>
      </c>
      <c r="I318" s="9" t="s">
        <v>341</v>
      </c>
      <c r="J318" s="9" t="s">
        <v>502</v>
      </c>
      <c r="K318" s="9"/>
      <c r="L318" s="9"/>
      <c r="M318" s="9" t="s">
        <v>342</v>
      </c>
      <c r="N318" s="16">
        <v>45461</v>
      </c>
      <c r="O318" s="18">
        <v>0.25</v>
      </c>
      <c r="P318" s="9" t="s">
        <v>215</v>
      </c>
      <c r="Q318" s="9" t="s">
        <v>172</v>
      </c>
      <c r="R318" s="9" t="s">
        <v>173</v>
      </c>
      <c r="S318" s="9" t="s">
        <v>173</v>
      </c>
      <c r="T318" s="9"/>
      <c r="U318" s="9" t="s">
        <v>172</v>
      </c>
      <c r="V318" s="9" t="s">
        <v>174</v>
      </c>
      <c r="W318" s="9"/>
      <c r="X318" s="9" t="s">
        <v>216</v>
      </c>
      <c r="Y318" s="9" t="s">
        <v>217</v>
      </c>
      <c r="Z318" s="9" t="s">
        <v>194</v>
      </c>
      <c r="AA318" s="9" t="s">
        <v>32</v>
      </c>
      <c r="AB318" s="9" t="s">
        <v>195</v>
      </c>
      <c r="AC318" s="9" t="s">
        <v>218</v>
      </c>
      <c r="AD318" s="9" t="s">
        <v>219</v>
      </c>
      <c r="AE318" s="9" t="s">
        <v>220</v>
      </c>
      <c r="AF318" s="9" t="s">
        <v>221</v>
      </c>
      <c r="AG318" s="9" t="s">
        <v>31</v>
      </c>
      <c r="AH318" s="9" t="str">
        <f t="shared" si="5"/>
        <v>Power Efficiency Solutions (PES)</v>
      </c>
      <c r="AI318" s="9" t="s">
        <v>222</v>
      </c>
      <c r="AJ318" s="9"/>
      <c r="AK318" s="9" t="s">
        <v>172</v>
      </c>
      <c r="AL318" s="9" t="s">
        <v>1354</v>
      </c>
      <c r="AM318" s="9" t="s">
        <v>1355</v>
      </c>
      <c r="AN318" s="9" t="s">
        <v>2120</v>
      </c>
      <c r="AO318" s="9"/>
      <c r="AP318" s="9"/>
      <c r="AQ318" s="9"/>
      <c r="AR318" s="9"/>
      <c r="AS318" s="9"/>
      <c r="AT318" s="9"/>
      <c r="AU318" s="9"/>
      <c r="AV318" s="9"/>
      <c r="AW318" s="9"/>
      <c r="AX318" s="9" t="s">
        <v>137</v>
      </c>
      <c r="AY318" s="9"/>
      <c r="AZ318" s="9" t="s">
        <v>343</v>
      </c>
      <c r="BA318" s="9" t="s">
        <v>346</v>
      </c>
      <c r="BB318" s="9" t="s">
        <v>226</v>
      </c>
      <c r="BC318" s="9" t="s">
        <v>227</v>
      </c>
      <c r="BD318" s="9" t="s">
        <v>228</v>
      </c>
      <c r="BE318" s="9" t="s">
        <v>165</v>
      </c>
      <c r="BF318" s="9" t="s">
        <v>143</v>
      </c>
      <c r="BG318" s="8" t="s">
        <v>30</v>
      </c>
    </row>
    <row r="319" spans="1:59">
      <c r="A319" s="9" t="s">
        <v>2155</v>
      </c>
      <c r="B319" s="9" t="s">
        <v>2156</v>
      </c>
      <c r="C319" s="9"/>
      <c r="D319" s="9" t="s">
        <v>116</v>
      </c>
      <c r="E319" s="16">
        <v>45552</v>
      </c>
      <c r="F319" s="9" t="s">
        <v>2120</v>
      </c>
      <c r="G319" s="16">
        <v>45552</v>
      </c>
      <c r="H319" s="9" t="s">
        <v>146</v>
      </c>
      <c r="I319" s="9" t="s">
        <v>341</v>
      </c>
      <c r="J319" s="9" t="s">
        <v>502</v>
      </c>
      <c r="K319" s="9"/>
      <c r="L319" s="9"/>
      <c r="M319" s="9" t="s">
        <v>342</v>
      </c>
      <c r="N319" s="16">
        <v>45553</v>
      </c>
      <c r="O319" s="18"/>
      <c r="P319" s="9" t="s">
        <v>215</v>
      </c>
      <c r="Q319" s="9" t="s">
        <v>172</v>
      </c>
      <c r="R319" s="9" t="s">
        <v>173</v>
      </c>
      <c r="S319" s="9" t="s">
        <v>173</v>
      </c>
      <c r="T319" s="9"/>
      <c r="U319" s="9" t="s">
        <v>172</v>
      </c>
      <c r="V319" s="9" t="s">
        <v>174</v>
      </c>
      <c r="W319" s="9"/>
      <c r="X319" s="9" t="s">
        <v>216</v>
      </c>
      <c r="Y319" s="9" t="s">
        <v>217</v>
      </c>
      <c r="Z319" s="9" t="s">
        <v>194</v>
      </c>
      <c r="AA319" s="9" t="s">
        <v>32</v>
      </c>
      <c r="AB319" s="9" t="s">
        <v>195</v>
      </c>
      <c r="AC319" s="9" t="s">
        <v>218</v>
      </c>
      <c r="AD319" s="9" t="s">
        <v>219</v>
      </c>
      <c r="AE319" s="9" t="s">
        <v>220</v>
      </c>
      <c r="AF319" s="9" t="s">
        <v>221</v>
      </c>
      <c r="AG319" s="9" t="s">
        <v>31</v>
      </c>
      <c r="AH319" s="9" t="str">
        <f t="shared" si="5"/>
        <v>Power Efficiency Solutions (PES)</v>
      </c>
      <c r="AI319" s="9" t="s">
        <v>222</v>
      </c>
      <c r="AJ319" s="9"/>
      <c r="AK319" s="9" t="s">
        <v>172</v>
      </c>
      <c r="AL319" s="9" t="s">
        <v>1365</v>
      </c>
      <c r="AM319" s="9" t="s">
        <v>1366</v>
      </c>
      <c r="AN319" s="9" t="s">
        <v>2103</v>
      </c>
      <c r="AO319" s="9"/>
      <c r="AP319" s="9"/>
      <c r="AQ319" s="9"/>
      <c r="AR319" s="9"/>
      <c r="AS319" s="9"/>
      <c r="AT319" s="9"/>
      <c r="AU319" s="9"/>
      <c r="AV319" s="9"/>
      <c r="AW319" s="9"/>
      <c r="AX319" s="9" t="s">
        <v>137</v>
      </c>
      <c r="AY319" s="9"/>
      <c r="AZ319" s="9" t="s">
        <v>1367</v>
      </c>
      <c r="BA319" s="9" t="s">
        <v>225</v>
      </c>
      <c r="BB319" s="9" t="s">
        <v>226</v>
      </c>
      <c r="BC319" s="9" t="s">
        <v>227</v>
      </c>
      <c r="BD319" s="9" t="s">
        <v>228</v>
      </c>
      <c r="BE319" s="9" t="s">
        <v>165</v>
      </c>
      <c r="BF319" s="9" t="s">
        <v>143</v>
      </c>
      <c r="BG319" s="8" t="s">
        <v>30</v>
      </c>
    </row>
    <row r="320" spans="1:59">
      <c r="A320" s="9" t="s">
        <v>2157</v>
      </c>
      <c r="B320" s="9" t="s">
        <v>2158</v>
      </c>
      <c r="C320" s="9"/>
      <c r="D320" s="9" t="s">
        <v>116</v>
      </c>
      <c r="E320" s="16">
        <v>45552</v>
      </c>
      <c r="F320" s="9" t="s">
        <v>2120</v>
      </c>
      <c r="G320" s="16">
        <v>45552</v>
      </c>
      <c r="H320" s="9" t="s">
        <v>146</v>
      </c>
      <c r="I320" s="9" t="s">
        <v>341</v>
      </c>
      <c r="J320" s="9" t="s">
        <v>502</v>
      </c>
      <c r="K320" s="9"/>
      <c r="L320" s="9"/>
      <c r="M320" s="9" t="s">
        <v>342</v>
      </c>
      <c r="N320" s="16">
        <v>45553</v>
      </c>
      <c r="O320" s="18"/>
      <c r="P320" s="9" t="s">
        <v>215</v>
      </c>
      <c r="Q320" s="9" t="s">
        <v>172</v>
      </c>
      <c r="R320" s="9" t="s">
        <v>173</v>
      </c>
      <c r="S320" s="9" t="s">
        <v>173</v>
      </c>
      <c r="T320" s="9"/>
      <c r="U320" s="9" t="s">
        <v>172</v>
      </c>
      <c r="V320" s="9" t="s">
        <v>174</v>
      </c>
      <c r="W320" s="9"/>
      <c r="X320" s="9" t="s">
        <v>216</v>
      </c>
      <c r="Y320" s="9" t="s">
        <v>217</v>
      </c>
      <c r="Z320" s="9" t="s">
        <v>194</v>
      </c>
      <c r="AA320" s="9" t="s">
        <v>32</v>
      </c>
      <c r="AB320" s="9" t="s">
        <v>195</v>
      </c>
      <c r="AC320" s="9" t="s">
        <v>218</v>
      </c>
      <c r="AD320" s="9" t="s">
        <v>219</v>
      </c>
      <c r="AE320" s="9" t="s">
        <v>220</v>
      </c>
      <c r="AF320" s="9" t="s">
        <v>221</v>
      </c>
      <c r="AG320" s="9" t="s">
        <v>31</v>
      </c>
      <c r="AH320" s="9" t="str">
        <f t="shared" si="5"/>
        <v>Power Efficiency Solutions (PES)</v>
      </c>
      <c r="AI320" s="9" t="s">
        <v>222</v>
      </c>
      <c r="AJ320" s="9"/>
      <c r="AK320" s="9" t="s">
        <v>172</v>
      </c>
      <c r="AL320" s="9" t="s">
        <v>1365</v>
      </c>
      <c r="AM320" s="9" t="s">
        <v>1366</v>
      </c>
      <c r="AN320" s="9" t="s">
        <v>351</v>
      </c>
      <c r="AO320" s="9"/>
      <c r="AP320" s="9"/>
      <c r="AQ320" s="9"/>
      <c r="AR320" s="9"/>
      <c r="AS320" s="9"/>
      <c r="AT320" s="9"/>
      <c r="AU320" s="9"/>
      <c r="AV320" s="9"/>
      <c r="AW320" s="9"/>
      <c r="AX320" s="9" t="s">
        <v>161</v>
      </c>
      <c r="AY320" s="9"/>
      <c r="AZ320" s="9" t="s">
        <v>1367</v>
      </c>
      <c r="BA320" s="9" t="s">
        <v>225</v>
      </c>
      <c r="BB320" s="9" t="s">
        <v>226</v>
      </c>
      <c r="BC320" s="9" t="s">
        <v>227</v>
      </c>
      <c r="BD320" s="9" t="s">
        <v>228</v>
      </c>
      <c r="BE320" s="9" t="s">
        <v>165</v>
      </c>
      <c r="BF320" s="9" t="s">
        <v>143</v>
      </c>
      <c r="BG320" s="8" t="s">
        <v>30</v>
      </c>
    </row>
    <row r="321" spans="1:59">
      <c r="A321" s="9" t="s">
        <v>2159</v>
      </c>
      <c r="B321" s="9" t="s">
        <v>2160</v>
      </c>
      <c r="C321" s="9"/>
      <c r="D321" s="9" t="s">
        <v>116</v>
      </c>
      <c r="E321" s="16">
        <v>45552</v>
      </c>
      <c r="F321" s="9" t="s">
        <v>2120</v>
      </c>
      <c r="G321" s="16">
        <v>45552</v>
      </c>
      <c r="H321" s="9" t="s">
        <v>146</v>
      </c>
      <c r="I321" s="9" t="s">
        <v>341</v>
      </c>
      <c r="J321" s="9" t="s">
        <v>502</v>
      </c>
      <c r="K321" s="9"/>
      <c r="L321" s="9"/>
      <c r="M321" s="9" t="s">
        <v>342</v>
      </c>
      <c r="N321" s="16">
        <v>45553</v>
      </c>
      <c r="O321" s="18"/>
      <c r="P321" s="9" t="s">
        <v>215</v>
      </c>
      <c r="Q321" s="9" t="s">
        <v>172</v>
      </c>
      <c r="R321" s="9" t="s">
        <v>173</v>
      </c>
      <c r="S321" s="9" t="s">
        <v>173</v>
      </c>
      <c r="T321" s="9"/>
      <c r="U321" s="9" t="s">
        <v>172</v>
      </c>
      <c r="V321" s="9" t="s">
        <v>174</v>
      </c>
      <c r="W321" s="9"/>
      <c r="X321" s="9" t="s">
        <v>216</v>
      </c>
      <c r="Y321" s="9" t="s">
        <v>217</v>
      </c>
      <c r="Z321" s="9" t="s">
        <v>194</v>
      </c>
      <c r="AA321" s="9" t="s">
        <v>32</v>
      </c>
      <c r="AB321" s="9" t="s">
        <v>195</v>
      </c>
      <c r="AC321" s="9" t="s">
        <v>218</v>
      </c>
      <c r="AD321" s="9" t="s">
        <v>219</v>
      </c>
      <c r="AE321" s="9" t="s">
        <v>220</v>
      </c>
      <c r="AF321" s="9" t="s">
        <v>221</v>
      </c>
      <c r="AG321" s="9" t="s">
        <v>31</v>
      </c>
      <c r="AH321" s="9" t="str">
        <f t="shared" si="5"/>
        <v>Power Efficiency Solutions (PES)</v>
      </c>
      <c r="AI321" s="9" t="s">
        <v>222</v>
      </c>
      <c r="AJ321" s="9"/>
      <c r="AK321" s="9" t="s">
        <v>172</v>
      </c>
      <c r="AL321" s="9" t="s">
        <v>1365</v>
      </c>
      <c r="AM321" s="9" t="s">
        <v>1366</v>
      </c>
      <c r="AN321" s="9" t="s">
        <v>2103</v>
      </c>
      <c r="AO321" s="9"/>
      <c r="AP321" s="9"/>
      <c r="AQ321" s="9"/>
      <c r="AR321" s="9"/>
      <c r="AS321" s="9"/>
      <c r="AT321" s="9"/>
      <c r="AU321" s="9"/>
      <c r="AV321" s="9"/>
      <c r="AW321" s="9"/>
      <c r="AX321" s="9" t="s">
        <v>161</v>
      </c>
      <c r="AY321" s="9"/>
      <c r="AZ321" s="9" t="s">
        <v>1367</v>
      </c>
      <c r="BA321" s="9" t="s">
        <v>225</v>
      </c>
      <c r="BB321" s="9" t="s">
        <v>226</v>
      </c>
      <c r="BC321" s="9" t="s">
        <v>227</v>
      </c>
      <c r="BD321" s="9" t="s">
        <v>228</v>
      </c>
      <c r="BE321" s="9" t="s">
        <v>165</v>
      </c>
      <c r="BF321" s="9" t="s">
        <v>143</v>
      </c>
      <c r="BG321" s="8" t="s">
        <v>30</v>
      </c>
    </row>
    <row r="322" spans="1:59">
      <c r="A322" s="9" t="s">
        <v>2161</v>
      </c>
      <c r="B322" s="9" t="s">
        <v>2162</v>
      </c>
      <c r="C322" s="9"/>
      <c r="D322" s="9" t="s">
        <v>116</v>
      </c>
      <c r="E322" s="16">
        <v>45552</v>
      </c>
      <c r="F322" s="9" t="s">
        <v>2120</v>
      </c>
      <c r="G322" s="16">
        <v>45552</v>
      </c>
      <c r="H322" s="9" t="s">
        <v>146</v>
      </c>
      <c r="I322" s="9" t="s">
        <v>1815</v>
      </c>
      <c r="J322" s="9" t="s">
        <v>1816</v>
      </c>
      <c r="K322" s="9"/>
      <c r="L322" s="9"/>
      <c r="M322" s="9"/>
      <c r="N322" s="16">
        <v>42373</v>
      </c>
      <c r="O322" s="18">
        <v>8.7100000000000009</v>
      </c>
      <c r="P322" s="9" t="s">
        <v>2163</v>
      </c>
      <c r="Q322" s="9" t="s">
        <v>287</v>
      </c>
      <c r="R322" s="9" t="s">
        <v>288</v>
      </c>
      <c r="S322" s="9" t="s">
        <v>123</v>
      </c>
      <c r="T322" s="9" t="s">
        <v>39</v>
      </c>
      <c r="U322" s="9" t="s">
        <v>124</v>
      </c>
      <c r="V322" s="9" t="s">
        <v>125</v>
      </c>
      <c r="W322" s="9"/>
      <c r="X322" s="9" t="s">
        <v>1678</v>
      </c>
      <c r="Y322" s="9" t="s">
        <v>2164</v>
      </c>
      <c r="Z322" s="9" t="s">
        <v>1680</v>
      </c>
      <c r="AA322" s="9" t="s">
        <v>28</v>
      </c>
      <c r="AB322" s="9" t="s">
        <v>1681</v>
      </c>
      <c r="AC322" s="9" t="s">
        <v>1682</v>
      </c>
      <c r="AD322" s="9" t="s">
        <v>2165</v>
      </c>
      <c r="AE322" s="9" t="s">
        <v>2166</v>
      </c>
      <c r="AF322" s="9" t="s">
        <v>744</v>
      </c>
      <c r="AG322" s="9" t="s">
        <v>23</v>
      </c>
      <c r="AH322" s="9" t="str">
        <f t="shared" si="5"/>
        <v>Industrial Powertrain Solutions (IPS)</v>
      </c>
      <c r="AI322" s="9" t="s">
        <v>383</v>
      </c>
      <c r="AJ322" s="9" t="s">
        <v>745</v>
      </c>
      <c r="AK322" s="9" t="s">
        <v>124</v>
      </c>
      <c r="AL322" s="9" t="s">
        <v>748</v>
      </c>
      <c r="AM322" s="9" t="s">
        <v>2167</v>
      </c>
      <c r="AN322" s="9" t="s">
        <v>2120</v>
      </c>
      <c r="AO322" s="9"/>
      <c r="AP322" s="9"/>
      <c r="AQ322" s="9"/>
      <c r="AR322" s="9" t="s">
        <v>2120</v>
      </c>
      <c r="AS322" s="9"/>
      <c r="AT322" s="9" t="s">
        <v>239</v>
      </c>
      <c r="AU322" s="9"/>
      <c r="AV322" s="9"/>
      <c r="AW322" s="9"/>
      <c r="AX322" s="9" t="s">
        <v>137</v>
      </c>
      <c r="AY322" s="9"/>
      <c r="AZ322" s="9"/>
      <c r="BA322" s="9" t="s">
        <v>748</v>
      </c>
      <c r="BB322" s="9" t="s">
        <v>2168</v>
      </c>
      <c r="BC322" s="9" t="s">
        <v>750</v>
      </c>
      <c r="BD322" s="9" t="s">
        <v>388</v>
      </c>
      <c r="BE322" s="9" t="s">
        <v>142</v>
      </c>
      <c r="BF322" s="9" t="s">
        <v>143</v>
      </c>
      <c r="BG322" t="str">
        <f>VLOOKUP(T322,Summary!$Q:$R,2,FALSE)</f>
        <v>Manager</v>
      </c>
    </row>
    <row r="323" spans="1:59">
      <c r="A323" s="9" t="s">
        <v>2169</v>
      </c>
      <c r="B323" s="9" t="s">
        <v>2170</v>
      </c>
      <c r="C323" s="9"/>
      <c r="D323" s="9" t="s">
        <v>116</v>
      </c>
      <c r="E323" s="16">
        <v>45552</v>
      </c>
      <c r="F323" s="9" t="s">
        <v>2120</v>
      </c>
      <c r="G323" s="16">
        <v>45552</v>
      </c>
      <c r="H323" s="9" t="s">
        <v>146</v>
      </c>
      <c r="I323" s="9" t="s">
        <v>341</v>
      </c>
      <c r="J323" s="9" t="s">
        <v>502</v>
      </c>
      <c r="K323" s="9"/>
      <c r="L323" s="9"/>
      <c r="M323" s="9" t="s">
        <v>342</v>
      </c>
      <c r="N323" s="16">
        <v>45553</v>
      </c>
      <c r="O323" s="18"/>
      <c r="P323" s="9" t="s">
        <v>215</v>
      </c>
      <c r="Q323" s="9" t="s">
        <v>172</v>
      </c>
      <c r="R323" s="9" t="s">
        <v>173</v>
      </c>
      <c r="S323" s="9" t="s">
        <v>173</v>
      </c>
      <c r="T323" s="9"/>
      <c r="U323" s="9" t="s">
        <v>172</v>
      </c>
      <c r="V323" s="9" t="s">
        <v>174</v>
      </c>
      <c r="W323" s="9"/>
      <c r="X323" s="9" t="s">
        <v>216</v>
      </c>
      <c r="Y323" s="9" t="s">
        <v>217</v>
      </c>
      <c r="Z323" s="9" t="s">
        <v>194</v>
      </c>
      <c r="AA323" s="9" t="s">
        <v>32</v>
      </c>
      <c r="AB323" s="9" t="s">
        <v>195</v>
      </c>
      <c r="AC323" s="9" t="s">
        <v>218</v>
      </c>
      <c r="AD323" s="9" t="s">
        <v>219</v>
      </c>
      <c r="AE323" s="9" t="s">
        <v>220</v>
      </c>
      <c r="AF323" s="9" t="s">
        <v>221</v>
      </c>
      <c r="AG323" s="9" t="s">
        <v>31</v>
      </c>
      <c r="AH323" s="9" t="str">
        <f t="shared" si="5"/>
        <v>Power Efficiency Solutions (PES)</v>
      </c>
      <c r="AI323" s="9" t="s">
        <v>222</v>
      </c>
      <c r="AJ323" s="9"/>
      <c r="AK323" s="9" t="s">
        <v>172</v>
      </c>
      <c r="AL323" s="9" t="s">
        <v>1365</v>
      </c>
      <c r="AM323" s="9" t="s">
        <v>1366</v>
      </c>
      <c r="AN323" s="9" t="s">
        <v>351</v>
      </c>
      <c r="AO323" s="9"/>
      <c r="AP323" s="9"/>
      <c r="AQ323" s="9"/>
      <c r="AR323" s="9"/>
      <c r="AS323" s="9"/>
      <c r="AT323" s="9"/>
      <c r="AU323" s="9"/>
      <c r="AV323" s="9"/>
      <c r="AW323" s="9"/>
      <c r="AX323" s="9" t="s">
        <v>137</v>
      </c>
      <c r="AY323" s="9"/>
      <c r="AZ323" s="9" t="s">
        <v>1367</v>
      </c>
      <c r="BA323" s="9" t="s">
        <v>225</v>
      </c>
      <c r="BB323" s="9" t="s">
        <v>226</v>
      </c>
      <c r="BC323" s="9" t="s">
        <v>227</v>
      </c>
      <c r="BD323" s="9" t="s">
        <v>228</v>
      </c>
      <c r="BE323" s="9" t="s">
        <v>165</v>
      </c>
      <c r="BF323" s="9" t="s">
        <v>143</v>
      </c>
      <c r="BG323" s="8" t="s">
        <v>30</v>
      </c>
    </row>
    <row r="324" spans="1:59">
      <c r="A324" s="9" t="s">
        <v>2171</v>
      </c>
      <c r="B324" s="9" t="s">
        <v>2172</v>
      </c>
      <c r="C324" s="9"/>
      <c r="D324" s="9" t="s">
        <v>116</v>
      </c>
      <c r="E324" s="16">
        <v>45552</v>
      </c>
      <c r="F324" s="9" t="s">
        <v>2120</v>
      </c>
      <c r="G324" s="16">
        <v>45552</v>
      </c>
      <c r="H324" s="9" t="s">
        <v>41</v>
      </c>
      <c r="I324" s="9" t="s">
        <v>273</v>
      </c>
      <c r="J324" s="9" t="s">
        <v>274</v>
      </c>
      <c r="K324" s="9"/>
      <c r="L324" s="9"/>
      <c r="M324" s="9" t="s">
        <v>275</v>
      </c>
      <c r="N324" s="16">
        <v>45299</v>
      </c>
      <c r="O324" s="18">
        <v>0.69</v>
      </c>
      <c r="P324" s="9" t="s">
        <v>231</v>
      </c>
      <c r="Q324" s="9" t="s">
        <v>191</v>
      </c>
      <c r="R324" s="9" t="s">
        <v>173</v>
      </c>
      <c r="S324" s="9" t="s">
        <v>173</v>
      </c>
      <c r="T324" s="9"/>
      <c r="U324" s="9" t="s">
        <v>191</v>
      </c>
      <c r="V324" s="9" t="s">
        <v>174</v>
      </c>
      <c r="W324" s="9"/>
      <c r="X324" s="9" t="s">
        <v>245</v>
      </c>
      <c r="Y324" s="9" t="s">
        <v>246</v>
      </c>
      <c r="Z324" s="9" t="s">
        <v>194</v>
      </c>
      <c r="AA324" s="9" t="s">
        <v>32</v>
      </c>
      <c r="AB324" s="9" t="s">
        <v>195</v>
      </c>
      <c r="AC324" s="9" t="s">
        <v>247</v>
      </c>
      <c r="AD324" s="9" t="s">
        <v>1040</v>
      </c>
      <c r="AE324" s="9" t="s">
        <v>1041</v>
      </c>
      <c r="AF324" s="9" t="s">
        <v>250</v>
      </c>
      <c r="AG324" s="9" t="s">
        <v>23</v>
      </c>
      <c r="AH324" s="9" t="str">
        <f t="shared" si="5"/>
        <v>Industrial Powertrain Solutions (IPS)</v>
      </c>
      <c r="AI324" s="9" t="s">
        <v>251</v>
      </c>
      <c r="AJ324" s="9"/>
      <c r="AK324" s="9" t="s">
        <v>191</v>
      </c>
      <c r="AL324" s="9" t="s">
        <v>2173</v>
      </c>
      <c r="AM324" s="9" t="s">
        <v>2174</v>
      </c>
      <c r="AN324" s="9" t="s">
        <v>2120</v>
      </c>
      <c r="AO324" s="9"/>
      <c r="AP324" s="9"/>
      <c r="AQ324" s="9"/>
      <c r="AR324" s="9"/>
      <c r="AS324" s="9"/>
      <c r="AT324" s="9"/>
      <c r="AU324" s="9"/>
      <c r="AV324" s="9" t="s">
        <v>239</v>
      </c>
      <c r="AW324" s="9"/>
      <c r="AX324" s="9" t="s">
        <v>137</v>
      </c>
      <c r="AY324" s="9"/>
      <c r="AZ324" s="9" t="s">
        <v>2175</v>
      </c>
      <c r="BA324" s="9" t="s">
        <v>255</v>
      </c>
      <c r="BB324" s="9" t="s">
        <v>256</v>
      </c>
      <c r="BC324" s="9" t="s">
        <v>257</v>
      </c>
      <c r="BD324" s="9" t="s">
        <v>258</v>
      </c>
      <c r="BE324" s="9" t="s">
        <v>142</v>
      </c>
      <c r="BF324" s="9" t="s">
        <v>143</v>
      </c>
      <c r="BG324" s="8" t="s">
        <v>30</v>
      </c>
    </row>
    <row r="325" spans="1:59">
      <c r="A325" s="9" t="s">
        <v>2176</v>
      </c>
      <c r="B325" s="9" t="s">
        <v>2177</v>
      </c>
      <c r="C325" s="9"/>
      <c r="D325" s="9" t="s">
        <v>116</v>
      </c>
      <c r="E325" s="16">
        <v>45552</v>
      </c>
      <c r="F325" s="9" t="s">
        <v>2120</v>
      </c>
      <c r="G325" s="16">
        <v>45552</v>
      </c>
      <c r="H325" s="9" t="s">
        <v>146</v>
      </c>
      <c r="I325" s="9" t="s">
        <v>341</v>
      </c>
      <c r="J325" s="9" t="s">
        <v>502</v>
      </c>
      <c r="K325" s="9"/>
      <c r="L325" s="9"/>
      <c r="M325" s="9" t="s">
        <v>342</v>
      </c>
      <c r="N325" s="16">
        <v>45553</v>
      </c>
      <c r="O325" s="18"/>
      <c r="P325" s="9" t="s">
        <v>215</v>
      </c>
      <c r="Q325" s="9" t="s">
        <v>172</v>
      </c>
      <c r="R325" s="9" t="s">
        <v>173</v>
      </c>
      <c r="S325" s="9" t="s">
        <v>173</v>
      </c>
      <c r="T325" s="9"/>
      <c r="U325" s="9" t="s">
        <v>172</v>
      </c>
      <c r="V325" s="9" t="s">
        <v>174</v>
      </c>
      <c r="W325" s="9"/>
      <c r="X325" s="9" t="s">
        <v>216</v>
      </c>
      <c r="Y325" s="9" t="s">
        <v>217</v>
      </c>
      <c r="Z325" s="9" t="s">
        <v>194</v>
      </c>
      <c r="AA325" s="9" t="s">
        <v>32</v>
      </c>
      <c r="AB325" s="9" t="s">
        <v>195</v>
      </c>
      <c r="AC325" s="9" t="s">
        <v>218</v>
      </c>
      <c r="AD325" s="9" t="s">
        <v>219</v>
      </c>
      <c r="AE325" s="9" t="s">
        <v>220</v>
      </c>
      <c r="AF325" s="9" t="s">
        <v>221</v>
      </c>
      <c r="AG325" s="9" t="s">
        <v>31</v>
      </c>
      <c r="AH325" s="9" t="str">
        <f t="shared" si="5"/>
        <v>Power Efficiency Solutions (PES)</v>
      </c>
      <c r="AI325" s="9" t="s">
        <v>222</v>
      </c>
      <c r="AJ325" s="9"/>
      <c r="AK325" s="9" t="s">
        <v>172</v>
      </c>
      <c r="AL325" s="9" t="s">
        <v>1354</v>
      </c>
      <c r="AM325" s="9" t="s">
        <v>1355</v>
      </c>
      <c r="AN325" s="9" t="s">
        <v>2103</v>
      </c>
      <c r="AO325" s="9"/>
      <c r="AP325" s="9"/>
      <c r="AQ325" s="9"/>
      <c r="AR325" s="9"/>
      <c r="AS325" s="9"/>
      <c r="AT325" s="9"/>
      <c r="AU325" s="9"/>
      <c r="AV325" s="9"/>
      <c r="AW325" s="9"/>
      <c r="AX325" s="9" t="s">
        <v>137</v>
      </c>
      <c r="AY325" s="9"/>
      <c r="AZ325" s="9" t="s">
        <v>343</v>
      </c>
      <c r="BA325" s="9" t="s">
        <v>346</v>
      </c>
      <c r="BB325" s="9" t="s">
        <v>226</v>
      </c>
      <c r="BC325" s="9" t="s">
        <v>227</v>
      </c>
      <c r="BD325" s="9" t="s">
        <v>228</v>
      </c>
      <c r="BE325" s="9" t="s">
        <v>165</v>
      </c>
      <c r="BF325" s="9" t="s">
        <v>143</v>
      </c>
      <c r="BG325" s="8" t="s">
        <v>30</v>
      </c>
    </row>
    <row r="326" spans="1:59">
      <c r="A326" s="9" t="s">
        <v>2178</v>
      </c>
      <c r="B326" s="9" t="s">
        <v>2179</v>
      </c>
      <c r="C326" s="9"/>
      <c r="D326" s="9" t="s">
        <v>116</v>
      </c>
      <c r="E326" s="16">
        <v>45552</v>
      </c>
      <c r="F326" s="9" t="s">
        <v>2120</v>
      </c>
      <c r="G326" s="16">
        <v>45552</v>
      </c>
      <c r="H326" s="9" t="s">
        <v>146</v>
      </c>
      <c r="I326" s="9" t="s">
        <v>341</v>
      </c>
      <c r="J326" s="9" t="s">
        <v>502</v>
      </c>
      <c r="K326" s="9"/>
      <c r="L326" s="9"/>
      <c r="M326" s="9" t="s">
        <v>342</v>
      </c>
      <c r="N326" s="16">
        <v>45553</v>
      </c>
      <c r="O326" s="18"/>
      <c r="P326" s="9" t="s">
        <v>215</v>
      </c>
      <c r="Q326" s="9" t="s">
        <v>172</v>
      </c>
      <c r="R326" s="9" t="s">
        <v>173</v>
      </c>
      <c r="S326" s="9" t="s">
        <v>173</v>
      </c>
      <c r="T326" s="9"/>
      <c r="U326" s="9" t="s">
        <v>172</v>
      </c>
      <c r="V326" s="9" t="s">
        <v>174</v>
      </c>
      <c r="W326" s="9"/>
      <c r="X326" s="9" t="s">
        <v>216</v>
      </c>
      <c r="Y326" s="9" t="s">
        <v>217</v>
      </c>
      <c r="Z326" s="9" t="s">
        <v>194</v>
      </c>
      <c r="AA326" s="9" t="s">
        <v>32</v>
      </c>
      <c r="AB326" s="9" t="s">
        <v>195</v>
      </c>
      <c r="AC326" s="9" t="s">
        <v>218</v>
      </c>
      <c r="AD326" s="9" t="s">
        <v>219</v>
      </c>
      <c r="AE326" s="9" t="s">
        <v>220</v>
      </c>
      <c r="AF326" s="9" t="s">
        <v>221</v>
      </c>
      <c r="AG326" s="9" t="s">
        <v>31</v>
      </c>
      <c r="AH326" s="9" t="str">
        <f t="shared" si="5"/>
        <v>Power Efficiency Solutions (PES)</v>
      </c>
      <c r="AI326" s="9" t="s">
        <v>222</v>
      </c>
      <c r="AJ326" s="9"/>
      <c r="AK326" s="9" t="s">
        <v>172</v>
      </c>
      <c r="AL326" s="9" t="s">
        <v>1365</v>
      </c>
      <c r="AM326" s="9" t="s">
        <v>1366</v>
      </c>
      <c r="AN326" s="9" t="s">
        <v>351</v>
      </c>
      <c r="AO326" s="9"/>
      <c r="AP326" s="9"/>
      <c r="AQ326" s="9"/>
      <c r="AR326" s="9"/>
      <c r="AS326" s="9"/>
      <c r="AT326" s="9"/>
      <c r="AU326" s="9"/>
      <c r="AV326" s="9"/>
      <c r="AW326" s="9"/>
      <c r="AX326" s="9" t="s">
        <v>137</v>
      </c>
      <c r="AY326" s="9"/>
      <c r="AZ326" s="9" t="s">
        <v>1367</v>
      </c>
      <c r="BA326" s="9" t="s">
        <v>225</v>
      </c>
      <c r="BB326" s="9" t="s">
        <v>226</v>
      </c>
      <c r="BC326" s="9" t="s">
        <v>227</v>
      </c>
      <c r="BD326" s="9" t="s">
        <v>228</v>
      </c>
      <c r="BE326" s="9" t="s">
        <v>165</v>
      </c>
      <c r="BF326" s="9" t="s">
        <v>143</v>
      </c>
      <c r="BG326" s="8" t="s">
        <v>30</v>
      </c>
    </row>
    <row r="327" spans="1:59">
      <c r="A327" s="9" t="s">
        <v>2180</v>
      </c>
      <c r="B327" s="9" t="s">
        <v>2181</v>
      </c>
      <c r="C327" s="9"/>
      <c r="D327" s="9" t="s">
        <v>116</v>
      </c>
      <c r="E327" s="16">
        <v>45552</v>
      </c>
      <c r="F327" s="9" t="s">
        <v>2120</v>
      </c>
      <c r="G327" s="16">
        <v>45552</v>
      </c>
      <c r="H327" s="9" t="s">
        <v>146</v>
      </c>
      <c r="I327" s="9" t="s">
        <v>571</v>
      </c>
      <c r="J327" s="9" t="s">
        <v>572</v>
      </c>
      <c r="K327" s="9"/>
      <c r="L327" s="9"/>
      <c r="M327" s="9" t="s">
        <v>342</v>
      </c>
      <c r="N327" s="16">
        <v>42891</v>
      </c>
      <c r="O327" s="18">
        <v>7.28</v>
      </c>
      <c r="P327" s="9" t="s">
        <v>2182</v>
      </c>
      <c r="Q327" s="9" t="s">
        <v>2183</v>
      </c>
      <c r="R327" s="9" t="s">
        <v>590</v>
      </c>
      <c r="S327" s="9" t="s">
        <v>26</v>
      </c>
      <c r="T327" s="9" t="s">
        <v>46</v>
      </c>
      <c r="U327" s="9" t="s">
        <v>124</v>
      </c>
      <c r="V327" s="9" t="s">
        <v>125</v>
      </c>
      <c r="W327" s="9"/>
      <c r="X327" s="9" t="s">
        <v>216</v>
      </c>
      <c r="Y327" s="9" t="s">
        <v>217</v>
      </c>
      <c r="Z327" s="9" t="s">
        <v>194</v>
      </c>
      <c r="AA327" s="9" t="s">
        <v>32</v>
      </c>
      <c r="AB327" s="9" t="s">
        <v>195</v>
      </c>
      <c r="AC327" s="9" t="s">
        <v>218</v>
      </c>
      <c r="AD327" s="9" t="s">
        <v>2110</v>
      </c>
      <c r="AE327" s="9" t="s">
        <v>2111</v>
      </c>
      <c r="AF327" s="9" t="s">
        <v>221</v>
      </c>
      <c r="AG327" s="9" t="s">
        <v>31</v>
      </c>
      <c r="AH327" s="9" t="str">
        <f t="shared" si="5"/>
        <v>Power Efficiency Solutions (PES)</v>
      </c>
      <c r="AI327" s="9" t="s">
        <v>222</v>
      </c>
      <c r="AJ327" s="9"/>
      <c r="AK327" s="9" t="s">
        <v>124</v>
      </c>
      <c r="AL327" s="9" t="s">
        <v>346</v>
      </c>
      <c r="AM327" s="9" t="s">
        <v>2184</v>
      </c>
      <c r="AN327" s="9" t="s">
        <v>2120</v>
      </c>
      <c r="AO327" s="9"/>
      <c r="AP327" s="9"/>
      <c r="AQ327" s="9"/>
      <c r="AR327" s="9"/>
      <c r="AS327" s="9"/>
      <c r="AT327" s="9"/>
      <c r="AU327" s="9"/>
      <c r="AV327" s="9"/>
      <c r="AW327" s="9"/>
      <c r="AX327" s="9" t="s">
        <v>137</v>
      </c>
      <c r="AY327" s="9"/>
      <c r="AZ327" s="9"/>
      <c r="BA327" s="9" t="s">
        <v>346</v>
      </c>
      <c r="BB327" s="9" t="s">
        <v>226</v>
      </c>
      <c r="BC327" s="9" t="s">
        <v>227</v>
      </c>
      <c r="BD327" s="9" t="s">
        <v>228</v>
      </c>
      <c r="BE327" s="9" t="s">
        <v>165</v>
      </c>
      <c r="BF327" s="9" t="s">
        <v>143</v>
      </c>
      <c r="BG327" t="str">
        <f>VLOOKUP(T327,Summary!$Q:$R,2,FALSE)</f>
        <v>Professional</v>
      </c>
    </row>
    <row r="328" spans="1:59">
      <c r="A328" s="9" t="s">
        <v>998</v>
      </c>
      <c r="B328" s="9" t="s">
        <v>334</v>
      </c>
      <c r="C328" s="9"/>
      <c r="D328" s="9" t="s">
        <v>116</v>
      </c>
      <c r="E328" s="16">
        <v>45552</v>
      </c>
      <c r="F328" s="9" t="s">
        <v>2120</v>
      </c>
      <c r="G328" s="16">
        <v>45552</v>
      </c>
      <c r="H328" s="9" t="s">
        <v>146</v>
      </c>
      <c r="I328" s="9" t="s">
        <v>571</v>
      </c>
      <c r="J328" s="9" t="s">
        <v>572</v>
      </c>
      <c r="K328" s="9"/>
      <c r="L328" s="9"/>
      <c r="M328" s="9" t="s">
        <v>342</v>
      </c>
      <c r="N328" s="16">
        <v>38943</v>
      </c>
      <c r="O328" s="18">
        <v>18.09</v>
      </c>
      <c r="P328" s="9" t="s">
        <v>884</v>
      </c>
      <c r="Q328" s="9" t="s">
        <v>589</v>
      </c>
      <c r="R328" s="9" t="s">
        <v>590</v>
      </c>
      <c r="S328" s="9" t="s">
        <v>123</v>
      </c>
      <c r="T328" s="9" t="s">
        <v>36</v>
      </c>
      <c r="U328" s="9" t="s">
        <v>124</v>
      </c>
      <c r="V328" s="9" t="s">
        <v>125</v>
      </c>
      <c r="W328" s="9"/>
      <c r="X328" s="9" t="s">
        <v>216</v>
      </c>
      <c r="Y328" s="9" t="s">
        <v>217</v>
      </c>
      <c r="Z328" s="9" t="s">
        <v>194</v>
      </c>
      <c r="AA328" s="9" t="s">
        <v>32</v>
      </c>
      <c r="AB328" s="9" t="s">
        <v>195</v>
      </c>
      <c r="AC328" s="9" t="s">
        <v>218</v>
      </c>
      <c r="AD328" s="9" t="s">
        <v>2110</v>
      </c>
      <c r="AE328" s="9" t="s">
        <v>2111</v>
      </c>
      <c r="AF328" s="9" t="s">
        <v>221</v>
      </c>
      <c r="AG328" s="9" t="s">
        <v>31</v>
      </c>
      <c r="AH328" s="9" t="str">
        <f t="shared" si="5"/>
        <v>Power Efficiency Solutions (PES)</v>
      </c>
      <c r="AI328" s="9" t="s">
        <v>222</v>
      </c>
      <c r="AJ328" s="9"/>
      <c r="AK328" s="9" t="s">
        <v>124</v>
      </c>
      <c r="AL328" s="9" t="s">
        <v>226</v>
      </c>
      <c r="AM328" s="9" t="s">
        <v>2185</v>
      </c>
      <c r="AN328" s="9" t="s">
        <v>2120</v>
      </c>
      <c r="AO328" s="9"/>
      <c r="AP328" s="9"/>
      <c r="AQ328" s="9"/>
      <c r="AR328" s="9"/>
      <c r="AS328" s="9"/>
      <c r="AT328" s="9"/>
      <c r="AU328" s="9"/>
      <c r="AV328" s="9"/>
      <c r="AW328" s="9"/>
      <c r="AX328" s="9" t="s">
        <v>137</v>
      </c>
      <c r="AY328" s="9"/>
      <c r="AZ328" s="9"/>
      <c r="BA328" s="9"/>
      <c r="BB328" s="9" t="s">
        <v>226</v>
      </c>
      <c r="BC328" s="9" t="s">
        <v>227</v>
      </c>
      <c r="BD328" s="9" t="s">
        <v>228</v>
      </c>
      <c r="BE328" s="9" t="s">
        <v>165</v>
      </c>
      <c r="BF328" s="9" t="s">
        <v>143</v>
      </c>
      <c r="BG328" t="str">
        <f>VLOOKUP(T328,Summary!$Q:$R,2,FALSE)</f>
        <v>Manager</v>
      </c>
    </row>
    <row r="329" spans="1:59">
      <c r="A329" s="9" t="s">
        <v>1504</v>
      </c>
      <c r="B329" s="9" t="s">
        <v>1503</v>
      </c>
      <c r="C329" s="9"/>
      <c r="D329" s="9" t="s">
        <v>116</v>
      </c>
      <c r="E329" s="16">
        <v>45552</v>
      </c>
      <c r="F329" s="9" t="s">
        <v>2120</v>
      </c>
      <c r="G329" s="16">
        <v>45552</v>
      </c>
      <c r="H329" s="9" t="s">
        <v>41</v>
      </c>
      <c r="I329" s="9" t="s">
        <v>354</v>
      </c>
      <c r="J329" s="9" t="s">
        <v>355</v>
      </c>
      <c r="K329" s="9"/>
      <c r="L329" s="9"/>
      <c r="M329" s="9" t="s">
        <v>960</v>
      </c>
      <c r="N329" s="16">
        <v>45397</v>
      </c>
      <c r="O329" s="18">
        <v>0.43</v>
      </c>
      <c r="P329" s="9" t="s">
        <v>2186</v>
      </c>
      <c r="Q329" s="9" t="s">
        <v>172</v>
      </c>
      <c r="R329" s="9" t="s">
        <v>173</v>
      </c>
      <c r="S329" s="9" t="s">
        <v>173</v>
      </c>
      <c r="T329" s="9"/>
      <c r="U329" s="9" t="s">
        <v>172</v>
      </c>
      <c r="V329" s="9" t="s">
        <v>174</v>
      </c>
      <c r="W329" s="9"/>
      <c r="X329" s="9" t="s">
        <v>216</v>
      </c>
      <c r="Y329" s="9" t="s">
        <v>217</v>
      </c>
      <c r="Z329" s="9" t="s">
        <v>194</v>
      </c>
      <c r="AA329" s="9" t="s">
        <v>32</v>
      </c>
      <c r="AB329" s="9" t="s">
        <v>195</v>
      </c>
      <c r="AC329" s="9" t="s">
        <v>218</v>
      </c>
      <c r="AD329" s="9" t="s">
        <v>2110</v>
      </c>
      <c r="AE329" s="9" t="s">
        <v>2111</v>
      </c>
      <c r="AF329" s="9" t="s">
        <v>221</v>
      </c>
      <c r="AG329" s="9" t="s">
        <v>31</v>
      </c>
      <c r="AH329" s="9" t="str">
        <f t="shared" si="5"/>
        <v>Power Efficiency Solutions (PES)</v>
      </c>
      <c r="AI329" s="9" t="s">
        <v>222</v>
      </c>
      <c r="AJ329" s="9"/>
      <c r="AK329" s="9" t="s">
        <v>172</v>
      </c>
      <c r="AL329" s="9" t="s">
        <v>343</v>
      </c>
      <c r="AM329" s="9" t="s">
        <v>344</v>
      </c>
      <c r="AN329" s="9" t="s">
        <v>2120</v>
      </c>
      <c r="AO329" s="9"/>
      <c r="AP329" s="9"/>
      <c r="AQ329" s="9"/>
      <c r="AR329" s="9"/>
      <c r="AS329" s="9"/>
      <c r="AT329" s="9"/>
      <c r="AU329" s="9"/>
      <c r="AV329" s="9"/>
      <c r="AW329" s="9"/>
      <c r="AX329" s="9" t="s">
        <v>137</v>
      </c>
      <c r="AY329" s="9"/>
      <c r="AZ329" s="9" t="s">
        <v>343</v>
      </c>
      <c r="BA329" s="9" t="s">
        <v>346</v>
      </c>
      <c r="BB329" s="9" t="s">
        <v>226</v>
      </c>
      <c r="BC329" s="9" t="s">
        <v>227</v>
      </c>
      <c r="BD329" s="9" t="s">
        <v>228</v>
      </c>
      <c r="BE329" s="9" t="s">
        <v>165</v>
      </c>
      <c r="BF329" s="9" t="s">
        <v>143</v>
      </c>
      <c r="BG329" s="8" t="s">
        <v>30</v>
      </c>
    </row>
    <row r="330" spans="1:59">
      <c r="A330" s="9" t="s">
        <v>2187</v>
      </c>
      <c r="B330" s="9" t="s">
        <v>2188</v>
      </c>
      <c r="C330" s="9"/>
      <c r="D330" s="9" t="s">
        <v>116</v>
      </c>
      <c r="E330" s="16">
        <v>45552</v>
      </c>
      <c r="F330" s="9" t="s">
        <v>1687</v>
      </c>
      <c r="G330" s="16">
        <v>45552</v>
      </c>
      <c r="H330" s="9" t="s">
        <v>41</v>
      </c>
      <c r="I330" s="9" t="s">
        <v>169</v>
      </c>
      <c r="J330" s="9" t="s">
        <v>170</v>
      </c>
      <c r="K330" s="9" t="s">
        <v>2189</v>
      </c>
      <c r="L330" s="9" t="s">
        <v>355</v>
      </c>
      <c r="M330" s="9" t="s">
        <v>2190</v>
      </c>
      <c r="N330" s="16">
        <v>45496</v>
      </c>
      <c r="O330" s="18">
        <v>0.15</v>
      </c>
      <c r="P330" s="9" t="s">
        <v>2191</v>
      </c>
      <c r="Q330" s="9" t="s">
        <v>191</v>
      </c>
      <c r="R330" s="9" t="s">
        <v>173</v>
      </c>
      <c r="S330" s="9" t="s">
        <v>173</v>
      </c>
      <c r="T330" s="9"/>
      <c r="U330" s="9" t="s">
        <v>191</v>
      </c>
      <c r="V330" s="9" t="s">
        <v>174</v>
      </c>
      <c r="W330" s="9"/>
      <c r="X330" s="9" t="s">
        <v>192</v>
      </c>
      <c r="Y330" s="9" t="s">
        <v>1130</v>
      </c>
      <c r="Z330" s="9" t="s">
        <v>194</v>
      </c>
      <c r="AA330" s="9" t="s">
        <v>32</v>
      </c>
      <c r="AB330" s="9" t="s">
        <v>195</v>
      </c>
      <c r="AC330" s="9" t="s">
        <v>196</v>
      </c>
      <c r="AD330" s="9" t="s">
        <v>1131</v>
      </c>
      <c r="AE330" s="9" t="s">
        <v>1132</v>
      </c>
      <c r="AF330" s="9" t="s">
        <v>296</v>
      </c>
      <c r="AG330" s="9" t="s">
        <v>27</v>
      </c>
      <c r="AH330" s="9" t="str">
        <f t="shared" si="5"/>
        <v>Automation and Motion Control (AMC)</v>
      </c>
      <c r="AI330" s="9"/>
      <c r="AJ330" s="9"/>
      <c r="AK330" s="9" t="s">
        <v>191</v>
      </c>
      <c r="AL330" s="9" t="s">
        <v>1133</v>
      </c>
      <c r="AM330" s="9" t="s">
        <v>1134</v>
      </c>
      <c r="AN330" s="9" t="s">
        <v>2120</v>
      </c>
      <c r="AO330" s="9"/>
      <c r="AP330" s="9"/>
      <c r="AQ330" s="9"/>
      <c r="AR330" s="9"/>
      <c r="AS330" s="9"/>
      <c r="AT330" s="9"/>
      <c r="AU330" s="9"/>
      <c r="AV330" s="9"/>
      <c r="AW330" s="9"/>
      <c r="AX330" s="9" t="s">
        <v>137</v>
      </c>
      <c r="AY330" s="9"/>
      <c r="AZ330" s="9" t="s">
        <v>1133</v>
      </c>
      <c r="BA330" s="9" t="s">
        <v>1135</v>
      </c>
      <c r="BB330" s="9" t="s">
        <v>1136</v>
      </c>
      <c r="BC330" s="9" t="s">
        <v>301</v>
      </c>
      <c r="BD330" s="9" t="s">
        <v>302</v>
      </c>
      <c r="BE330" s="9" t="s">
        <v>208</v>
      </c>
      <c r="BF330" s="9" t="s">
        <v>143</v>
      </c>
      <c r="BG330" s="8" t="s">
        <v>30</v>
      </c>
    </row>
    <row r="331" spans="1:59">
      <c r="A331" s="9" t="s">
        <v>2192</v>
      </c>
      <c r="B331" s="9" t="s">
        <v>2193</v>
      </c>
      <c r="C331" s="9"/>
      <c r="D331" s="9" t="s">
        <v>116</v>
      </c>
      <c r="E331" s="16">
        <v>45552</v>
      </c>
      <c r="F331" s="9" t="s">
        <v>2120</v>
      </c>
      <c r="G331" s="16">
        <v>45552</v>
      </c>
      <c r="H331" s="9" t="s">
        <v>146</v>
      </c>
      <c r="I331" s="9" t="s">
        <v>341</v>
      </c>
      <c r="J331" s="9" t="s">
        <v>502</v>
      </c>
      <c r="K331" s="9"/>
      <c r="L331" s="9"/>
      <c r="M331" s="9" t="s">
        <v>342</v>
      </c>
      <c r="N331" s="16">
        <v>45461</v>
      </c>
      <c r="O331" s="18">
        <v>0.25</v>
      </c>
      <c r="P331" s="9" t="s">
        <v>215</v>
      </c>
      <c r="Q331" s="9" t="s">
        <v>172</v>
      </c>
      <c r="R331" s="9" t="s">
        <v>173</v>
      </c>
      <c r="S331" s="9" t="s">
        <v>173</v>
      </c>
      <c r="T331" s="9"/>
      <c r="U331" s="9" t="s">
        <v>172</v>
      </c>
      <c r="V331" s="9" t="s">
        <v>174</v>
      </c>
      <c r="W331" s="9"/>
      <c r="X331" s="9" t="s">
        <v>216</v>
      </c>
      <c r="Y331" s="9" t="s">
        <v>217</v>
      </c>
      <c r="Z331" s="9" t="s">
        <v>194</v>
      </c>
      <c r="AA331" s="9" t="s">
        <v>32</v>
      </c>
      <c r="AB331" s="9" t="s">
        <v>195</v>
      </c>
      <c r="AC331" s="9" t="s">
        <v>218</v>
      </c>
      <c r="AD331" s="9" t="s">
        <v>219</v>
      </c>
      <c r="AE331" s="9" t="s">
        <v>220</v>
      </c>
      <c r="AF331" s="9" t="s">
        <v>221</v>
      </c>
      <c r="AG331" s="9" t="s">
        <v>31</v>
      </c>
      <c r="AH331" s="9" t="str">
        <f t="shared" si="5"/>
        <v>Power Efficiency Solutions (PES)</v>
      </c>
      <c r="AI331" s="9" t="s">
        <v>222</v>
      </c>
      <c r="AJ331" s="9"/>
      <c r="AK331" s="9" t="s">
        <v>172</v>
      </c>
      <c r="AL331" s="9" t="s">
        <v>624</v>
      </c>
      <c r="AM331" s="9" t="s">
        <v>625</v>
      </c>
      <c r="AN331" s="9" t="s">
        <v>2120</v>
      </c>
      <c r="AO331" s="9"/>
      <c r="AP331" s="9"/>
      <c r="AQ331" s="9"/>
      <c r="AR331" s="9"/>
      <c r="AS331" s="9"/>
      <c r="AT331" s="9"/>
      <c r="AU331" s="9"/>
      <c r="AV331" s="9"/>
      <c r="AW331" s="9"/>
      <c r="AX331" s="9" t="s">
        <v>161</v>
      </c>
      <c r="AY331" s="9"/>
      <c r="AZ331" s="9" t="s">
        <v>334</v>
      </c>
      <c r="BA331" s="9" t="s">
        <v>334</v>
      </c>
      <c r="BB331" s="9" t="s">
        <v>226</v>
      </c>
      <c r="BC331" s="9" t="s">
        <v>227</v>
      </c>
      <c r="BD331" s="9" t="s">
        <v>228</v>
      </c>
      <c r="BE331" s="9" t="s">
        <v>165</v>
      </c>
      <c r="BF331" s="9" t="s">
        <v>143</v>
      </c>
      <c r="BG331" s="8" t="s">
        <v>30</v>
      </c>
    </row>
    <row r="332" spans="1:59">
      <c r="A332" s="9" t="s">
        <v>2194</v>
      </c>
      <c r="B332" s="9" t="s">
        <v>2195</v>
      </c>
      <c r="C332" s="9"/>
      <c r="D332" s="9" t="s">
        <v>116</v>
      </c>
      <c r="E332" s="16">
        <v>45552</v>
      </c>
      <c r="F332" s="9" t="s">
        <v>2120</v>
      </c>
      <c r="G332" s="16">
        <v>45552</v>
      </c>
      <c r="H332" s="9" t="s">
        <v>41</v>
      </c>
      <c r="I332" s="9" t="s">
        <v>118</v>
      </c>
      <c r="J332" s="9" t="s">
        <v>119</v>
      </c>
      <c r="K332" s="9"/>
      <c r="L332" s="9"/>
      <c r="M332" s="9" t="s">
        <v>214</v>
      </c>
      <c r="N332" s="16">
        <v>45323</v>
      </c>
      <c r="O332" s="18">
        <v>0.62</v>
      </c>
      <c r="P332" s="9" t="s">
        <v>231</v>
      </c>
      <c r="Q332" s="9" t="s">
        <v>191</v>
      </c>
      <c r="R332" s="9" t="s">
        <v>173</v>
      </c>
      <c r="S332" s="9" t="s">
        <v>173</v>
      </c>
      <c r="T332" s="9"/>
      <c r="U332" s="9" t="s">
        <v>191</v>
      </c>
      <c r="V332" s="9" t="s">
        <v>174</v>
      </c>
      <c r="W332" s="9"/>
      <c r="X332" s="9" t="s">
        <v>232</v>
      </c>
      <c r="Y332" s="9" t="s">
        <v>991</v>
      </c>
      <c r="Z332" s="9" t="s">
        <v>194</v>
      </c>
      <c r="AA332" s="9" t="s">
        <v>32</v>
      </c>
      <c r="AB332" s="9" t="s">
        <v>195</v>
      </c>
      <c r="AC332" s="9" t="s">
        <v>234</v>
      </c>
      <c r="AD332" s="9" t="s">
        <v>1065</v>
      </c>
      <c r="AE332" s="9" t="s">
        <v>1066</v>
      </c>
      <c r="AF332" s="9" t="s">
        <v>221</v>
      </c>
      <c r="AG332" s="9" t="s">
        <v>31</v>
      </c>
      <c r="AH332" s="9" t="str">
        <f t="shared" si="5"/>
        <v>Power Efficiency Solutions (PES)</v>
      </c>
      <c r="AI332" s="9" t="s">
        <v>222</v>
      </c>
      <c r="AJ332" s="9"/>
      <c r="AK332" s="9" t="s">
        <v>191</v>
      </c>
      <c r="AL332" s="9" t="s">
        <v>2196</v>
      </c>
      <c r="AM332" s="9" t="s">
        <v>2197</v>
      </c>
      <c r="AN332" s="9" t="s">
        <v>2120</v>
      </c>
      <c r="AO332" s="9"/>
      <c r="AP332" s="9"/>
      <c r="AQ332" s="9"/>
      <c r="AR332" s="9"/>
      <c r="AS332" s="9"/>
      <c r="AT332" s="9"/>
      <c r="AU332" s="9"/>
      <c r="AV332" s="9"/>
      <c r="AW332" s="9"/>
      <c r="AX332" s="9" t="s">
        <v>137</v>
      </c>
      <c r="AY332" s="9"/>
      <c r="AZ332" s="9" t="s">
        <v>988</v>
      </c>
      <c r="BA332" s="9" t="s">
        <v>988</v>
      </c>
      <c r="BB332" s="9" t="s">
        <v>242</v>
      </c>
      <c r="BC332" s="9" t="s">
        <v>227</v>
      </c>
      <c r="BD332" s="9" t="s">
        <v>228</v>
      </c>
      <c r="BE332" s="9" t="s">
        <v>165</v>
      </c>
      <c r="BF332" s="9" t="s">
        <v>143</v>
      </c>
      <c r="BG332" s="8" t="s">
        <v>30</v>
      </c>
    </row>
    <row r="333" spans="1:59">
      <c r="A333" s="9" t="s">
        <v>2198</v>
      </c>
      <c r="B333" s="9" t="s">
        <v>2199</v>
      </c>
      <c r="C333" s="9"/>
      <c r="D333" s="9" t="s">
        <v>116</v>
      </c>
      <c r="E333" s="16">
        <v>45552</v>
      </c>
      <c r="F333" s="9" t="s">
        <v>2120</v>
      </c>
      <c r="G333" s="16">
        <v>45552</v>
      </c>
      <c r="H333" s="9" t="s">
        <v>41</v>
      </c>
      <c r="I333" s="9" t="s">
        <v>1388</v>
      </c>
      <c r="J333" s="9" t="s">
        <v>1389</v>
      </c>
      <c r="K333" s="9" t="s">
        <v>1128</v>
      </c>
      <c r="L333" s="9" t="s">
        <v>481</v>
      </c>
      <c r="M333" s="9"/>
      <c r="N333" s="16">
        <v>43276</v>
      </c>
      <c r="O333" s="18">
        <v>6.23</v>
      </c>
      <c r="P333" s="9" t="s">
        <v>190</v>
      </c>
      <c r="Q333" s="9" t="s">
        <v>191</v>
      </c>
      <c r="R333" s="9" t="s">
        <v>173</v>
      </c>
      <c r="S333" s="9" t="s">
        <v>173</v>
      </c>
      <c r="T333" s="9"/>
      <c r="U333" s="9" t="s">
        <v>191</v>
      </c>
      <c r="V333" s="9" t="s">
        <v>174</v>
      </c>
      <c r="W333" s="9"/>
      <c r="X333" s="9" t="s">
        <v>485</v>
      </c>
      <c r="Y333" s="9" t="s">
        <v>486</v>
      </c>
      <c r="Z333" s="9" t="s">
        <v>431</v>
      </c>
      <c r="AA333" s="9" t="s">
        <v>28</v>
      </c>
      <c r="AB333" s="9" t="s">
        <v>487</v>
      </c>
      <c r="AC333" s="9" t="s">
        <v>488</v>
      </c>
      <c r="AD333" s="9" t="s">
        <v>1516</v>
      </c>
      <c r="AE333" s="9" t="s">
        <v>1517</v>
      </c>
      <c r="AF333" s="9" t="s">
        <v>1145</v>
      </c>
      <c r="AG333" s="9" t="s">
        <v>23</v>
      </c>
      <c r="AH333" s="9" t="str">
        <f t="shared" si="5"/>
        <v>Industrial Powertrain Solutions (IPS)</v>
      </c>
      <c r="AI333" s="9" t="s">
        <v>492</v>
      </c>
      <c r="AJ333" s="9"/>
      <c r="AK333" s="9" t="s">
        <v>191</v>
      </c>
      <c r="AL333" s="9" t="s">
        <v>1518</v>
      </c>
      <c r="AM333" s="9" t="s">
        <v>1519</v>
      </c>
      <c r="AN333" s="9" t="s">
        <v>2120</v>
      </c>
      <c r="AO333" s="9" t="s">
        <v>408</v>
      </c>
      <c r="AP333" s="9"/>
      <c r="AQ333" s="9"/>
      <c r="AR333" s="9"/>
      <c r="AS333" s="9"/>
      <c r="AT333" s="9"/>
      <c r="AU333" s="9"/>
      <c r="AV333" s="9"/>
      <c r="AW333" s="9"/>
      <c r="AX333" s="9" t="s">
        <v>137</v>
      </c>
      <c r="AY333" s="9" t="s">
        <v>438</v>
      </c>
      <c r="AZ333" s="9" t="s">
        <v>1518</v>
      </c>
      <c r="BA333" s="9" t="s">
        <v>694</v>
      </c>
      <c r="BB333" s="9" t="s">
        <v>498</v>
      </c>
      <c r="BC333" s="9" t="s">
        <v>499</v>
      </c>
      <c r="BD333" s="9" t="s">
        <v>141</v>
      </c>
      <c r="BE333" s="9" t="s">
        <v>142</v>
      </c>
      <c r="BF333" s="9" t="s">
        <v>143</v>
      </c>
      <c r="BG333" s="8" t="s">
        <v>30</v>
      </c>
    </row>
    <row r="334" spans="1:59">
      <c r="A334" s="9" t="s">
        <v>2200</v>
      </c>
      <c r="B334" s="9" t="s">
        <v>2201</v>
      </c>
      <c r="C334" s="9"/>
      <c r="D334" s="9" t="s">
        <v>116</v>
      </c>
      <c r="E334" s="16">
        <v>45552</v>
      </c>
      <c r="F334" s="9" t="s">
        <v>2120</v>
      </c>
      <c r="G334" s="16">
        <v>45552</v>
      </c>
      <c r="H334" s="9" t="s">
        <v>146</v>
      </c>
      <c r="I334" s="9" t="s">
        <v>187</v>
      </c>
      <c r="J334" s="9" t="s">
        <v>188</v>
      </c>
      <c r="K334" s="9"/>
      <c r="L334" s="9"/>
      <c r="M334" s="9" t="s">
        <v>328</v>
      </c>
      <c r="N334" s="16">
        <v>45372</v>
      </c>
      <c r="O334" s="18">
        <v>0.49</v>
      </c>
      <c r="P334" s="9" t="s">
        <v>231</v>
      </c>
      <c r="Q334" s="9" t="s">
        <v>191</v>
      </c>
      <c r="R334" s="9" t="s">
        <v>173</v>
      </c>
      <c r="S334" s="9" t="s">
        <v>173</v>
      </c>
      <c r="T334" s="9"/>
      <c r="U334" s="9" t="s">
        <v>191</v>
      </c>
      <c r="V334" s="9" t="s">
        <v>174</v>
      </c>
      <c r="W334" s="9"/>
      <c r="X334" s="9" t="s">
        <v>305</v>
      </c>
      <c r="Y334" s="9" t="s">
        <v>306</v>
      </c>
      <c r="Z334" s="9" t="s">
        <v>194</v>
      </c>
      <c r="AA334" s="9" t="s">
        <v>32</v>
      </c>
      <c r="AB334" s="9" t="s">
        <v>195</v>
      </c>
      <c r="AC334" s="9" t="s">
        <v>307</v>
      </c>
      <c r="AD334" s="9" t="s">
        <v>544</v>
      </c>
      <c r="AE334" s="9" t="s">
        <v>545</v>
      </c>
      <c r="AF334" s="9" t="s">
        <v>310</v>
      </c>
      <c r="AG334" s="9" t="s">
        <v>31</v>
      </c>
      <c r="AH334" s="9" t="str">
        <f t="shared" si="5"/>
        <v>Power Efficiency Solutions (PES)</v>
      </c>
      <c r="AI334" s="9" t="s">
        <v>311</v>
      </c>
      <c r="AJ334" s="9"/>
      <c r="AK334" s="9" t="s">
        <v>191</v>
      </c>
      <c r="AL334" s="9" t="s">
        <v>546</v>
      </c>
      <c r="AM334" s="9" t="s">
        <v>547</v>
      </c>
      <c r="AN334" s="9" t="s">
        <v>2120</v>
      </c>
      <c r="AO334" s="9"/>
      <c r="AP334" s="9"/>
      <c r="AQ334" s="9"/>
      <c r="AR334" s="9"/>
      <c r="AS334" s="9"/>
      <c r="AT334" s="9"/>
      <c r="AU334" s="9"/>
      <c r="AV334" s="9" t="s">
        <v>239</v>
      </c>
      <c r="AW334" s="9"/>
      <c r="AX334" s="9" t="s">
        <v>161</v>
      </c>
      <c r="AY334" s="9"/>
      <c r="AZ334" s="9" t="s">
        <v>546</v>
      </c>
      <c r="BA334" s="9" t="s">
        <v>548</v>
      </c>
      <c r="BB334" s="9" t="s">
        <v>315</v>
      </c>
      <c r="BC334" s="9" t="s">
        <v>316</v>
      </c>
      <c r="BD334" s="9" t="s">
        <v>317</v>
      </c>
      <c r="BE334" s="9" t="s">
        <v>165</v>
      </c>
      <c r="BF334" s="9" t="s">
        <v>143</v>
      </c>
      <c r="BG334" s="8" t="s">
        <v>30</v>
      </c>
    </row>
    <row r="335" spans="1:59">
      <c r="A335" s="9" t="s">
        <v>2202</v>
      </c>
      <c r="B335" s="9" t="s">
        <v>2203</v>
      </c>
      <c r="C335" s="9"/>
      <c r="D335" s="9" t="s">
        <v>116</v>
      </c>
      <c r="E335" s="16">
        <v>45552</v>
      </c>
      <c r="F335" s="9" t="s">
        <v>2120</v>
      </c>
      <c r="G335" s="16">
        <v>45552</v>
      </c>
      <c r="H335" s="9" t="s">
        <v>146</v>
      </c>
      <c r="I335" s="9" t="s">
        <v>187</v>
      </c>
      <c r="J335" s="9" t="s">
        <v>188</v>
      </c>
      <c r="K335" s="9"/>
      <c r="L335" s="9"/>
      <c r="M335" s="9" t="s">
        <v>328</v>
      </c>
      <c r="N335" s="16">
        <v>45373</v>
      </c>
      <c r="O335" s="18">
        <v>0.49</v>
      </c>
      <c r="P335" s="9" t="s">
        <v>231</v>
      </c>
      <c r="Q335" s="9" t="s">
        <v>191</v>
      </c>
      <c r="R335" s="9" t="s">
        <v>173</v>
      </c>
      <c r="S335" s="9" t="s">
        <v>173</v>
      </c>
      <c r="T335" s="9"/>
      <c r="U335" s="9" t="s">
        <v>191</v>
      </c>
      <c r="V335" s="9" t="s">
        <v>174</v>
      </c>
      <c r="W335" s="9"/>
      <c r="X335" s="9" t="s">
        <v>305</v>
      </c>
      <c r="Y335" s="9" t="s">
        <v>306</v>
      </c>
      <c r="Z335" s="9" t="s">
        <v>194</v>
      </c>
      <c r="AA335" s="9" t="s">
        <v>32</v>
      </c>
      <c r="AB335" s="9" t="s">
        <v>195</v>
      </c>
      <c r="AC335" s="9" t="s">
        <v>307</v>
      </c>
      <c r="AD335" s="9" t="s">
        <v>544</v>
      </c>
      <c r="AE335" s="9" t="s">
        <v>545</v>
      </c>
      <c r="AF335" s="9" t="s">
        <v>221</v>
      </c>
      <c r="AG335" s="9" t="s">
        <v>31</v>
      </c>
      <c r="AH335" s="9" t="str">
        <f t="shared" si="5"/>
        <v>Power Efficiency Solutions (PES)</v>
      </c>
      <c r="AI335" s="9" t="s">
        <v>222</v>
      </c>
      <c r="AJ335" s="9"/>
      <c r="AK335" s="9" t="s">
        <v>191</v>
      </c>
      <c r="AL335" s="9" t="s">
        <v>546</v>
      </c>
      <c r="AM335" s="9" t="s">
        <v>547</v>
      </c>
      <c r="AN335" s="9" t="s">
        <v>2120</v>
      </c>
      <c r="AO335" s="9"/>
      <c r="AP335" s="9"/>
      <c r="AQ335" s="9"/>
      <c r="AR335" s="9"/>
      <c r="AS335" s="9"/>
      <c r="AT335" s="9"/>
      <c r="AU335" s="9"/>
      <c r="AV335" s="9" t="s">
        <v>239</v>
      </c>
      <c r="AW335" s="9"/>
      <c r="AX335" s="9" t="s">
        <v>161</v>
      </c>
      <c r="AY335" s="9"/>
      <c r="AZ335" s="9" t="s">
        <v>546</v>
      </c>
      <c r="BA335" s="9" t="s">
        <v>548</v>
      </c>
      <c r="BB335" s="9" t="s">
        <v>315</v>
      </c>
      <c r="BC335" s="9" t="s">
        <v>316</v>
      </c>
      <c r="BD335" s="9" t="s">
        <v>317</v>
      </c>
      <c r="BE335" s="9" t="s">
        <v>165</v>
      </c>
      <c r="BF335" s="9" t="s">
        <v>143</v>
      </c>
      <c r="BG335" s="8" t="s">
        <v>30</v>
      </c>
    </row>
    <row r="336" spans="1:59">
      <c r="A336" s="9" t="s">
        <v>2204</v>
      </c>
      <c r="B336" s="9" t="s">
        <v>2205</v>
      </c>
      <c r="C336" s="9"/>
      <c r="D336" s="9" t="s">
        <v>116</v>
      </c>
      <c r="E336" s="16">
        <v>45552</v>
      </c>
      <c r="F336" s="9" t="s">
        <v>2120</v>
      </c>
      <c r="G336" s="16">
        <v>45552</v>
      </c>
      <c r="H336" s="9" t="s">
        <v>146</v>
      </c>
      <c r="I336" s="9" t="s">
        <v>187</v>
      </c>
      <c r="J336" s="9" t="s">
        <v>188</v>
      </c>
      <c r="K336" s="9"/>
      <c r="L336" s="9"/>
      <c r="M336" s="9" t="s">
        <v>328</v>
      </c>
      <c r="N336" s="16">
        <v>44505</v>
      </c>
      <c r="O336" s="18">
        <v>2.86</v>
      </c>
      <c r="P336" s="9" t="s">
        <v>231</v>
      </c>
      <c r="Q336" s="9" t="s">
        <v>191</v>
      </c>
      <c r="R336" s="9" t="s">
        <v>173</v>
      </c>
      <c r="S336" s="9" t="s">
        <v>173</v>
      </c>
      <c r="T336" s="9"/>
      <c r="U336" s="9" t="s">
        <v>191</v>
      </c>
      <c r="V336" s="9" t="s">
        <v>174</v>
      </c>
      <c r="W336" s="9"/>
      <c r="X336" s="9" t="s">
        <v>305</v>
      </c>
      <c r="Y336" s="9" t="s">
        <v>306</v>
      </c>
      <c r="Z336" s="9" t="s">
        <v>194</v>
      </c>
      <c r="AA336" s="9" t="s">
        <v>32</v>
      </c>
      <c r="AB336" s="9" t="s">
        <v>195</v>
      </c>
      <c r="AC336" s="9" t="s">
        <v>307</v>
      </c>
      <c r="AD336" s="9" t="s">
        <v>1611</v>
      </c>
      <c r="AE336" s="9" t="s">
        <v>1612</v>
      </c>
      <c r="AF336" s="9" t="s">
        <v>221</v>
      </c>
      <c r="AG336" s="9" t="s">
        <v>31</v>
      </c>
      <c r="AH336" s="9" t="str">
        <f t="shared" si="5"/>
        <v>Power Efficiency Solutions (PES)</v>
      </c>
      <c r="AI336" s="9" t="s">
        <v>222</v>
      </c>
      <c r="AJ336" s="9"/>
      <c r="AK336" s="9" t="s">
        <v>191</v>
      </c>
      <c r="AL336" s="9" t="s">
        <v>546</v>
      </c>
      <c r="AM336" s="9" t="s">
        <v>547</v>
      </c>
      <c r="AN336" s="9" t="s">
        <v>2120</v>
      </c>
      <c r="AO336" s="9"/>
      <c r="AP336" s="9"/>
      <c r="AQ336" s="9"/>
      <c r="AR336" s="9"/>
      <c r="AS336" s="9"/>
      <c r="AT336" s="9"/>
      <c r="AU336" s="9"/>
      <c r="AV336" s="9" t="s">
        <v>239</v>
      </c>
      <c r="AW336" s="9"/>
      <c r="AX336" s="9" t="s">
        <v>161</v>
      </c>
      <c r="AY336" s="9"/>
      <c r="AZ336" s="9" t="s">
        <v>546</v>
      </c>
      <c r="BA336" s="9" t="s">
        <v>548</v>
      </c>
      <c r="BB336" s="9" t="s">
        <v>315</v>
      </c>
      <c r="BC336" s="9" t="s">
        <v>316</v>
      </c>
      <c r="BD336" s="9" t="s">
        <v>317</v>
      </c>
      <c r="BE336" s="9" t="s">
        <v>165</v>
      </c>
      <c r="BF336" s="9" t="s">
        <v>143</v>
      </c>
      <c r="BG336" s="8" t="s">
        <v>30</v>
      </c>
    </row>
    <row r="337" spans="1:59">
      <c r="A337" s="9" t="s">
        <v>2206</v>
      </c>
      <c r="B337" s="9" t="s">
        <v>2207</v>
      </c>
      <c r="C337" s="9"/>
      <c r="D337" s="9" t="s">
        <v>116</v>
      </c>
      <c r="E337" s="16">
        <v>45552</v>
      </c>
      <c r="F337" s="9" t="s">
        <v>2120</v>
      </c>
      <c r="G337" s="16">
        <v>45552</v>
      </c>
      <c r="H337" s="9" t="s">
        <v>146</v>
      </c>
      <c r="I337" s="9" t="s">
        <v>341</v>
      </c>
      <c r="J337" s="9" t="s">
        <v>502</v>
      </c>
      <c r="K337" s="9"/>
      <c r="L337" s="9"/>
      <c r="M337" s="9" t="s">
        <v>342</v>
      </c>
      <c r="N337" s="16">
        <v>45523</v>
      </c>
      <c r="O337" s="18">
        <v>0.08</v>
      </c>
      <c r="P337" s="9" t="s">
        <v>215</v>
      </c>
      <c r="Q337" s="9" t="s">
        <v>172</v>
      </c>
      <c r="R337" s="9" t="s">
        <v>173</v>
      </c>
      <c r="S337" s="9" t="s">
        <v>173</v>
      </c>
      <c r="T337" s="9"/>
      <c r="U337" s="9" t="s">
        <v>172</v>
      </c>
      <c r="V337" s="9" t="s">
        <v>174</v>
      </c>
      <c r="W337" s="9"/>
      <c r="X337" s="9" t="s">
        <v>305</v>
      </c>
      <c r="Y337" s="9" t="s">
        <v>217</v>
      </c>
      <c r="Z337" s="9" t="s">
        <v>194</v>
      </c>
      <c r="AA337" s="9" t="s">
        <v>32</v>
      </c>
      <c r="AB337" s="9" t="s">
        <v>195</v>
      </c>
      <c r="AC337" s="9" t="s">
        <v>307</v>
      </c>
      <c r="AD337" s="9" t="s">
        <v>1696</v>
      </c>
      <c r="AE337" s="9" t="s">
        <v>1697</v>
      </c>
      <c r="AF337" s="9" t="s">
        <v>1581</v>
      </c>
      <c r="AG337" s="9" t="s">
        <v>31</v>
      </c>
      <c r="AH337" s="9" t="str">
        <f t="shared" si="5"/>
        <v>Power Efficiency Solutions (PES)</v>
      </c>
      <c r="AI337" s="9" t="s">
        <v>222</v>
      </c>
      <c r="AJ337" s="9"/>
      <c r="AK337" s="9" t="s">
        <v>172</v>
      </c>
      <c r="AL337" s="9" t="s">
        <v>1698</v>
      </c>
      <c r="AM337" s="9" t="s">
        <v>1699</v>
      </c>
      <c r="AN337" s="9" t="s">
        <v>2120</v>
      </c>
      <c r="AO337" s="9"/>
      <c r="AP337" s="9"/>
      <c r="AQ337" s="9"/>
      <c r="AR337" s="9"/>
      <c r="AS337" s="9"/>
      <c r="AT337" s="9"/>
      <c r="AU337" s="9"/>
      <c r="AV337" s="9"/>
      <c r="AW337" s="9"/>
      <c r="AX337" s="9" t="s">
        <v>137</v>
      </c>
      <c r="AY337" s="9"/>
      <c r="AZ337" s="9" t="s">
        <v>1698</v>
      </c>
      <c r="BA337" s="9" t="s">
        <v>346</v>
      </c>
      <c r="BB337" s="9" t="s">
        <v>226</v>
      </c>
      <c r="BC337" s="9" t="s">
        <v>227</v>
      </c>
      <c r="BD337" s="9" t="s">
        <v>228</v>
      </c>
      <c r="BE337" s="9" t="s">
        <v>165</v>
      </c>
      <c r="BF337" s="9" t="s">
        <v>143</v>
      </c>
      <c r="BG337" s="8" t="s">
        <v>30</v>
      </c>
    </row>
    <row r="338" spans="1:59">
      <c r="A338" s="9" t="s">
        <v>2208</v>
      </c>
      <c r="B338" s="9" t="s">
        <v>2209</v>
      </c>
      <c r="C338" s="9"/>
      <c r="D338" s="9" t="s">
        <v>116</v>
      </c>
      <c r="E338" s="16">
        <v>45552</v>
      </c>
      <c r="F338" s="9" t="s">
        <v>2120</v>
      </c>
      <c r="G338" s="16">
        <v>45552</v>
      </c>
      <c r="H338" s="9" t="s">
        <v>146</v>
      </c>
      <c r="I338" s="9" t="s">
        <v>341</v>
      </c>
      <c r="J338" s="9" t="s">
        <v>502</v>
      </c>
      <c r="K338" s="9"/>
      <c r="L338" s="9"/>
      <c r="M338" s="9" t="s">
        <v>342</v>
      </c>
      <c r="N338" s="16">
        <v>45373</v>
      </c>
      <c r="O338" s="18">
        <v>0.49</v>
      </c>
      <c r="P338" s="9" t="s">
        <v>526</v>
      </c>
      <c r="Q338" s="9" t="s">
        <v>191</v>
      </c>
      <c r="R338" s="9" t="s">
        <v>173</v>
      </c>
      <c r="S338" s="9" t="s">
        <v>173</v>
      </c>
      <c r="T338" s="9"/>
      <c r="U338" s="9" t="s">
        <v>191</v>
      </c>
      <c r="V338" s="9" t="s">
        <v>174</v>
      </c>
      <c r="W338" s="9"/>
      <c r="X338" s="9" t="s">
        <v>216</v>
      </c>
      <c r="Y338" s="9" t="s">
        <v>217</v>
      </c>
      <c r="Z338" s="9" t="s">
        <v>194</v>
      </c>
      <c r="AA338" s="9" t="s">
        <v>32</v>
      </c>
      <c r="AB338" s="9" t="s">
        <v>195</v>
      </c>
      <c r="AC338" s="9" t="s">
        <v>218</v>
      </c>
      <c r="AD338" s="9" t="s">
        <v>2110</v>
      </c>
      <c r="AE338" s="9" t="s">
        <v>2111</v>
      </c>
      <c r="AF338" s="9" t="s">
        <v>221</v>
      </c>
      <c r="AG338" s="9" t="s">
        <v>31</v>
      </c>
      <c r="AH338" s="9" t="str">
        <f t="shared" si="5"/>
        <v>Power Efficiency Solutions (PES)</v>
      </c>
      <c r="AI338" s="9" t="s">
        <v>222</v>
      </c>
      <c r="AJ338" s="9"/>
      <c r="AK338" s="9" t="s">
        <v>191</v>
      </c>
      <c r="AL338" s="9" t="s">
        <v>2135</v>
      </c>
      <c r="AM338" s="9" t="s">
        <v>2136</v>
      </c>
      <c r="AN338" s="9" t="s">
        <v>2120</v>
      </c>
      <c r="AO338" s="9"/>
      <c r="AP338" s="9"/>
      <c r="AQ338" s="9"/>
      <c r="AR338" s="9"/>
      <c r="AS338" s="9"/>
      <c r="AT338" s="9"/>
      <c r="AU338" s="9"/>
      <c r="AV338" s="9" t="s">
        <v>239</v>
      </c>
      <c r="AW338" s="9"/>
      <c r="AX338" s="9" t="s">
        <v>137</v>
      </c>
      <c r="AY338" s="9"/>
      <c r="AZ338" s="9" t="s">
        <v>334</v>
      </c>
      <c r="BA338" s="9" t="s">
        <v>334</v>
      </c>
      <c r="BB338" s="9" t="s">
        <v>226</v>
      </c>
      <c r="BC338" s="9" t="s">
        <v>227</v>
      </c>
      <c r="BD338" s="9" t="s">
        <v>228</v>
      </c>
      <c r="BE338" s="9" t="s">
        <v>165</v>
      </c>
      <c r="BF338" s="9" t="s">
        <v>143</v>
      </c>
      <c r="BG338" s="8" t="s">
        <v>30</v>
      </c>
    </row>
    <row r="339" spans="1:59">
      <c r="A339" s="9" t="s">
        <v>2210</v>
      </c>
      <c r="B339" s="9" t="s">
        <v>2211</v>
      </c>
      <c r="C339" s="9"/>
      <c r="D339" s="9" t="s">
        <v>116</v>
      </c>
      <c r="E339" s="16">
        <v>45552</v>
      </c>
      <c r="F339" s="9" t="s">
        <v>2120</v>
      </c>
      <c r="G339" s="16">
        <v>45552</v>
      </c>
      <c r="H339" s="9" t="s">
        <v>146</v>
      </c>
      <c r="I339" s="9" t="s">
        <v>341</v>
      </c>
      <c r="J339" s="9" t="s">
        <v>502</v>
      </c>
      <c r="K339" s="9"/>
      <c r="L339" s="9"/>
      <c r="M339" s="9" t="s">
        <v>342</v>
      </c>
      <c r="N339" s="16">
        <v>45351</v>
      </c>
      <c r="O339" s="18">
        <v>0.55000000000000004</v>
      </c>
      <c r="P339" s="9" t="s">
        <v>231</v>
      </c>
      <c r="Q339" s="9" t="s">
        <v>191</v>
      </c>
      <c r="R339" s="9" t="s">
        <v>173</v>
      </c>
      <c r="S339" s="9" t="s">
        <v>173</v>
      </c>
      <c r="T339" s="9"/>
      <c r="U339" s="9" t="s">
        <v>191</v>
      </c>
      <c r="V339" s="9" t="s">
        <v>174</v>
      </c>
      <c r="W339" s="9"/>
      <c r="X339" s="9" t="s">
        <v>216</v>
      </c>
      <c r="Y339" s="9" t="s">
        <v>217</v>
      </c>
      <c r="Z339" s="9" t="s">
        <v>194</v>
      </c>
      <c r="AA339" s="9" t="s">
        <v>32</v>
      </c>
      <c r="AB339" s="9" t="s">
        <v>195</v>
      </c>
      <c r="AC339" s="9" t="s">
        <v>218</v>
      </c>
      <c r="AD339" s="9" t="s">
        <v>329</v>
      </c>
      <c r="AE339" s="9" t="s">
        <v>330</v>
      </c>
      <c r="AF339" s="9" t="s">
        <v>221</v>
      </c>
      <c r="AG339" s="9" t="s">
        <v>31</v>
      </c>
      <c r="AH339" s="9" t="str">
        <f t="shared" si="5"/>
        <v>Power Efficiency Solutions (PES)</v>
      </c>
      <c r="AI339" s="9" t="s">
        <v>222</v>
      </c>
      <c r="AJ339" s="9"/>
      <c r="AK339" s="9" t="s">
        <v>191</v>
      </c>
      <c r="AL339" s="9" t="s">
        <v>2135</v>
      </c>
      <c r="AM339" s="9" t="s">
        <v>2136</v>
      </c>
      <c r="AN339" s="9" t="s">
        <v>2120</v>
      </c>
      <c r="AO339" s="9"/>
      <c r="AP339" s="9"/>
      <c r="AQ339" s="9"/>
      <c r="AR339" s="9"/>
      <c r="AS339" s="9"/>
      <c r="AT339" s="9"/>
      <c r="AU339" s="9"/>
      <c r="AV339" s="9" t="s">
        <v>239</v>
      </c>
      <c r="AW339" s="9"/>
      <c r="AX339" s="9" t="s">
        <v>137</v>
      </c>
      <c r="AY339" s="9"/>
      <c r="AZ339" s="9" t="s">
        <v>334</v>
      </c>
      <c r="BA339" s="9" t="s">
        <v>334</v>
      </c>
      <c r="BB339" s="9" t="s">
        <v>226</v>
      </c>
      <c r="BC339" s="9" t="s">
        <v>227</v>
      </c>
      <c r="BD339" s="9" t="s">
        <v>228</v>
      </c>
      <c r="BE339" s="9" t="s">
        <v>165</v>
      </c>
      <c r="BF339" s="9" t="s">
        <v>143</v>
      </c>
      <c r="BG339" s="8" t="s">
        <v>30</v>
      </c>
    </row>
    <row r="340" spans="1:59">
      <c r="A340" s="9" t="s">
        <v>2212</v>
      </c>
      <c r="B340" s="9" t="s">
        <v>2213</v>
      </c>
      <c r="C340" s="9"/>
      <c r="D340" s="9" t="s">
        <v>116</v>
      </c>
      <c r="E340" s="16">
        <v>45552</v>
      </c>
      <c r="F340" s="9" t="s">
        <v>2120</v>
      </c>
      <c r="G340" s="16">
        <v>45552</v>
      </c>
      <c r="H340" s="9" t="s">
        <v>146</v>
      </c>
      <c r="I340" s="9" t="s">
        <v>341</v>
      </c>
      <c r="J340" s="9" t="s">
        <v>502</v>
      </c>
      <c r="K340" s="9"/>
      <c r="L340" s="9"/>
      <c r="M340" s="9" t="s">
        <v>342</v>
      </c>
      <c r="N340" s="16">
        <v>45373</v>
      </c>
      <c r="O340" s="18">
        <v>0.49</v>
      </c>
      <c r="P340" s="9" t="s">
        <v>231</v>
      </c>
      <c r="Q340" s="9" t="s">
        <v>191</v>
      </c>
      <c r="R340" s="9" t="s">
        <v>173</v>
      </c>
      <c r="S340" s="9" t="s">
        <v>173</v>
      </c>
      <c r="T340" s="9"/>
      <c r="U340" s="9" t="s">
        <v>191</v>
      </c>
      <c r="V340" s="9" t="s">
        <v>174</v>
      </c>
      <c r="W340" s="9"/>
      <c r="X340" s="9" t="s">
        <v>216</v>
      </c>
      <c r="Y340" s="9" t="s">
        <v>217</v>
      </c>
      <c r="Z340" s="9" t="s">
        <v>194</v>
      </c>
      <c r="AA340" s="9" t="s">
        <v>32</v>
      </c>
      <c r="AB340" s="9" t="s">
        <v>195</v>
      </c>
      <c r="AC340" s="9" t="s">
        <v>218</v>
      </c>
      <c r="AD340" s="9" t="s">
        <v>329</v>
      </c>
      <c r="AE340" s="9" t="s">
        <v>330</v>
      </c>
      <c r="AF340" s="9" t="s">
        <v>221</v>
      </c>
      <c r="AG340" s="9" t="s">
        <v>31</v>
      </c>
      <c r="AH340" s="9" t="str">
        <f t="shared" si="5"/>
        <v>Power Efficiency Solutions (PES)</v>
      </c>
      <c r="AI340" s="9" t="s">
        <v>222</v>
      </c>
      <c r="AJ340" s="9"/>
      <c r="AK340" s="9" t="s">
        <v>191</v>
      </c>
      <c r="AL340" s="9" t="s">
        <v>2135</v>
      </c>
      <c r="AM340" s="9" t="s">
        <v>2136</v>
      </c>
      <c r="AN340" s="9" t="s">
        <v>2120</v>
      </c>
      <c r="AO340" s="9"/>
      <c r="AP340" s="9"/>
      <c r="AQ340" s="9"/>
      <c r="AR340" s="9"/>
      <c r="AS340" s="9"/>
      <c r="AT340" s="9"/>
      <c r="AU340" s="9"/>
      <c r="AV340" s="9" t="s">
        <v>239</v>
      </c>
      <c r="AW340" s="9"/>
      <c r="AX340" s="9" t="s">
        <v>161</v>
      </c>
      <c r="AY340" s="9"/>
      <c r="AZ340" s="9" t="s">
        <v>334</v>
      </c>
      <c r="BA340" s="9" t="s">
        <v>334</v>
      </c>
      <c r="BB340" s="9" t="s">
        <v>226</v>
      </c>
      <c r="BC340" s="9" t="s">
        <v>227</v>
      </c>
      <c r="BD340" s="9" t="s">
        <v>228</v>
      </c>
      <c r="BE340" s="9" t="s">
        <v>165</v>
      </c>
      <c r="BF340" s="9" t="s">
        <v>143</v>
      </c>
      <c r="BG340" s="8" t="s">
        <v>30</v>
      </c>
    </row>
    <row r="341" spans="1:59">
      <c r="A341" s="9" t="s">
        <v>2214</v>
      </c>
      <c r="B341" s="9" t="s">
        <v>2215</v>
      </c>
      <c r="C341" s="9"/>
      <c r="D341" s="9" t="s">
        <v>116</v>
      </c>
      <c r="E341" s="16">
        <v>45552</v>
      </c>
      <c r="F341" s="9" t="s">
        <v>2120</v>
      </c>
      <c r="G341" s="16">
        <v>45552</v>
      </c>
      <c r="H341" s="9" t="s">
        <v>146</v>
      </c>
      <c r="I341" s="9" t="s">
        <v>341</v>
      </c>
      <c r="J341" s="9" t="s">
        <v>502</v>
      </c>
      <c r="K341" s="9"/>
      <c r="L341" s="9"/>
      <c r="M341" s="9" t="s">
        <v>342</v>
      </c>
      <c r="N341" s="16">
        <v>45296</v>
      </c>
      <c r="O341" s="18">
        <v>0.7</v>
      </c>
      <c r="P341" s="9" t="s">
        <v>231</v>
      </c>
      <c r="Q341" s="9" t="s">
        <v>191</v>
      </c>
      <c r="R341" s="9" t="s">
        <v>173</v>
      </c>
      <c r="S341" s="9" t="s">
        <v>173</v>
      </c>
      <c r="T341" s="9"/>
      <c r="U341" s="9" t="s">
        <v>191</v>
      </c>
      <c r="V341" s="9" t="s">
        <v>174</v>
      </c>
      <c r="W341" s="9"/>
      <c r="X341" s="9" t="s">
        <v>216</v>
      </c>
      <c r="Y341" s="9" t="s">
        <v>217</v>
      </c>
      <c r="Z341" s="9" t="s">
        <v>194</v>
      </c>
      <c r="AA341" s="9" t="s">
        <v>32</v>
      </c>
      <c r="AB341" s="9" t="s">
        <v>195</v>
      </c>
      <c r="AC341" s="9" t="s">
        <v>218</v>
      </c>
      <c r="AD341" s="9" t="s">
        <v>329</v>
      </c>
      <c r="AE341" s="9" t="s">
        <v>330</v>
      </c>
      <c r="AF341" s="9" t="s">
        <v>221</v>
      </c>
      <c r="AG341" s="9" t="s">
        <v>31</v>
      </c>
      <c r="AH341" s="9" t="str">
        <f t="shared" si="5"/>
        <v>Power Efficiency Solutions (PES)</v>
      </c>
      <c r="AI341" s="9" t="s">
        <v>222</v>
      </c>
      <c r="AJ341" s="9"/>
      <c r="AK341" s="9" t="s">
        <v>191</v>
      </c>
      <c r="AL341" s="9" t="s">
        <v>2135</v>
      </c>
      <c r="AM341" s="9" t="s">
        <v>2136</v>
      </c>
      <c r="AN341" s="9" t="s">
        <v>2120</v>
      </c>
      <c r="AO341" s="9"/>
      <c r="AP341" s="9"/>
      <c r="AQ341" s="9"/>
      <c r="AR341" s="9"/>
      <c r="AS341" s="9"/>
      <c r="AT341" s="9"/>
      <c r="AU341" s="9"/>
      <c r="AV341" s="9" t="s">
        <v>239</v>
      </c>
      <c r="AW341" s="9"/>
      <c r="AX341" s="9" t="s">
        <v>161</v>
      </c>
      <c r="AY341" s="9"/>
      <c r="AZ341" s="9" t="s">
        <v>334</v>
      </c>
      <c r="BA341" s="9" t="s">
        <v>334</v>
      </c>
      <c r="BB341" s="9" t="s">
        <v>226</v>
      </c>
      <c r="BC341" s="9" t="s">
        <v>227</v>
      </c>
      <c r="BD341" s="9" t="s">
        <v>228</v>
      </c>
      <c r="BE341" s="9" t="s">
        <v>165</v>
      </c>
      <c r="BF341" s="9" t="s">
        <v>143</v>
      </c>
      <c r="BG341" s="8" t="s">
        <v>30</v>
      </c>
    </row>
    <row r="342" spans="1:59">
      <c r="A342" s="9" t="s">
        <v>2216</v>
      </c>
      <c r="B342" s="9" t="s">
        <v>2217</v>
      </c>
      <c r="C342" s="9"/>
      <c r="D342" s="9" t="s">
        <v>116</v>
      </c>
      <c r="E342" s="16">
        <v>45552</v>
      </c>
      <c r="F342" s="9" t="s">
        <v>2120</v>
      </c>
      <c r="G342" s="16">
        <v>45552</v>
      </c>
      <c r="H342" s="9" t="s">
        <v>41</v>
      </c>
      <c r="I342" s="9" t="s">
        <v>697</v>
      </c>
      <c r="J342" s="9" t="s">
        <v>698</v>
      </c>
      <c r="K342" s="9"/>
      <c r="L342" s="9"/>
      <c r="M342" s="9" t="s">
        <v>189</v>
      </c>
      <c r="N342" s="16">
        <v>45497</v>
      </c>
      <c r="O342" s="18">
        <v>0.15</v>
      </c>
      <c r="P342" s="9" t="s">
        <v>231</v>
      </c>
      <c r="Q342" s="9" t="s">
        <v>191</v>
      </c>
      <c r="R342" s="9" t="s">
        <v>173</v>
      </c>
      <c r="S342" s="9" t="s">
        <v>173</v>
      </c>
      <c r="T342" s="9"/>
      <c r="U342" s="9" t="s">
        <v>191</v>
      </c>
      <c r="V342" s="9" t="s">
        <v>174</v>
      </c>
      <c r="W342" s="9"/>
      <c r="X342" s="9" t="s">
        <v>305</v>
      </c>
      <c r="Y342" s="9" t="s">
        <v>306</v>
      </c>
      <c r="Z342" s="9" t="s">
        <v>194</v>
      </c>
      <c r="AA342" s="9" t="s">
        <v>32</v>
      </c>
      <c r="AB342" s="9" t="s">
        <v>195</v>
      </c>
      <c r="AC342" s="9" t="s">
        <v>307</v>
      </c>
      <c r="AD342" s="9" t="s">
        <v>644</v>
      </c>
      <c r="AE342" s="9" t="s">
        <v>645</v>
      </c>
      <c r="AF342" s="9" t="s">
        <v>310</v>
      </c>
      <c r="AG342" s="9" t="s">
        <v>31</v>
      </c>
      <c r="AH342" s="9" t="str">
        <f t="shared" si="5"/>
        <v>Power Efficiency Solutions (PES)</v>
      </c>
      <c r="AI342" s="9" t="s">
        <v>311</v>
      </c>
      <c r="AJ342" s="9"/>
      <c r="AK342" s="9" t="s">
        <v>191</v>
      </c>
      <c r="AL342" s="9" t="s">
        <v>1378</v>
      </c>
      <c r="AM342" s="9" t="s">
        <v>1379</v>
      </c>
      <c r="AN342" s="9" t="s">
        <v>2120</v>
      </c>
      <c r="AO342" s="9"/>
      <c r="AP342" s="9"/>
      <c r="AQ342" s="9"/>
      <c r="AR342" s="9"/>
      <c r="AS342" s="9"/>
      <c r="AT342" s="9"/>
      <c r="AU342" s="9"/>
      <c r="AV342" s="9" t="s">
        <v>239</v>
      </c>
      <c r="AW342" s="9"/>
      <c r="AX342" s="9" t="s">
        <v>161</v>
      </c>
      <c r="AY342" s="9"/>
      <c r="AZ342" s="9" t="s">
        <v>1378</v>
      </c>
      <c r="BA342" s="9" t="s">
        <v>314</v>
      </c>
      <c r="BB342" s="9" t="s">
        <v>315</v>
      </c>
      <c r="BC342" s="9" t="s">
        <v>316</v>
      </c>
      <c r="BD342" s="9" t="s">
        <v>317</v>
      </c>
      <c r="BE342" s="9" t="s">
        <v>165</v>
      </c>
      <c r="BF342" s="9" t="s">
        <v>143</v>
      </c>
      <c r="BG342" s="8" t="s">
        <v>30</v>
      </c>
    </row>
    <row r="343" spans="1:59">
      <c r="A343" s="9" t="s">
        <v>2218</v>
      </c>
      <c r="B343" s="9" t="s">
        <v>2219</v>
      </c>
      <c r="C343" s="9"/>
      <c r="D343" s="9" t="s">
        <v>116</v>
      </c>
      <c r="E343" s="16">
        <v>45552</v>
      </c>
      <c r="F343" s="9" t="s">
        <v>2120</v>
      </c>
      <c r="G343" s="16">
        <v>45552</v>
      </c>
      <c r="H343" s="9" t="s">
        <v>41</v>
      </c>
      <c r="I343" s="9" t="s">
        <v>697</v>
      </c>
      <c r="J343" s="9" t="s">
        <v>698</v>
      </c>
      <c r="K343" s="9"/>
      <c r="L343" s="9"/>
      <c r="M343" s="9" t="s">
        <v>189</v>
      </c>
      <c r="N343" s="16">
        <v>45526</v>
      </c>
      <c r="O343" s="18">
        <v>7.0000000000000007E-2</v>
      </c>
      <c r="P343" s="9" t="s">
        <v>276</v>
      </c>
      <c r="Q343" s="9" t="s">
        <v>172</v>
      </c>
      <c r="R343" s="9" t="s">
        <v>173</v>
      </c>
      <c r="S343" s="9" t="s">
        <v>173</v>
      </c>
      <c r="T343" s="9"/>
      <c r="U343" s="9" t="s">
        <v>172</v>
      </c>
      <c r="V343" s="9" t="s">
        <v>174</v>
      </c>
      <c r="W343" s="9"/>
      <c r="X343" s="9" t="s">
        <v>305</v>
      </c>
      <c r="Y343" s="9" t="s">
        <v>306</v>
      </c>
      <c r="Z343" s="9" t="s">
        <v>194</v>
      </c>
      <c r="AA343" s="9" t="s">
        <v>32</v>
      </c>
      <c r="AB343" s="9" t="s">
        <v>195</v>
      </c>
      <c r="AC343" s="9" t="s">
        <v>307</v>
      </c>
      <c r="AD343" s="9" t="s">
        <v>1085</v>
      </c>
      <c r="AE343" s="9" t="s">
        <v>1086</v>
      </c>
      <c r="AF343" s="9" t="s">
        <v>221</v>
      </c>
      <c r="AG343" s="9" t="s">
        <v>31</v>
      </c>
      <c r="AH343" s="9" t="str">
        <f t="shared" si="5"/>
        <v>Power Efficiency Solutions (PES)</v>
      </c>
      <c r="AI343" s="9" t="s">
        <v>222</v>
      </c>
      <c r="AJ343" s="9"/>
      <c r="AK343" s="9" t="s">
        <v>172</v>
      </c>
      <c r="AL343" s="9" t="s">
        <v>1391</v>
      </c>
      <c r="AM343" s="9" t="s">
        <v>1392</v>
      </c>
      <c r="AN343" s="9" t="s">
        <v>2120</v>
      </c>
      <c r="AO343" s="9"/>
      <c r="AP343" s="9"/>
      <c r="AQ343" s="9"/>
      <c r="AR343" s="9"/>
      <c r="AS343" s="9"/>
      <c r="AT343" s="9"/>
      <c r="AU343" s="9"/>
      <c r="AV343" s="9" t="s">
        <v>239</v>
      </c>
      <c r="AW343" s="9"/>
      <c r="AX343" s="9" t="s">
        <v>137</v>
      </c>
      <c r="AY343" s="9"/>
      <c r="AZ343" s="9" t="s">
        <v>225</v>
      </c>
      <c r="BA343" s="9" t="s">
        <v>225</v>
      </c>
      <c r="BB343" s="9" t="s">
        <v>226</v>
      </c>
      <c r="BC343" s="9" t="s">
        <v>227</v>
      </c>
      <c r="BD343" s="9" t="s">
        <v>228</v>
      </c>
      <c r="BE343" s="9" t="s">
        <v>165</v>
      </c>
      <c r="BF343" s="9" t="s">
        <v>143</v>
      </c>
      <c r="BG343" s="8" t="s">
        <v>30</v>
      </c>
    </row>
    <row r="344" spans="1:59">
      <c r="A344" s="9" t="s">
        <v>2220</v>
      </c>
      <c r="B344" s="9" t="s">
        <v>2221</v>
      </c>
      <c r="C344" s="9"/>
      <c r="D344" s="9" t="s">
        <v>116</v>
      </c>
      <c r="E344" s="16">
        <v>45552</v>
      </c>
      <c r="F344" s="9" t="s">
        <v>2120</v>
      </c>
      <c r="G344" s="16">
        <v>45552</v>
      </c>
      <c r="H344" s="9" t="s">
        <v>41</v>
      </c>
      <c r="I344" s="9" t="s">
        <v>697</v>
      </c>
      <c r="J344" s="9" t="s">
        <v>698</v>
      </c>
      <c r="K344" s="9"/>
      <c r="L344" s="9"/>
      <c r="M344" s="9" t="s">
        <v>189</v>
      </c>
      <c r="N344" s="16">
        <v>45497</v>
      </c>
      <c r="O344" s="18">
        <v>0.15</v>
      </c>
      <c r="P344" s="9" t="s">
        <v>231</v>
      </c>
      <c r="Q344" s="9" t="s">
        <v>191</v>
      </c>
      <c r="R344" s="9" t="s">
        <v>173</v>
      </c>
      <c r="S344" s="9" t="s">
        <v>173</v>
      </c>
      <c r="T344" s="9"/>
      <c r="U344" s="9" t="s">
        <v>191</v>
      </c>
      <c r="V344" s="9" t="s">
        <v>174</v>
      </c>
      <c r="W344" s="9"/>
      <c r="X344" s="9" t="s">
        <v>305</v>
      </c>
      <c r="Y344" s="9" t="s">
        <v>306</v>
      </c>
      <c r="Z344" s="9" t="s">
        <v>194</v>
      </c>
      <c r="AA344" s="9" t="s">
        <v>32</v>
      </c>
      <c r="AB344" s="9" t="s">
        <v>195</v>
      </c>
      <c r="AC344" s="9" t="s">
        <v>307</v>
      </c>
      <c r="AD344" s="9" t="s">
        <v>553</v>
      </c>
      <c r="AE344" s="9" t="s">
        <v>554</v>
      </c>
      <c r="AF344" s="9" t="s">
        <v>310</v>
      </c>
      <c r="AG344" s="9" t="s">
        <v>31</v>
      </c>
      <c r="AH344" s="9" t="str">
        <f t="shared" si="5"/>
        <v>Power Efficiency Solutions (PES)</v>
      </c>
      <c r="AI344" s="9" t="s">
        <v>311</v>
      </c>
      <c r="AJ344" s="9"/>
      <c r="AK344" s="9" t="s">
        <v>191</v>
      </c>
      <c r="AL344" s="9" t="s">
        <v>555</v>
      </c>
      <c r="AM344" s="9" t="s">
        <v>556</v>
      </c>
      <c r="AN344" s="9" t="s">
        <v>2120</v>
      </c>
      <c r="AO344" s="9"/>
      <c r="AP344" s="9"/>
      <c r="AQ344" s="9"/>
      <c r="AR344" s="9"/>
      <c r="AS344" s="9"/>
      <c r="AT344" s="9"/>
      <c r="AU344" s="9"/>
      <c r="AV344" s="9" t="s">
        <v>239</v>
      </c>
      <c r="AW344" s="9"/>
      <c r="AX344" s="9" t="s">
        <v>161</v>
      </c>
      <c r="AY344" s="9"/>
      <c r="AZ344" s="9" t="s">
        <v>555</v>
      </c>
      <c r="BA344" s="9" t="s">
        <v>314</v>
      </c>
      <c r="BB344" s="9" t="s">
        <v>315</v>
      </c>
      <c r="BC344" s="9" t="s">
        <v>316</v>
      </c>
      <c r="BD344" s="9" t="s">
        <v>317</v>
      </c>
      <c r="BE344" s="9" t="s">
        <v>165</v>
      </c>
      <c r="BF344" s="9" t="s">
        <v>143</v>
      </c>
      <c r="BG344" s="8" t="s">
        <v>30</v>
      </c>
    </row>
    <row r="345" spans="1:59">
      <c r="A345" s="9" t="s">
        <v>2222</v>
      </c>
      <c r="B345" s="9" t="s">
        <v>2223</v>
      </c>
      <c r="C345" s="9"/>
      <c r="D345" s="9" t="s">
        <v>116</v>
      </c>
      <c r="E345" s="16">
        <v>45552</v>
      </c>
      <c r="F345" s="9" t="s">
        <v>2120</v>
      </c>
      <c r="G345" s="16">
        <v>45552</v>
      </c>
      <c r="H345" s="9" t="s">
        <v>146</v>
      </c>
      <c r="I345" s="9" t="s">
        <v>341</v>
      </c>
      <c r="J345" s="9" t="s">
        <v>502</v>
      </c>
      <c r="K345" s="9"/>
      <c r="L345" s="9"/>
      <c r="M345" s="9" t="s">
        <v>342</v>
      </c>
      <c r="N345" s="16">
        <v>45553</v>
      </c>
      <c r="O345" s="18"/>
      <c r="P345" s="9" t="s">
        <v>215</v>
      </c>
      <c r="Q345" s="9" t="s">
        <v>172</v>
      </c>
      <c r="R345" s="9" t="s">
        <v>173</v>
      </c>
      <c r="S345" s="9" t="s">
        <v>173</v>
      </c>
      <c r="T345" s="9"/>
      <c r="U345" s="9" t="s">
        <v>172</v>
      </c>
      <c r="V345" s="9" t="s">
        <v>174</v>
      </c>
      <c r="W345" s="9"/>
      <c r="X345" s="9" t="s">
        <v>216</v>
      </c>
      <c r="Y345" s="9" t="s">
        <v>306</v>
      </c>
      <c r="Z345" s="9" t="s">
        <v>194</v>
      </c>
      <c r="AA345" s="9" t="s">
        <v>32</v>
      </c>
      <c r="AB345" s="9" t="s">
        <v>195</v>
      </c>
      <c r="AC345" s="9" t="s">
        <v>218</v>
      </c>
      <c r="AD345" s="9" t="s">
        <v>2110</v>
      </c>
      <c r="AE345" s="9" t="s">
        <v>2111</v>
      </c>
      <c r="AF345" s="9" t="s">
        <v>221</v>
      </c>
      <c r="AG345" s="9" t="s">
        <v>31</v>
      </c>
      <c r="AH345" s="9" t="str">
        <f t="shared" si="5"/>
        <v>Power Efficiency Solutions (PES)</v>
      </c>
      <c r="AI345" s="9" t="s">
        <v>222</v>
      </c>
      <c r="AJ345" s="9"/>
      <c r="AK345" s="9" t="s">
        <v>172</v>
      </c>
      <c r="AL345" s="9" t="s">
        <v>1698</v>
      </c>
      <c r="AM345" s="9" t="s">
        <v>1699</v>
      </c>
      <c r="AN345" s="9" t="s">
        <v>2103</v>
      </c>
      <c r="AO345" s="9"/>
      <c r="AP345" s="9"/>
      <c r="AQ345" s="9"/>
      <c r="AR345" s="9"/>
      <c r="AS345" s="9"/>
      <c r="AT345" s="9"/>
      <c r="AU345" s="9"/>
      <c r="AV345" s="9"/>
      <c r="AW345" s="9"/>
      <c r="AX345" s="9" t="s">
        <v>137</v>
      </c>
      <c r="AY345" s="9"/>
      <c r="AZ345" s="9" t="s">
        <v>1698</v>
      </c>
      <c r="BA345" s="9" t="s">
        <v>346</v>
      </c>
      <c r="BB345" s="9" t="s">
        <v>226</v>
      </c>
      <c r="BC345" s="9" t="s">
        <v>227</v>
      </c>
      <c r="BD345" s="9" t="s">
        <v>228</v>
      </c>
      <c r="BE345" s="9" t="s">
        <v>165</v>
      </c>
      <c r="BF345" s="9" t="s">
        <v>143</v>
      </c>
      <c r="BG345" s="8" t="s">
        <v>30</v>
      </c>
    </row>
    <row r="346" spans="1:59">
      <c r="A346" s="9" t="s">
        <v>2224</v>
      </c>
      <c r="B346" s="9" t="s">
        <v>2225</v>
      </c>
      <c r="C346" s="9"/>
      <c r="D346" s="9" t="s">
        <v>116</v>
      </c>
      <c r="E346" s="16">
        <v>45553</v>
      </c>
      <c r="F346" s="9" t="s">
        <v>2226</v>
      </c>
      <c r="G346" s="16">
        <v>45553</v>
      </c>
      <c r="H346" s="9" t="s">
        <v>41</v>
      </c>
      <c r="I346" s="9" t="s">
        <v>738</v>
      </c>
      <c r="J346" s="9" t="s">
        <v>739</v>
      </c>
      <c r="K346" s="9"/>
      <c r="L346" s="9"/>
      <c r="M346" s="9"/>
      <c r="N346" s="16">
        <v>42065</v>
      </c>
      <c r="O346" s="18">
        <v>9.5399999999999991</v>
      </c>
      <c r="P346" s="9" t="s">
        <v>2227</v>
      </c>
      <c r="Q346" s="9" t="s">
        <v>2228</v>
      </c>
      <c r="R346" s="9" t="s">
        <v>944</v>
      </c>
      <c r="S346" s="9" t="s">
        <v>26</v>
      </c>
      <c r="T346" s="9" t="s">
        <v>49</v>
      </c>
      <c r="U346" s="9" t="s">
        <v>124</v>
      </c>
      <c r="V346" s="9" t="s">
        <v>125</v>
      </c>
      <c r="W346" s="9" t="s">
        <v>414</v>
      </c>
      <c r="X346" s="9" t="s">
        <v>429</v>
      </c>
      <c r="Y346" s="9" t="s">
        <v>1747</v>
      </c>
      <c r="Z346" s="9" t="s">
        <v>431</v>
      </c>
      <c r="AA346" s="9" t="s">
        <v>28</v>
      </c>
      <c r="AB346" s="9" t="s">
        <v>487</v>
      </c>
      <c r="AC346" s="9" t="s">
        <v>967</v>
      </c>
      <c r="AD346" s="9" t="s">
        <v>2229</v>
      </c>
      <c r="AE346" s="9" t="s">
        <v>2230</v>
      </c>
      <c r="AF346" s="9" t="s">
        <v>952</v>
      </c>
      <c r="AG346" s="9" t="s">
        <v>37</v>
      </c>
      <c r="AH346" s="9" t="str">
        <f t="shared" si="5"/>
        <v>Corporate</v>
      </c>
      <c r="AI346" s="9"/>
      <c r="AJ346" s="9"/>
      <c r="AK346" s="9" t="s">
        <v>124</v>
      </c>
      <c r="AL346" s="9" t="s">
        <v>2231</v>
      </c>
      <c r="AM346" s="9" t="s">
        <v>2232</v>
      </c>
      <c r="AN346" s="9" t="s">
        <v>2226</v>
      </c>
      <c r="AO346" s="9"/>
      <c r="AP346" s="9"/>
      <c r="AQ346" s="9"/>
      <c r="AR346" s="9"/>
      <c r="AS346" s="9"/>
      <c r="AT346" s="9"/>
      <c r="AU346" s="9"/>
      <c r="AV346" s="9"/>
      <c r="AW346" s="9"/>
      <c r="AX346" s="9" t="s">
        <v>137</v>
      </c>
      <c r="AY346" s="9" t="s">
        <v>438</v>
      </c>
      <c r="AZ346" s="9"/>
      <c r="BA346" s="9"/>
      <c r="BB346" s="9" t="s">
        <v>2231</v>
      </c>
      <c r="BC346" s="9" t="s">
        <v>2233</v>
      </c>
      <c r="BD346" s="9" t="s">
        <v>2234</v>
      </c>
      <c r="BE346" s="9" t="s">
        <v>957</v>
      </c>
      <c r="BF346" s="9" t="s">
        <v>143</v>
      </c>
      <c r="BG346" t="str">
        <f>VLOOKUP(T346,Summary!$Q:$R,2,FALSE)</f>
        <v>Professional</v>
      </c>
    </row>
    <row r="347" spans="1:59">
      <c r="A347" s="9" t="s">
        <v>2235</v>
      </c>
      <c r="B347" s="9" t="s">
        <v>2236</v>
      </c>
      <c r="C347" s="9"/>
      <c r="D347" s="9" t="s">
        <v>116</v>
      </c>
      <c r="E347" s="16">
        <v>45553</v>
      </c>
      <c r="F347" s="9" t="s">
        <v>2226</v>
      </c>
      <c r="G347" s="16">
        <v>45553</v>
      </c>
      <c r="H347" s="9" t="s">
        <v>41</v>
      </c>
      <c r="I347" s="9" t="s">
        <v>1001</v>
      </c>
      <c r="J347" s="9" t="s">
        <v>1002</v>
      </c>
      <c r="K347" s="9"/>
      <c r="L347" s="9"/>
      <c r="M347" s="9"/>
      <c r="N347" s="16">
        <v>43885</v>
      </c>
      <c r="O347" s="18">
        <v>4.57</v>
      </c>
      <c r="P347" s="9" t="s">
        <v>2237</v>
      </c>
      <c r="Q347" s="9" t="s">
        <v>2238</v>
      </c>
      <c r="R347" s="9" t="s">
        <v>575</v>
      </c>
      <c r="S347" s="9" t="s">
        <v>2239</v>
      </c>
      <c r="T347" s="9" t="s">
        <v>33</v>
      </c>
      <c r="U347" s="9" t="s">
        <v>124</v>
      </c>
      <c r="V347" s="9" t="s">
        <v>125</v>
      </c>
      <c r="W347" s="9"/>
      <c r="X347" s="9" t="s">
        <v>429</v>
      </c>
      <c r="Y347" s="9" t="s">
        <v>1733</v>
      </c>
      <c r="Z347" s="9" t="s">
        <v>431</v>
      </c>
      <c r="AA347" s="9" t="s">
        <v>28</v>
      </c>
      <c r="AB347" s="9" t="s">
        <v>487</v>
      </c>
      <c r="AC347" s="9" t="s">
        <v>967</v>
      </c>
      <c r="AD347" s="9" t="s">
        <v>2240</v>
      </c>
      <c r="AE347" s="9" t="s">
        <v>2241</v>
      </c>
      <c r="AF347" s="9" t="s">
        <v>2242</v>
      </c>
      <c r="AG347" s="9" t="s">
        <v>31</v>
      </c>
      <c r="AH347" s="9" t="str">
        <f t="shared" si="5"/>
        <v>Power Efficiency Solutions (PES)</v>
      </c>
      <c r="AI347" s="9" t="s">
        <v>222</v>
      </c>
      <c r="AJ347" s="9"/>
      <c r="AK347" s="9" t="s">
        <v>124</v>
      </c>
      <c r="AL347" s="9" t="s">
        <v>2243</v>
      </c>
      <c r="AM347" s="9" t="s">
        <v>2244</v>
      </c>
      <c r="AN347" s="9" t="s">
        <v>2226</v>
      </c>
      <c r="AO347" s="9"/>
      <c r="AP347" s="9"/>
      <c r="AQ347" s="9"/>
      <c r="AR347" s="9"/>
      <c r="AS347" s="9"/>
      <c r="AT347" s="9"/>
      <c r="AU347" s="9"/>
      <c r="AV347" s="9"/>
      <c r="AW347" s="9"/>
      <c r="AX347" s="9" t="s">
        <v>161</v>
      </c>
      <c r="AY347" s="9" t="s">
        <v>438</v>
      </c>
      <c r="AZ347" s="9"/>
      <c r="BA347" s="9"/>
      <c r="BB347" s="9"/>
      <c r="BC347" s="9" t="s">
        <v>2243</v>
      </c>
      <c r="BD347" s="9" t="s">
        <v>228</v>
      </c>
      <c r="BE347" s="9" t="s">
        <v>165</v>
      </c>
      <c r="BF347" s="9" t="s">
        <v>143</v>
      </c>
      <c r="BG347" t="str">
        <f>VLOOKUP(T347,Summary!$Q:$R,2,FALSE)</f>
        <v>Director</v>
      </c>
    </row>
    <row r="348" spans="1:59">
      <c r="A348" s="9" t="s">
        <v>2245</v>
      </c>
      <c r="B348" s="9" t="s">
        <v>2246</v>
      </c>
      <c r="C348" s="9"/>
      <c r="D348" s="9" t="s">
        <v>116</v>
      </c>
      <c r="E348" s="16">
        <v>45553</v>
      </c>
      <c r="F348" s="9" t="s">
        <v>2226</v>
      </c>
      <c r="G348" s="16">
        <v>45553</v>
      </c>
      <c r="H348" s="9" t="s">
        <v>41</v>
      </c>
      <c r="I348" s="9" t="s">
        <v>354</v>
      </c>
      <c r="J348" s="9" t="s">
        <v>355</v>
      </c>
      <c r="K348" s="9"/>
      <c r="L348" s="9"/>
      <c r="M348" s="9"/>
      <c r="N348" s="16">
        <v>44998</v>
      </c>
      <c r="O348" s="18">
        <v>1.51</v>
      </c>
      <c r="P348" s="9" t="s">
        <v>171</v>
      </c>
      <c r="Q348" s="9" t="s">
        <v>172</v>
      </c>
      <c r="R348" s="9" t="s">
        <v>173</v>
      </c>
      <c r="S348" s="9" t="s">
        <v>173</v>
      </c>
      <c r="T348" s="9"/>
      <c r="U348" s="9" t="s">
        <v>172</v>
      </c>
      <c r="V348" s="9" t="s">
        <v>174</v>
      </c>
      <c r="W348" s="9"/>
      <c r="X348" s="9" t="s">
        <v>2247</v>
      </c>
      <c r="Y348" s="9" t="s">
        <v>176</v>
      </c>
      <c r="Z348" s="9" t="s">
        <v>128</v>
      </c>
      <c r="AA348" s="9" t="s">
        <v>24</v>
      </c>
      <c r="AB348" s="9" t="s">
        <v>177</v>
      </c>
      <c r="AC348" s="9" t="s">
        <v>178</v>
      </c>
      <c r="AD348" s="9" t="s">
        <v>131</v>
      </c>
      <c r="AE348" s="9" t="s">
        <v>132</v>
      </c>
      <c r="AF348" s="9" t="s">
        <v>133</v>
      </c>
      <c r="AG348" s="9" t="s">
        <v>23</v>
      </c>
      <c r="AH348" s="9" t="str">
        <f t="shared" si="5"/>
        <v>Industrial Powertrain Solutions (IPS)</v>
      </c>
      <c r="AI348" s="9"/>
      <c r="AJ348" s="9"/>
      <c r="AK348" s="9" t="s">
        <v>172</v>
      </c>
      <c r="AL348" s="9" t="s">
        <v>181</v>
      </c>
      <c r="AM348" s="9" t="s">
        <v>182</v>
      </c>
      <c r="AN348" s="9" t="s">
        <v>2226</v>
      </c>
      <c r="AO348" s="9"/>
      <c r="AP348" s="9"/>
      <c r="AQ348" s="9"/>
      <c r="AR348" s="9"/>
      <c r="AS348" s="9"/>
      <c r="AT348" s="9"/>
      <c r="AU348" s="9"/>
      <c r="AV348" s="9"/>
      <c r="AW348" s="9"/>
      <c r="AX348" s="9" t="s">
        <v>137</v>
      </c>
      <c r="AY348" s="9"/>
      <c r="AZ348" s="9" t="s">
        <v>181</v>
      </c>
      <c r="BA348" s="9" t="s">
        <v>183</v>
      </c>
      <c r="BB348" s="9" t="s">
        <v>139</v>
      </c>
      <c r="BC348" s="9" t="s">
        <v>140</v>
      </c>
      <c r="BD348" s="9" t="s">
        <v>141</v>
      </c>
      <c r="BE348" s="9" t="s">
        <v>142</v>
      </c>
      <c r="BF348" s="9" t="s">
        <v>143</v>
      </c>
      <c r="BG348" s="8" t="s">
        <v>30</v>
      </c>
    </row>
    <row r="349" spans="1:59">
      <c r="A349" s="9" t="s">
        <v>2248</v>
      </c>
      <c r="B349" s="9" t="s">
        <v>2249</v>
      </c>
      <c r="C349" s="9"/>
      <c r="D349" s="9" t="s">
        <v>116</v>
      </c>
      <c r="E349" s="16">
        <v>45553</v>
      </c>
      <c r="F349" s="9" t="s">
        <v>2120</v>
      </c>
      <c r="G349" s="16">
        <v>45553</v>
      </c>
      <c r="H349" s="9" t="s">
        <v>41</v>
      </c>
      <c r="I349" s="9" t="s">
        <v>169</v>
      </c>
      <c r="J349" s="9" t="s">
        <v>170</v>
      </c>
      <c r="K349" s="9"/>
      <c r="L349" s="9"/>
      <c r="M349" s="9"/>
      <c r="N349" s="16">
        <v>45516</v>
      </c>
      <c r="O349" s="18">
        <v>0.1</v>
      </c>
      <c r="P349" s="9" t="s">
        <v>2250</v>
      </c>
      <c r="Q349" s="9" t="s">
        <v>191</v>
      </c>
      <c r="R349" s="9" t="s">
        <v>173</v>
      </c>
      <c r="S349" s="9" t="s">
        <v>173</v>
      </c>
      <c r="T349" s="9"/>
      <c r="U349" s="9" t="s">
        <v>191</v>
      </c>
      <c r="V349" s="9" t="s">
        <v>174</v>
      </c>
      <c r="W349" s="9"/>
      <c r="X349" s="9" t="s">
        <v>662</v>
      </c>
      <c r="Y349" s="9" t="s">
        <v>663</v>
      </c>
      <c r="Z349" s="9" t="s">
        <v>431</v>
      </c>
      <c r="AA349" s="9" t="s">
        <v>28</v>
      </c>
      <c r="AB349" s="9" t="s">
        <v>664</v>
      </c>
      <c r="AC349" s="9" t="s">
        <v>665</v>
      </c>
      <c r="AD349" s="9" t="s">
        <v>666</v>
      </c>
      <c r="AE349" s="9" t="s">
        <v>667</v>
      </c>
      <c r="AF349" s="9" t="s">
        <v>668</v>
      </c>
      <c r="AG349" s="9" t="s">
        <v>27</v>
      </c>
      <c r="AH349" s="9" t="str">
        <f t="shared" si="5"/>
        <v>Automation and Motion Control (AMC)</v>
      </c>
      <c r="AI349" s="9"/>
      <c r="AJ349" s="9"/>
      <c r="AK349" s="9" t="s">
        <v>191</v>
      </c>
      <c r="AL349" s="9" t="s">
        <v>2251</v>
      </c>
      <c r="AM349" s="9" t="s">
        <v>2252</v>
      </c>
      <c r="AN349" s="9" t="s">
        <v>2120</v>
      </c>
      <c r="AO349" s="9"/>
      <c r="AP349" s="9"/>
      <c r="AQ349" s="9"/>
      <c r="AR349" s="9"/>
      <c r="AS349" s="9"/>
      <c r="AT349" s="9"/>
      <c r="AU349" s="9"/>
      <c r="AV349" s="9"/>
      <c r="AW349" s="9"/>
      <c r="AX349" s="9" t="s">
        <v>161</v>
      </c>
      <c r="AY349" s="9" t="s">
        <v>438</v>
      </c>
      <c r="AZ349" s="9" t="s">
        <v>2253</v>
      </c>
      <c r="BA349" s="9" t="s">
        <v>671</v>
      </c>
      <c r="BB349" s="9" t="s">
        <v>672</v>
      </c>
      <c r="BC349" s="9" t="s">
        <v>673</v>
      </c>
      <c r="BD349" s="9" t="s">
        <v>674</v>
      </c>
      <c r="BE349" s="9" t="s">
        <v>208</v>
      </c>
      <c r="BF349" s="9" t="s">
        <v>143</v>
      </c>
      <c r="BG349" s="8" t="s">
        <v>30</v>
      </c>
    </row>
    <row r="350" spans="1:59">
      <c r="A350" s="9" t="s">
        <v>2254</v>
      </c>
      <c r="B350" s="9" t="s">
        <v>2255</v>
      </c>
      <c r="C350" s="9"/>
      <c r="D350" s="9" t="s">
        <v>116</v>
      </c>
      <c r="E350" s="16">
        <v>45553</v>
      </c>
      <c r="F350" s="9" t="s">
        <v>2226</v>
      </c>
      <c r="G350" s="16">
        <v>45553</v>
      </c>
      <c r="H350" s="9" t="s">
        <v>41</v>
      </c>
      <c r="I350" s="9" t="s">
        <v>1208</v>
      </c>
      <c r="J350" s="9" t="s">
        <v>1209</v>
      </c>
      <c r="K350" s="9"/>
      <c r="L350" s="9"/>
      <c r="M350" s="9"/>
      <c r="N350" s="16">
        <v>41857</v>
      </c>
      <c r="O350" s="18">
        <v>10.11</v>
      </c>
      <c r="P350" s="9" t="s">
        <v>411</v>
      </c>
      <c r="Q350" s="9" t="s">
        <v>412</v>
      </c>
      <c r="R350" s="9" t="s">
        <v>413</v>
      </c>
      <c r="S350" s="9" t="s">
        <v>173</v>
      </c>
      <c r="T350" s="9"/>
      <c r="U350" s="9" t="s">
        <v>191</v>
      </c>
      <c r="V350" s="9" t="s">
        <v>174</v>
      </c>
      <c r="W350" s="9" t="s">
        <v>414</v>
      </c>
      <c r="X350" s="9" t="s">
        <v>715</v>
      </c>
      <c r="Y350" s="9" t="s">
        <v>716</v>
      </c>
      <c r="Z350" s="9" t="s">
        <v>431</v>
      </c>
      <c r="AA350" s="9" t="s">
        <v>28</v>
      </c>
      <c r="AB350" s="9" t="s">
        <v>664</v>
      </c>
      <c r="AC350" s="9" t="s">
        <v>665</v>
      </c>
      <c r="AD350" s="9" t="s">
        <v>717</v>
      </c>
      <c r="AE350" s="9" t="s">
        <v>718</v>
      </c>
      <c r="AF350" s="9" t="s">
        <v>250</v>
      </c>
      <c r="AG350" s="9" t="s">
        <v>23</v>
      </c>
      <c r="AH350" s="9" t="str">
        <f t="shared" si="5"/>
        <v>Industrial Powertrain Solutions (IPS)</v>
      </c>
      <c r="AI350" s="9" t="s">
        <v>251</v>
      </c>
      <c r="AJ350" s="9"/>
      <c r="AK350" s="9" t="s">
        <v>191</v>
      </c>
      <c r="AL350" s="9" t="s">
        <v>719</v>
      </c>
      <c r="AM350" s="9" t="s">
        <v>720</v>
      </c>
      <c r="AN350" s="9" t="s">
        <v>2226</v>
      </c>
      <c r="AO350" s="9"/>
      <c r="AP350" s="9"/>
      <c r="AQ350" s="9"/>
      <c r="AR350" s="9"/>
      <c r="AS350" s="9"/>
      <c r="AT350" s="9"/>
      <c r="AU350" s="9"/>
      <c r="AV350" s="9"/>
      <c r="AW350" s="9"/>
      <c r="AX350" s="9" t="s">
        <v>137</v>
      </c>
      <c r="AY350" s="9" t="s">
        <v>438</v>
      </c>
      <c r="AZ350" s="9" t="s">
        <v>719</v>
      </c>
      <c r="BA350" s="9" t="s">
        <v>723</v>
      </c>
      <c r="BB350" s="9" t="s">
        <v>724</v>
      </c>
      <c r="BC350" s="9" t="s">
        <v>725</v>
      </c>
      <c r="BD350" s="9" t="s">
        <v>258</v>
      </c>
      <c r="BE350" s="9" t="s">
        <v>142</v>
      </c>
      <c r="BF350" s="9" t="s">
        <v>143</v>
      </c>
      <c r="BG350" s="8" t="s">
        <v>30</v>
      </c>
    </row>
    <row r="351" spans="1:59">
      <c r="A351" s="9" t="s">
        <v>2256</v>
      </c>
      <c r="B351" s="9" t="s">
        <v>2257</v>
      </c>
      <c r="C351" s="9"/>
      <c r="D351" s="9" t="s">
        <v>116</v>
      </c>
      <c r="E351" s="16">
        <v>45553</v>
      </c>
      <c r="F351" s="9" t="s">
        <v>2226</v>
      </c>
      <c r="G351" s="16">
        <v>45553</v>
      </c>
      <c r="H351" s="9" t="s">
        <v>146</v>
      </c>
      <c r="I351" s="9" t="s">
        <v>660</v>
      </c>
      <c r="J351" s="9" t="s">
        <v>661</v>
      </c>
      <c r="K351" s="9"/>
      <c r="L351" s="9"/>
      <c r="M351" s="9"/>
      <c r="N351" s="16">
        <v>45152</v>
      </c>
      <c r="O351" s="18">
        <v>1.0900000000000001</v>
      </c>
      <c r="P351" s="9" t="s">
        <v>754</v>
      </c>
      <c r="Q351" s="9" t="s">
        <v>191</v>
      </c>
      <c r="R351" s="9" t="s">
        <v>173</v>
      </c>
      <c r="S351" s="9" t="s">
        <v>173</v>
      </c>
      <c r="T351" s="9"/>
      <c r="U351" s="9" t="s">
        <v>191</v>
      </c>
      <c r="V351" s="9" t="s">
        <v>174</v>
      </c>
      <c r="W351" s="9"/>
      <c r="X351" s="9" t="s">
        <v>485</v>
      </c>
      <c r="Y351" s="9" t="s">
        <v>486</v>
      </c>
      <c r="Z351" s="9" t="s">
        <v>431</v>
      </c>
      <c r="AA351" s="9" t="s">
        <v>28</v>
      </c>
      <c r="AB351" s="9" t="s">
        <v>487</v>
      </c>
      <c r="AC351" s="9" t="s">
        <v>488</v>
      </c>
      <c r="AD351" s="9" t="s">
        <v>2258</v>
      </c>
      <c r="AE351" s="9" t="s">
        <v>2259</v>
      </c>
      <c r="AF351" s="9" t="s">
        <v>491</v>
      </c>
      <c r="AG351" s="9" t="s">
        <v>23</v>
      </c>
      <c r="AH351" s="9" t="str">
        <f t="shared" si="5"/>
        <v>Industrial Powertrain Solutions (IPS)</v>
      </c>
      <c r="AI351" s="9" t="s">
        <v>492</v>
      </c>
      <c r="AJ351" s="9"/>
      <c r="AK351" s="9" t="s">
        <v>191</v>
      </c>
      <c r="AL351" s="9" t="s">
        <v>2260</v>
      </c>
      <c r="AM351" s="9" t="s">
        <v>2261</v>
      </c>
      <c r="AN351" s="9" t="s">
        <v>2226</v>
      </c>
      <c r="AO351" s="9"/>
      <c r="AP351" s="9"/>
      <c r="AQ351" s="9"/>
      <c r="AR351" s="9"/>
      <c r="AS351" s="9"/>
      <c r="AT351" s="9"/>
      <c r="AU351" s="9"/>
      <c r="AV351" s="9" t="s">
        <v>239</v>
      </c>
      <c r="AW351" s="9"/>
      <c r="AX351" s="9" t="s">
        <v>137</v>
      </c>
      <c r="AY351" s="9" t="s">
        <v>1185</v>
      </c>
      <c r="AZ351" s="9" t="s">
        <v>1167</v>
      </c>
      <c r="BA351" s="9" t="s">
        <v>497</v>
      </c>
      <c r="BB351" s="9" t="s">
        <v>498</v>
      </c>
      <c r="BC351" s="9" t="s">
        <v>499</v>
      </c>
      <c r="BD351" s="9" t="s">
        <v>141</v>
      </c>
      <c r="BE351" s="9" t="s">
        <v>142</v>
      </c>
      <c r="BF351" s="9" t="s">
        <v>143</v>
      </c>
      <c r="BG351" s="8" t="s">
        <v>30</v>
      </c>
    </row>
    <row r="352" spans="1:59">
      <c r="A352" s="9" t="s">
        <v>2262</v>
      </c>
      <c r="B352" s="9" t="s">
        <v>2263</v>
      </c>
      <c r="C352" s="9"/>
      <c r="D352" s="9" t="s">
        <v>116</v>
      </c>
      <c r="E352" s="16">
        <v>45553</v>
      </c>
      <c r="F352" s="9" t="s">
        <v>2226</v>
      </c>
      <c r="G352" s="16">
        <v>45553</v>
      </c>
      <c r="H352" s="9" t="s">
        <v>41</v>
      </c>
      <c r="I352" s="9" t="s">
        <v>118</v>
      </c>
      <c r="J352" s="9" t="s">
        <v>119</v>
      </c>
      <c r="K352" s="9"/>
      <c r="L352" s="9"/>
      <c r="M352" s="9" t="s">
        <v>214</v>
      </c>
      <c r="N352" s="16">
        <v>45131</v>
      </c>
      <c r="O352" s="18">
        <v>1.1499999999999999</v>
      </c>
      <c r="P352" s="9" t="s">
        <v>276</v>
      </c>
      <c r="Q352" s="9" t="s">
        <v>172</v>
      </c>
      <c r="R352" s="9" t="s">
        <v>173</v>
      </c>
      <c r="S352" s="9" t="s">
        <v>173</v>
      </c>
      <c r="T352" s="9"/>
      <c r="U352" s="9" t="s">
        <v>172</v>
      </c>
      <c r="V352" s="9" t="s">
        <v>174</v>
      </c>
      <c r="W352" s="9"/>
      <c r="X352" s="9" t="s">
        <v>245</v>
      </c>
      <c r="Y352" s="9" t="s">
        <v>246</v>
      </c>
      <c r="Z352" s="9" t="s">
        <v>194</v>
      </c>
      <c r="AA352" s="9" t="s">
        <v>32</v>
      </c>
      <c r="AB352" s="9" t="s">
        <v>195</v>
      </c>
      <c r="AC352" s="9" t="s">
        <v>247</v>
      </c>
      <c r="AD352" s="9" t="s">
        <v>277</v>
      </c>
      <c r="AE352" s="9" t="s">
        <v>278</v>
      </c>
      <c r="AF352" s="9" t="s">
        <v>250</v>
      </c>
      <c r="AG352" s="9" t="s">
        <v>23</v>
      </c>
      <c r="AH352" s="9" t="str">
        <f t="shared" si="5"/>
        <v>Industrial Powertrain Solutions (IPS)</v>
      </c>
      <c r="AI352" s="9" t="s">
        <v>251</v>
      </c>
      <c r="AJ352" s="9"/>
      <c r="AK352" s="9" t="s">
        <v>172</v>
      </c>
      <c r="AL352" s="9" t="s">
        <v>279</v>
      </c>
      <c r="AM352" s="9" t="s">
        <v>280</v>
      </c>
      <c r="AN352" s="9" t="s">
        <v>2226</v>
      </c>
      <c r="AO352" s="9"/>
      <c r="AP352" s="9"/>
      <c r="AQ352" s="9"/>
      <c r="AR352" s="9"/>
      <c r="AS352" s="9"/>
      <c r="AT352" s="9"/>
      <c r="AU352" s="9"/>
      <c r="AV352" s="9" t="s">
        <v>239</v>
      </c>
      <c r="AW352" s="9"/>
      <c r="AX352" s="9" t="s">
        <v>161</v>
      </c>
      <c r="AY352" s="9"/>
      <c r="AZ352" s="9" t="s">
        <v>281</v>
      </c>
      <c r="BA352" s="9" t="s">
        <v>255</v>
      </c>
      <c r="BB352" s="9" t="s">
        <v>256</v>
      </c>
      <c r="BC352" s="9" t="s">
        <v>257</v>
      </c>
      <c r="BD352" s="9" t="s">
        <v>258</v>
      </c>
      <c r="BE352" s="9" t="s">
        <v>142</v>
      </c>
      <c r="BF352" s="9" t="s">
        <v>143</v>
      </c>
      <c r="BG352" s="8" t="s">
        <v>30</v>
      </c>
    </row>
    <row r="353" spans="1:59">
      <c r="A353" s="9" t="s">
        <v>2264</v>
      </c>
      <c r="B353" s="9" t="s">
        <v>2265</v>
      </c>
      <c r="C353" s="9"/>
      <c r="D353" s="9" t="s">
        <v>116</v>
      </c>
      <c r="E353" s="16">
        <v>45553</v>
      </c>
      <c r="F353" s="9" t="s">
        <v>2226</v>
      </c>
      <c r="G353" s="16">
        <v>45553</v>
      </c>
      <c r="H353" s="9" t="s">
        <v>41</v>
      </c>
      <c r="I353" s="9" t="s">
        <v>118</v>
      </c>
      <c r="J353" s="9" t="s">
        <v>119</v>
      </c>
      <c r="K353" s="9"/>
      <c r="L353" s="9"/>
      <c r="M353" s="9" t="s">
        <v>214</v>
      </c>
      <c r="N353" s="16">
        <v>45530</v>
      </c>
      <c r="O353" s="18">
        <v>0.06</v>
      </c>
      <c r="P353" s="9" t="s">
        <v>231</v>
      </c>
      <c r="Q353" s="9" t="s">
        <v>191</v>
      </c>
      <c r="R353" s="9" t="s">
        <v>173</v>
      </c>
      <c r="S353" s="9" t="s">
        <v>173</v>
      </c>
      <c r="T353" s="9"/>
      <c r="U353" s="9" t="s">
        <v>191</v>
      </c>
      <c r="V353" s="9" t="s">
        <v>174</v>
      </c>
      <c r="W353" s="9"/>
      <c r="X353" s="9" t="s">
        <v>802</v>
      </c>
      <c r="Y353" s="9" t="s">
        <v>1549</v>
      </c>
      <c r="Z353" s="9" t="s">
        <v>194</v>
      </c>
      <c r="AA353" s="9" t="s">
        <v>32</v>
      </c>
      <c r="AB353" s="9" t="s">
        <v>195</v>
      </c>
      <c r="AC353" s="9" t="s">
        <v>804</v>
      </c>
      <c r="AD353" s="9" t="s">
        <v>1561</v>
      </c>
      <c r="AE353" s="9" t="s">
        <v>1562</v>
      </c>
      <c r="AF353" s="9" t="s">
        <v>1581</v>
      </c>
      <c r="AG353" s="9" t="s">
        <v>31</v>
      </c>
      <c r="AH353" s="9" t="str">
        <f t="shared" si="5"/>
        <v>Power Efficiency Solutions (PES)</v>
      </c>
      <c r="AI353" s="9" t="s">
        <v>222</v>
      </c>
      <c r="AJ353" s="9"/>
      <c r="AK353" s="9" t="s">
        <v>191</v>
      </c>
      <c r="AL353" s="9" t="s">
        <v>1563</v>
      </c>
      <c r="AM353" s="9" t="s">
        <v>1564</v>
      </c>
      <c r="AN353" s="9" t="s">
        <v>2226</v>
      </c>
      <c r="AO353" s="9"/>
      <c r="AP353" s="9"/>
      <c r="AQ353" s="9"/>
      <c r="AR353" s="9"/>
      <c r="AS353" s="9"/>
      <c r="AT353" s="9"/>
      <c r="AU353" s="9"/>
      <c r="AV353" s="9" t="s">
        <v>239</v>
      </c>
      <c r="AW353" s="9"/>
      <c r="AX353" s="9" t="s">
        <v>161</v>
      </c>
      <c r="AY353" s="9"/>
      <c r="AZ353" s="9" t="s">
        <v>1565</v>
      </c>
      <c r="BA353" s="9" t="s">
        <v>1566</v>
      </c>
      <c r="BB353" s="9" t="s">
        <v>811</v>
      </c>
      <c r="BC353" s="9" t="s">
        <v>227</v>
      </c>
      <c r="BD353" s="9" t="s">
        <v>228</v>
      </c>
      <c r="BE353" s="9" t="s">
        <v>165</v>
      </c>
      <c r="BF353" s="9" t="s">
        <v>143</v>
      </c>
      <c r="BG353" s="8" t="s">
        <v>30</v>
      </c>
    </row>
    <row r="354" spans="1:59">
      <c r="A354" s="9" t="s">
        <v>2266</v>
      </c>
      <c r="B354" s="9" t="s">
        <v>2267</v>
      </c>
      <c r="C354" s="9"/>
      <c r="D354" s="9" t="s">
        <v>116</v>
      </c>
      <c r="E354" s="16">
        <v>45553</v>
      </c>
      <c r="F354" s="9" t="s">
        <v>2226</v>
      </c>
      <c r="G354" s="16">
        <v>45553</v>
      </c>
      <c r="H354" s="9" t="s">
        <v>41</v>
      </c>
      <c r="I354" s="9" t="s">
        <v>1208</v>
      </c>
      <c r="J354" s="9" t="s">
        <v>1209</v>
      </c>
      <c r="K354" s="9"/>
      <c r="L354" s="9"/>
      <c r="M354" s="9" t="s">
        <v>1427</v>
      </c>
      <c r="N354" s="16">
        <v>39139</v>
      </c>
      <c r="O354" s="18">
        <v>17.559999999999999</v>
      </c>
      <c r="P354" s="9" t="s">
        <v>231</v>
      </c>
      <c r="Q354" s="9" t="s">
        <v>191</v>
      </c>
      <c r="R354" s="9" t="s">
        <v>173</v>
      </c>
      <c r="S354" s="9" t="s">
        <v>173</v>
      </c>
      <c r="T354" s="9"/>
      <c r="U354" s="9" t="s">
        <v>191</v>
      </c>
      <c r="V354" s="9" t="s">
        <v>174</v>
      </c>
      <c r="W354" s="9"/>
      <c r="X354" s="9" t="s">
        <v>802</v>
      </c>
      <c r="Y354" s="9" t="s">
        <v>1549</v>
      </c>
      <c r="Z354" s="9" t="s">
        <v>194</v>
      </c>
      <c r="AA354" s="9" t="s">
        <v>32</v>
      </c>
      <c r="AB354" s="9" t="s">
        <v>195</v>
      </c>
      <c r="AC354" s="9" t="s">
        <v>804</v>
      </c>
      <c r="AD354" s="9" t="s">
        <v>1561</v>
      </c>
      <c r="AE354" s="9" t="s">
        <v>1562</v>
      </c>
      <c r="AF354" s="9" t="s">
        <v>221</v>
      </c>
      <c r="AG354" s="9" t="s">
        <v>31</v>
      </c>
      <c r="AH354" s="9" t="str">
        <f t="shared" si="5"/>
        <v>Power Efficiency Solutions (PES)</v>
      </c>
      <c r="AI354" s="9" t="s">
        <v>222</v>
      </c>
      <c r="AJ354" s="9"/>
      <c r="AK354" s="9" t="s">
        <v>191</v>
      </c>
      <c r="AL354" s="9" t="s">
        <v>2268</v>
      </c>
      <c r="AM354" s="9" t="s">
        <v>2269</v>
      </c>
      <c r="AN354" s="9" t="s">
        <v>2226</v>
      </c>
      <c r="AO354" s="9"/>
      <c r="AP354" s="9"/>
      <c r="AQ354" s="9"/>
      <c r="AR354" s="9"/>
      <c r="AS354" s="9"/>
      <c r="AT354" s="9"/>
      <c r="AU354" s="9"/>
      <c r="AV354" s="9"/>
      <c r="AW354" s="9"/>
      <c r="AX354" s="9" t="s">
        <v>161</v>
      </c>
      <c r="AY354" s="9"/>
      <c r="AZ354" s="9" t="s">
        <v>2270</v>
      </c>
      <c r="BA354" s="9" t="s">
        <v>1566</v>
      </c>
      <c r="BB354" s="9" t="s">
        <v>811</v>
      </c>
      <c r="BC354" s="9" t="s">
        <v>227</v>
      </c>
      <c r="BD354" s="9" t="s">
        <v>228</v>
      </c>
      <c r="BE354" s="9" t="s">
        <v>165</v>
      </c>
      <c r="BF354" s="9" t="s">
        <v>143</v>
      </c>
      <c r="BG354" s="8" t="s">
        <v>30</v>
      </c>
    </row>
    <row r="355" spans="1:59">
      <c r="A355" s="9" t="s">
        <v>2271</v>
      </c>
      <c r="B355" s="9" t="s">
        <v>2272</v>
      </c>
      <c r="C355" s="9"/>
      <c r="D355" s="9" t="s">
        <v>116</v>
      </c>
      <c r="E355" s="16">
        <v>45553</v>
      </c>
      <c r="F355" s="9" t="s">
        <v>2226</v>
      </c>
      <c r="G355" s="16">
        <v>45553</v>
      </c>
      <c r="H355" s="9" t="s">
        <v>146</v>
      </c>
      <c r="I355" s="9" t="s">
        <v>341</v>
      </c>
      <c r="J355" s="9" t="s">
        <v>502</v>
      </c>
      <c r="K355" s="9"/>
      <c r="L355" s="9"/>
      <c r="M355" s="9" t="s">
        <v>503</v>
      </c>
      <c r="N355" s="16">
        <v>45168</v>
      </c>
      <c r="O355" s="18">
        <v>1.05</v>
      </c>
      <c r="P355" s="9" t="s">
        <v>276</v>
      </c>
      <c r="Q355" s="9" t="s">
        <v>172</v>
      </c>
      <c r="R355" s="9" t="s">
        <v>173</v>
      </c>
      <c r="S355" s="9" t="s">
        <v>173</v>
      </c>
      <c r="T355" s="9"/>
      <c r="U355" s="9" t="s">
        <v>172</v>
      </c>
      <c r="V355" s="9" t="s">
        <v>174</v>
      </c>
      <c r="W355" s="9"/>
      <c r="X355" s="9" t="s">
        <v>232</v>
      </c>
      <c r="Y355" s="9" t="s">
        <v>233</v>
      </c>
      <c r="Z355" s="9" t="s">
        <v>194</v>
      </c>
      <c r="AA355" s="9" t="s">
        <v>32</v>
      </c>
      <c r="AB355" s="9" t="s">
        <v>195</v>
      </c>
      <c r="AC355" s="9" t="s">
        <v>234</v>
      </c>
      <c r="AD355" s="9" t="s">
        <v>2273</v>
      </c>
      <c r="AE355" s="9" t="s">
        <v>2274</v>
      </c>
      <c r="AF355" s="9" t="s">
        <v>221</v>
      </c>
      <c r="AG355" s="9" t="s">
        <v>31</v>
      </c>
      <c r="AH355" s="9" t="str">
        <f t="shared" si="5"/>
        <v>Power Efficiency Solutions (PES)</v>
      </c>
      <c r="AI355" s="9" t="s">
        <v>222</v>
      </c>
      <c r="AJ355" s="9"/>
      <c r="AK355" s="9" t="s">
        <v>172</v>
      </c>
      <c r="AL355" s="9" t="s">
        <v>2275</v>
      </c>
      <c r="AM355" s="9" t="s">
        <v>2276</v>
      </c>
      <c r="AN355" s="9" t="s">
        <v>2226</v>
      </c>
      <c r="AO355" s="9"/>
      <c r="AP355" s="9"/>
      <c r="AQ355" s="9"/>
      <c r="AR355" s="9"/>
      <c r="AS355" s="9"/>
      <c r="AT355" s="9"/>
      <c r="AU355" s="9"/>
      <c r="AV355" s="9" t="s">
        <v>239</v>
      </c>
      <c r="AW355" s="9"/>
      <c r="AX355" s="9" t="s">
        <v>137</v>
      </c>
      <c r="AY355" s="9"/>
      <c r="AZ355" s="9" t="s">
        <v>2277</v>
      </c>
      <c r="BA355" s="9" t="s">
        <v>2278</v>
      </c>
      <c r="BB355" s="9" t="s">
        <v>242</v>
      </c>
      <c r="BC355" s="9" t="s">
        <v>227</v>
      </c>
      <c r="BD355" s="9" t="s">
        <v>228</v>
      </c>
      <c r="BE355" s="9" t="s">
        <v>165</v>
      </c>
      <c r="BF355" s="9" t="s">
        <v>143</v>
      </c>
      <c r="BG355" s="8" t="s">
        <v>30</v>
      </c>
    </row>
    <row r="356" spans="1:59">
      <c r="A356" s="9" t="s">
        <v>2279</v>
      </c>
      <c r="B356" s="9" t="s">
        <v>2280</v>
      </c>
      <c r="C356" s="9"/>
      <c r="D356" s="9" t="s">
        <v>116</v>
      </c>
      <c r="E356" s="16">
        <v>45553</v>
      </c>
      <c r="F356" s="9" t="s">
        <v>2226</v>
      </c>
      <c r="G356" s="16">
        <v>45553</v>
      </c>
      <c r="H356" s="9" t="s">
        <v>146</v>
      </c>
      <c r="I356" s="9" t="s">
        <v>341</v>
      </c>
      <c r="J356" s="9" t="s">
        <v>502</v>
      </c>
      <c r="K356" s="9"/>
      <c r="L356" s="9"/>
      <c r="M356" s="9" t="s">
        <v>503</v>
      </c>
      <c r="N356" s="16">
        <v>45182</v>
      </c>
      <c r="O356" s="18">
        <v>1.01</v>
      </c>
      <c r="P356" s="9" t="s">
        <v>276</v>
      </c>
      <c r="Q356" s="9" t="s">
        <v>172</v>
      </c>
      <c r="R356" s="9" t="s">
        <v>173</v>
      </c>
      <c r="S356" s="9" t="s">
        <v>173</v>
      </c>
      <c r="T356" s="9"/>
      <c r="U356" s="9" t="s">
        <v>172</v>
      </c>
      <c r="V356" s="9" t="s">
        <v>174</v>
      </c>
      <c r="W356" s="9"/>
      <c r="X356" s="9" t="s">
        <v>232</v>
      </c>
      <c r="Y356" s="9" t="s">
        <v>233</v>
      </c>
      <c r="Z356" s="9" t="s">
        <v>194</v>
      </c>
      <c r="AA356" s="9" t="s">
        <v>32</v>
      </c>
      <c r="AB356" s="9" t="s">
        <v>195</v>
      </c>
      <c r="AC356" s="9" t="s">
        <v>234</v>
      </c>
      <c r="AD356" s="9" t="s">
        <v>2273</v>
      </c>
      <c r="AE356" s="9" t="s">
        <v>2274</v>
      </c>
      <c r="AF356" s="9" t="s">
        <v>221</v>
      </c>
      <c r="AG356" s="9" t="s">
        <v>31</v>
      </c>
      <c r="AH356" s="9" t="str">
        <f t="shared" si="5"/>
        <v>Power Efficiency Solutions (PES)</v>
      </c>
      <c r="AI356" s="9" t="s">
        <v>222</v>
      </c>
      <c r="AJ356" s="9"/>
      <c r="AK356" s="9" t="s">
        <v>172</v>
      </c>
      <c r="AL356" s="9" t="s">
        <v>2275</v>
      </c>
      <c r="AM356" s="9" t="s">
        <v>2276</v>
      </c>
      <c r="AN356" s="9" t="s">
        <v>2226</v>
      </c>
      <c r="AO356" s="9"/>
      <c r="AP356" s="9"/>
      <c r="AQ356" s="9"/>
      <c r="AR356" s="9"/>
      <c r="AS356" s="9"/>
      <c r="AT356" s="9"/>
      <c r="AU356" s="9"/>
      <c r="AV356" s="9" t="s">
        <v>239</v>
      </c>
      <c r="AW356" s="9"/>
      <c r="AX356" s="9" t="s">
        <v>137</v>
      </c>
      <c r="AY356" s="9"/>
      <c r="AZ356" s="9" t="s">
        <v>2277</v>
      </c>
      <c r="BA356" s="9" t="s">
        <v>2278</v>
      </c>
      <c r="BB356" s="9" t="s">
        <v>242</v>
      </c>
      <c r="BC356" s="9" t="s">
        <v>227</v>
      </c>
      <c r="BD356" s="9" t="s">
        <v>228</v>
      </c>
      <c r="BE356" s="9" t="s">
        <v>165</v>
      </c>
      <c r="BF356" s="9" t="s">
        <v>143</v>
      </c>
      <c r="BG356" s="8" t="s">
        <v>30</v>
      </c>
    </row>
    <row r="357" spans="1:59">
      <c r="A357" s="9" t="s">
        <v>2281</v>
      </c>
      <c r="B357" s="9" t="s">
        <v>2282</v>
      </c>
      <c r="C357" s="9"/>
      <c r="D357" s="9" t="s">
        <v>116</v>
      </c>
      <c r="E357" s="16">
        <v>45553</v>
      </c>
      <c r="F357" s="9" t="s">
        <v>2226</v>
      </c>
      <c r="G357" s="16">
        <v>45553</v>
      </c>
      <c r="H357" s="9" t="s">
        <v>146</v>
      </c>
      <c r="I357" s="9" t="s">
        <v>187</v>
      </c>
      <c r="J357" s="9" t="s">
        <v>188</v>
      </c>
      <c r="K357" s="9"/>
      <c r="L357" s="9"/>
      <c r="M357" s="9" t="s">
        <v>328</v>
      </c>
      <c r="N357" s="16">
        <v>45378</v>
      </c>
      <c r="O357" s="18">
        <v>0.48</v>
      </c>
      <c r="P357" s="9" t="s">
        <v>231</v>
      </c>
      <c r="Q357" s="9" t="s">
        <v>191</v>
      </c>
      <c r="R357" s="9" t="s">
        <v>173</v>
      </c>
      <c r="S357" s="9" t="s">
        <v>173</v>
      </c>
      <c r="T357" s="9"/>
      <c r="U357" s="9" t="s">
        <v>191</v>
      </c>
      <c r="V357" s="9" t="s">
        <v>174</v>
      </c>
      <c r="W357" s="9"/>
      <c r="X357" s="9" t="s">
        <v>216</v>
      </c>
      <c r="Y357" s="9" t="s">
        <v>217</v>
      </c>
      <c r="Z357" s="9" t="s">
        <v>194</v>
      </c>
      <c r="AA357" s="9" t="s">
        <v>32</v>
      </c>
      <c r="AB357" s="9" t="s">
        <v>195</v>
      </c>
      <c r="AC357" s="9" t="s">
        <v>218</v>
      </c>
      <c r="AD357" s="9" t="s">
        <v>565</v>
      </c>
      <c r="AE357" s="9" t="s">
        <v>566</v>
      </c>
      <c r="AF357" s="9" t="s">
        <v>221</v>
      </c>
      <c r="AG357" s="9" t="s">
        <v>31</v>
      </c>
      <c r="AH357" s="9" t="str">
        <f t="shared" si="5"/>
        <v>Power Efficiency Solutions (PES)</v>
      </c>
      <c r="AI357" s="9" t="s">
        <v>222</v>
      </c>
      <c r="AJ357" s="9"/>
      <c r="AK357" s="9" t="s">
        <v>191</v>
      </c>
      <c r="AL357" s="9" t="s">
        <v>624</v>
      </c>
      <c r="AM357" s="9" t="s">
        <v>625</v>
      </c>
      <c r="AN357" s="9" t="s">
        <v>2226</v>
      </c>
      <c r="AO357" s="9"/>
      <c r="AP357" s="9"/>
      <c r="AQ357" s="9"/>
      <c r="AR357" s="9"/>
      <c r="AS357" s="9"/>
      <c r="AT357" s="9"/>
      <c r="AU357" s="9"/>
      <c r="AV357" s="9" t="s">
        <v>239</v>
      </c>
      <c r="AW357" s="9"/>
      <c r="AX357" s="9" t="s">
        <v>161</v>
      </c>
      <c r="AY357" s="9"/>
      <c r="AZ357" s="9" t="s">
        <v>226</v>
      </c>
      <c r="BA357" s="9" t="s">
        <v>226</v>
      </c>
      <c r="BB357" s="9" t="s">
        <v>226</v>
      </c>
      <c r="BC357" s="9" t="s">
        <v>227</v>
      </c>
      <c r="BD357" s="9" t="s">
        <v>228</v>
      </c>
      <c r="BE357" s="9" t="s">
        <v>165</v>
      </c>
      <c r="BF357" s="9" t="s">
        <v>143</v>
      </c>
      <c r="BG357" s="8" t="s">
        <v>30</v>
      </c>
    </row>
    <row r="358" spans="1:59">
      <c r="A358" s="9" t="s">
        <v>2283</v>
      </c>
      <c r="B358" s="9" t="s">
        <v>2284</v>
      </c>
      <c r="C358" s="9"/>
      <c r="D358" s="9" t="s">
        <v>116</v>
      </c>
      <c r="E358" s="16">
        <v>45553</v>
      </c>
      <c r="F358" s="9" t="s">
        <v>2226</v>
      </c>
      <c r="G358" s="16">
        <v>45553</v>
      </c>
      <c r="H358" s="9" t="s">
        <v>41</v>
      </c>
      <c r="I358" s="9" t="s">
        <v>118</v>
      </c>
      <c r="J358" s="9" t="s">
        <v>119</v>
      </c>
      <c r="K358" s="9"/>
      <c r="L358" s="9"/>
      <c r="M358" s="9" t="s">
        <v>214</v>
      </c>
      <c r="N358" s="16">
        <v>45469</v>
      </c>
      <c r="O358" s="18">
        <v>0.23</v>
      </c>
      <c r="P358" s="9" t="s">
        <v>231</v>
      </c>
      <c r="Q358" s="9" t="s">
        <v>191</v>
      </c>
      <c r="R358" s="9" t="s">
        <v>173</v>
      </c>
      <c r="S358" s="9" t="s">
        <v>173</v>
      </c>
      <c r="T358" s="9"/>
      <c r="U358" s="9" t="s">
        <v>191</v>
      </c>
      <c r="V358" s="9" t="s">
        <v>174</v>
      </c>
      <c r="W358" s="9"/>
      <c r="X358" s="9" t="s">
        <v>216</v>
      </c>
      <c r="Y358" s="9" t="s">
        <v>217</v>
      </c>
      <c r="Z358" s="9" t="s">
        <v>194</v>
      </c>
      <c r="AA358" s="9" t="s">
        <v>32</v>
      </c>
      <c r="AB358" s="9" t="s">
        <v>195</v>
      </c>
      <c r="AC358" s="9" t="s">
        <v>218</v>
      </c>
      <c r="AD358" s="9" t="s">
        <v>565</v>
      </c>
      <c r="AE358" s="9" t="s">
        <v>566</v>
      </c>
      <c r="AF358" s="9" t="s">
        <v>221</v>
      </c>
      <c r="AG358" s="9" t="s">
        <v>31</v>
      </c>
      <c r="AH358" s="9" t="str">
        <f t="shared" ref="AH358:AH416" si="6">AG358</f>
        <v>Power Efficiency Solutions (PES)</v>
      </c>
      <c r="AI358" s="9" t="s">
        <v>222</v>
      </c>
      <c r="AJ358" s="9"/>
      <c r="AK358" s="9" t="s">
        <v>191</v>
      </c>
      <c r="AL358" s="9" t="s">
        <v>1076</v>
      </c>
      <c r="AM358" s="9" t="s">
        <v>1077</v>
      </c>
      <c r="AN358" s="9" t="s">
        <v>2226</v>
      </c>
      <c r="AO358" s="9"/>
      <c r="AP358" s="9"/>
      <c r="AQ358" s="9"/>
      <c r="AR358" s="9"/>
      <c r="AS358" s="9"/>
      <c r="AT358" s="9"/>
      <c r="AU358" s="9"/>
      <c r="AV358" s="9"/>
      <c r="AW358" s="9"/>
      <c r="AX358" s="9" t="s">
        <v>161</v>
      </c>
      <c r="AY358" s="9"/>
      <c r="AZ358" s="9" t="s">
        <v>324</v>
      </c>
      <c r="BA358" s="9" t="s">
        <v>226</v>
      </c>
      <c r="BB358" s="9" t="s">
        <v>226</v>
      </c>
      <c r="BC358" s="9" t="s">
        <v>227</v>
      </c>
      <c r="BD358" s="9" t="s">
        <v>228</v>
      </c>
      <c r="BE358" s="9" t="s">
        <v>165</v>
      </c>
      <c r="BF358" s="9" t="s">
        <v>143</v>
      </c>
      <c r="BG358" s="8" t="s">
        <v>30</v>
      </c>
    </row>
    <row r="359" spans="1:59">
      <c r="A359" s="9" t="s">
        <v>2285</v>
      </c>
      <c r="B359" s="9" t="s">
        <v>2286</v>
      </c>
      <c r="C359" s="9"/>
      <c r="D359" s="9" t="s">
        <v>116</v>
      </c>
      <c r="E359" s="16">
        <v>45553</v>
      </c>
      <c r="F359" s="9" t="s">
        <v>2226</v>
      </c>
      <c r="G359" s="16">
        <v>45553</v>
      </c>
      <c r="H359" s="9" t="s">
        <v>146</v>
      </c>
      <c r="I359" s="9" t="s">
        <v>187</v>
      </c>
      <c r="J359" s="9" t="s">
        <v>188</v>
      </c>
      <c r="K359" s="9"/>
      <c r="L359" s="9"/>
      <c r="M359" s="9" t="s">
        <v>328</v>
      </c>
      <c r="N359" s="16">
        <v>45380</v>
      </c>
      <c r="O359" s="18">
        <v>0.47</v>
      </c>
      <c r="P359" s="9" t="s">
        <v>231</v>
      </c>
      <c r="Q359" s="9" t="s">
        <v>191</v>
      </c>
      <c r="R359" s="9" t="s">
        <v>173</v>
      </c>
      <c r="S359" s="9" t="s">
        <v>173</v>
      </c>
      <c r="T359" s="9"/>
      <c r="U359" s="9" t="s">
        <v>191</v>
      </c>
      <c r="V359" s="9" t="s">
        <v>174</v>
      </c>
      <c r="W359" s="9"/>
      <c r="X359" s="9" t="s">
        <v>216</v>
      </c>
      <c r="Y359" s="9" t="s">
        <v>217</v>
      </c>
      <c r="Z359" s="9" t="s">
        <v>194</v>
      </c>
      <c r="AA359" s="9" t="s">
        <v>32</v>
      </c>
      <c r="AB359" s="9" t="s">
        <v>195</v>
      </c>
      <c r="AC359" s="9" t="s">
        <v>218</v>
      </c>
      <c r="AD359" s="9" t="s">
        <v>329</v>
      </c>
      <c r="AE359" s="9" t="s">
        <v>330</v>
      </c>
      <c r="AF359" s="9" t="s">
        <v>221</v>
      </c>
      <c r="AG359" s="9" t="s">
        <v>31</v>
      </c>
      <c r="AH359" s="9" t="str">
        <f t="shared" si="6"/>
        <v>Power Efficiency Solutions (PES)</v>
      </c>
      <c r="AI359" s="9" t="s">
        <v>222</v>
      </c>
      <c r="AJ359" s="9"/>
      <c r="AK359" s="9" t="s">
        <v>191</v>
      </c>
      <c r="AL359" s="9" t="s">
        <v>624</v>
      </c>
      <c r="AM359" s="9" t="s">
        <v>625</v>
      </c>
      <c r="AN359" s="9" t="s">
        <v>2226</v>
      </c>
      <c r="AO359" s="9"/>
      <c r="AP359" s="9"/>
      <c r="AQ359" s="9"/>
      <c r="AR359" s="9"/>
      <c r="AS359" s="9"/>
      <c r="AT359" s="9"/>
      <c r="AU359" s="9"/>
      <c r="AV359" s="9"/>
      <c r="AW359" s="9"/>
      <c r="AX359" s="9" t="s">
        <v>137</v>
      </c>
      <c r="AY359" s="9"/>
      <c r="AZ359" s="9" t="s">
        <v>226</v>
      </c>
      <c r="BA359" s="9" t="s">
        <v>226</v>
      </c>
      <c r="BB359" s="9" t="s">
        <v>226</v>
      </c>
      <c r="BC359" s="9" t="s">
        <v>227</v>
      </c>
      <c r="BD359" s="9" t="s">
        <v>228</v>
      </c>
      <c r="BE359" s="9" t="s">
        <v>165</v>
      </c>
      <c r="BF359" s="9" t="s">
        <v>143</v>
      </c>
      <c r="BG359" s="8" t="s">
        <v>30</v>
      </c>
    </row>
    <row r="360" spans="1:59">
      <c r="A360" s="9" t="s">
        <v>2287</v>
      </c>
      <c r="B360" s="9" t="s">
        <v>2288</v>
      </c>
      <c r="C360" s="9"/>
      <c r="D360" s="9" t="s">
        <v>116</v>
      </c>
      <c r="E360" s="16">
        <v>45553</v>
      </c>
      <c r="F360" s="9" t="s">
        <v>2226</v>
      </c>
      <c r="G360" s="16">
        <v>45553</v>
      </c>
      <c r="H360" s="9" t="s">
        <v>146</v>
      </c>
      <c r="I360" s="9" t="s">
        <v>187</v>
      </c>
      <c r="J360" s="9" t="s">
        <v>188</v>
      </c>
      <c r="K360" s="9"/>
      <c r="L360" s="9"/>
      <c r="M360" s="9" t="s">
        <v>328</v>
      </c>
      <c r="N360" s="16">
        <v>45471</v>
      </c>
      <c r="O360" s="18">
        <v>0.23</v>
      </c>
      <c r="P360" s="9" t="s">
        <v>231</v>
      </c>
      <c r="Q360" s="9" t="s">
        <v>191</v>
      </c>
      <c r="R360" s="9" t="s">
        <v>173</v>
      </c>
      <c r="S360" s="9" t="s">
        <v>173</v>
      </c>
      <c r="T360" s="9"/>
      <c r="U360" s="9" t="s">
        <v>191</v>
      </c>
      <c r="V360" s="9" t="s">
        <v>174</v>
      </c>
      <c r="W360" s="9"/>
      <c r="X360" s="9" t="s">
        <v>216</v>
      </c>
      <c r="Y360" s="9" t="s">
        <v>217</v>
      </c>
      <c r="Z360" s="9" t="s">
        <v>194</v>
      </c>
      <c r="AA360" s="9" t="s">
        <v>32</v>
      </c>
      <c r="AB360" s="9" t="s">
        <v>195</v>
      </c>
      <c r="AC360" s="9" t="s">
        <v>218</v>
      </c>
      <c r="AD360" s="9" t="s">
        <v>1363</v>
      </c>
      <c r="AE360" s="9" t="s">
        <v>1364</v>
      </c>
      <c r="AF360" s="9" t="s">
        <v>221</v>
      </c>
      <c r="AG360" s="9" t="s">
        <v>31</v>
      </c>
      <c r="AH360" s="9" t="str">
        <f t="shared" si="6"/>
        <v>Power Efficiency Solutions (PES)</v>
      </c>
      <c r="AI360" s="9" t="s">
        <v>222</v>
      </c>
      <c r="AJ360" s="9"/>
      <c r="AK360" s="9" t="s">
        <v>191</v>
      </c>
      <c r="AL360" s="9" t="s">
        <v>1365</v>
      </c>
      <c r="AM360" s="9" t="s">
        <v>1366</v>
      </c>
      <c r="AN360" s="9" t="s">
        <v>2226</v>
      </c>
      <c r="AO360" s="9"/>
      <c r="AP360" s="9"/>
      <c r="AQ360" s="9"/>
      <c r="AR360" s="9"/>
      <c r="AS360" s="9"/>
      <c r="AT360" s="9"/>
      <c r="AU360" s="9"/>
      <c r="AV360" s="9" t="s">
        <v>239</v>
      </c>
      <c r="AW360" s="9"/>
      <c r="AX360" s="9" t="s">
        <v>137</v>
      </c>
      <c r="AY360" s="9"/>
      <c r="AZ360" s="9" t="s">
        <v>1367</v>
      </c>
      <c r="BA360" s="9" t="s">
        <v>225</v>
      </c>
      <c r="BB360" s="9" t="s">
        <v>226</v>
      </c>
      <c r="BC360" s="9" t="s">
        <v>227</v>
      </c>
      <c r="BD360" s="9" t="s">
        <v>228</v>
      </c>
      <c r="BE360" s="9" t="s">
        <v>165</v>
      </c>
      <c r="BF360" s="9" t="s">
        <v>143</v>
      </c>
      <c r="BG360" s="8" t="s">
        <v>30</v>
      </c>
    </row>
    <row r="361" spans="1:59">
      <c r="A361" s="9" t="s">
        <v>2289</v>
      </c>
      <c r="B361" s="9" t="s">
        <v>2290</v>
      </c>
      <c r="C361" s="9"/>
      <c r="D361" s="9" t="s">
        <v>116</v>
      </c>
      <c r="E361" s="16">
        <v>45553</v>
      </c>
      <c r="F361" s="9" t="s">
        <v>2226</v>
      </c>
      <c r="G361" s="16">
        <v>45553</v>
      </c>
      <c r="H361" s="9" t="s">
        <v>146</v>
      </c>
      <c r="I361" s="9" t="s">
        <v>341</v>
      </c>
      <c r="J361" s="9" t="s">
        <v>502</v>
      </c>
      <c r="K361" s="9"/>
      <c r="L361" s="9"/>
      <c r="M361" s="9" t="s">
        <v>328</v>
      </c>
      <c r="N361" s="16">
        <v>45526</v>
      </c>
      <c r="O361" s="18">
        <v>7.0000000000000007E-2</v>
      </c>
      <c r="P361" s="9" t="s">
        <v>231</v>
      </c>
      <c r="Q361" s="9" t="s">
        <v>191</v>
      </c>
      <c r="R361" s="9" t="s">
        <v>173</v>
      </c>
      <c r="S361" s="9" t="s">
        <v>173</v>
      </c>
      <c r="T361" s="9"/>
      <c r="U361" s="9" t="s">
        <v>191</v>
      </c>
      <c r="V361" s="9" t="s">
        <v>174</v>
      </c>
      <c r="W361" s="9"/>
      <c r="X361" s="9" t="s">
        <v>216</v>
      </c>
      <c r="Y361" s="9" t="s">
        <v>217</v>
      </c>
      <c r="Z361" s="9" t="s">
        <v>194</v>
      </c>
      <c r="AA361" s="9" t="s">
        <v>32</v>
      </c>
      <c r="AB361" s="9" t="s">
        <v>195</v>
      </c>
      <c r="AC361" s="9" t="s">
        <v>218</v>
      </c>
      <c r="AD361" s="9" t="s">
        <v>847</v>
      </c>
      <c r="AE361" s="9" t="s">
        <v>848</v>
      </c>
      <c r="AF361" s="9" t="s">
        <v>1479</v>
      </c>
      <c r="AG361" s="9" t="s">
        <v>31</v>
      </c>
      <c r="AH361" s="9" t="str">
        <f t="shared" si="6"/>
        <v>Power Efficiency Solutions (PES)</v>
      </c>
      <c r="AI361" s="9" t="s">
        <v>1319</v>
      </c>
      <c r="AJ361" s="9"/>
      <c r="AK361" s="9" t="s">
        <v>191</v>
      </c>
      <c r="AL361" s="9" t="s">
        <v>2291</v>
      </c>
      <c r="AM361" s="9" t="s">
        <v>2292</v>
      </c>
      <c r="AN361" s="9" t="s">
        <v>2226</v>
      </c>
      <c r="AO361" s="9"/>
      <c r="AP361" s="9"/>
      <c r="AQ361" s="9"/>
      <c r="AR361" s="9"/>
      <c r="AS361" s="9"/>
      <c r="AT361" s="9"/>
      <c r="AU361" s="9"/>
      <c r="AV361" s="9" t="s">
        <v>239</v>
      </c>
      <c r="AW361" s="9"/>
      <c r="AX361" s="9" t="s">
        <v>161</v>
      </c>
      <c r="AY361" s="9"/>
      <c r="AZ361" s="9" t="s">
        <v>324</v>
      </c>
      <c r="BA361" s="9" t="s">
        <v>226</v>
      </c>
      <c r="BB361" s="9" t="s">
        <v>226</v>
      </c>
      <c r="BC361" s="9" t="s">
        <v>227</v>
      </c>
      <c r="BD361" s="9" t="s">
        <v>228</v>
      </c>
      <c r="BE361" s="9" t="s">
        <v>165</v>
      </c>
      <c r="BF361" s="9" t="s">
        <v>143</v>
      </c>
      <c r="BG361" s="8" t="s">
        <v>30</v>
      </c>
    </row>
    <row r="362" spans="1:59">
      <c r="A362" s="9" t="s">
        <v>2293</v>
      </c>
      <c r="B362" s="9" t="s">
        <v>2294</v>
      </c>
      <c r="C362" s="9"/>
      <c r="D362" s="9" t="s">
        <v>116</v>
      </c>
      <c r="E362" s="16">
        <v>45553</v>
      </c>
      <c r="F362" s="9" t="s">
        <v>2226</v>
      </c>
      <c r="G362" s="16">
        <v>45553</v>
      </c>
      <c r="H362" s="9" t="s">
        <v>41</v>
      </c>
      <c r="I362" s="9" t="s">
        <v>118</v>
      </c>
      <c r="J362" s="9" t="s">
        <v>119</v>
      </c>
      <c r="K362" s="9"/>
      <c r="L362" s="9"/>
      <c r="M362" s="9" t="s">
        <v>214</v>
      </c>
      <c r="N362" s="16">
        <v>44595</v>
      </c>
      <c r="O362" s="18">
        <v>2.62</v>
      </c>
      <c r="P362" s="9" t="s">
        <v>231</v>
      </c>
      <c r="Q362" s="9" t="s">
        <v>191</v>
      </c>
      <c r="R362" s="9" t="s">
        <v>173</v>
      </c>
      <c r="S362" s="9" t="s">
        <v>173</v>
      </c>
      <c r="T362" s="9"/>
      <c r="U362" s="9" t="s">
        <v>191</v>
      </c>
      <c r="V362" s="9" t="s">
        <v>174</v>
      </c>
      <c r="W362" s="9"/>
      <c r="X362" s="9" t="s">
        <v>305</v>
      </c>
      <c r="Y362" s="9" t="s">
        <v>306</v>
      </c>
      <c r="Z362" s="9" t="s">
        <v>194</v>
      </c>
      <c r="AA362" s="9" t="s">
        <v>32</v>
      </c>
      <c r="AB362" s="9" t="s">
        <v>195</v>
      </c>
      <c r="AC362" s="9" t="s">
        <v>307</v>
      </c>
      <c r="AD362" s="9" t="s">
        <v>1382</v>
      </c>
      <c r="AE362" s="9" t="s">
        <v>1383</v>
      </c>
      <c r="AF362" s="9" t="s">
        <v>221</v>
      </c>
      <c r="AG362" s="9" t="s">
        <v>31</v>
      </c>
      <c r="AH362" s="9" t="str">
        <f t="shared" si="6"/>
        <v>Power Efficiency Solutions (PES)</v>
      </c>
      <c r="AI362" s="9" t="s">
        <v>222</v>
      </c>
      <c r="AJ362" s="9"/>
      <c r="AK362" s="9" t="s">
        <v>191</v>
      </c>
      <c r="AL362" s="9" t="s">
        <v>1384</v>
      </c>
      <c r="AM362" s="9" t="s">
        <v>1385</v>
      </c>
      <c r="AN362" s="9" t="s">
        <v>2226</v>
      </c>
      <c r="AO362" s="9"/>
      <c r="AP362" s="9"/>
      <c r="AQ362" s="9"/>
      <c r="AR362" s="9"/>
      <c r="AS362" s="9"/>
      <c r="AT362" s="9"/>
      <c r="AU362" s="9"/>
      <c r="AV362" s="9"/>
      <c r="AW362" s="9"/>
      <c r="AX362" s="9" t="s">
        <v>137</v>
      </c>
      <c r="AY362" s="9"/>
      <c r="AZ362" s="9" t="s">
        <v>1384</v>
      </c>
      <c r="BA362" s="9" t="s">
        <v>548</v>
      </c>
      <c r="BB362" s="9" t="s">
        <v>315</v>
      </c>
      <c r="BC362" s="9" t="s">
        <v>316</v>
      </c>
      <c r="BD362" s="9" t="s">
        <v>317</v>
      </c>
      <c r="BE362" s="9" t="s">
        <v>165</v>
      </c>
      <c r="BF362" s="9" t="s">
        <v>143</v>
      </c>
      <c r="BG362" s="8" t="s">
        <v>30</v>
      </c>
    </row>
    <row r="363" spans="1:59">
      <c r="A363" s="9" t="s">
        <v>2295</v>
      </c>
      <c r="B363" s="9" t="s">
        <v>2296</v>
      </c>
      <c r="C363" s="9"/>
      <c r="D363" s="9" t="s">
        <v>116</v>
      </c>
      <c r="E363" s="16">
        <v>45553</v>
      </c>
      <c r="F363" s="9" t="s">
        <v>2226</v>
      </c>
      <c r="G363" s="16">
        <v>45553</v>
      </c>
      <c r="H363" s="9" t="s">
        <v>41</v>
      </c>
      <c r="I363" s="9" t="s">
        <v>118</v>
      </c>
      <c r="J363" s="9" t="s">
        <v>119</v>
      </c>
      <c r="K363" s="9"/>
      <c r="L363" s="9"/>
      <c r="M363" s="9" t="s">
        <v>214</v>
      </c>
      <c r="N363" s="16">
        <v>44481</v>
      </c>
      <c r="O363" s="18">
        <v>2.94</v>
      </c>
      <c r="P363" s="9" t="s">
        <v>231</v>
      </c>
      <c r="Q363" s="9" t="s">
        <v>191</v>
      </c>
      <c r="R363" s="9" t="s">
        <v>173</v>
      </c>
      <c r="S363" s="9" t="s">
        <v>173</v>
      </c>
      <c r="T363" s="9"/>
      <c r="U363" s="9" t="s">
        <v>191</v>
      </c>
      <c r="V363" s="9" t="s">
        <v>174</v>
      </c>
      <c r="W363" s="9"/>
      <c r="X363" s="9" t="s">
        <v>305</v>
      </c>
      <c r="Y363" s="9" t="s">
        <v>306</v>
      </c>
      <c r="Z363" s="9" t="s">
        <v>194</v>
      </c>
      <c r="AA363" s="9" t="s">
        <v>32</v>
      </c>
      <c r="AB363" s="9" t="s">
        <v>195</v>
      </c>
      <c r="AC363" s="9" t="s">
        <v>307</v>
      </c>
      <c r="AD363" s="9" t="s">
        <v>1376</v>
      </c>
      <c r="AE363" s="9" t="s">
        <v>1377</v>
      </c>
      <c r="AF363" s="9" t="s">
        <v>221</v>
      </c>
      <c r="AG363" s="9" t="s">
        <v>31</v>
      </c>
      <c r="AH363" s="9" t="str">
        <f t="shared" si="6"/>
        <v>Power Efficiency Solutions (PES)</v>
      </c>
      <c r="AI363" s="9" t="s">
        <v>222</v>
      </c>
      <c r="AJ363" s="9"/>
      <c r="AK363" s="9" t="s">
        <v>191</v>
      </c>
      <c r="AL363" s="9" t="s">
        <v>1378</v>
      </c>
      <c r="AM363" s="9" t="s">
        <v>1379</v>
      </c>
      <c r="AN363" s="9" t="s">
        <v>2226</v>
      </c>
      <c r="AO363" s="9"/>
      <c r="AP363" s="9"/>
      <c r="AQ363" s="9"/>
      <c r="AR363" s="9"/>
      <c r="AS363" s="9"/>
      <c r="AT363" s="9"/>
      <c r="AU363" s="9"/>
      <c r="AV363" s="9"/>
      <c r="AW363" s="9"/>
      <c r="AX363" s="9" t="s">
        <v>161</v>
      </c>
      <c r="AY363" s="9"/>
      <c r="AZ363" s="9" t="s">
        <v>1378</v>
      </c>
      <c r="BA363" s="9" t="s">
        <v>314</v>
      </c>
      <c r="BB363" s="9" t="s">
        <v>315</v>
      </c>
      <c r="BC363" s="9" t="s">
        <v>316</v>
      </c>
      <c r="BD363" s="9" t="s">
        <v>317</v>
      </c>
      <c r="BE363" s="9" t="s">
        <v>165</v>
      </c>
      <c r="BF363" s="9" t="s">
        <v>143</v>
      </c>
      <c r="BG363" s="8" t="s">
        <v>30</v>
      </c>
    </row>
    <row r="364" spans="1:59">
      <c r="A364" s="9" t="s">
        <v>2297</v>
      </c>
      <c r="B364" s="9" t="s">
        <v>2298</v>
      </c>
      <c r="C364" s="9"/>
      <c r="D364" s="9" t="s">
        <v>116</v>
      </c>
      <c r="E364" s="16">
        <v>45553</v>
      </c>
      <c r="F364" s="9" t="s">
        <v>2226</v>
      </c>
      <c r="G364" s="16">
        <v>45553</v>
      </c>
      <c r="H364" s="9" t="s">
        <v>41</v>
      </c>
      <c r="I364" s="9" t="s">
        <v>471</v>
      </c>
      <c r="J364" s="9" t="s">
        <v>472</v>
      </c>
      <c r="K364" s="9"/>
      <c r="L364" s="9"/>
      <c r="M364" s="9" t="s">
        <v>473</v>
      </c>
      <c r="N364" s="16">
        <v>44637</v>
      </c>
      <c r="O364" s="18">
        <v>2.5</v>
      </c>
      <c r="P364" s="9" t="s">
        <v>231</v>
      </c>
      <c r="Q364" s="9" t="s">
        <v>191</v>
      </c>
      <c r="R364" s="9" t="s">
        <v>173</v>
      </c>
      <c r="S364" s="9" t="s">
        <v>173</v>
      </c>
      <c r="T364" s="9"/>
      <c r="U364" s="9" t="s">
        <v>191</v>
      </c>
      <c r="V364" s="9" t="s">
        <v>174</v>
      </c>
      <c r="W364" s="9"/>
      <c r="X364" s="9" t="s">
        <v>305</v>
      </c>
      <c r="Y364" s="9" t="s">
        <v>306</v>
      </c>
      <c r="Z364" s="9" t="s">
        <v>194</v>
      </c>
      <c r="AA364" s="9" t="s">
        <v>32</v>
      </c>
      <c r="AB364" s="9" t="s">
        <v>195</v>
      </c>
      <c r="AC364" s="9" t="s">
        <v>307</v>
      </c>
      <c r="AD364" s="9" t="s">
        <v>1376</v>
      </c>
      <c r="AE364" s="9" t="s">
        <v>1377</v>
      </c>
      <c r="AF364" s="9" t="s">
        <v>221</v>
      </c>
      <c r="AG364" s="9" t="s">
        <v>31</v>
      </c>
      <c r="AH364" s="9" t="str">
        <f t="shared" si="6"/>
        <v>Power Efficiency Solutions (PES)</v>
      </c>
      <c r="AI364" s="9" t="s">
        <v>222</v>
      </c>
      <c r="AJ364" s="9"/>
      <c r="AK364" s="9" t="s">
        <v>191</v>
      </c>
      <c r="AL364" s="9" t="s">
        <v>1378</v>
      </c>
      <c r="AM364" s="9" t="s">
        <v>1379</v>
      </c>
      <c r="AN364" s="9" t="s">
        <v>2226</v>
      </c>
      <c r="AO364" s="9"/>
      <c r="AP364" s="9"/>
      <c r="AQ364" s="9"/>
      <c r="AR364" s="9"/>
      <c r="AS364" s="9"/>
      <c r="AT364" s="9"/>
      <c r="AU364" s="9"/>
      <c r="AV364" s="9"/>
      <c r="AW364" s="9"/>
      <c r="AX364" s="9" t="s">
        <v>137</v>
      </c>
      <c r="AY364" s="9"/>
      <c r="AZ364" s="9" t="s">
        <v>1378</v>
      </c>
      <c r="BA364" s="9" t="s">
        <v>314</v>
      </c>
      <c r="BB364" s="9" t="s">
        <v>315</v>
      </c>
      <c r="BC364" s="9" t="s">
        <v>316</v>
      </c>
      <c r="BD364" s="9" t="s">
        <v>317</v>
      </c>
      <c r="BE364" s="9" t="s">
        <v>165</v>
      </c>
      <c r="BF364" s="9" t="s">
        <v>143</v>
      </c>
      <c r="BG364" s="8" t="s">
        <v>30</v>
      </c>
    </row>
    <row r="365" spans="1:59">
      <c r="A365" s="9" t="s">
        <v>2299</v>
      </c>
      <c r="B365" s="9" t="s">
        <v>2300</v>
      </c>
      <c r="C365" s="9"/>
      <c r="D365" s="9" t="s">
        <v>116</v>
      </c>
      <c r="E365" s="16">
        <v>45553</v>
      </c>
      <c r="F365" s="9" t="s">
        <v>2226</v>
      </c>
      <c r="G365" s="16">
        <v>45553</v>
      </c>
      <c r="H365" s="9" t="s">
        <v>41</v>
      </c>
      <c r="I365" s="9" t="s">
        <v>891</v>
      </c>
      <c r="J365" s="9" t="s">
        <v>871</v>
      </c>
      <c r="K365" s="9"/>
      <c r="L365" s="9"/>
      <c r="M365" s="9"/>
      <c r="N365" s="16">
        <v>45334</v>
      </c>
      <c r="O365" s="18">
        <v>0.6</v>
      </c>
      <c r="P365" s="9" t="s">
        <v>2301</v>
      </c>
      <c r="Q365" s="9" t="s">
        <v>191</v>
      </c>
      <c r="R365" s="9" t="s">
        <v>173</v>
      </c>
      <c r="S365" s="9" t="s">
        <v>173</v>
      </c>
      <c r="T365" s="9"/>
      <c r="U365" s="9" t="s">
        <v>191</v>
      </c>
      <c r="V365" s="9" t="s">
        <v>174</v>
      </c>
      <c r="W365" s="9"/>
      <c r="X365" s="9" t="s">
        <v>2302</v>
      </c>
      <c r="Y365" s="9" t="s">
        <v>2303</v>
      </c>
      <c r="Z365" s="9" t="s">
        <v>1224</v>
      </c>
      <c r="AA365" s="9" t="s">
        <v>20</v>
      </c>
      <c r="AB365" s="9" t="s">
        <v>1225</v>
      </c>
      <c r="AC365" s="9" t="s">
        <v>2304</v>
      </c>
      <c r="AD365" s="9" t="s">
        <v>2305</v>
      </c>
      <c r="AE365" s="9" t="s">
        <v>2306</v>
      </c>
      <c r="AF365" s="9" t="s">
        <v>133</v>
      </c>
      <c r="AG365" s="9" t="s">
        <v>23</v>
      </c>
      <c r="AH365" s="9" t="str">
        <f t="shared" si="6"/>
        <v>Industrial Powertrain Solutions (IPS)</v>
      </c>
      <c r="AI365" s="9"/>
      <c r="AJ365" s="9"/>
      <c r="AK365" s="9" t="s">
        <v>191</v>
      </c>
      <c r="AL365" s="9" t="s">
        <v>2307</v>
      </c>
      <c r="AM365" s="9" t="s">
        <v>2308</v>
      </c>
      <c r="AN365" s="9" t="s">
        <v>2226</v>
      </c>
      <c r="AO365" s="9"/>
      <c r="AP365" s="9"/>
      <c r="AQ365" s="9"/>
      <c r="AR365" s="9"/>
      <c r="AS365" s="9"/>
      <c r="AT365" s="9"/>
      <c r="AU365" s="9"/>
      <c r="AV365" s="9"/>
      <c r="AW365" s="9"/>
      <c r="AX365" s="9" t="s">
        <v>137</v>
      </c>
      <c r="AY365" s="9"/>
      <c r="AZ365" s="9"/>
      <c r="BA365" s="9" t="s">
        <v>2307</v>
      </c>
      <c r="BB365" s="9" t="s">
        <v>2309</v>
      </c>
      <c r="BC365" s="9" t="s">
        <v>140</v>
      </c>
      <c r="BD365" s="9" t="s">
        <v>141</v>
      </c>
      <c r="BE365" s="9" t="s">
        <v>142</v>
      </c>
      <c r="BF365" s="9" t="s">
        <v>143</v>
      </c>
      <c r="BG365" s="8" t="s">
        <v>30</v>
      </c>
    </row>
    <row r="366" spans="1:59">
      <c r="A366" s="9" t="s">
        <v>2310</v>
      </c>
      <c r="B366" s="9" t="s">
        <v>2311</v>
      </c>
      <c r="C366" s="9"/>
      <c r="D366" s="9" t="s">
        <v>116</v>
      </c>
      <c r="E366" s="16">
        <v>45553</v>
      </c>
      <c r="F366" s="9" t="s">
        <v>186</v>
      </c>
      <c r="G366" s="16">
        <v>45553</v>
      </c>
      <c r="H366" s="9" t="s">
        <v>146</v>
      </c>
      <c r="I366" s="9" t="s">
        <v>963</v>
      </c>
      <c r="J366" s="9" t="s">
        <v>964</v>
      </c>
      <c r="K366" s="9"/>
      <c r="L366" s="9"/>
      <c r="M366" s="9"/>
      <c r="N366" s="16">
        <v>44663</v>
      </c>
      <c r="O366" s="18">
        <v>2.44</v>
      </c>
      <c r="P366" s="9" t="s">
        <v>2312</v>
      </c>
      <c r="Q366" s="9" t="s">
        <v>191</v>
      </c>
      <c r="R366" s="9" t="s">
        <v>173</v>
      </c>
      <c r="S366" s="9" t="s">
        <v>173</v>
      </c>
      <c r="T366" s="9"/>
      <c r="U366" s="9" t="s">
        <v>191</v>
      </c>
      <c r="V366" s="9" t="s">
        <v>174</v>
      </c>
      <c r="W366" s="9"/>
      <c r="X366" s="9" t="s">
        <v>2313</v>
      </c>
      <c r="Y366" s="9" t="s">
        <v>2314</v>
      </c>
      <c r="Z366" s="9" t="s">
        <v>1641</v>
      </c>
      <c r="AA366" s="9" t="s">
        <v>20</v>
      </c>
      <c r="AB366" s="9" t="s">
        <v>2004</v>
      </c>
      <c r="AC366" s="9" t="s">
        <v>2005</v>
      </c>
      <c r="AD366" s="9" t="s">
        <v>2315</v>
      </c>
      <c r="AE366" s="9" t="s">
        <v>2316</v>
      </c>
      <c r="AF366" s="9" t="s">
        <v>2317</v>
      </c>
      <c r="AG366" s="9" t="s">
        <v>31</v>
      </c>
      <c r="AH366" s="9" t="str">
        <f t="shared" si="6"/>
        <v>Power Efficiency Solutions (PES)</v>
      </c>
      <c r="AI366" s="9" t="s">
        <v>1319</v>
      </c>
      <c r="AJ366" s="9"/>
      <c r="AK366" s="9" t="s">
        <v>191</v>
      </c>
      <c r="AL366" s="9" t="s">
        <v>2318</v>
      </c>
      <c r="AM366" s="9" t="s">
        <v>2319</v>
      </c>
      <c r="AN366" s="9" t="s">
        <v>2226</v>
      </c>
      <c r="AO366" s="9"/>
      <c r="AP366" s="9"/>
      <c r="AQ366" s="9"/>
      <c r="AR366" s="9"/>
      <c r="AS366" s="9"/>
      <c r="AT366" s="9"/>
      <c r="AU366" s="9"/>
      <c r="AV366" s="9"/>
      <c r="AW366" s="9"/>
      <c r="AX366" s="9" t="s">
        <v>137</v>
      </c>
      <c r="AY366" s="9"/>
      <c r="AZ366" s="9"/>
      <c r="BA366" s="9" t="s">
        <v>2318</v>
      </c>
      <c r="BB366" s="9" t="s">
        <v>2320</v>
      </c>
      <c r="BC366" s="9" t="s">
        <v>1977</v>
      </c>
      <c r="BD366" s="9" t="s">
        <v>1977</v>
      </c>
      <c r="BE366" s="9" t="s">
        <v>165</v>
      </c>
      <c r="BF366" s="9" t="s">
        <v>143</v>
      </c>
      <c r="BG366" s="8" t="s">
        <v>30</v>
      </c>
    </row>
    <row r="367" spans="1:59">
      <c r="A367" s="9" t="s">
        <v>2321</v>
      </c>
      <c r="B367" s="9" t="s">
        <v>2322</v>
      </c>
      <c r="C367" s="9"/>
      <c r="D367" s="9" t="s">
        <v>116</v>
      </c>
      <c r="E367" s="16">
        <v>45553</v>
      </c>
      <c r="F367" s="9" t="s">
        <v>2226</v>
      </c>
      <c r="G367" s="16">
        <v>45553</v>
      </c>
      <c r="H367" s="9" t="s">
        <v>41</v>
      </c>
      <c r="I367" s="9" t="s">
        <v>118</v>
      </c>
      <c r="J367" s="9" t="s">
        <v>119</v>
      </c>
      <c r="K367" s="9"/>
      <c r="L367" s="9"/>
      <c r="M367" s="9"/>
      <c r="N367" s="16">
        <v>44783</v>
      </c>
      <c r="O367" s="18">
        <v>2.1</v>
      </c>
      <c r="P367" s="9" t="s">
        <v>120</v>
      </c>
      <c r="Q367" s="9" t="s">
        <v>121</v>
      </c>
      <c r="R367" s="9" t="s">
        <v>122</v>
      </c>
      <c r="S367" s="9" t="s">
        <v>123</v>
      </c>
      <c r="T367" s="9" t="s">
        <v>38</v>
      </c>
      <c r="U367" s="9" t="s">
        <v>124</v>
      </c>
      <c r="V367" s="9" t="s">
        <v>125</v>
      </c>
      <c r="W367" s="9"/>
      <c r="X367" s="9" t="s">
        <v>2323</v>
      </c>
      <c r="Y367" s="9" t="s">
        <v>2324</v>
      </c>
      <c r="Z367" s="9" t="s">
        <v>947</v>
      </c>
      <c r="AA367" s="9" t="s">
        <v>10</v>
      </c>
      <c r="AB367" s="9" t="s">
        <v>2325</v>
      </c>
      <c r="AC367" s="9" t="s">
        <v>2326</v>
      </c>
      <c r="AD367" s="9" t="s">
        <v>131</v>
      </c>
      <c r="AE367" s="9" t="s">
        <v>132</v>
      </c>
      <c r="AF367" s="9" t="s">
        <v>133</v>
      </c>
      <c r="AG367" s="9" t="s">
        <v>23</v>
      </c>
      <c r="AH367" s="9" t="str">
        <f t="shared" si="6"/>
        <v>Industrial Powertrain Solutions (IPS)</v>
      </c>
      <c r="AI367" s="9"/>
      <c r="AJ367" s="9"/>
      <c r="AK367" s="9" t="s">
        <v>124</v>
      </c>
      <c r="AL367" s="9" t="s">
        <v>2327</v>
      </c>
      <c r="AM367" s="9" t="s">
        <v>2328</v>
      </c>
      <c r="AN367" s="9" t="s">
        <v>2226</v>
      </c>
      <c r="AO367" s="9"/>
      <c r="AP367" s="9"/>
      <c r="AQ367" s="9"/>
      <c r="AR367" s="9"/>
      <c r="AS367" s="9"/>
      <c r="AT367" s="9"/>
      <c r="AU367" s="9"/>
      <c r="AV367" s="9"/>
      <c r="AW367" s="9"/>
      <c r="AX367" s="9" t="s">
        <v>137</v>
      </c>
      <c r="AY367" s="9"/>
      <c r="AZ367" s="9"/>
      <c r="BA367" s="9" t="s">
        <v>2327</v>
      </c>
      <c r="BB367" s="9" t="s">
        <v>2329</v>
      </c>
      <c r="BC367" s="9" t="s">
        <v>140</v>
      </c>
      <c r="BD367" s="9" t="s">
        <v>141</v>
      </c>
      <c r="BE367" s="9" t="s">
        <v>142</v>
      </c>
      <c r="BF367" s="9" t="s">
        <v>143</v>
      </c>
      <c r="BG367" t="str">
        <f>VLOOKUP(T367,Summary!$Q:$R,2,FALSE)</f>
        <v>Manager</v>
      </c>
    </row>
    <row r="368" spans="1:59">
      <c r="A368" s="9" t="s">
        <v>2330</v>
      </c>
      <c r="B368" s="9" t="s">
        <v>2331</v>
      </c>
      <c r="C368" s="9"/>
      <c r="D368" s="9" t="s">
        <v>116</v>
      </c>
      <c r="E368" s="16">
        <v>45554</v>
      </c>
      <c r="F368" s="9" t="s">
        <v>2332</v>
      </c>
      <c r="G368" s="16">
        <v>45554</v>
      </c>
      <c r="H368" s="9" t="s">
        <v>41</v>
      </c>
      <c r="I368" s="9" t="s">
        <v>284</v>
      </c>
      <c r="J368" s="9" t="s">
        <v>285</v>
      </c>
      <c r="K368" s="9"/>
      <c r="L368" s="9"/>
      <c r="M368" s="9"/>
      <c r="N368" s="16">
        <v>44652</v>
      </c>
      <c r="O368" s="18">
        <v>2.4700000000000002</v>
      </c>
      <c r="P368" s="9" t="s">
        <v>2333</v>
      </c>
      <c r="Q368" s="9" t="s">
        <v>2334</v>
      </c>
      <c r="R368" s="9" t="s">
        <v>894</v>
      </c>
      <c r="S368" s="9" t="s">
        <v>26</v>
      </c>
      <c r="T368" s="9" t="s">
        <v>48</v>
      </c>
      <c r="U368" s="9" t="s">
        <v>124</v>
      </c>
      <c r="V368" s="9" t="s">
        <v>125</v>
      </c>
      <c r="W368" s="9" t="s">
        <v>414</v>
      </c>
      <c r="X368" s="9" t="s">
        <v>2335</v>
      </c>
      <c r="Y368" s="9" t="s">
        <v>2336</v>
      </c>
      <c r="Z368" s="9" t="s">
        <v>2337</v>
      </c>
      <c r="AA368" s="9" t="s">
        <v>20</v>
      </c>
      <c r="AB368" s="9" t="s">
        <v>417</v>
      </c>
      <c r="AC368" s="9" t="s">
        <v>897</v>
      </c>
      <c r="AD368" s="9" t="s">
        <v>2338</v>
      </c>
      <c r="AE368" s="9" t="s">
        <v>2339</v>
      </c>
      <c r="AF368" s="9" t="s">
        <v>668</v>
      </c>
      <c r="AG368" s="9" t="s">
        <v>27</v>
      </c>
      <c r="AH368" s="9" t="str">
        <f t="shared" si="6"/>
        <v>Automation and Motion Control (AMC)</v>
      </c>
      <c r="AI368" s="9"/>
      <c r="AJ368" s="9"/>
      <c r="AK368" s="9" t="s">
        <v>124</v>
      </c>
      <c r="AL368" s="9" t="s">
        <v>2340</v>
      </c>
      <c r="AM368" s="9" t="s">
        <v>2341</v>
      </c>
      <c r="AN368" s="9" t="s">
        <v>2332</v>
      </c>
      <c r="AO368" s="9"/>
      <c r="AP368" s="9"/>
      <c r="AQ368" s="9"/>
      <c r="AR368" s="9"/>
      <c r="AS368" s="9"/>
      <c r="AT368" s="9"/>
      <c r="AU368" s="9"/>
      <c r="AV368" s="9"/>
      <c r="AW368" s="9"/>
      <c r="AX368" s="9" t="s">
        <v>137</v>
      </c>
      <c r="AY368" s="9"/>
      <c r="AZ368" s="9"/>
      <c r="BA368" s="9"/>
      <c r="BB368" s="9"/>
      <c r="BC368" s="9" t="s">
        <v>2340</v>
      </c>
      <c r="BD368" s="9" t="s">
        <v>2342</v>
      </c>
      <c r="BE368" s="9" t="s">
        <v>208</v>
      </c>
      <c r="BF368" s="9" t="s">
        <v>143</v>
      </c>
      <c r="BG368" t="str">
        <f>VLOOKUP(T368,Summary!$Q:$R,2,FALSE)</f>
        <v>Professional</v>
      </c>
    </row>
    <row r="369" spans="1:59">
      <c r="A369" s="9" t="s">
        <v>2343</v>
      </c>
      <c r="B369" s="9" t="s">
        <v>2344</v>
      </c>
      <c r="C369" s="9"/>
      <c r="D369" s="9" t="s">
        <v>116</v>
      </c>
      <c r="E369" s="16">
        <v>45554</v>
      </c>
      <c r="F369" s="9" t="s">
        <v>2332</v>
      </c>
      <c r="G369" s="16">
        <v>45554</v>
      </c>
      <c r="H369" s="9" t="s">
        <v>41</v>
      </c>
      <c r="I369" s="9" t="s">
        <v>118</v>
      </c>
      <c r="J369" s="9" t="s">
        <v>119</v>
      </c>
      <c r="K369" s="9"/>
      <c r="L369" s="9"/>
      <c r="M369" s="9"/>
      <c r="N369" s="16">
        <v>44900</v>
      </c>
      <c r="O369" s="18">
        <v>1.79</v>
      </c>
      <c r="P369" s="9" t="s">
        <v>1522</v>
      </c>
      <c r="Q369" s="9" t="s">
        <v>412</v>
      </c>
      <c r="R369" s="9" t="s">
        <v>413</v>
      </c>
      <c r="S369" s="9" t="s">
        <v>173</v>
      </c>
      <c r="T369" s="9"/>
      <c r="U369" s="9" t="s">
        <v>191</v>
      </c>
      <c r="V369" s="9" t="s">
        <v>174</v>
      </c>
      <c r="W369" s="9" t="s">
        <v>414</v>
      </c>
      <c r="X369" s="9" t="s">
        <v>2345</v>
      </c>
      <c r="Y369" s="9" t="s">
        <v>2346</v>
      </c>
      <c r="Z369" s="9" t="s">
        <v>2347</v>
      </c>
      <c r="AA369" s="9" t="s">
        <v>20</v>
      </c>
      <c r="AB369" s="9" t="s">
        <v>417</v>
      </c>
      <c r="AC369" s="9" t="s">
        <v>897</v>
      </c>
      <c r="AD369" s="9" t="s">
        <v>2348</v>
      </c>
      <c r="AE369" s="9" t="s">
        <v>2349</v>
      </c>
      <c r="AF369" s="9" t="s">
        <v>361</v>
      </c>
      <c r="AG369" s="9" t="s">
        <v>23</v>
      </c>
      <c r="AH369" s="9" t="str">
        <f t="shared" si="6"/>
        <v>Industrial Powertrain Solutions (IPS)</v>
      </c>
      <c r="AI369" s="9"/>
      <c r="AJ369" s="9"/>
      <c r="AK369" s="9" t="s">
        <v>191</v>
      </c>
      <c r="AL369" s="9" t="s">
        <v>2350</v>
      </c>
      <c r="AM369" s="9" t="s">
        <v>2351</v>
      </c>
      <c r="AN369" s="9" t="s">
        <v>2332</v>
      </c>
      <c r="AO369" s="9" t="s">
        <v>117</v>
      </c>
      <c r="AP369" s="9"/>
      <c r="AQ369" s="9"/>
      <c r="AR369" s="9"/>
      <c r="AS369" s="9"/>
      <c r="AT369" s="9"/>
      <c r="AU369" s="9"/>
      <c r="AV369" s="9"/>
      <c r="AW369" s="9"/>
      <c r="AX369" s="9" t="s">
        <v>137</v>
      </c>
      <c r="AY369" s="9"/>
      <c r="AZ369" s="9" t="s">
        <v>2350</v>
      </c>
      <c r="BA369" s="9" t="s">
        <v>2352</v>
      </c>
      <c r="BB369" s="9" t="s">
        <v>2353</v>
      </c>
      <c r="BC369" s="9" t="s">
        <v>366</v>
      </c>
      <c r="BD369" s="9" t="s">
        <v>367</v>
      </c>
      <c r="BE369" s="9" t="s">
        <v>142</v>
      </c>
      <c r="BF369" s="9" t="s">
        <v>143</v>
      </c>
      <c r="BG369" s="8" t="s">
        <v>30</v>
      </c>
    </row>
    <row r="370" spans="1:59">
      <c r="A370" s="9" t="s">
        <v>2354</v>
      </c>
      <c r="B370" s="9" t="s">
        <v>2355</v>
      </c>
      <c r="C370" s="9"/>
      <c r="D370" s="9" t="s">
        <v>116</v>
      </c>
      <c r="E370" s="16">
        <v>45554</v>
      </c>
      <c r="F370" s="9" t="s">
        <v>2332</v>
      </c>
      <c r="G370" s="16">
        <v>45554</v>
      </c>
      <c r="H370" s="9" t="s">
        <v>41</v>
      </c>
      <c r="I370" s="9" t="s">
        <v>273</v>
      </c>
      <c r="J370" s="9" t="s">
        <v>274</v>
      </c>
      <c r="K370" s="9"/>
      <c r="L370" s="9"/>
      <c r="M370" s="9"/>
      <c r="N370" s="16">
        <v>44522</v>
      </c>
      <c r="O370" s="18">
        <v>3.07</v>
      </c>
      <c r="P370" s="9" t="s">
        <v>2356</v>
      </c>
      <c r="Q370" s="9" t="s">
        <v>2183</v>
      </c>
      <c r="R370" s="9" t="s">
        <v>590</v>
      </c>
      <c r="S370" s="9" t="s">
        <v>18</v>
      </c>
      <c r="T370" s="9" t="s">
        <v>52</v>
      </c>
      <c r="U370" s="9" t="s">
        <v>289</v>
      </c>
      <c r="V370" s="9" t="s">
        <v>125</v>
      </c>
      <c r="W370" s="9" t="s">
        <v>414</v>
      </c>
      <c r="X370" s="9" t="s">
        <v>662</v>
      </c>
      <c r="Y370" s="9" t="s">
        <v>663</v>
      </c>
      <c r="Z370" s="9" t="s">
        <v>431</v>
      </c>
      <c r="AA370" s="9" t="s">
        <v>28</v>
      </c>
      <c r="AB370" s="9" t="s">
        <v>664</v>
      </c>
      <c r="AC370" s="9" t="s">
        <v>665</v>
      </c>
      <c r="AD370" s="9" t="s">
        <v>2357</v>
      </c>
      <c r="AE370" s="9" t="s">
        <v>2358</v>
      </c>
      <c r="AF370" s="9" t="s">
        <v>668</v>
      </c>
      <c r="AG370" s="9" t="s">
        <v>27</v>
      </c>
      <c r="AH370" s="9" t="str">
        <f t="shared" si="6"/>
        <v>Automation and Motion Control (AMC)</v>
      </c>
      <c r="AI370" s="9"/>
      <c r="AJ370" s="9"/>
      <c r="AK370" s="9" t="s">
        <v>289</v>
      </c>
      <c r="AL370" s="9" t="s">
        <v>2359</v>
      </c>
      <c r="AM370" s="9" t="s">
        <v>2360</v>
      </c>
      <c r="AN370" s="9" t="s">
        <v>2332</v>
      </c>
      <c r="AO370" s="9" t="s">
        <v>714</v>
      </c>
      <c r="AP370" s="9"/>
      <c r="AQ370" s="9"/>
      <c r="AR370" s="9"/>
      <c r="AS370" s="9"/>
      <c r="AT370" s="9"/>
      <c r="AU370" s="9"/>
      <c r="AV370" s="9"/>
      <c r="AW370" s="9"/>
      <c r="AX370" s="9" t="s">
        <v>137</v>
      </c>
      <c r="AY370" s="9" t="s">
        <v>438</v>
      </c>
      <c r="AZ370" s="9"/>
      <c r="BA370" s="9" t="s">
        <v>2359</v>
      </c>
      <c r="BB370" s="9" t="s">
        <v>672</v>
      </c>
      <c r="BC370" s="9" t="s">
        <v>673</v>
      </c>
      <c r="BD370" s="9" t="s">
        <v>674</v>
      </c>
      <c r="BE370" s="9" t="s">
        <v>208</v>
      </c>
      <c r="BF370" s="9" t="s">
        <v>143</v>
      </c>
      <c r="BG370" t="str">
        <f>VLOOKUP(T370,Summary!$Q:$R,2,FALSE)</f>
        <v>Administrative</v>
      </c>
    </row>
    <row r="371" spans="1:59">
      <c r="A371" s="9" t="s">
        <v>2361</v>
      </c>
      <c r="B371" s="9" t="s">
        <v>2362</v>
      </c>
      <c r="C371" s="9"/>
      <c r="D371" s="9" t="s">
        <v>116</v>
      </c>
      <c r="E371" s="16">
        <v>45554</v>
      </c>
      <c r="F371" s="9" t="s">
        <v>2332</v>
      </c>
      <c r="G371" s="16">
        <v>45554</v>
      </c>
      <c r="H371" s="9" t="s">
        <v>41</v>
      </c>
      <c r="I371" s="9" t="s">
        <v>273</v>
      </c>
      <c r="J371" s="9" t="s">
        <v>274</v>
      </c>
      <c r="K371" s="9"/>
      <c r="L371" s="9"/>
      <c r="M371" s="9"/>
      <c r="N371" s="16">
        <v>44795</v>
      </c>
      <c r="O371" s="18">
        <v>2.08</v>
      </c>
      <c r="P371" s="9" t="s">
        <v>2052</v>
      </c>
      <c r="Q371" s="9" t="s">
        <v>191</v>
      </c>
      <c r="R371" s="9" t="s">
        <v>173</v>
      </c>
      <c r="S371" s="9" t="s">
        <v>173</v>
      </c>
      <c r="T371" s="9"/>
      <c r="U371" s="9" t="s">
        <v>191</v>
      </c>
      <c r="V371" s="9" t="s">
        <v>174</v>
      </c>
      <c r="W371" s="9" t="s">
        <v>414</v>
      </c>
      <c r="X371" s="9" t="s">
        <v>755</v>
      </c>
      <c r="Y371" s="9" t="s">
        <v>907</v>
      </c>
      <c r="Z371" s="9" t="s">
        <v>431</v>
      </c>
      <c r="AA371" s="9" t="s">
        <v>28</v>
      </c>
      <c r="AB371" s="9" t="s">
        <v>664</v>
      </c>
      <c r="AC371" s="9" t="s">
        <v>665</v>
      </c>
      <c r="AD371" s="9" t="s">
        <v>2363</v>
      </c>
      <c r="AE371" s="9" t="s">
        <v>2364</v>
      </c>
      <c r="AF371" s="9" t="s">
        <v>133</v>
      </c>
      <c r="AG371" s="9" t="s">
        <v>23</v>
      </c>
      <c r="AH371" s="9" t="str">
        <f t="shared" si="6"/>
        <v>Industrial Powertrain Solutions (IPS)</v>
      </c>
      <c r="AI371" s="9"/>
      <c r="AJ371" s="9"/>
      <c r="AK371" s="9" t="s">
        <v>191</v>
      </c>
      <c r="AL371" s="9" t="s">
        <v>2365</v>
      </c>
      <c r="AM371" s="9" t="s">
        <v>2366</v>
      </c>
      <c r="AN371" s="9" t="s">
        <v>2332</v>
      </c>
      <c r="AO371" s="9" t="s">
        <v>2332</v>
      </c>
      <c r="AP371" s="9"/>
      <c r="AQ371" s="9"/>
      <c r="AR371" s="9"/>
      <c r="AS371" s="9"/>
      <c r="AT371" s="9"/>
      <c r="AU371" s="9"/>
      <c r="AV371" s="9"/>
      <c r="AW371" s="9"/>
      <c r="AX371" s="9" t="s">
        <v>161</v>
      </c>
      <c r="AY371" s="9" t="s">
        <v>438</v>
      </c>
      <c r="AZ371" s="9" t="s">
        <v>2365</v>
      </c>
      <c r="BA371" s="9" t="s">
        <v>2367</v>
      </c>
      <c r="BB371" s="9" t="s">
        <v>2368</v>
      </c>
      <c r="BC371" s="9" t="s">
        <v>762</v>
      </c>
      <c r="BD371" s="9" t="s">
        <v>141</v>
      </c>
      <c r="BE371" s="9" t="s">
        <v>142</v>
      </c>
      <c r="BF371" s="9" t="s">
        <v>143</v>
      </c>
      <c r="BG371" s="8" t="s">
        <v>30</v>
      </c>
    </row>
    <row r="372" spans="1:59">
      <c r="A372" s="9" t="s">
        <v>2369</v>
      </c>
      <c r="B372" s="9" t="s">
        <v>2370</v>
      </c>
      <c r="C372" s="9"/>
      <c r="D372" s="9" t="s">
        <v>116</v>
      </c>
      <c r="E372" s="16">
        <v>45554</v>
      </c>
      <c r="F372" s="9" t="s">
        <v>2332</v>
      </c>
      <c r="G372" s="16">
        <v>45554</v>
      </c>
      <c r="H372" s="9" t="s">
        <v>146</v>
      </c>
      <c r="I372" s="9" t="s">
        <v>508</v>
      </c>
      <c r="J372" s="9" t="s">
        <v>373</v>
      </c>
      <c r="K372" s="9"/>
      <c r="L372" s="9"/>
      <c r="M372" s="9"/>
      <c r="N372" s="16">
        <v>36872</v>
      </c>
      <c r="O372" s="18">
        <v>23.77</v>
      </c>
      <c r="P372" s="9" t="s">
        <v>2371</v>
      </c>
      <c r="Q372" s="9" t="s">
        <v>2372</v>
      </c>
      <c r="R372" s="9" t="s">
        <v>151</v>
      </c>
      <c r="S372" s="9" t="s">
        <v>18</v>
      </c>
      <c r="T372" s="9" t="s">
        <v>53</v>
      </c>
      <c r="U372" s="9" t="s">
        <v>289</v>
      </c>
      <c r="V372" s="9" t="s">
        <v>125</v>
      </c>
      <c r="W372" s="9"/>
      <c r="X372" s="9" t="s">
        <v>2002</v>
      </c>
      <c r="Y372" s="9" t="s">
        <v>2003</v>
      </c>
      <c r="Z372" s="9" t="s">
        <v>1641</v>
      </c>
      <c r="AA372" s="9" t="s">
        <v>20</v>
      </c>
      <c r="AB372" s="9" t="s">
        <v>2004</v>
      </c>
      <c r="AC372" s="9" t="s">
        <v>2005</v>
      </c>
      <c r="AD372" s="9" t="s">
        <v>131</v>
      </c>
      <c r="AE372" s="9" t="s">
        <v>132</v>
      </c>
      <c r="AF372" s="9" t="s">
        <v>468</v>
      </c>
      <c r="AG372" s="9" t="s">
        <v>27</v>
      </c>
      <c r="AH372" s="9" t="str">
        <f t="shared" si="6"/>
        <v>Automation and Motion Control (AMC)</v>
      </c>
      <c r="AI372" s="9" t="s">
        <v>200</v>
      </c>
      <c r="AJ372" s="9"/>
      <c r="AK372" s="9" t="s">
        <v>289</v>
      </c>
      <c r="AL372" s="9" t="s">
        <v>2373</v>
      </c>
      <c r="AM372" s="9" t="s">
        <v>2374</v>
      </c>
      <c r="AN372" s="9" t="s">
        <v>2332</v>
      </c>
      <c r="AO372" s="9"/>
      <c r="AP372" s="9"/>
      <c r="AQ372" s="9"/>
      <c r="AR372" s="9"/>
      <c r="AS372" s="9"/>
      <c r="AT372" s="9"/>
      <c r="AU372" s="9"/>
      <c r="AV372" s="9" t="s">
        <v>239</v>
      </c>
      <c r="AW372" s="9"/>
      <c r="AX372" s="9" t="s">
        <v>161</v>
      </c>
      <c r="AY372" s="9"/>
      <c r="AZ372" s="9"/>
      <c r="BA372" s="9"/>
      <c r="BB372" s="9" t="s">
        <v>2373</v>
      </c>
      <c r="BC372" s="9" t="s">
        <v>1998</v>
      </c>
      <c r="BD372" s="9" t="s">
        <v>207</v>
      </c>
      <c r="BE372" s="9" t="s">
        <v>208</v>
      </c>
      <c r="BF372" s="9" t="s">
        <v>143</v>
      </c>
      <c r="BG372" t="str">
        <f>VLOOKUP(T372,Summary!$Q:$R,2,FALSE)</f>
        <v>Administrative</v>
      </c>
    </row>
    <row r="373" spans="1:59">
      <c r="A373" s="9" t="s">
        <v>2375</v>
      </c>
      <c r="B373" s="9" t="s">
        <v>2376</v>
      </c>
      <c r="C373" s="9"/>
      <c r="D373" s="9" t="s">
        <v>116</v>
      </c>
      <c r="E373" s="16">
        <v>45554</v>
      </c>
      <c r="F373" s="9" t="s">
        <v>2332</v>
      </c>
      <c r="G373" s="16">
        <v>45554</v>
      </c>
      <c r="H373" s="9" t="s">
        <v>146</v>
      </c>
      <c r="I373" s="9" t="s">
        <v>508</v>
      </c>
      <c r="J373" s="9" t="s">
        <v>373</v>
      </c>
      <c r="K373" s="9"/>
      <c r="L373" s="9"/>
      <c r="M373" s="9"/>
      <c r="N373" s="16">
        <v>39692</v>
      </c>
      <c r="O373" s="18">
        <v>16.05</v>
      </c>
      <c r="P373" s="9" t="s">
        <v>2377</v>
      </c>
      <c r="Q373" s="9" t="s">
        <v>150</v>
      </c>
      <c r="R373" s="9" t="s">
        <v>151</v>
      </c>
      <c r="S373" s="9" t="s">
        <v>123</v>
      </c>
      <c r="T373" s="9" t="s">
        <v>38</v>
      </c>
      <c r="U373" s="9" t="s">
        <v>152</v>
      </c>
      <c r="V373" s="9" t="s">
        <v>125</v>
      </c>
      <c r="W373" s="9"/>
      <c r="X373" s="9" t="s">
        <v>2378</v>
      </c>
      <c r="Y373" s="9" t="s">
        <v>2003</v>
      </c>
      <c r="Z373" s="9" t="s">
        <v>1641</v>
      </c>
      <c r="AA373" s="9" t="s">
        <v>20</v>
      </c>
      <c r="AB373" s="9" t="s">
        <v>2004</v>
      </c>
      <c r="AC373" s="9" t="s">
        <v>2005</v>
      </c>
      <c r="AD373" s="9" t="s">
        <v>2379</v>
      </c>
      <c r="AE373" s="9" t="s">
        <v>2380</v>
      </c>
      <c r="AF373" s="9" t="s">
        <v>468</v>
      </c>
      <c r="AG373" s="9" t="s">
        <v>27</v>
      </c>
      <c r="AH373" s="9" t="str">
        <f t="shared" si="6"/>
        <v>Automation and Motion Control (AMC)</v>
      </c>
      <c r="AI373" s="9" t="s">
        <v>200</v>
      </c>
      <c r="AJ373" s="9"/>
      <c r="AK373" s="9" t="s">
        <v>152</v>
      </c>
      <c r="AL373" s="9" t="s">
        <v>2373</v>
      </c>
      <c r="AM373" s="9" t="s">
        <v>2374</v>
      </c>
      <c r="AN373" s="9" t="s">
        <v>2332</v>
      </c>
      <c r="AO373" s="9"/>
      <c r="AP373" s="9"/>
      <c r="AQ373" s="9"/>
      <c r="AR373" s="9"/>
      <c r="AS373" s="9"/>
      <c r="AT373" s="9"/>
      <c r="AU373" s="9"/>
      <c r="AV373" s="9" t="s">
        <v>239</v>
      </c>
      <c r="AW373" s="9"/>
      <c r="AX373" s="9" t="s">
        <v>137</v>
      </c>
      <c r="AY373" s="9"/>
      <c r="AZ373" s="9"/>
      <c r="BA373" s="9"/>
      <c r="BB373" s="9" t="s">
        <v>2373</v>
      </c>
      <c r="BC373" s="9" t="s">
        <v>1998</v>
      </c>
      <c r="BD373" s="9" t="s">
        <v>207</v>
      </c>
      <c r="BE373" s="9" t="s">
        <v>208</v>
      </c>
      <c r="BF373" s="9" t="s">
        <v>143</v>
      </c>
      <c r="BG373" t="str">
        <f>VLOOKUP(T373,Summary!$Q:$R,2,FALSE)</f>
        <v>Manager</v>
      </c>
    </row>
    <row r="374" spans="1:59">
      <c r="A374" s="9" t="s">
        <v>2381</v>
      </c>
      <c r="B374" s="9" t="s">
        <v>2382</v>
      </c>
      <c r="C374" s="9"/>
      <c r="D374" s="9" t="s">
        <v>116</v>
      </c>
      <c r="E374" s="16">
        <v>45554</v>
      </c>
      <c r="F374" s="9" t="s">
        <v>2332</v>
      </c>
      <c r="G374" s="16">
        <v>45554</v>
      </c>
      <c r="H374" s="9" t="s">
        <v>41</v>
      </c>
      <c r="I374" s="9" t="s">
        <v>118</v>
      </c>
      <c r="J374" s="9" t="s">
        <v>119</v>
      </c>
      <c r="K374" s="9"/>
      <c r="L374" s="9"/>
      <c r="M374" s="9" t="s">
        <v>214</v>
      </c>
      <c r="N374" s="16">
        <v>43899</v>
      </c>
      <c r="O374" s="18">
        <v>4.53</v>
      </c>
      <c r="P374" s="9" t="s">
        <v>231</v>
      </c>
      <c r="Q374" s="9" t="s">
        <v>191</v>
      </c>
      <c r="R374" s="9" t="s">
        <v>173</v>
      </c>
      <c r="S374" s="9" t="s">
        <v>173</v>
      </c>
      <c r="T374" s="9"/>
      <c r="U374" s="9" t="s">
        <v>191</v>
      </c>
      <c r="V374" s="9" t="s">
        <v>174</v>
      </c>
      <c r="W374" s="9"/>
      <c r="X374" s="9" t="s">
        <v>802</v>
      </c>
      <c r="Y374" s="9" t="s">
        <v>803</v>
      </c>
      <c r="Z374" s="9" t="s">
        <v>194</v>
      </c>
      <c r="AA374" s="9" t="s">
        <v>32</v>
      </c>
      <c r="AB374" s="9" t="s">
        <v>195</v>
      </c>
      <c r="AC374" s="9" t="s">
        <v>804</v>
      </c>
      <c r="AD374" s="9" t="s">
        <v>2383</v>
      </c>
      <c r="AE374" s="9" t="s">
        <v>2384</v>
      </c>
      <c r="AF374" s="9" t="s">
        <v>221</v>
      </c>
      <c r="AG374" s="9" t="s">
        <v>31</v>
      </c>
      <c r="AH374" s="9" t="str">
        <f t="shared" si="6"/>
        <v>Power Efficiency Solutions (PES)</v>
      </c>
      <c r="AI374" s="9" t="s">
        <v>222</v>
      </c>
      <c r="AJ374" s="9"/>
      <c r="AK374" s="9" t="s">
        <v>191</v>
      </c>
      <c r="AL374" s="9" t="s">
        <v>2385</v>
      </c>
      <c r="AM374" s="9" t="s">
        <v>2386</v>
      </c>
      <c r="AN374" s="9" t="s">
        <v>2332</v>
      </c>
      <c r="AO374" s="9"/>
      <c r="AP374" s="9"/>
      <c r="AQ374" s="9"/>
      <c r="AR374" s="9"/>
      <c r="AS374" s="9"/>
      <c r="AT374" s="9"/>
      <c r="AU374" s="9"/>
      <c r="AV374" s="9"/>
      <c r="AW374" s="9"/>
      <c r="AX374" s="9" t="s">
        <v>137</v>
      </c>
      <c r="AY374" s="9"/>
      <c r="AZ374" s="9" t="s">
        <v>2385</v>
      </c>
      <c r="BA374" s="9" t="s">
        <v>810</v>
      </c>
      <c r="BB374" s="9" t="s">
        <v>811</v>
      </c>
      <c r="BC374" s="9" t="s">
        <v>227</v>
      </c>
      <c r="BD374" s="9" t="s">
        <v>228</v>
      </c>
      <c r="BE374" s="9" t="s">
        <v>165</v>
      </c>
      <c r="BF374" s="9" t="s">
        <v>143</v>
      </c>
      <c r="BG374" s="8" t="s">
        <v>30</v>
      </c>
    </row>
    <row r="375" spans="1:59">
      <c r="A375" s="9" t="s">
        <v>2387</v>
      </c>
      <c r="B375" s="9" t="s">
        <v>2388</v>
      </c>
      <c r="C375" s="9"/>
      <c r="D375" s="9" t="s">
        <v>116</v>
      </c>
      <c r="E375" s="16">
        <v>45554</v>
      </c>
      <c r="F375" s="9" t="s">
        <v>2332</v>
      </c>
      <c r="G375" s="16">
        <v>45554</v>
      </c>
      <c r="H375" s="9" t="s">
        <v>146</v>
      </c>
      <c r="I375" s="9" t="s">
        <v>963</v>
      </c>
      <c r="J375" s="9" t="s">
        <v>964</v>
      </c>
      <c r="K375" s="9"/>
      <c r="L375" s="9"/>
      <c r="M375" s="9"/>
      <c r="N375" s="16">
        <v>45208</v>
      </c>
      <c r="O375" s="18">
        <v>0.95</v>
      </c>
      <c r="P375" s="9" t="s">
        <v>190</v>
      </c>
      <c r="Q375" s="9" t="s">
        <v>191</v>
      </c>
      <c r="R375" s="9" t="s">
        <v>173</v>
      </c>
      <c r="S375" s="9" t="s">
        <v>173</v>
      </c>
      <c r="T375" s="9"/>
      <c r="U375" s="9" t="s">
        <v>191</v>
      </c>
      <c r="V375" s="9" t="s">
        <v>174</v>
      </c>
      <c r="W375" s="9"/>
      <c r="X375" s="9" t="s">
        <v>485</v>
      </c>
      <c r="Y375" s="9" t="s">
        <v>1795</v>
      </c>
      <c r="Z375" s="9" t="s">
        <v>431</v>
      </c>
      <c r="AA375" s="9" t="s">
        <v>28</v>
      </c>
      <c r="AB375" s="9" t="s">
        <v>487</v>
      </c>
      <c r="AC375" s="9" t="s">
        <v>488</v>
      </c>
      <c r="AD375" s="9" t="s">
        <v>1796</v>
      </c>
      <c r="AE375" s="9" t="s">
        <v>1797</v>
      </c>
      <c r="AF375" s="9" t="s">
        <v>133</v>
      </c>
      <c r="AG375" s="9" t="s">
        <v>23</v>
      </c>
      <c r="AH375" s="9" t="str">
        <f t="shared" si="6"/>
        <v>Industrial Powertrain Solutions (IPS)</v>
      </c>
      <c r="AI375" s="9"/>
      <c r="AJ375" s="9"/>
      <c r="AK375" s="9" t="s">
        <v>191</v>
      </c>
      <c r="AL375" s="9" t="s">
        <v>2389</v>
      </c>
      <c r="AM375" s="9" t="s">
        <v>2390</v>
      </c>
      <c r="AN375" s="9" t="s">
        <v>2332</v>
      </c>
      <c r="AO375" s="9"/>
      <c r="AP375" s="9"/>
      <c r="AQ375" s="9"/>
      <c r="AR375" s="9"/>
      <c r="AS375" s="9"/>
      <c r="AT375" s="9"/>
      <c r="AU375" s="9"/>
      <c r="AV375" s="9" t="s">
        <v>239</v>
      </c>
      <c r="AW375" s="9"/>
      <c r="AX375" s="9" t="s">
        <v>161</v>
      </c>
      <c r="AY375" s="9" t="s">
        <v>1185</v>
      </c>
      <c r="AZ375" s="9" t="s">
        <v>2389</v>
      </c>
      <c r="BA375" s="9" t="s">
        <v>1800</v>
      </c>
      <c r="BB375" s="9" t="s">
        <v>1800</v>
      </c>
      <c r="BC375" s="9" t="s">
        <v>762</v>
      </c>
      <c r="BD375" s="9" t="s">
        <v>141</v>
      </c>
      <c r="BE375" s="9" t="s">
        <v>142</v>
      </c>
      <c r="BF375" s="9" t="s">
        <v>143</v>
      </c>
      <c r="BG375" s="8" t="s">
        <v>30</v>
      </c>
    </row>
    <row r="376" spans="1:59">
      <c r="A376" s="9" t="s">
        <v>2391</v>
      </c>
      <c r="B376" s="9" t="s">
        <v>2392</v>
      </c>
      <c r="C376" s="9"/>
      <c r="D376" s="9" t="s">
        <v>116</v>
      </c>
      <c r="E376" s="16">
        <v>45554</v>
      </c>
      <c r="F376" s="9" t="s">
        <v>2332</v>
      </c>
      <c r="G376" s="16">
        <v>45554</v>
      </c>
      <c r="H376" s="9" t="s">
        <v>41</v>
      </c>
      <c r="I376" s="9" t="s">
        <v>118</v>
      </c>
      <c r="J376" s="9" t="s">
        <v>119</v>
      </c>
      <c r="K376" s="9"/>
      <c r="L376" s="9"/>
      <c r="M376" s="9" t="s">
        <v>214</v>
      </c>
      <c r="N376" s="16">
        <v>45363</v>
      </c>
      <c r="O376" s="18">
        <v>0.52</v>
      </c>
      <c r="P376" s="9" t="s">
        <v>231</v>
      </c>
      <c r="Q376" s="9" t="s">
        <v>191</v>
      </c>
      <c r="R376" s="9" t="s">
        <v>173</v>
      </c>
      <c r="S376" s="9" t="s">
        <v>173</v>
      </c>
      <c r="T376" s="9"/>
      <c r="U376" s="9" t="s">
        <v>191</v>
      </c>
      <c r="V376" s="9" t="s">
        <v>174</v>
      </c>
      <c r="W376" s="9"/>
      <c r="X376" s="9" t="s">
        <v>232</v>
      </c>
      <c r="Y376" s="9" t="s">
        <v>233</v>
      </c>
      <c r="Z376" s="9" t="s">
        <v>194</v>
      </c>
      <c r="AA376" s="9" t="s">
        <v>32</v>
      </c>
      <c r="AB376" s="9" t="s">
        <v>195</v>
      </c>
      <c r="AC376" s="9" t="s">
        <v>234</v>
      </c>
      <c r="AD376" s="9" t="s">
        <v>1273</v>
      </c>
      <c r="AE376" s="9" t="s">
        <v>1274</v>
      </c>
      <c r="AF376" s="9" t="s">
        <v>1318</v>
      </c>
      <c r="AG376" s="9" t="s">
        <v>31</v>
      </c>
      <c r="AH376" s="9" t="str">
        <f t="shared" si="6"/>
        <v>Power Efficiency Solutions (PES)</v>
      </c>
      <c r="AI376" s="9" t="s">
        <v>1319</v>
      </c>
      <c r="AJ376" s="9"/>
      <c r="AK376" s="9" t="s">
        <v>191</v>
      </c>
      <c r="AL376" s="9" t="s">
        <v>2393</v>
      </c>
      <c r="AM376" s="9" t="s">
        <v>2394</v>
      </c>
      <c r="AN376" s="9" t="s">
        <v>2332</v>
      </c>
      <c r="AO376" s="9"/>
      <c r="AP376" s="9"/>
      <c r="AQ376" s="9"/>
      <c r="AR376" s="9"/>
      <c r="AS376" s="9"/>
      <c r="AT376" s="9"/>
      <c r="AU376" s="9"/>
      <c r="AV376" s="9"/>
      <c r="AW376" s="9"/>
      <c r="AX376" s="9" t="s">
        <v>161</v>
      </c>
      <c r="AY376" s="9"/>
      <c r="AZ376" s="9" t="s">
        <v>263</v>
      </c>
      <c r="BA376" s="9" t="s">
        <v>241</v>
      </c>
      <c r="BB376" s="9" t="s">
        <v>242</v>
      </c>
      <c r="BC376" s="9" t="s">
        <v>227</v>
      </c>
      <c r="BD376" s="9" t="s">
        <v>228</v>
      </c>
      <c r="BE376" s="9" t="s">
        <v>165</v>
      </c>
      <c r="BF376" s="9" t="s">
        <v>143</v>
      </c>
      <c r="BG376" s="8" t="s">
        <v>30</v>
      </c>
    </row>
    <row r="377" spans="1:59">
      <c r="A377" s="9" t="s">
        <v>2395</v>
      </c>
      <c r="B377" s="9" t="s">
        <v>2396</v>
      </c>
      <c r="C377" s="9"/>
      <c r="D377" s="9" t="s">
        <v>116</v>
      </c>
      <c r="E377" s="16">
        <v>45554</v>
      </c>
      <c r="F377" s="9" t="s">
        <v>2332</v>
      </c>
      <c r="G377" s="16">
        <v>45554</v>
      </c>
      <c r="H377" s="9" t="s">
        <v>41</v>
      </c>
      <c r="I377" s="9" t="s">
        <v>273</v>
      </c>
      <c r="J377" s="9" t="s">
        <v>274</v>
      </c>
      <c r="K377" s="9"/>
      <c r="L377" s="9"/>
      <c r="M377" s="9" t="s">
        <v>275</v>
      </c>
      <c r="N377" s="16">
        <v>45481</v>
      </c>
      <c r="O377" s="18">
        <v>0.2</v>
      </c>
      <c r="P377" s="9" t="s">
        <v>231</v>
      </c>
      <c r="Q377" s="9" t="s">
        <v>191</v>
      </c>
      <c r="R377" s="9" t="s">
        <v>173</v>
      </c>
      <c r="S377" s="9" t="s">
        <v>173</v>
      </c>
      <c r="T377" s="9"/>
      <c r="U377" s="9" t="s">
        <v>191</v>
      </c>
      <c r="V377" s="9" t="s">
        <v>174</v>
      </c>
      <c r="W377" s="9"/>
      <c r="X377" s="9" t="s">
        <v>245</v>
      </c>
      <c r="Y377" s="9" t="s">
        <v>246</v>
      </c>
      <c r="Z377" s="9" t="s">
        <v>194</v>
      </c>
      <c r="AA377" s="9" t="s">
        <v>32</v>
      </c>
      <c r="AB377" s="9" t="s">
        <v>195</v>
      </c>
      <c r="AC377" s="9" t="s">
        <v>247</v>
      </c>
      <c r="AD377" s="9" t="s">
        <v>1305</v>
      </c>
      <c r="AE377" s="9" t="s">
        <v>1306</v>
      </c>
      <c r="AF377" s="9" t="s">
        <v>250</v>
      </c>
      <c r="AG377" s="9" t="s">
        <v>23</v>
      </c>
      <c r="AH377" s="9" t="str">
        <f t="shared" si="6"/>
        <v>Industrial Powertrain Solutions (IPS)</v>
      </c>
      <c r="AI377" s="9" t="s">
        <v>251</v>
      </c>
      <c r="AJ377" s="9"/>
      <c r="AK377" s="9" t="s">
        <v>191</v>
      </c>
      <c r="AL377" s="9" t="s">
        <v>268</v>
      </c>
      <c r="AM377" s="9" t="s">
        <v>269</v>
      </c>
      <c r="AN377" s="9" t="s">
        <v>2332</v>
      </c>
      <c r="AO377" s="9"/>
      <c r="AP377" s="9"/>
      <c r="AQ377" s="9"/>
      <c r="AR377" s="9"/>
      <c r="AS377" s="9"/>
      <c r="AT377" s="9"/>
      <c r="AU377" s="9"/>
      <c r="AV377" s="9" t="s">
        <v>239</v>
      </c>
      <c r="AW377" s="9"/>
      <c r="AX377" s="9" t="s">
        <v>137</v>
      </c>
      <c r="AY377" s="9"/>
      <c r="AZ377" s="9" t="s">
        <v>270</v>
      </c>
      <c r="BA377" s="9" t="s">
        <v>255</v>
      </c>
      <c r="BB377" s="9" t="s">
        <v>256</v>
      </c>
      <c r="BC377" s="9" t="s">
        <v>257</v>
      </c>
      <c r="BD377" s="9" t="s">
        <v>258</v>
      </c>
      <c r="BE377" s="9" t="s">
        <v>142</v>
      </c>
      <c r="BF377" s="9" t="s">
        <v>143</v>
      </c>
      <c r="BG377" s="8" t="s">
        <v>30</v>
      </c>
    </row>
    <row r="378" spans="1:59">
      <c r="A378" s="9" t="s">
        <v>2397</v>
      </c>
      <c r="B378" s="9" t="s">
        <v>2398</v>
      </c>
      <c r="C378" s="9"/>
      <c r="D378" s="9" t="s">
        <v>116</v>
      </c>
      <c r="E378" s="16">
        <v>45554</v>
      </c>
      <c r="F378" s="9" t="s">
        <v>2332</v>
      </c>
      <c r="G378" s="16">
        <v>45554</v>
      </c>
      <c r="H378" s="9" t="s">
        <v>41</v>
      </c>
      <c r="I378" s="9" t="s">
        <v>118</v>
      </c>
      <c r="J378" s="9" t="s">
        <v>119</v>
      </c>
      <c r="K378" s="9"/>
      <c r="L378" s="9"/>
      <c r="M378" s="9" t="s">
        <v>214</v>
      </c>
      <c r="N378" s="16">
        <v>45253</v>
      </c>
      <c r="O378" s="18">
        <v>0.82</v>
      </c>
      <c r="P378" s="9" t="s">
        <v>231</v>
      </c>
      <c r="Q378" s="9" t="s">
        <v>191</v>
      </c>
      <c r="R378" s="9" t="s">
        <v>173</v>
      </c>
      <c r="S378" s="9" t="s">
        <v>173</v>
      </c>
      <c r="T378" s="9"/>
      <c r="U378" s="9" t="s">
        <v>191</v>
      </c>
      <c r="V378" s="9" t="s">
        <v>174</v>
      </c>
      <c r="W378" s="9"/>
      <c r="X378" s="9" t="s">
        <v>305</v>
      </c>
      <c r="Y378" s="9" t="s">
        <v>306</v>
      </c>
      <c r="Z378" s="9" t="s">
        <v>194</v>
      </c>
      <c r="AA378" s="9" t="s">
        <v>32</v>
      </c>
      <c r="AB378" s="9" t="s">
        <v>195</v>
      </c>
      <c r="AC378" s="9" t="s">
        <v>307</v>
      </c>
      <c r="AD378" s="9" t="s">
        <v>544</v>
      </c>
      <c r="AE378" s="9" t="s">
        <v>545</v>
      </c>
      <c r="AF378" s="9" t="s">
        <v>221</v>
      </c>
      <c r="AG378" s="9" t="s">
        <v>31</v>
      </c>
      <c r="AH378" s="9" t="str">
        <f t="shared" si="6"/>
        <v>Power Efficiency Solutions (PES)</v>
      </c>
      <c r="AI378" s="9" t="s">
        <v>222</v>
      </c>
      <c r="AJ378" s="9"/>
      <c r="AK378" s="9" t="s">
        <v>191</v>
      </c>
      <c r="AL378" s="9" t="s">
        <v>1621</v>
      </c>
      <c r="AM378" s="9" t="s">
        <v>1622</v>
      </c>
      <c r="AN378" s="9" t="s">
        <v>2332</v>
      </c>
      <c r="AO378" s="9"/>
      <c r="AP378" s="9"/>
      <c r="AQ378" s="9"/>
      <c r="AR378" s="9"/>
      <c r="AS378" s="9"/>
      <c r="AT378" s="9"/>
      <c r="AU378" s="9"/>
      <c r="AV378" s="9" t="s">
        <v>239</v>
      </c>
      <c r="AW378" s="9"/>
      <c r="AX378" s="9" t="s">
        <v>161</v>
      </c>
      <c r="AY378" s="9"/>
      <c r="AZ378" s="9" t="s">
        <v>1621</v>
      </c>
      <c r="BA378" s="9" t="s">
        <v>548</v>
      </c>
      <c r="BB378" s="9" t="s">
        <v>315</v>
      </c>
      <c r="BC378" s="9" t="s">
        <v>316</v>
      </c>
      <c r="BD378" s="9" t="s">
        <v>317</v>
      </c>
      <c r="BE378" s="9" t="s">
        <v>165</v>
      </c>
      <c r="BF378" s="9" t="s">
        <v>143</v>
      </c>
      <c r="BG378" s="8" t="s">
        <v>30</v>
      </c>
    </row>
    <row r="379" spans="1:59">
      <c r="A379" s="9" t="s">
        <v>2399</v>
      </c>
      <c r="B379" s="9" t="s">
        <v>2400</v>
      </c>
      <c r="C379" s="9"/>
      <c r="D379" s="9" t="s">
        <v>116</v>
      </c>
      <c r="E379" s="16">
        <v>45555</v>
      </c>
      <c r="F379" s="9" t="s">
        <v>2069</v>
      </c>
      <c r="G379" s="16">
        <v>45555</v>
      </c>
      <c r="H379" s="9" t="s">
        <v>146</v>
      </c>
      <c r="I379" s="9" t="s">
        <v>963</v>
      </c>
      <c r="J379" s="9" t="s">
        <v>964</v>
      </c>
      <c r="K379" s="9"/>
      <c r="L379" s="9"/>
      <c r="M379" s="9"/>
      <c r="N379" s="16">
        <v>45348</v>
      </c>
      <c r="O379" s="18">
        <v>0.56999999999999995</v>
      </c>
      <c r="P379" s="9" t="s">
        <v>286</v>
      </c>
      <c r="Q379" s="9" t="s">
        <v>287</v>
      </c>
      <c r="R379" s="9" t="s">
        <v>288</v>
      </c>
      <c r="S379" s="9" t="s">
        <v>18</v>
      </c>
      <c r="T379" s="9" t="s">
        <v>53</v>
      </c>
      <c r="U379" s="9" t="s">
        <v>289</v>
      </c>
      <c r="V379" s="9" t="s">
        <v>125</v>
      </c>
      <c r="W379" s="9"/>
      <c r="X379" s="9" t="s">
        <v>1249</v>
      </c>
      <c r="Y379" s="9" t="s">
        <v>1250</v>
      </c>
      <c r="Z379" s="9" t="s">
        <v>1251</v>
      </c>
      <c r="AA379" s="9" t="s">
        <v>24</v>
      </c>
      <c r="AB379" s="9" t="s">
        <v>1252</v>
      </c>
      <c r="AC379" s="9" t="s">
        <v>1253</v>
      </c>
      <c r="AD379" s="9" t="s">
        <v>2401</v>
      </c>
      <c r="AE379" s="9" t="s">
        <v>2402</v>
      </c>
      <c r="AF379" s="9" t="s">
        <v>2403</v>
      </c>
      <c r="AG379" s="9" t="s">
        <v>37</v>
      </c>
      <c r="AH379" s="9" t="str">
        <f t="shared" si="6"/>
        <v>Corporate</v>
      </c>
      <c r="AI379" s="9" t="s">
        <v>575</v>
      </c>
      <c r="AJ379" s="9" t="s">
        <v>1257</v>
      </c>
      <c r="AK379" s="9" t="s">
        <v>289</v>
      </c>
      <c r="AL379" s="9" t="s">
        <v>2404</v>
      </c>
      <c r="AM379" s="9" t="s">
        <v>2405</v>
      </c>
      <c r="AN379" s="9" t="s">
        <v>2069</v>
      </c>
      <c r="AO379" s="9"/>
      <c r="AP379" s="9"/>
      <c r="AQ379" s="9"/>
      <c r="AR379" s="9"/>
      <c r="AS379" s="9"/>
      <c r="AT379" s="9"/>
      <c r="AU379" s="9"/>
      <c r="AV379" s="9"/>
      <c r="AW379" s="9"/>
      <c r="AX379" s="9" t="s">
        <v>161</v>
      </c>
      <c r="AY379" s="9"/>
      <c r="AZ379" s="9" t="s">
        <v>2404</v>
      </c>
      <c r="BA379" s="9" t="s">
        <v>2406</v>
      </c>
      <c r="BB379" s="9" t="s">
        <v>1260</v>
      </c>
      <c r="BC379" s="9" t="s">
        <v>1261</v>
      </c>
      <c r="BD379" s="9" t="s">
        <v>1262</v>
      </c>
      <c r="BE379" s="9" t="s">
        <v>1263</v>
      </c>
      <c r="BF379" s="9" t="s">
        <v>143</v>
      </c>
      <c r="BG379" t="str">
        <f>VLOOKUP(T379,Summary!$Q:$R,2,FALSE)</f>
        <v>Administrative</v>
      </c>
    </row>
    <row r="380" spans="1:59">
      <c r="A380" s="9" t="s">
        <v>2407</v>
      </c>
      <c r="B380" s="9" t="s">
        <v>2408</v>
      </c>
      <c r="C380" s="9"/>
      <c r="D380" s="9" t="s">
        <v>116</v>
      </c>
      <c r="E380" s="16">
        <v>45555</v>
      </c>
      <c r="F380" s="9" t="s">
        <v>2069</v>
      </c>
      <c r="G380" s="16">
        <v>45555</v>
      </c>
      <c r="H380" s="9" t="s">
        <v>41</v>
      </c>
      <c r="I380" s="9" t="s">
        <v>273</v>
      </c>
      <c r="J380" s="9" t="s">
        <v>274</v>
      </c>
      <c r="K380" s="9" t="s">
        <v>2409</v>
      </c>
      <c r="L380" s="9" t="s">
        <v>1002</v>
      </c>
      <c r="M380" s="9"/>
      <c r="N380" s="16">
        <v>44235</v>
      </c>
      <c r="O380" s="18">
        <v>3.61</v>
      </c>
      <c r="P380" s="9" t="s">
        <v>965</v>
      </c>
      <c r="Q380" s="9" t="s">
        <v>589</v>
      </c>
      <c r="R380" s="9" t="s">
        <v>590</v>
      </c>
      <c r="S380" s="9" t="s">
        <v>26</v>
      </c>
      <c r="T380" s="9" t="s">
        <v>42</v>
      </c>
      <c r="U380" s="9" t="s">
        <v>124</v>
      </c>
      <c r="V380" s="9" t="s">
        <v>125</v>
      </c>
      <c r="W380" s="9"/>
      <c r="X380" s="9" t="s">
        <v>2410</v>
      </c>
      <c r="Y380" s="9" t="s">
        <v>1535</v>
      </c>
      <c r="Z380" s="9" t="s">
        <v>431</v>
      </c>
      <c r="AA380" s="9" t="s">
        <v>28</v>
      </c>
      <c r="AB380" s="9" t="s">
        <v>487</v>
      </c>
      <c r="AC380" s="9" t="s">
        <v>876</v>
      </c>
      <c r="AD380" s="9" t="s">
        <v>2411</v>
      </c>
      <c r="AE380" s="9" t="s">
        <v>2412</v>
      </c>
      <c r="AF380" s="9" t="s">
        <v>2413</v>
      </c>
      <c r="AG380" s="9" t="s">
        <v>27</v>
      </c>
      <c r="AH380" s="9" t="str">
        <f t="shared" si="6"/>
        <v>Automation and Motion Control (AMC)</v>
      </c>
      <c r="AI380" s="9" t="s">
        <v>200</v>
      </c>
      <c r="AJ380" s="9" t="s">
        <v>1539</v>
      </c>
      <c r="AK380" s="9" t="s">
        <v>124</v>
      </c>
      <c r="AL380" s="9" t="s">
        <v>2414</v>
      </c>
      <c r="AM380" s="9" t="s">
        <v>2415</v>
      </c>
      <c r="AN380" s="9" t="s">
        <v>2069</v>
      </c>
      <c r="AO380" s="9" t="s">
        <v>2416</v>
      </c>
      <c r="AP380" s="9"/>
      <c r="AQ380" s="9"/>
      <c r="AR380" s="9"/>
      <c r="AS380" s="9"/>
      <c r="AT380" s="9"/>
      <c r="AU380" s="9"/>
      <c r="AV380" s="9"/>
      <c r="AW380" s="9"/>
      <c r="AX380" s="9" t="s">
        <v>161</v>
      </c>
      <c r="AY380" s="9" t="s">
        <v>438</v>
      </c>
      <c r="AZ380" s="9"/>
      <c r="BA380" s="9"/>
      <c r="BB380" s="9" t="s">
        <v>2414</v>
      </c>
      <c r="BC380" s="9" t="s">
        <v>1540</v>
      </c>
      <c r="BD380" s="9" t="s">
        <v>207</v>
      </c>
      <c r="BE380" s="9" t="s">
        <v>208</v>
      </c>
      <c r="BF380" s="9" t="s">
        <v>143</v>
      </c>
      <c r="BG380" t="str">
        <f>VLOOKUP(T380,Summary!$Q:$R,2,FALSE)</f>
        <v>Supervisor</v>
      </c>
    </row>
    <row r="381" spans="1:59">
      <c r="A381" s="9" t="s">
        <v>2417</v>
      </c>
      <c r="B381" s="9" t="s">
        <v>2418</v>
      </c>
      <c r="C381" s="9"/>
      <c r="D381" s="9" t="s">
        <v>116</v>
      </c>
      <c r="E381" s="16">
        <v>45555</v>
      </c>
      <c r="F381" s="9" t="s">
        <v>2332</v>
      </c>
      <c r="G381" s="16">
        <v>45555</v>
      </c>
      <c r="H381" s="9" t="s">
        <v>41</v>
      </c>
      <c r="I381" s="9" t="s">
        <v>738</v>
      </c>
      <c r="J381" s="9" t="s">
        <v>739</v>
      </c>
      <c r="K381" s="9"/>
      <c r="L381" s="9"/>
      <c r="M381" s="9"/>
      <c r="N381" s="16">
        <v>37561</v>
      </c>
      <c r="O381" s="18">
        <v>21.88</v>
      </c>
      <c r="P381" s="9" t="s">
        <v>2419</v>
      </c>
      <c r="Q381" s="9" t="s">
        <v>172</v>
      </c>
      <c r="R381" s="9" t="s">
        <v>173</v>
      </c>
      <c r="S381" s="9" t="s">
        <v>173</v>
      </c>
      <c r="T381" s="9"/>
      <c r="U381" s="9" t="s">
        <v>172</v>
      </c>
      <c r="V381" s="9" t="s">
        <v>174</v>
      </c>
      <c r="W381" s="9"/>
      <c r="X381" s="9" t="s">
        <v>2420</v>
      </c>
      <c r="Y381" s="9" t="s">
        <v>2421</v>
      </c>
      <c r="Z381" s="9" t="s">
        <v>128</v>
      </c>
      <c r="AA381" s="9" t="s">
        <v>24</v>
      </c>
      <c r="AB381" s="9" t="s">
        <v>177</v>
      </c>
      <c r="AC381" s="9" t="s">
        <v>2422</v>
      </c>
      <c r="AD381" s="9" t="s">
        <v>2423</v>
      </c>
      <c r="AE381" s="9" t="s">
        <v>2424</v>
      </c>
      <c r="AF381" s="9" t="s">
        <v>770</v>
      </c>
      <c r="AG381" s="9" t="s">
        <v>31</v>
      </c>
      <c r="AH381" s="9" t="str">
        <f t="shared" si="6"/>
        <v>Power Efficiency Solutions (PES)</v>
      </c>
      <c r="AI381" s="9" t="s">
        <v>158</v>
      </c>
      <c r="AJ381" s="9"/>
      <c r="AK381" s="9" t="s">
        <v>172</v>
      </c>
      <c r="AL381" s="9" t="s">
        <v>2425</v>
      </c>
      <c r="AM381" s="9" t="s">
        <v>2426</v>
      </c>
      <c r="AN381" s="9" t="s">
        <v>2332</v>
      </c>
      <c r="AO381" s="9"/>
      <c r="AP381" s="9"/>
      <c r="AQ381" s="9"/>
      <c r="AR381" s="9"/>
      <c r="AS381" s="9"/>
      <c r="AT381" s="9"/>
      <c r="AU381" s="9"/>
      <c r="AV381" s="9"/>
      <c r="AW381" s="9"/>
      <c r="AX381" s="9" t="s">
        <v>137</v>
      </c>
      <c r="AY381" s="9" t="s">
        <v>138</v>
      </c>
      <c r="AZ381" s="9"/>
      <c r="BA381" s="9" t="s">
        <v>2425</v>
      </c>
      <c r="BB381" s="9" t="s">
        <v>2427</v>
      </c>
      <c r="BC381" s="9" t="s">
        <v>775</v>
      </c>
      <c r="BD381" s="9" t="s">
        <v>164</v>
      </c>
      <c r="BE381" s="9" t="s">
        <v>165</v>
      </c>
      <c r="BF381" s="9" t="s">
        <v>143</v>
      </c>
      <c r="BG381" s="8" t="s">
        <v>30</v>
      </c>
    </row>
    <row r="382" spans="1:59">
      <c r="A382" s="9" t="s">
        <v>2428</v>
      </c>
      <c r="B382" s="9" t="s">
        <v>2429</v>
      </c>
      <c r="C382" s="9"/>
      <c r="D382" s="9" t="s">
        <v>116</v>
      </c>
      <c r="E382" s="16">
        <v>45555</v>
      </c>
      <c r="F382" s="9" t="s">
        <v>2069</v>
      </c>
      <c r="G382" s="16">
        <v>45555</v>
      </c>
      <c r="H382" s="9" t="s">
        <v>41</v>
      </c>
      <c r="I382" s="9" t="s">
        <v>118</v>
      </c>
      <c r="J382" s="9" t="s">
        <v>119</v>
      </c>
      <c r="K382" s="9"/>
      <c r="L382" s="9"/>
      <c r="M382" s="9"/>
      <c r="N382" s="16">
        <v>45392</v>
      </c>
      <c r="O382" s="18">
        <v>0.45</v>
      </c>
      <c r="P382" s="9" t="s">
        <v>231</v>
      </c>
      <c r="Q382" s="9" t="s">
        <v>191</v>
      </c>
      <c r="R382" s="9" t="s">
        <v>173</v>
      </c>
      <c r="S382" s="9" t="s">
        <v>173</v>
      </c>
      <c r="T382" s="9"/>
      <c r="U382" s="9" t="s">
        <v>191</v>
      </c>
      <c r="V382" s="9" t="s">
        <v>174</v>
      </c>
      <c r="W382" s="9"/>
      <c r="X382" s="9" t="s">
        <v>216</v>
      </c>
      <c r="Y382" s="9" t="s">
        <v>217</v>
      </c>
      <c r="Z382" s="9" t="s">
        <v>194</v>
      </c>
      <c r="AA382" s="9" t="s">
        <v>32</v>
      </c>
      <c r="AB382" s="9" t="s">
        <v>195</v>
      </c>
      <c r="AC382" s="9" t="s">
        <v>218</v>
      </c>
      <c r="AD382" s="9" t="s">
        <v>1486</v>
      </c>
      <c r="AE382" s="9" t="s">
        <v>1487</v>
      </c>
      <c r="AF382" s="9" t="s">
        <v>221</v>
      </c>
      <c r="AG382" s="9" t="s">
        <v>31</v>
      </c>
      <c r="AH382" s="9" t="str">
        <f t="shared" si="6"/>
        <v>Power Efficiency Solutions (PES)</v>
      </c>
      <c r="AI382" s="9" t="s">
        <v>222</v>
      </c>
      <c r="AJ382" s="9"/>
      <c r="AK382" s="9" t="s">
        <v>191</v>
      </c>
      <c r="AL382" s="9" t="s">
        <v>225</v>
      </c>
      <c r="AM382" s="9" t="s">
        <v>1087</v>
      </c>
      <c r="AN382" s="9" t="s">
        <v>2069</v>
      </c>
      <c r="AO382" s="9"/>
      <c r="AP382" s="9"/>
      <c r="AQ382" s="9"/>
      <c r="AR382" s="9"/>
      <c r="AS382" s="9"/>
      <c r="AT382" s="9"/>
      <c r="AU382" s="9"/>
      <c r="AV382" s="9"/>
      <c r="AW382" s="9"/>
      <c r="AX382" s="9" t="s">
        <v>161</v>
      </c>
      <c r="AY382" s="9"/>
      <c r="AZ382" s="9" t="s">
        <v>225</v>
      </c>
      <c r="BA382" s="9" t="s">
        <v>225</v>
      </c>
      <c r="BB382" s="9" t="s">
        <v>226</v>
      </c>
      <c r="BC382" s="9" t="s">
        <v>227</v>
      </c>
      <c r="BD382" s="9" t="s">
        <v>228</v>
      </c>
      <c r="BE382" s="9" t="s">
        <v>165</v>
      </c>
      <c r="BF382" s="9" t="s">
        <v>143</v>
      </c>
      <c r="BG382" s="8" t="s">
        <v>30</v>
      </c>
    </row>
    <row r="383" spans="1:59">
      <c r="A383" s="9" t="s">
        <v>2430</v>
      </c>
      <c r="B383" s="9" t="s">
        <v>2431</v>
      </c>
      <c r="C383" s="9"/>
      <c r="D383" s="9" t="s">
        <v>116</v>
      </c>
      <c r="E383" s="16">
        <v>45555</v>
      </c>
      <c r="F383" s="9" t="s">
        <v>2069</v>
      </c>
      <c r="G383" s="16">
        <v>45555</v>
      </c>
      <c r="H383" s="9" t="s">
        <v>41</v>
      </c>
      <c r="I383" s="9" t="s">
        <v>480</v>
      </c>
      <c r="J383" s="9" t="s">
        <v>481</v>
      </c>
      <c r="K383" s="9"/>
      <c r="L383" s="9"/>
      <c r="M383" s="9"/>
      <c r="N383" s="16">
        <v>44851</v>
      </c>
      <c r="O383" s="18">
        <v>1.93</v>
      </c>
      <c r="P383" s="9" t="s">
        <v>2432</v>
      </c>
      <c r="Q383" s="9" t="s">
        <v>2433</v>
      </c>
      <c r="R383" s="9" t="s">
        <v>820</v>
      </c>
      <c r="S383" s="9" t="s">
        <v>26</v>
      </c>
      <c r="T383" s="9" t="s">
        <v>47</v>
      </c>
      <c r="U383" s="9" t="s">
        <v>124</v>
      </c>
      <c r="V383" s="9" t="s">
        <v>125</v>
      </c>
      <c r="W383" s="9"/>
      <c r="X383" s="9" t="s">
        <v>1249</v>
      </c>
      <c r="Y383" s="9" t="s">
        <v>1250</v>
      </c>
      <c r="Z383" s="9" t="s">
        <v>1251</v>
      </c>
      <c r="AA383" s="9" t="s">
        <v>24</v>
      </c>
      <c r="AB383" s="9" t="s">
        <v>1252</v>
      </c>
      <c r="AC383" s="9" t="s">
        <v>1253</v>
      </c>
      <c r="AD383" s="9" t="s">
        <v>2434</v>
      </c>
      <c r="AE383" s="9" t="s">
        <v>2435</v>
      </c>
      <c r="AF383" s="9" t="s">
        <v>1256</v>
      </c>
      <c r="AG383" s="9" t="s">
        <v>37</v>
      </c>
      <c r="AH383" s="9" t="str">
        <f t="shared" si="6"/>
        <v>Corporate</v>
      </c>
      <c r="AI383" s="9" t="s">
        <v>575</v>
      </c>
      <c r="AJ383" s="9" t="s">
        <v>1257</v>
      </c>
      <c r="AK383" s="9" t="s">
        <v>124</v>
      </c>
      <c r="AL383" s="9" t="s">
        <v>2436</v>
      </c>
      <c r="AM383" s="9" t="s">
        <v>2437</v>
      </c>
      <c r="AN383" s="9" t="s">
        <v>2069</v>
      </c>
      <c r="AO383" s="9"/>
      <c r="AP383" s="9"/>
      <c r="AQ383" s="9"/>
      <c r="AR383" s="9"/>
      <c r="AS383" s="9"/>
      <c r="AT383" s="9"/>
      <c r="AU383" s="9"/>
      <c r="AV383" s="9"/>
      <c r="AW383" s="9"/>
      <c r="AX383" s="9" t="s">
        <v>2438</v>
      </c>
      <c r="AY383" s="9"/>
      <c r="AZ383" s="9"/>
      <c r="BA383" s="9"/>
      <c r="BB383" s="9"/>
      <c r="BC383" s="9" t="s">
        <v>2436</v>
      </c>
      <c r="BD383" s="9" t="s">
        <v>2439</v>
      </c>
      <c r="BE383" s="9" t="s">
        <v>882</v>
      </c>
      <c r="BF383" s="9" t="s">
        <v>143</v>
      </c>
      <c r="BG383" t="str">
        <f>VLOOKUP(T383,Summary!$Q:$R,2,FALSE)</f>
        <v>Professional</v>
      </c>
    </row>
    <row r="384" spans="1:59">
      <c r="A384" s="9" t="s">
        <v>2440</v>
      </c>
      <c r="B384" s="9" t="s">
        <v>2441</v>
      </c>
      <c r="C384" s="9"/>
      <c r="D384" s="9" t="s">
        <v>116</v>
      </c>
      <c r="E384" s="16">
        <v>45555</v>
      </c>
      <c r="F384" s="9" t="s">
        <v>2069</v>
      </c>
      <c r="G384" s="16">
        <v>45555</v>
      </c>
      <c r="H384" s="9" t="s">
        <v>41</v>
      </c>
      <c r="I384" s="9" t="s">
        <v>480</v>
      </c>
      <c r="J384" s="9" t="s">
        <v>481</v>
      </c>
      <c r="K384" s="9"/>
      <c r="L384" s="9"/>
      <c r="M384" s="9"/>
      <c r="N384" s="16">
        <v>43628</v>
      </c>
      <c r="O384" s="18">
        <v>5.27</v>
      </c>
      <c r="P384" s="9" t="s">
        <v>411</v>
      </c>
      <c r="Q384" s="9" t="s">
        <v>412</v>
      </c>
      <c r="R384" s="9" t="s">
        <v>413</v>
      </c>
      <c r="S384" s="9" t="s">
        <v>173</v>
      </c>
      <c r="T384" s="9"/>
      <c r="U384" s="9" t="s">
        <v>191</v>
      </c>
      <c r="V384" s="9" t="s">
        <v>174</v>
      </c>
      <c r="W384" s="9" t="s">
        <v>414</v>
      </c>
      <c r="X384" s="9" t="s">
        <v>1571</v>
      </c>
      <c r="Y384" s="9" t="s">
        <v>1572</v>
      </c>
      <c r="Z384" s="9" t="s">
        <v>431</v>
      </c>
      <c r="AA384" s="9" t="s">
        <v>28</v>
      </c>
      <c r="AB384" s="9" t="s">
        <v>664</v>
      </c>
      <c r="AC384" s="9" t="s">
        <v>665</v>
      </c>
      <c r="AD384" s="9" t="s">
        <v>2442</v>
      </c>
      <c r="AE384" s="9" t="s">
        <v>2443</v>
      </c>
      <c r="AF384" s="9" t="s">
        <v>1145</v>
      </c>
      <c r="AG384" s="9" t="s">
        <v>23</v>
      </c>
      <c r="AH384" s="9" t="str">
        <f t="shared" si="6"/>
        <v>Industrial Powertrain Solutions (IPS)</v>
      </c>
      <c r="AI384" s="9" t="s">
        <v>492</v>
      </c>
      <c r="AJ384" s="9"/>
      <c r="AK384" s="9" t="s">
        <v>191</v>
      </c>
      <c r="AL384" s="9" t="s">
        <v>2444</v>
      </c>
      <c r="AM384" s="9" t="s">
        <v>2445</v>
      </c>
      <c r="AN384" s="9" t="s">
        <v>2069</v>
      </c>
      <c r="AO384" s="9"/>
      <c r="AP384" s="9"/>
      <c r="AQ384" s="9"/>
      <c r="AR384" s="9"/>
      <c r="AS384" s="9"/>
      <c r="AT384" s="9"/>
      <c r="AU384" s="9"/>
      <c r="AV384" s="9"/>
      <c r="AW384" s="9"/>
      <c r="AX384" s="9" t="s">
        <v>137</v>
      </c>
      <c r="AY384" s="9" t="s">
        <v>722</v>
      </c>
      <c r="AZ384" s="9" t="s">
        <v>2444</v>
      </c>
      <c r="BA384" s="9" t="s">
        <v>1577</v>
      </c>
      <c r="BB384" s="9" t="s">
        <v>1578</v>
      </c>
      <c r="BC384" s="9" t="s">
        <v>710</v>
      </c>
      <c r="BD384" s="9" t="s">
        <v>711</v>
      </c>
      <c r="BE384" s="9" t="s">
        <v>142</v>
      </c>
      <c r="BF384" s="9" t="s">
        <v>143</v>
      </c>
      <c r="BG384" s="8" t="s">
        <v>30</v>
      </c>
    </row>
    <row r="385" spans="1:59">
      <c r="A385" s="9" t="s">
        <v>2446</v>
      </c>
      <c r="B385" s="9" t="s">
        <v>2447</v>
      </c>
      <c r="C385" s="9"/>
      <c r="D385" s="9" t="s">
        <v>116</v>
      </c>
      <c r="E385" s="16">
        <v>45555</v>
      </c>
      <c r="F385" s="9" t="s">
        <v>2069</v>
      </c>
      <c r="G385" s="16">
        <v>45555</v>
      </c>
      <c r="H385" s="9" t="s">
        <v>41</v>
      </c>
      <c r="I385" s="9" t="s">
        <v>480</v>
      </c>
      <c r="J385" s="9" t="s">
        <v>481</v>
      </c>
      <c r="K385" s="9"/>
      <c r="L385" s="9"/>
      <c r="M385" s="9"/>
      <c r="N385" s="16">
        <v>45012</v>
      </c>
      <c r="O385" s="18">
        <v>1.49</v>
      </c>
      <c r="P385" s="9" t="s">
        <v>2448</v>
      </c>
      <c r="Q385" s="9" t="s">
        <v>1140</v>
      </c>
      <c r="R385" s="9" t="s">
        <v>1141</v>
      </c>
      <c r="S385" s="9" t="s">
        <v>26</v>
      </c>
      <c r="T385" s="9" t="s">
        <v>46</v>
      </c>
      <c r="U385" s="9" t="s">
        <v>124</v>
      </c>
      <c r="V385" s="9" t="s">
        <v>125</v>
      </c>
      <c r="W385" s="9"/>
      <c r="X385" s="9" t="s">
        <v>485</v>
      </c>
      <c r="Y385" s="9" t="s">
        <v>1747</v>
      </c>
      <c r="Z385" s="9" t="s">
        <v>431</v>
      </c>
      <c r="AA385" s="9" t="s">
        <v>28</v>
      </c>
      <c r="AB385" s="9" t="s">
        <v>487</v>
      </c>
      <c r="AC385" s="9" t="s">
        <v>488</v>
      </c>
      <c r="AD385" s="9" t="s">
        <v>2449</v>
      </c>
      <c r="AE385" s="9" t="s">
        <v>2450</v>
      </c>
      <c r="AF385" s="9" t="s">
        <v>2451</v>
      </c>
      <c r="AG385" s="9" t="s">
        <v>23</v>
      </c>
      <c r="AH385" s="9" t="str">
        <f t="shared" si="6"/>
        <v>Industrial Powertrain Solutions (IPS)</v>
      </c>
      <c r="AI385" s="9" t="s">
        <v>383</v>
      </c>
      <c r="AJ385" s="9" t="s">
        <v>2451</v>
      </c>
      <c r="AK385" s="9" t="s">
        <v>124</v>
      </c>
      <c r="AL385" s="9" t="s">
        <v>2452</v>
      </c>
      <c r="AM385" s="9" t="s">
        <v>2453</v>
      </c>
      <c r="AN385" s="9" t="s">
        <v>2069</v>
      </c>
      <c r="AO385" s="9" t="s">
        <v>1247</v>
      </c>
      <c r="AP385" s="9"/>
      <c r="AQ385" s="9"/>
      <c r="AR385" s="9"/>
      <c r="AS385" s="9"/>
      <c r="AT385" s="9"/>
      <c r="AU385" s="9"/>
      <c r="AV385" s="9"/>
      <c r="AW385" s="9"/>
      <c r="AX385" s="9" t="s">
        <v>137</v>
      </c>
      <c r="AY385" s="9" t="s">
        <v>722</v>
      </c>
      <c r="AZ385" s="9"/>
      <c r="BA385" s="9"/>
      <c r="BB385" s="9" t="s">
        <v>2452</v>
      </c>
      <c r="BC385" s="9" t="s">
        <v>2454</v>
      </c>
      <c r="BD385" s="9" t="s">
        <v>2455</v>
      </c>
      <c r="BE385" s="9" t="s">
        <v>142</v>
      </c>
      <c r="BF385" s="9" t="s">
        <v>143</v>
      </c>
      <c r="BG385" t="str">
        <f>VLOOKUP(T385,Summary!$Q:$R,2,FALSE)</f>
        <v>Professional</v>
      </c>
    </row>
    <row r="386" spans="1:59">
      <c r="A386" s="9" t="s">
        <v>2456</v>
      </c>
      <c r="B386" s="9" t="s">
        <v>2457</v>
      </c>
      <c r="C386" s="9"/>
      <c r="D386" s="9" t="s">
        <v>116</v>
      </c>
      <c r="E386" s="16">
        <v>45555</v>
      </c>
      <c r="F386" s="9" t="s">
        <v>2069</v>
      </c>
      <c r="G386" s="16">
        <v>45555</v>
      </c>
      <c r="H386" s="9" t="s">
        <v>41</v>
      </c>
      <c r="I386" s="9" t="s">
        <v>738</v>
      </c>
      <c r="J386" s="9" t="s">
        <v>739</v>
      </c>
      <c r="K386" s="9"/>
      <c r="L386" s="9"/>
      <c r="M386" s="9"/>
      <c r="N386" s="16">
        <v>36577</v>
      </c>
      <c r="O386" s="18">
        <v>24.58</v>
      </c>
      <c r="P386" s="9" t="s">
        <v>778</v>
      </c>
      <c r="Q386" s="9" t="s">
        <v>191</v>
      </c>
      <c r="R386" s="9" t="s">
        <v>173</v>
      </c>
      <c r="S386" s="9" t="s">
        <v>173</v>
      </c>
      <c r="T386" s="9"/>
      <c r="U386" s="9" t="s">
        <v>191</v>
      </c>
      <c r="V386" s="9" t="s">
        <v>174</v>
      </c>
      <c r="W386" s="9"/>
      <c r="X386" s="9" t="s">
        <v>779</v>
      </c>
      <c r="Y386" s="9" t="s">
        <v>780</v>
      </c>
      <c r="Z386" s="9" t="s">
        <v>781</v>
      </c>
      <c r="AA386" s="9" t="s">
        <v>24</v>
      </c>
      <c r="AB386" s="9" t="s">
        <v>782</v>
      </c>
      <c r="AC386" s="9" t="s">
        <v>783</v>
      </c>
      <c r="AD386" s="9" t="s">
        <v>2458</v>
      </c>
      <c r="AE386" s="9" t="s">
        <v>2459</v>
      </c>
      <c r="AF386" s="9" t="s">
        <v>770</v>
      </c>
      <c r="AG386" s="9" t="s">
        <v>31</v>
      </c>
      <c r="AH386" s="9" t="str">
        <f t="shared" si="6"/>
        <v>Power Efficiency Solutions (PES)</v>
      </c>
      <c r="AI386" s="9" t="s">
        <v>158</v>
      </c>
      <c r="AJ386" s="9"/>
      <c r="AK386" s="9" t="s">
        <v>191</v>
      </c>
      <c r="AL386" s="9" t="s">
        <v>2460</v>
      </c>
      <c r="AM386" s="9" t="s">
        <v>2461</v>
      </c>
      <c r="AN386" s="9" t="s">
        <v>2069</v>
      </c>
      <c r="AO386" s="9"/>
      <c r="AP386" s="9"/>
      <c r="AQ386" s="9"/>
      <c r="AR386" s="9"/>
      <c r="AS386" s="9"/>
      <c r="AT386" s="9"/>
      <c r="AU386" s="9"/>
      <c r="AV386" s="9"/>
      <c r="AW386" s="9"/>
      <c r="AX386" s="9" t="s">
        <v>161</v>
      </c>
      <c r="AY386" s="9"/>
      <c r="AZ386" s="9" t="s">
        <v>2460</v>
      </c>
      <c r="BA386" s="9" t="s">
        <v>2462</v>
      </c>
      <c r="BB386" s="9" t="s">
        <v>789</v>
      </c>
      <c r="BC386" s="9" t="s">
        <v>775</v>
      </c>
      <c r="BD386" s="9" t="s">
        <v>164</v>
      </c>
      <c r="BE386" s="9" t="s">
        <v>165</v>
      </c>
      <c r="BF386" s="9" t="s">
        <v>143</v>
      </c>
      <c r="BG386" s="8" t="s">
        <v>30</v>
      </c>
    </row>
    <row r="387" spans="1:59">
      <c r="A387" s="9" t="s">
        <v>2463</v>
      </c>
      <c r="B387" s="9" t="s">
        <v>2464</v>
      </c>
      <c r="C387" s="9"/>
      <c r="D387" s="9" t="s">
        <v>116</v>
      </c>
      <c r="E387" s="16">
        <v>45555</v>
      </c>
      <c r="F387" s="9" t="s">
        <v>2069</v>
      </c>
      <c r="G387" s="16">
        <v>45555</v>
      </c>
      <c r="H387" s="9" t="s">
        <v>41</v>
      </c>
      <c r="I387" s="9" t="s">
        <v>480</v>
      </c>
      <c r="J387" s="9" t="s">
        <v>481</v>
      </c>
      <c r="K387" s="9"/>
      <c r="L387" s="9"/>
      <c r="M387" s="9"/>
      <c r="N387" s="16">
        <v>45460</v>
      </c>
      <c r="O387" s="18">
        <v>0.26</v>
      </c>
      <c r="P387" s="9" t="s">
        <v>754</v>
      </c>
      <c r="Q387" s="9" t="s">
        <v>191</v>
      </c>
      <c r="R387" s="9" t="s">
        <v>173</v>
      </c>
      <c r="S387" s="9" t="s">
        <v>173</v>
      </c>
      <c r="T387" s="9"/>
      <c r="U387" s="9" t="s">
        <v>191</v>
      </c>
      <c r="V387" s="9" t="s">
        <v>174</v>
      </c>
      <c r="W387" s="9"/>
      <c r="X387" s="9" t="s">
        <v>2025</v>
      </c>
      <c r="Y387" s="9" t="s">
        <v>2026</v>
      </c>
      <c r="Z387" s="9" t="s">
        <v>431</v>
      </c>
      <c r="AA387" s="9" t="s">
        <v>28</v>
      </c>
      <c r="AB387" s="9" t="s">
        <v>664</v>
      </c>
      <c r="AC387" s="9" t="s">
        <v>665</v>
      </c>
      <c r="AD387" s="9" t="s">
        <v>2465</v>
      </c>
      <c r="AE387" s="9" t="s">
        <v>2466</v>
      </c>
      <c r="AF387" s="9" t="s">
        <v>361</v>
      </c>
      <c r="AG387" s="9" t="s">
        <v>23</v>
      </c>
      <c r="AH387" s="9" t="str">
        <f t="shared" si="6"/>
        <v>Industrial Powertrain Solutions (IPS)</v>
      </c>
      <c r="AI387" s="9"/>
      <c r="AJ387" s="9"/>
      <c r="AK387" s="9" t="s">
        <v>191</v>
      </c>
      <c r="AL387" s="9" t="s">
        <v>2467</v>
      </c>
      <c r="AM387" s="9" t="s">
        <v>2468</v>
      </c>
      <c r="AN387" s="9" t="s">
        <v>2069</v>
      </c>
      <c r="AO387" s="9" t="s">
        <v>1532</v>
      </c>
      <c r="AP387" s="9"/>
      <c r="AQ387" s="9"/>
      <c r="AR387" s="9"/>
      <c r="AS387" s="9"/>
      <c r="AT387" s="9"/>
      <c r="AU387" s="9"/>
      <c r="AV387" s="9"/>
      <c r="AW387" s="9"/>
      <c r="AX387" s="9" t="s">
        <v>137</v>
      </c>
      <c r="AY387" s="9" t="s">
        <v>438</v>
      </c>
      <c r="AZ387" s="9" t="s">
        <v>2467</v>
      </c>
      <c r="BA387" s="9" t="s">
        <v>2031</v>
      </c>
      <c r="BB387" s="9" t="s">
        <v>2031</v>
      </c>
      <c r="BC387" s="9" t="s">
        <v>426</v>
      </c>
      <c r="BD387" s="9" t="s">
        <v>367</v>
      </c>
      <c r="BE387" s="9" t="s">
        <v>142</v>
      </c>
      <c r="BF387" s="9" t="s">
        <v>143</v>
      </c>
      <c r="BG387" s="8" t="s">
        <v>30</v>
      </c>
    </row>
    <row r="388" spans="1:59">
      <c r="A388" s="9" t="s">
        <v>2469</v>
      </c>
      <c r="B388" s="9" t="s">
        <v>2470</v>
      </c>
      <c r="C388" s="9"/>
      <c r="D388" s="9" t="s">
        <v>116</v>
      </c>
      <c r="E388" s="16">
        <v>45555</v>
      </c>
      <c r="F388" s="9" t="s">
        <v>2069</v>
      </c>
      <c r="G388" s="16">
        <v>45555</v>
      </c>
      <c r="H388" s="9" t="s">
        <v>146</v>
      </c>
      <c r="I388" s="9" t="s">
        <v>508</v>
      </c>
      <c r="J388" s="9" t="s">
        <v>373</v>
      </c>
      <c r="K388" s="9"/>
      <c r="L388" s="9"/>
      <c r="M388" s="9"/>
      <c r="N388" s="16">
        <v>43363</v>
      </c>
      <c r="O388" s="18">
        <v>6</v>
      </c>
      <c r="P388" s="9" t="s">
        <v>2471</v>
      </c>
      <c r="Q388" s="9" t="s">
        <v>191</v>
      </c>
      <c r="R388" s="9" t="s">
        <v>173</v>
      </c>
      <c r="S388" s="9" t="s">
        <v>173</v>
      </c>
      <c r="T388" s="9"/>
      <c r="U388" s="9" t="s">
        <v>191</v>
      </c>
      <c r="V388" s="9" t="s">
        <v>174</v>
      </c>
      <c r="W388" s="9"/>
      <c r="X388" s="9" t="s">
        <v>2472</v>
      </c>
      <c r="Y388" s="9" t="s">
        <v>2473</v>
      </c>
      <c r="Z388" s="9" t="s">
        <v>128</v>
      </c>
      <c r="AA388" s="9" t="s">
        <v>24</v>
      </c>
      <c r="AB388" s="9" t="s">
        <v>768</v>
      </c>
      <c r="AC388" s="9" t="s">
        <v>2474</v>
      </c>
      <c r="AD388" s="9" t="s">
        <v>2475</v>
      </c>
      <c r="AE388" s="9" t="s">
        <v>2476</v>
      </c>
      <c r="AF388" s="9" t="s">
        <v>770</v>
      </c>
      <c r="AG388" s="9" t="s">
        <v>31</v>
      </c>
      <c r="AH388" s="9" t="str">
        <f t="shared" si="6"/>
        <v>Power Efficiency Solutions (PES)</v>
      </c>
      <c r="AI388" s="9" t="s">
        <v>158</v>
      </c>
      <c r="AJ388" s="9"/>
      <c r="AK388" s="9" t="s">
        <v>191</v>
      </c>
      <c r="AL388" s="9" t="s">
        <v>2477</v>
      </c>
      <c r="AM388" s="9" t="s">
        <v>2478</v>
      </c>
      <c r="AN388" s="9" t="s">
        <v>2069</v>
      </c>
      <c r="AO388" s="9"/>
      <c r="AP388" s="9"/>
      <c r="AQ388" s="9"/>
      <c r="AR388" s="9"/>
      <c r="AS388" s="9"/>
      <c r="AT388" s="9"/>
      <c r="AU388" s="9"/>
      <c r="AV388" s="9"/>
      <c r="AW388" s="9"/>
      <c r="AX388" s="9" t="s">
        <v>137</v>
      </c>
      <c r="AY388" s="9" t="s">
        <v>138</v>
      </c>
      <c r="AZ388" s="9" t="s">
        <v>2479</v>
      </c>
      <c r="BA388" s="9" t="s">
        <v>2480</v>
      </c>
      <c r="BB388" s="9" t="s">
        <v>2481</v>
      </c>
      <c r="BC388" s="9" t="s">
        <v>775</v>
      </c>
      <c r="BD388" s="9" t="s">
        <v>164</v>
      </c>
      <c r="BE388" s="9" t="s">
        <v>165</v>
      </c>
      <c r="BF388" s="9" t="s">
        <v>143</v>
      </c>
      <c r="BG388" s="8" t="s">
        <v>30</v>
      </c>
    </row>
    <row r="389" spans="1:59">
      <c r="A389" s="9" t="s">
        <v>2482</v>
      </c>
      <c r="B389" s="9" t="s">
        <v>2483</v>
      </c>
      <c r="C389" s="9"/>
      <c r="D389" s="9" t="s">
        <v>116</v>
      </c>
      <c r="E389" s="16">
        <v>45555</v>
      </c>
      <c r="F389" s="9" t="s">
        <v>2332</v>
      </c>
      <c r="G389" s="16">
        <v>45555</v>
      </c>
      <c r="H389" s="9" t="s">
        <v>41</v>
      </c>
      <c r="I389" s="9" t="s">
        <v>354</v>
      </c>
      <c r="J389" s="9" t="s">
        <v>355</v>
      </c>
      <c r="K389" s="9"/>
      <c r="L389" s="9"/>
      <c r="M389" s="9"/>
      <c r="N389" s="16">
        <v>45524</v>
      </c>
      <c r="O389" s="18">
        <v>0.08</v>
      </c>
      <c r="P389" s="9" t="s">
        <v>765</v>
      </c>
      <c r="Q389" s="9" t="s">
        <v>191</v>
      </c>
      <c r="R389" s="9" t="s">
        <v>173</v>
      </c>
      <c r="S389" s="9" t="s">
        <v>173</v>
      </c>
      <c r="T389" s="9"/>
      <c r="U389" s="9" t="s">
        <v>191</v>
      </c>
      <c r="V389" s="9" t="s">
        <v>174</v>
      </c>
      <c r="W389" s="9"/>
      <c r="X389" s="9" t="s">
        <v>2420</v>
      </c>
      <c r="Y389" s="9" t="s">
        <v>2421</v>
      </c>
      <c r="Z389" s="9" t="s">
        <v>128</v>
      </c>
      <c r="AA389" s="9" t="s">
        <v>24</v>
      </c>
      <c r="AB389" s="9" t="s">
        <v>177</v>
      </c>
      <c r="AC389" s="9" t="s">
        <v>2422</v>
      </c>
      <c r="AD389" s="9" t="s">
        <v>2484</v>
      </c>
      <c r="AE389" s="9" t="s">
        <v>2485</v>
      </c>
      <c r="AF389" s="9" t="s">
        <v>1318</v>
      </c>
      <c r="AG389" s="9" t="s">
        <v>31</v>
      </c>
      <c r="AH389" s="9" t="str">
        <f t="shared" si="6"/>
        <v>Power Efficiency Solutions (PES)</v>
      </c>
      <c r="AI389" s="9" t="s">
        <v>1319</v>
      </c>
      <c r="AJ389" s="9"/>
      <c r="AK389" s="9" t="s">
        <v>191</v>
      </c>
      <c r="AL389" s="9" t="s">
        <v>2486</v>
      </c>
      <c r="AM389" s="9" t="s">
        <v>2487</v>
      </c>
      <c r="AN389" s="9" t="s">
        <v>2332</v>
      </c>
      <c r="AO389" s="9"/>
      <c r="AP389" s="9"/>
      <c r="AQ389" s="9"/>
      <c r="AR389" s="9"/>
      <c r="AS389" s="9"/>
      <c r="AT389" s="9"/>
      <c r="AU389" s="9"/>
      <c r="AV389" s="9"/>
      <c r="AW389" s="9"/>
      <c r="AX389" s="9" t="s">
        <v>137</v>
      </c>
      <c r="AY389" s="9" t="s">
        <v>138</v>
      </c>
      <c r="AZ389" s="9" t="s">
        <v>2486</v>
      </c>
      <c r="BA389" s="9" t="s">
        <v>2488</v>
      </c>
      <c r="BB389" s="9" t="s">
        <v>2427</v>
      </c>
      <c r="BC389" s="9" t="s">
        <v>775</v>
      </c>
      <c r="BD389" s="9" t="s">
        <v>164</v>
      </c>
      <c r="BE389" s="9" t="s">
        <v>165</v>
      </c>
      <c r="BF389" s="9" t="s">
        <v>143</v>
      </c>
      <c r="BG389" s="8" t="s">
        <v>30</v>
      </c>
    </row>
    <row r="390" spans="1:59">
      <c r="A390" s="9" t="s">
        <v>2489</v>
      </c>
      <c r="B390" s="9" t="s">
        <v>2490</v>
      </c>
      <c r="C390" s="9"/>
      <c r="D390" s="9" t="s">
        <v>116</v>
      </c>
      <c r="E390" s="16">
        <v>45555</v>
      </c>
      <c r="F390" s="9" t="s">
        <v>2069</v>
      </c>
      <c r="G390" s="16">
        <v>45555</v>
      </c>
      <c r="H390" s="9" t="s">
        <v>41</v>
      </c>
      <c r="I390" s="9" t="s">
        <v>480</v>
      </c>
      <c r="J390" s="9" t="s">
        <v>481</v>
      </c>
      <c r="K390" s="9" t="s">
        <v>2491</v>
      </c>
      <c r="L390" s="9" t="s">
        <v>274</v>
      </c>
      <c r="M390" s="9"/>
      <c r="N390" s="16">
        <v>44179</v>
      </c>
      <c r="O390" s="18">
        <v>3.77</v>
      </c>
      <c r="P390" s="9" t="s">
        <v>892</v>
      </c>
      <c r="Q390" s="9" t="s">
        <v>893</v>
      </c>
      <c r="R390" s="9" t="s">
        <v>894</v>
      </c>
      <c r="S390" s="9" t="s">
        <v>26</v>
      </c>
      <c r="T390" s="9" t="s">
        <v>47</v>
      </c>
      <c r="U390" s="9" t="s">
        <v>124</v>
      </c>
      <c r="V390" s="9" t="s">
        <v>125</v>
      </c>
      <c r="W390" s="9"/>
      <c r="X390" s="9" t="s">
        <v>945</v>
      </c>
      <c r="Y390" s="9" t="s">
        <v>1452</v>
      </c>
      <c r="Z390" s="9" t="s">
        <v>947</v>
      </c>
      <c r="AA390" s="9" t="s">
        <v>10</v>
      </c>
      <c r="AB390" s="9" t="s">
        <v>1453</v>
      </c>
      <c r="AC390" s="9" t="s">
        <v>1454</v>
      </c>
      <c r="AD390" s="9" t="s">
        <v>1455</v>
      </c>
      <c r="AE390" s="9" t="s">
        <v>1456</v>
      </c>
      <c r="AF390" s="9" t="s">
        <v>133</v>
      </c>
      <c r="AG390" s="9" t="s">
        <v>23</v>
      </c>
      <c r="AH390" s="9" t="str">
        <f t="shared" si="6"/>
        <v>Industrial Powertrain Solutions (IPS)</v>
      </c>
      <c r="AI390" s="9"/>
      <c r="AJ390" s="9"/>
      <c r="AK390" s="9" t="s">
        <v>124</v>
      </c>
      <c r="AL390" s="9" t="s">
        <v>2492</v>
      </c>
      <c r="AM390" s="9" t="s">
        <v>2493</v>
      </c>
      <c r="AN390" s="9" t="s">
        <v>2069</v>
      </c>
      <c r="AO390" s="9"/>
      <c r="AP390" s="9"/>
      <c r="AQ390" s="9"/>
      <c r="AR390" s="9"/>
      <c r="AS390" s="9"/>
      <c r="AT390" s="9"/>
      <c r="AU390" s="9"/>
      <c r="AV390" s="9"/>
      <c r="AW390" s="9"/>
      <c r="AX390" s="9" t="s">
        <v>161</v>
      </c>
      <c r="AY390" s="9"/>
      <c r="AZ390" s="9"/>
      <c r="BA390" s="9" t="s">
        <v>2492</v>
      </c>
      <c r="BB390" s="9" t="s">
        <v>2494</v>
      </c>
      <c r="BC390" s="9" t="s">
        <v>1460</v>
      </c>
      <c r="BD390" s="9" t="s">
        <v>141</v>
      </c>
      <c r="BE390" s="9" t="s">
        <v>142</v>
      </c>
      <c r="BF390" s="9" t="s">
        <v>143</v>
      </c>
      <c r="BG390" t="str">
        <f>VLOOKUP(T390,Summary!$Q:$R,2,FALSE)</f>
        <v>Professional</v>
      </c>
    </row>
    <row r="391" spans="1:59">
      <c r="A391" s="9" t="s">
        <v>2495</v>
      </c>
      <c r="B391" s="9" t="s">
        <v>2496</v>
      </c>
      <c r="C391" s="9"/>
      <c r="D391" s="9" t="s">
        <v>116</v>
      </c>
      <c r="E391" s="16">
        <v>45555</v>
      </c>
      <c r="F391" s="9" t="s">
        <v>2069</v>
      </c>
      <c r="G391" s="16">
        <v>45555</v>
      </c>
      <c r="H391" s="9" t="s">
        <v>146</v>
      </c>
      <c r="I391" s="9" t="s">
        <v>816</v>
      </c>
      <c r="J391" s="9" t="s">
        <v>817</v>
      </c>
      <c r="K391" s="9"/>
      <c r="L391" s="9"/>
      <c r="M391" s="9"/>
      <c r="N391" s="16">
        <v>45082</v>
      </c>
      <c r="O391" s="18">
        <v>1.29</v>
      </c>
      <c r="P391" s="9" t="s">
        <v>190</v>
      </c>
      <c r="Q391" s="9" t="s">
        <v>191</v>
      </c>
      <c r="R391" s="9" t="s">
        <v>173</v>
      </c>
      <c r="S391" s="9" t="s">
        <v>173</v>
      </c>
      <c r="T391" s="9"/>
      <c r="U391" s="9" t="s">
        <v>191</v>
      </c>
      <c r="V391" s="9" t="s">
        <v>174</v>
      </c>
      <c r="W391" s="9"/>
      <c r="X391" s="9" t="s">
        <v>485</v>
      </c>
      <c r="Y391" s="9" t="s">
        <v>1795</v>
      </c>
      <c r="Z391" s="9" t="s">
        <v>431</v>
      </c>
      <c r="AA391" s="9" t="s">
        <v>28</v>
      </c>
      <c r="AB391" s="9" t="s">
        <v>487</v>
      </c>
      <c r="AC391" s="9" t="s">
        <v>488</v>
      </c>
      <c r="AD391" s="9" t="s">
        <v>2497</v>
      </c>
      <c r="AE391" s="9" t="s">
        <v>2498</v>
      </c>
      <c r="AF391" s="9" t="s">
        <v>133</v>
      </c>
      <c r="AG391" s="9" t="s">
        <v>23</v>
      </c>
      <c r="AH391" s="9" t="str">
        <f t="shared" si="6"/>
        <v>Industrial Powertrain Solutions (IPS)</v>
      </c>
      <c r="AI391" s="9"/>
      <c r="AJ391" s="9"/>
      <c r="AK391" s="9" t="s">
        <v>191</v>
      </c>
      <c r="AL391" s="9" t="s">
        <v>2389</v>
      </c>
      <c r="AM391" s="9" t="s">
        <v>2390</v>
      </c>
      <c r="AN391" s="9" t="s">
        <v>2069</v>
      </c>
      <c r="AO391" s="9"/>
      <c r="AP391" s="9"/>
      <c r="AQ391" s="9"/>
      <c r="AR391" s="9"/>
      <c r="AS391" s="9"/>
      <c r="AT391" s="9"/>
      <c r="AU391" s="9"/>
      <c r="AV391" s="9" t="s">
        <v>239</v>
      </c>
      <c r="AW391" s="9"/>
      <c r="AX391" s="9" t="s">
        <v>137</v>
      </c>
      <c r="AY391" s="9" t="s">
        <v>1185</v>
      </c>
      <c r="AZ391" s="9" t="s">
        <v>2389</v>
      </c>
      <c r="BA391" s="9" t="s">
        <v>1800</v>
      </c>
      <c r="BB391" s="9" t="s">
        <v>1800</v>
      </c>
      <c r="BC391" s="9" t="s">
        <v>762</v>
      </c>
      <c r="BD391" s="9" t="s">
        <v>141</v>
      </c>
      <c r="BE391" s="9" t="s">
        <v>142</v>
      </c>
      <c r="BF391" s="9" t="s">
        <v>143</v>
      </c>
      <c r="BG391" s="8" t="s">
        <v>30</v>
      </c>
    </row>
    <row r="392" spans="1:59">
      <c r="A392" s="9" t="s">
        <v>2499</v>
      </c>
      <c r="B392" s="9" t="s">
        <v>2500</v>
      </c>
      <c r="C392" s="9"/>
      <c r="D392" s="9" t="s">
        <v>116</v>
      </c>
      <c r="E392" s="16">
        <v>45555</v>
      </c>
      <c r="F392" s="9" t="s">
        <v>2069</v>
      </c>
      <c r="G392" s="16">
        <v>45555</v>
      </c>
      <c r="H392" s="9" t="s">
        <v>146</v>
      </c>
      <c r="I392" s="9" t="s">
        <v>660</v>
      </c>
      <c r="J392" s="9" t="s">
        <v>661</v>
      </c>
      <c r="K392" s="9"/>
      <c r="L392" s="9"/>
      <c r="M392" s="9"/>
      <c r="N392" s="16">
        <v>45530</v>
      </c>
      <c r="O392" s="18">
        <v>7.0000000000000007E-2</v>
      </c>
      <c r="P392" s="9" t="s">
        <v>2501</v>
      </c>
      <c r="Q392" s="9" t="s">
        <v>191</v>
      </c>
      <c r="R392" s="9" t="s">
        <v>173</v>
      </c>
      <c r="S392" s="9" t="s">
        <v>173</v>
      </c>
      <c r="T392" s="9"/>
      <c r="U392" s="9" t="s">
        <v>191</v>
      </c>
      <c r="V392" s="9" t="s">
        <v>174</v>
      </c>
      <c r="W392" s="9"/>
      <c r="X392" s="9" t="s">
        <v>715</v>
      </c>
      <c r="Y392" s="9" t="s">
        <v>716</v>
      </c>
      <c r="Z392" s="9" t="s">
        <v>431</v>
      </c>
      <c r="AA392" s="9" t="s">
        <v>28</v>
      </c>
      <c r="AB392" s="9" t="s">
        <v>664</v>
      </c>
      <c r="AC392" s="9" t="s">
        <v>665</v>
      </c>
      <c r="AD392" s="9" t="s">
        <v>2502</v>
      </c>
      <c r="AE392" s="9" t="s">
        <v>2503</v>
      </c>
      <c r="AF392" s="9" t="s">
        <v>1145</v>
      </c>
      <c r="AG392" s="9" t="s">
        <v>23</v>
      </c>
      <c r="AH392" s="9" t="str">
        <f t="shared" si="6"/>
        <v>Industrial Powertrain Solutions (IPS)</v>
      </c>
      <c r="AI392" s="9" t="s">
        <v>492</v>
      </c>
      <c r="AJ392" s="9"/>
      <c r="AK392" s="9" t="s">
        <v>191</v>
      </c>
      <c r="AL392" s="9" t="s">
        <v>719</v>
      </c>
      <c r="AM392" s="9" t="s">
        <v>720</v>
      </c>
      <c r="AN392" s="9" t="s">
        <v>2069</v>
      </c>
      <c r="AO392" s="9"/>
      <c r="AP392" s="9"/>
      <c r="AQ392" s="9"/>
      <c r="AR392" s="9"/>
      <c r="AS392" s="9"/>
      <c r="AT392" s="9"/>
      <c r="AU392" s="9"/>
      <c r="AV392" s="9" t="s">
        <v>239</v>
      </c>
      <c r="AW392" s="9"/>
      <c r="AX392" s="9" t="s">
        <v>137</v>
      </c>
      <c r="AY392" s="9" t="s">
        <v>438</v>
      </c>
      <c r="AZ392" s="9" t="s">
        <v>719</v>
      </c>
      <c r="BA392" s="9" t="s">
        <v>723</v>
      </c>
      <c r="BB392" s="9" t="s">
        <v>724</v>
      </c>
      <c r="BC392" s="9" t="s">
        <v>725</v>
      </c>
      <c r="BD392" s="9" t="s">
        <v>258</v>
      </c>
      <c r="BE392" s="9" t="s">
        <v>142</v>
      </c>
      <c r="BF392" s="9" t="s">
        <v>143</v>
      </c>
      <c r="BG392" s="8" t="s">
        <v>30</v>
      </c>
    </row>
    <row r="393" spans="1:59">
      <c r="A393" s="9" t="s">
        <v>2504</v>
      </c>
      <c r="B393" s="9" t="s">
        <v>2505</v>
      </c>
      <c r="C393" s="9"/>
      <c r="D393" s="9" t="s">
        <v>116</v>
      </c>
      <c r="E393" s="16">
        <v>45555</v>
      </c>
      <c r="F393" s="9" t="s">
        <v>2069</v>
      </c>
      <c r="G393" s="16">
        <v>45555</v>
      </c>
      <c r="H393" s="9" t="s">
        <v>41</v>
      </c>
      <c r="I393" s="9" t="s">
        <v>118</v>
      </c>
      <c r="J393" s="9" t="s">
        <v>119</v>
      </c>
      <c r="K393" s="9"/>
      <c r="L393" s="9"/>
      <c r="M393" s="9" t="s">
        <v>214</v>
      </c>
      <c r="N393" s="16">
        <v>45513</v>
      </c>
      <c r="O393" s="18">
        <v>0.11</v>
      </c>
      <c r="P393" s="9" t="s">
        <v>190</v>
      </c>
      <c r="Q393" s="9" t="s">
        <v>191</v>
      </c>
      <c r="R393" s="9" t="s">
        <v>173</v>
      </c>
      <c r="S393" s="9" t="s">
        <v>173</v>
      </c>
      <c r="T393" s="9"/>
      <c r="U393" s="9" t="s">
        <v>191</v>
      </c>
      <c r="V393" s="9" t="s">
        <v>174</v>
      </c>
      <c r="W393" s="9"/>
      <c r="X393" s="9" t="s">
        <v>192</v>
      </c>
      <c r="Y393" s="9" t="s">
        <v>193</v>
      </c>
      <c r="Z393" s="9" t="s">
        <v>194</v>
      </c>
      <c r="AA393" s="9" t="s">
        <v>32</v>
      </c>
      <c r="AB393" s="9" t="s">
        <v>195</v>
      </c>
      <c r="AC393" s="9" t="s">
        <v>196</v>
      </c>
      <c r="AD393" s="9" t="s">
        <v>456</v>
      </c>
      <c r="AE393" s="9" t="s">
        <v>457</v>
      </c>
      <c r="AF393" s="9" t="s">
        <v>199</v>
      </c>
      <c r="AG393" s="9" t="s">
        <v>27</v>
      </c>
      <c r="AH393" s="9" t="str">
        <f t="shared" si="6"/>
        <v>Automation and Motion Control (AMC)</v>
      </c>
      <c r="AI393" s="9" t="s">
        <v>200</v>
      </c>
      <c r="AJ393" s="9"/>
      <c r="AK393" s="9" t="s">
        <v>191</v>
      </c>
      <c r="AL393" s="9" t="s">
        <v>1849</v>
      </c>
      <c r="AM393" s="9" t="s">
        <v>1850</v>
      </c>
      <c r="AN393" s="9" t="s">
        <v>2069</v>
      </c>
      <c r="AO393" s="9"/>
      <c r="AP393" s="9"/>
      <c r="AQ393" s="9"/>
      <c r="AR393" s="9"/>
      <c r="AS393" s="9"/>
      <c r="AT393" s="9"/>
      <c r="AU393" s="9"/>
      <c r="AV393" s="9"/>
      <c r="AW393" s="9"/>
      <c r="AX393" s="9" t="s">
        <v>161</v>
      </c>
      <c r="AY393" s="9"/>
      <c r="AZ393" s="9" t="s">
        <v>203</v>
      </c>
      <c r="BA393" s="9" t="s">
        <v>204</v>
      </c>
      <c r="BB393" s="9" t="s">
        <v>205</v>
      </c>
      <c r="BC393" s="9" t="s">
        <v>206</v>
      </c>
      <c r="BD393" s="9" t="s">
        <v>207</v>
      </c>
      <c r="BE393" s="9" t="s">
        <v>208</v>
      </c>
      <c r="BF393" s="9" t="s">
        <v>143</v>
      </c>
      <c r="BG393" s="8" t="s">
        <v>30</v>
      </c>
    </row>
    <row r="394" spans="1:59">
      <c r="A394" s="9" t="s">
        <v>2506</v>
      </c>
      <c r="B394" s="9" t="s">
        <v>2507</v>
      </c>
      <c r="C394" s="9"/>
      <c r="D394" s="9" t="s">
        <v>116</v>
      </c>
      <c r="E394" s="16">
        <v>45555</v>
      </c>
      <c r="F394" s="9" t="s">
        <v>2069</v>
      </c>
      <c r="G394" s="16">
        <v>45555</v>
      </c>
      <c r="H394" s="9" t="s">
        <v>41</v>
      </c>
      <c r="I394" s="9" t="s">
        <v>284</v>
      </c>
      <c r="J394" s="9" t="s">
        <v>285</v>
      </c>
      <c r="K394" s="9" t="s">
        <v>1128</v>
      </c>
      <c r="L394" s="9" t="s">
        <v>481</v>
      </c>
      <c r="M394" s="9"/>
      <c r="N394" s="16">
        <v>45264</v>
      </c>
      <c r="O394" s="18">
        <v>0.79</v>
      </c>
      <c r="P394" s="9" t="s">
        <v>754</v>
      </c>
      <c r="Q394" s="9" t="s">
        <v>191</v>
      </c>
      <c r="R394" s="9" t="s">
        <v>173</v>
      </c>
      <c r="S394" s="9" t="s">
        <v>173</v>
      </c>
      <c r="T394" s="9"/>
      <c r="U394" s="9" t="s">
        <v>191</v>
      </c>
      <c r="V394" s="9" t="s">
        <v>174</v>
      </c>
      <c r="W394" s="9"/>
      <c r="X394" s="9" t="s">
        <v>485</v>
      </c>
      <c r="Y394" s="9" t="s">
        <v>678</v>
      </c>
      <c r="Z394" s="9" t="s">
        <v>431</v>
      </c>
      <c r="AA394" s="9" t="s">
        <v>28</v>
      </c>
      <c r="AB394" s="9" t="s">
        <v>487</v>
      </c>
      <c r="AC394" s="9" t="s">
        <v>488</v>
      </c>
      <c r="AD394" s="9" t="s">
        <v>679</v>
      </c>
      <c r="AE394" s="9" t="s">
        <v>680</v>
      </c>
      <c r="AF394" s="9" t="s">
        <v>296</v>
      </c>
      <c r="AG394" s="9" t="s">
        <v>27</v>
      </c>
      <c r="AH394" s="9" t="str">
        <f t="shared" si="6"/>
        <v>Automation and Motion Control (AMC)</v>
      </c>
      <c r="AI394" s="9"/>
      <c r="AJ394" s="9"/>
      <c r="AK394" s="9" t="s">
        <v>191</v>
      </c>
      <c r="AL394" s="9" t="s">
        <v>2508</v>
      </c>
      <c r="AM394" s="9" t="s">
        <v>2509</v>
      </c>
      <c r="AN394" s="9" t="s">
        <v>2069</v>
      </c>
      <c r="AO394" s="9"/>
      <c r="AP394" s="9"/>
      <c r="AQ394" s="9"/>
      <c r="AR394" s="9"/>
      <c r="AS394" s="9"/>
      <c r="AT394" s="9"/>
      <c r="AU394" s="9"/>
      <c r="AV394" s="9"/>
      <c r="AW394" s="9"/>
      <c r="AX394" s="9" t="s">
        <v>137</v>
      </c>
      <c r="AY394" s="9" t="s">
        <v>520</v>
      </c>
      <c r="AZ394" s="9" t="s">
        <v>2508</v>
      </c>
      <c r="BA394" s="9" t="s">
        <v>683</v>
      </c>
      <c r="BB394" s="9" t="s">
        <v>301</v>
      </c>
      <c r="BC394" s="9" t="s">
        <v>301</v>
      </c>
      <c r="BD394" s="9" t="s">
        <v>302</v>
      </c>
      <c r="BE394" s="9" t="s">
        <v>208</v>
      </c>
      <c r="BF394" s="9" t="s">
        <v>143</v>
      </c>
      <c r="BG394" s="8" t="s">
        <v>30</v>
      </c>
    </row>
    <row r="395" spans="1:59">
      <c r="A395" s="9" t="s">
        <v>2510</v>
      </c>
      <c r="B395" s="9" t="s">
        <v>2511</v>
      </c>
      <c r="C395" s="9"/>
      <c r="D395" s="9" t="s">
        <v>116</v>
      </c>
      <c r="E395" s="16">
        <v>45555</v>
      </c>
      <c r="F395" s="9" t="s">
        <v>2069</v>
      </c>
      <c r="G395" s="16">
        <v>45555</v>
      </c>
      <c r="H395" s="9" t="s">
        <v>41</v>
      </c>
      <c r="I395" s="9" t="s">
        <v>118</v>
      </c>
      <c r="J395" s="9" t="s">
        <v>119</v>
      </c>
      <c r="K395" s="9"/>
      <c r="L395" s="9"/>
      <c r="M395" s="9" t="s">
        <v>214</v>
      </c>
      <c r="N395" s="16">
        <v>44733</v>
      </c>
      <c r="O395" s="18">
        <v>2.25</v>
      </c>
      <c r="P395" s="9" t="s">
        <v>190</v>
      </c>
      <c r="Q395" s="9" t="s">
        <v>191</v>
      </c>
      <c r="R395" s="9" t="s">
        <v>173</v>
      </c>
      <c r="S395" s="9" t="s">
        <v>173</v>
      </c>
      <c r="T395" s="9"/>
      <c r="U395" s="9" t="s">
        <v>191</v>
      </c>
      <c r="V395" s="9" t="s">
        <v>174</v>
      </c>
      <c r="W395" s="9"/>
      <c r="X395" s="9" t="s">
        <v>192</v>
      </c>
      <c r="Y395" s="9" t="s">
        <v>650</v>
      </c>
      <c r="Z395" s="9" t="s">
        <v>194</v>
      </c>
      <c r="AA395" s="9" t="s">
        <v>32</v>
      </c>
      <c r="AB395" s="9" t="s">
        <v>195</v>
      </c>
      <c r="AC395" s="9" t="s">
        <v>196</v>
      </c>
      <c r="AD395" s="9" t="s">
        <v>1010</v>
      </c>
      <c r="AE395" s="9" t="s">
        <v>1011</v>
      </c>
      <c r="AF395" s="9" t="s">
        <v>250</v>
      </c>
      <c r="AG395" s="9" t="s">
        <v>23</v>
      </c>
      <c r="AH395" s="9" t="str">
        <f t="shared" si="6"/>
        <v>Industrial Powertrain Solutions (IPS)</v>
      </c>
      <c r="AI395" s="9" t="s">
        <v>251</v>
      </c>
      <c r="AJ395" s="9"/>
      <c r="AK395" s="9" t="s">
        <v>191</v>
      </c>
      <c r="AL395" s="9" t="s">
        <v>1012</v>
      </c>
      <c r="AM395" s="9" t="s">
        <v>1013</v>
      </c>
      <c r="AN395" s="9" t="s">
        <v>2069</v>
      </c>
      <c r="AO395" s="9"/>
      <c r="AP395" s="9"/>
      <c r="AQ395" s="9"/>
      <c r="AR395" s="9"/>
      <c r="AS395" s="9"/>
      <c r="AT395" s="9"/>
      <c r="AU395" s="9"/>
      <c r="AV395" s="9"/>
      <c r="AW395" s="9"/>
      <c r="AX395" s="9" t="s">
        <v>137</v>
      </c>
      <c r="AY395" s="9"/>
      <c r="AZ395" s="9" t="s">
        <v>656</v>
      </c>
      <c r="BA395" s="9" t="s">
        <v>657</v>
      </c>
      <c r="BB395" s="9" t="s">
        <v>256</v>
      </c>
      <c r="BC395" s="9" t="s">
        <v>257</v>
      </c>
      <c r="BD395" s="9" t="s">
        <v>258</v>
      </c>
      <c r="BE395" s="9" t="s">
        <v>142</v>
      </c>
      <c r="BF395" s="9" t="s">
        <v>143</v>
      </c>
      <c r="BG395" s="8" t="s">
        <v>30</v>
      </c>
    </row>
    <row r="396" spans="1:59">
      <c r="A396" s="9" t="s">
        <v>2512</v>
      </c>
      <c r="B396" s="9" t="s">
        <v>2513</v>
      </c>
      <c r="C396" s="9"/>
      <c r="D396" s="9" t="s">
        <v>116</v>
      </c>
      <c r="E396" s="16">
        <v>45555</v>
      </c>
      <c r="F396" s="9" t="s">
        <v>2069</v>
      </c>
      <c r="G396" s="16">
        <v>45555</v>
      </c>
      <c r="H396" s="9" t="s">
        <v>146</v>
      </c>
      <c r="I396" s="9" t="s">
        <v>1815</v>
      </c>
      <c r="J396" s="9" t="s">
        <v>1816</v>
      </c>
      <c r="K396" s="9"/>
      <c r="L396" s="9"/>
      <c r="M396" s="9"/>
      <c r="N396" s="16">
        <v>43906</v>
      </c>
      <c r="O396" s="18">
        <v>4.51</v>
      </c>
      <c r="P396" s="9" t="s">
        <v>190</v>
      </c>
      <c r="Q396" s="9" t="s">
        <v>191</v>
      </c>
      <c r="R396" s="9" t="s">
        <v>173</v>
      </c>
      <c r="S396" s="9" t="s">
        <v>173</v>
      </c>
      <c r="T396" s="9"/>
      <c r="U396" s="9" t="s">
        <v>191</v>
      </c>
      <c r="V396" s="9" t="s">
        <v>174</v>
      </c>
      <c r="W396" s="9"/>
      <c r="X396" s="9" t="s">
        <v>485</v>
      </c>
      <c r="Y396" s="9" t="s">
        <v>486</v>
      </c>
      <c r="Z396" s="9" t="s">
        <v>431</v>
      </c>
      <c r="AA396" s="9" t="s">
        <v>28</v>
      </c>
      <c r="AB396" s="9" t="s">
        <v>487</v>
      </c>
      <c r="AC396" s="9" t="s">
        <v>488</v>
      </c>
      <c r="AD396" s="9" t="s">
        <v>1163</v>
      </c>
      <c r="AE396" s="9" t="s">
        <v>1164</v>
      </c>
      <c r="AF396" s="9" t="s">
        <v>1145</v>
      </c>
      <c r="AG396" s="9" t="s">
        <v>23</v>
      </c>
      <c r="AH396" s="9" t="str">
        <f t="shared" si="6"/>
        <v>Industrial Powertrain Solutions (IPS)</v>
      </c>
      <c r="AI396" s="9" t="s">
        <v>492</v>
      </c>
      <c r="AJ396" s="9"/>
      <c r="AK396" s="9" t="s">
        <v>191</v>
      </c>
      <c r="AL396" s="9" t="s">
        <v>1165</v>
      </c>
      <c r="AM396" s="9" t="s">
        <v>1166</v>
      </c>
      <c r="AN396" s="9" t="s">
        <v>2069</v>
      </c>
      <c r="AO396" s="9"/>
      <c r="AP396" s="9"/>
      <c r="AQ396" s="9"/>
      <c r="AR396" s="9"/>
      <c r="AS396" s="9"/>
      <c r="AT396" s="9"/>
      <c r="AU396" s="9"/>
      <c r="AV396" s="9" t="s">
        <v>239</v>
      </c>
      <c r="AW396" s="9"/>
      <c r="AX396" s="9" t="s">
        <v>137</v>
      </c>
      <c r="AY396" s="9" t="s">
        <v>438</v>
      </c>
      <c r="AZ396" s="9" t="s">
        <v>1167</v>
      </c>
      <c r="BA396" s="9" t="s">
        <v>497</v>
      </c>
      <c r="BB396" s="9" t="s">
        <v>498</v>
      </c>
      <c r="BC396" s="9" t="s">
        <v>499</v>
      </c>
      <c r="BD396" s="9" t="s">
        <v>141</v>
      </c>
      <c r="BE396" s="9" t="s">
        <v>142</v>
      </c>
      <c r="BF396" s="9" t="s">
        <v>143</v>
      </c>
      <c r="BG396" s="8" t="s">
        <v>30</v>
      </c>
    </row>
    <row r="397" spans="1:59">
      <c r="A397" s="9" t="s">
        <v>2514</v>
      </c>
      <c r="B397" s="9" t="s">
        <v>2515</v>
      </c>
      <c r="C397" s="9"/>
      <c r="D397" s="9" t="s">
        <v>116</v>
      </c>
      <c r="E397" s="16">
        <v>45555</v>
      </c>
      <c r="F397" s="9" t="s">
        <v>2069</v>
      </c>
      <c r="G397" s="16">
        <v>45555</v>
      </c>
      <c r="H397" s="9" t="s">
        <v>146</v>
      </c>
      <c r="I397" s="9" t="s">
        <v>816</v>
      </c>
      <c r="J397" s="9" t="s">
        <v>817</v>
      </c>
      <c r="K397" s="9"/>
      <c r="L397" s="9"/>
      <c r="M397" s="9"/>
      <c r="N397" s="16">
        <v>44482</v>
      </c>
      <c r="O397" s="18">
        <v>2.94</v>
      </c>
      <c r="P397" s="9" t="s">
        <v>411</v>
      </c>
      <c r="Q397" s="9" t="s">
        <v>412</v>
      </c>
      <c r="R397" s="9" t="s">
        <v>413</v>
      </c>
      <c r="S397" s="9" t="s">
        <v>173</v>
      </c>
      <c r="T397" s="9"/>
      <c r="U397" s="9" t="s">
        <v>191</v>
      </c>
      <c r="V397" s="9" t="s">
        <v>174</v>
      </c>
      <c r="W397" s="9" t="s">
        <v>414</v>
      </c>
      <c r="X397" s="9" t="s">
        <v>1571</v>
      </c>
      <c r="Y397" s="9" t="s">
        <v>1572</v>
      </c>
      <c r="Z397" s="9" t="s">
        <v>431</v>
      </c>
      <c r="AA397" s="9" t="s">
        <v>28</v>
      </c>
      <c r="AB397" s="9" t="s">
        <v>664</v>
      </c>
      <c r="AC397" s="9" t="s">
        <v>665</v>
      </c>
      <c r="AD397" s="9" t="s">
        <v>1573</v>
      </c>
      <c r="AE397" s="9" t="s">
        <v>1574</v>
      </c>
      <c r="AF397" s="9" t="s">
        <v>704</v>
      </c>
      <c r="AG397" s="9" t="s">
        <v>23</v>
      </c>
      <c r="AH397" s="9" t="str">
        <f t="shared" si="6"/>
        <v>Industrial Powertrain Solutions (IPS)</v>
      </c>
      <c r="AI397" s="9" t="s">
        <v>492</v>
      </c>
      <c r="AJ397" s="9"/>
      <c r="AK397" s="9" t="s">
        <v>191</v>
      </c>
      <c r="AL397" s="9" t="s">
        <v>1575</v>
      </c>
      <c r="AM397" s="9" t="s">
        <v>1576</v>
      </c>
      <c r="AN397" s="9" t="s">
        <v>2069</v>
      </c>
      <c r="AO397" s="9"/>
      <c r="AP397" s="9"/>
      <c r="AQ397" s="9"/>
      <c r="AR397" s="9"/>
      <c r="AS397" s="9"/>
      <c r="AT397" s="9"/>
      <c r="AU397" s="9"/>
      <c r="AV397" s="9"/>
      <c r="AW397" s="9"/>
      <c r="AX397" s="9" t="s">
        <v>137</v>
      </c>
      <c r="AY397" s="9" t="s">
        <v>438</v>
      </c>
      <c r="AZ397" s="9" t="s">
        <v>1575</v>
      </c>
      <c r="BA397" s="9" t="s">
        <v>1577</v>
      </c>
      <c r="BB397" s="9" t="s">
        <v>1578</v>
      </c>
      <c r="BC397" s="9" t="s">
        <v>710</v>
      </c>
      <c r="BD397" s="9" t="s">
        <v>711</v>
      </c>
      <c r="BE397" s="9" t="s">
        <v>142</v>
      </c>
      <c r="BF397" s="9" t="s">
        <v>143</v>
      </c>
      <c r="BG397" s="8" t="s">
        <v>30</v>
      </c>
    </row>
    <row r="398" spans="1:59">
      <c r="A398" s="9" t="s">
        <v>2516</v>
      </c>
      <c r="B398" s="9" t="s">
        <v>2517</v>
      </c>
      <c r="C398" s="9"/>
      <c r="D398" s="9" t="s">
        <v>116</v>
      </c>
      <c r="E398" s="16">
        <v>45555</v>
      </c>
      <c r="F398" s="9" t="s">
        <v>2069</v>
      </c>
      <c r="G398" s="16">
        <v>45555</v>
      </c>
      <c r="H398" s="9" t="s">
        <v>41</v>
      </c>
      <c r="I398" s="9" t="s">
        <v>1883</v>
      </c>
      <c r="J398" s="9" t="s">
        <v>1884</v>
      </c>
      <c r="K398" s="9"/>
      <c r="L398" s="9"/>
      <c r="M398" s="9"/>
      <c r="N398" s="16">
        <v>37053</v>
      </c>
      <c r="O398" s="18">
        <v>48.01</v>
      </c>
      <c r="P398" s="9" t="s">
        <v>2518</v>
      </c>
      <c r="Q398" s="9" t="s">
        <v>191</v>
      </c>
      <c r="R398" s="9" t="s">
        <v>173</v>
      </c>
      <c r="S398" s="9" t="s">
        <v>173</v>
      </c>
      <c r="T398" s="9"/>
      <c r="U398" s="9" t="s">
        <v>191</v>
      </c>
      <c r="V398" s="9" t="s">
        <v>174</v>
      </c>
      <c r="W398" s="9"/>
      <c r="X398" s="9" t="s">
        <v>485</v>
      </c>
      <c r="Y398" s="9" t="s">
        <v>1180</v>
      </c>
      <c r="Z398" s="9" t="s">
        <v>431</v>
      </c>
      <c r="AA398" s="9" t="s">
        <v>28</v>
      </c>
      <c r="AB398" s="9" t="s">
        <v>487</v>
      </c>
      <c r="AC398" s="9" t="s">
        <v>488</v>
      </c>
      <c r="AD398" s="9" t="s">
        <v>2519</v>
      </c>
      <c r="AE398" s="9" t="s">
        <v>2520</v>
      </c>
      <c r="AF398" s="9" t="s">
        <v>361</v>
      </c>
      <c r="AG398" s="9" t="s">
        <v>23</v>
      </c>
      <c r="AH398" s="9" t="str">
        <f t="shared" si="6"/>
        <v>Industrial Powertrain Solutions (IPS)</v>
      </c>
      <c r="AI398" s="9"/>
      <c r="AJ398" s="9"/>
      <c r="AK398" s="9" t="s">
        <v>191</v>
      </c>
      <c r="AL398" s="9" t="s">
        <v>2521</v>
      </c>
      <c r="AM398" s="9" t="s">
        <v>2522</v>
      </c>
      <c r="AN398" s="9" t="s">
        <v>2069</v>
      </c>
      <c r="AO398" s="9"/>
      <c r="AP398" s="9"/>
      <c r="AQ398" s="9"/>
      <c r="AR398" s="9"/>
      <c r="AS398" s="9"/>
      <c r="AT398" s="9"/>
      <c r="AU398" s="9"/>
      <c r="AV398" s="9"/>
      <c r="AW398" s="9"/>
      <c r="AX398" s="9" t="s">
        <v>137</v>
      </c>
      <c r="AY398" s="9" t="s">
        <v>438</v>
      </c>
      <c r="AZ398" s="9" t="s">
        <v>2521</v>
      </c>
      <c r="BA398" s="9" t="s">
        <v>1186</v>
      </c>
      <c r="BB398" s="9" t="s">
        <v>1187</v>
      </c>
      <c r="BC398" s="9" t="s">
        <v>426</v>
      </c>
      <c r="BD398" s="9" t="s">
        <v>367</v>
      </c>
      <c r="BE398" s="9" t="s">
        <v>142</v>
      </c>
      <c r="BF398" s="9" t="s">
        <v>143</v>
      </c>
      <c r="BG398" s="8" t="s">
        <v>30</v>
      </c>
    </row>
    <row r="399" spans="1:59">
      <c r="A399" s="9" t="s">
        <v>2523</v>
      </c>
      <c r="B399" s="9" t="s">
        <v>2524</v>
      </c>
      <c r="C399" s="9"/>
      <c r="D399" s="9" t="s">
        <v>116</v>
      </c>
      <c r="E399" s="16">
        <v>45555</v>
      </c>
      <c r="F399" s="9" t="s">
        <v>2069</v>
      </c>
      <c r="G399" s="16">
        <v>45555</v>
      </c>
      <c r="H399" s="9" t="s">
        <v>41</v>
      </c>
      <c r="I399" s="9" t="s">
        <v>738</v>
      </c>
      <c r="J399" s="9" t="s">
        <v>739</v>
      </c>
      <c r="K399" s="9"/>
      <c r="L399" s="9"/>
      <c r="M399" s="9" t="s">
        <v>2525</v>
      </c>
      <c r="N399" s="16">
        <v>34053</v>
      </c>
      <c r="O399" s="18">
        <v>31.49</v>
      </c>
      <c r="P399" s="9" t="s">
        <v>231</v>
      </c>
      <c r="Q399" s="9" t="s">
        <v>191</v>
      </c>
      <c r="R399" s="9" t="s">
        <v>173</v>
      </c>
      <c r="S399" s="9" t="s">
        <v>173</v>
      </c>
      <c r="T399" s="9"/>
      <c r="U399" s="9" t="s">
        <v>191</v>
      </c>
      <c r="V399" s="9" t="s">
        <v>174</v>
      </c>
      <c r="W399" s="9"/>
      <c r="X399" s="9" t="s">
        <v>802</v>
      </c>
      <c r="Y399" s="9" t="s">
        <v>803</v>
      </c>
      <c r="Z399" s="9" t="s">
        <v>194</v>
      </c>
      <c r="AA399" s="9" t="s">
        <v>32</v>
      </c>
      <c r="AB399" s="9" t="s">
        <v>195</v>
      </c>
      <c r="AC399" s="9" t="s">
        <v>804</v>
      </c>
      <c r="AD399" s="9" t="s">
        <v>2526</v>
      </c>
      <c r="AE399" s="9" t="s">
        <v>2527</v>
      </c>
      <c r="AF399" s="9" t="s">
        <v>221</v>
      </c>
      <c r="AG399" s="9" t="s">
        <v>31</v>
      </c>
      <c r="AH399" s="9" t="str">
        <f t="shared" si="6"/>
        <v>Power Efficiency Solutions (PES)</v>
      </c>
      <c r="AI399" s="9" t="s">
        <v>222</v>
      </c>
      <c r="AJ399" s="9"/>
      <c r="AK399" s="9" t="s">
        <v>191</v>
      </c>
      <c r="AL399" s="9" t="s">
        <v>2528</v>
      </c>
      <c r="AM399" s="9" t="s">
        <v>2529</v>
      </c>
      <c r="AN399" s="9" t="s">
        <v>2069</v>
      </c>
      <c r="AO399" s="9"/>
      <c r="AP399" s="9"/>
      <c r="AQ399" s="9"/>
      <c r="AR399" s="9"/>
      <c r="AS399" s="9"/>
      <c r="AT399" s="9"/>
      <c r="AU399" s="9"/>
      <c r="AV399" s="9"/>
      <c r="AW399" s="9"/>
      <c r="AX399" s="9" t="s">
        <v>161</v>
      </c>
      <c r="AY399" s="9"/>
      <c r="AZ399" s="9" t="s">
        <v>2528</v>
      </c>
      <c r="BA399" s="9" t="s">
        <v>810</v>
      </c>
      <c r="BB399" s="9" t="s">
        <v>811</v>
      </c>
      <c r="BC399" s="9" t="s">
        <v>227</v>
      </c>
      <c r="BD399" s="9" t="s">
        <v>228</v>
      </c>
      <c r="BE399" s="9" t="s">
        <v>165</v>
      </c>
      <c r="BF399" s="9" t="s">
        <v>143</v>
      </c>
      <c r="BG399" s="8" t="s">
        <v>30</v>
      </c>
    </row>
    <row r="400" spans="1:59">
      <c r="A400" s="9" t="s">
        <v>2530</v>
      </c>
      <c r="B400" s="9" t="s">
        <v>2531</v>
      </c>
      <c r="C400" s="9"/>
      <c r="D400" s="9" t="s">
        <v>116</v>
      </c>
      <c r="E400" s="16">
        <v>45555</v>
      </c>
      <c r="F400" s="9" t="s">
        <v>2069</v>
      </c>
      <c r="G400" s="16">
        <v>45555</v>
      </c>
      <c r="H400" s="9" t="s">
        <v>41</v>
      </c>
      <c r="I400" s="9" t="s">
        <v>118</v>
      </c>
      <c r="J400" s="9" t="s">
        <v>119</v>
      </c>
      <c r="K400" s="9"/>
      <c r="L400" s="9"/>
      <c r="M400" s="9" t="s">
        <v>214</v>
      </c>
      <c r="N400" s="16">
        <v>45342</v>
      </c>
      <c r="O400" s="18">
        <v>0.57999999999999996</v>
      </c>
      <c r="P400" s="9" t="s">
        <v>231</v>
      </c>
      <c r="Q400" s="9" t="s">
        <v>191</v>
      </c>
      <c r="R400" s="9" t="s">
        <v>173</v>
      </c>
      <c r="S400" s="9" t="s">
        <v>173</v>
      </c>
      <c r="T400" s="9"/>
      <c r="U400" s="9" t="s">
        <v>191</v>
      </c>
      <c r="V400" s="9" t="s">
        <v>174</v>
      </c>
      <c r="W400" s="9"/>
      <c r="X400" s="9" t="s">
        <v>232</v>
      </c>
      <c r="Y400" s="9" t="s">
        <v>991</v>
      </c>
      <c r="Z400" s="9" t="s">
        <v>194</v>
      </c>
      <c r="AA400" s="9" t="s">
        <v>32</v>
      </c>
      <c r="AB400" s="9" t="s">
        <v>195</v>
      </c>
      <c r="AC400" s="9" t="s">
        <v>234</v>
      </c>
      <c r="AD400" s="9" t="s">
        <v>983</v>
      </c>
      <c r="AE400" s="9" t="s">
        <v>984</v>
      </c>
      <c r="AF400" s="9" t="s">
        <v>221</v>
      </c>
      <c r="AG400" s="9" t="s">
        <v>31</v>
      </c>
      <c r="AH400" s="9" t="str">
        <f t="shared" si="6"/>
        <v>Power Efficiency Solutions (PES)</v>
      </c>
      <c r="AI400" s="9" t="s">
        <v>222</v>
      </c>
      <c r="AJ400" s="9"/>
      <c r="AK400" s="9" t="s">
        <v>191</v>
      </c>
      <c r="AL400" s="9" t="s">
        <v>2532</v>
      </c>
      <c r="AM400" s="9" t="s">
        <v>2533</v>
      </c>
      <c r="AN400" s="9" t="s">
        <v>2069</v>
      </c>
      <c r="AO400" s="9"/>
      <c r="AP400" s="9"/>
      <c r="AQ400" s="9"/>
      <c r="AR400" s="9"/>
      <c r="AS400" s="9"/>
      <c r="AT400" s="9"/>
      <c r="AU400" s="9"/>
      <c r="AV400" s="9"/>
      <c r="AW400" s="9"/>
      <c r="AX400" s="9" t="s">
        <v>137</v>
      </c>
      <c r="AY400" s="9"/>
      <c r="AZ400" s="9" t="s">
        <v>988</v>
      </c>
      <c r="BA400" s="9" t="s">
        <v>988</v>
      </c>
      <c r="BB400" s="9" t="s">
        <v>242</v>
      </c>
      <c r="BC400" s="9" t="s">
        <v>227</v>
      </c>
      <c r="BD400" s="9" t="s">
        <v>228</v>
      </c>
      <c r="BE400" s="9" t="s">
        <v>165</v>
      </c>
      <c r="BF400" s="9" t="s">
        <v>143</v>
      </c>
      <c r="BG400" s="8" t="s">
        <v>30</v>
      </c>
    </row>
    <row r="401" spans="1:59">
      <c r="A401" s="9" t="s">
        <v>2534</v>
      </c>
      <c r="B401" s="9" t="s">
        <v>2535</v>
      </c>
      <c r="C401" s="9"/>
      <c r="D401" s="9" t="s">
        <v>116</v>
      </c>
      <c r="E401" s="16">
        <v>45555</v>
      </c>
      <c r="F401" s="9" t="s">
        <v>2069</v>
      </c>
      <c r="G401" s="16">
        <v>45555</v>
      </c>
      <c r="H401" s="9" t="s">
        <v>41</v>
      </c>
      <c r="I401" s="9" t="s">
        <v>118</v>
      </c>
      <c r="J401" s="9" t="s">
        <v>119</v>
      </c>
      <c r="K401" s="9"/>
      <c r="L401" s="9"/>
      <c r="M401" s="9" t="s">
        <v>214</v>
      </c>
      <c r="N401" s="16">
        <v>38614</v>
      </c>
      <c r="O401" s="18">
        <v>19</v>
      </c>
      <c r="P401" s="9" t="s">
        <v>2536</v>
      </c>
      <c r="Q401" s="9" t="s">
        <v>172</v>
      </c>
      <c r="R401" s="9" t="s">
        <v>173</v>
      </c>
      <c r="S401" s="9" t="s">
        <v>173</v>
      </c>
      <c r="T401" s="9"/>
      <c r="U401" s="9" t="s">
        <v>172</v>
      </c>
      <c r="V401" s="9" t="s">
        <v>174</v>
      </c>
      <c r="W401" s="9"/>
      <c r="X401" s="9" t="s">
        <v>232</v>
      </c>
      <c r="Y401" s="9" t="s">
        <v>991</v>
      </c>
      <c r="Z401" s="9" t="s">
        <v>194</v>
      </c>
      <c r="AA401" s="9" t="s">
        <v>32</v>
      </c>
      <c r="AB401" s="9" t="s">
        <v>195</v>
      </c>
      <c r="AC401" s="9" t="s">
        <v>234</v>
      </c>
      <c r="AD401" s="9" t="s">
        <v>2537</v>
      </c>
      <c r="AE401" s="9" t="s">
        <v>2538</v>
      </c>
      <c r="AF401" s="9" t="s">
        <v>221</v>
      </c>
      <c r="AG401" s="9" t="s">
        <v>31</v>
      </c>
      <c r="AH401" s="9" t="str">
        <f t="shared" si="6"/>
        <v>Power Efficiency Solutions (PES)</v>
      </c>
      <c r="AI401" s="9" t="s">
        <v>222</v>
      </c>
      <c r="AJ401" s="9"/>
      <c r="AK401" s="9" t="s">
        <v>172</v>
      </c>
      <c r="AL401" s="9" t="s">
        <v>2539</v>
      </c>
      <c r="AM401" s="9" t="s">
        <v>2540</v>
      </c>
      <c r="AN401" s="9" t="s">
        <v>2069</v>
      </c>
      <c r="AO401" s="9"/>
      <c r="AP401" s="9"/>
      <c r="AQ401" s="9"/>
      <c r="AR401" s="9"/>
      <c r="AS401" s="9"/>
      <c r="AT401" s="9"/>
      <c r="AU401" s="9"/>
      <c r="AV401" s="9"/>
      <c r="AW401" s="9"/>
      <c r="AX401" s="9" t="s">
        <v>137</v>
      </c>
      <c r="AY401" s="9"/>
      <c r="AZ401" s="9" t="s">
        <v>2539</v>
      </c>
      <c r="BA401" s="9" t="s">
        <v>988</v>
      </c>
      <c r="BB401" s="9" t="s">
        <v>242</v>
      </c>
      <c r="BC401" s="9" t="s">
        <v>227</v>
      </c>
      <c r="BD401" s="9" t="s">
        <v>228</v>
      </c>
      <c r="BE401" s="9" t="s">
        <v>165</v>
      </c>
      <c r="BF401" s="9" t="s">
        <v>143</v>
      </c>
      <c r="BG401" s="8" t="s">
        <v>30</v>
      </c>
    </row>
    <row r="402" spans="1:59">
      <c r="A402" s="9" t="s">
        <v>2541</v>
      </c>
      <c r="B402" s="9" t="s">
        <v>2542</v>
      </c>
      <c r="C402" s="9"/>
      <c r="D402" s="9" t="s">
        <v>116</v>
      </c>
      <c r="E402" s="16">
        <v>45555</v>
      </c>
      <c r="F402" s="9" t="s">
        <v>2069</v>
      </c>
      <c r="G402" s="16">
        <v>45555</v>
      </c>
      <c r="H402" s="9" t="s">
        <v>146</v>
      </c>
      <c r="I402" s="9" t="s">
        <v>963</v>
      </c>
      <c r="J402" s="9" t="s">
        <v>964</v>
      </c>
      <c r="K402" s="9"/>
      <c r="L402" s="9"/>
      <c r="M402" s="9" t="s">
        <v>342</v>
      </c>
      <c r="N402" s="16">
        <v>44809</v>
      </c>
      <c r="O402" s="18">
        <v>2.04</v>
      </c>
      <c r="P402" s="9" t="s">
        <v>231</v>
      </c>
      <c r="Q402" s="9" t="s">
        <v>191</v>
      </c>
      <c r="R402" s="9" t="s">
        <v>173</v>
      </c>
      <c r="S402" s="9" t="s">
        <v>173</v>
      </c>
      <c r="T402" s="9"/>
      <c r="U402" s="9" t="s">
        <v>191</v>
      </c>
      <c r="V402" s="9" t="s">
        <v>174</v>
      </c>
      <c r="W402" s="9"/>
      <c r="X402" s="9" t="s">
        <v>802</v>
      </c>
      <c r="Y402" s="9" t="s">
        <v>803</v>
      </c>
      <c r="Z402" s="9" t="s">
        <v>194</v>
      </c>
      <c r="AA402" s="9" t="s">
        <v>32</v>
      </c>
      <c r="AB402" s="9" t="s">
        <v>195</v>
      </c>
      <c r="AC402" s="9" t="s">
        <v>804</v>
      </c>
      <c r="AD402" s="9" t="s">
        <v>2543</v>
      </c>
      <c r="AE402" s="9" t="s">
        <v>2544</v>
      </c>
      <c r="AF402" s="9" t="s">
        <v>221</v>
      </c>
      <c r="AG402" s="9" t="s">
        <v>31</v>
      </c>
      <c r="AH402" s="9" t="str">
        <f t="shared" si="6"/>
        <v>Power Efficiency Solutions (PES)</v>
      </c>
      <c r="AI402" s="9" t="s">
        <v>222</v>
      </c>
      <c r="AJ402" s="9"/>
      <c r="AK402" s="9" t="s">
        <v>191</v>
      </c>
      <c r="AL402" s="9" t="s">
        <v>2545</v>
      </c>
      <c r="AM402" s="9" t="s">
        <v>2546</v>
      </c>
      <c r="AN402" s="9" t="s">
        <v>2069</v>
      </c>
      <c r="AO402" s="9"/>
      <c r="AP402" s="9"/>
      <c r="AQ402" s="9"/>
      <c r="AR402" s="9"/>
      <c r="AS402" s="9"/>
      <c r="AT402" s="9"/>
      <c r="AU402" s="9"/>
      <c r="AV402" s="9"/>
      <c r="AW402" s="9"/>
      <c r="AX402" s="9" t="s">
        <v>137</v>
      </c>
      <c r="AY402" s="9"/>
      <c r="AZ402" s="9" t="s">
        <v>809</v>
      </c>
      <c r="BA402" s="9" t="s">
        <v>810</v>
      </c>
      <c r="BB402" s="9" t="s">
        <v>811</v>
      </c>
      <c r="BC402" s="9" t="s">
        <v>227</v>
      </c>
      <c r="BD402" s="9" t="s">
        <v>228</v>
      </c>
      <c r="BE402" s="9" t="s">
        <v>165</v>
      </c>
      <c r="BF402" s="9" t="s">
        <v>143</v>
      </c>
      <c r="BG402" s="8" t="s">
        <v>30</v>
      </c>
    </row>
    <row r="403" spans="1:59">
      <c r="A403" s="9" t="s">
        <v>2547</v>
      </c>
      <c r="B403" s="9" t="s">
        <v>2548</v>
      </c>
      <c r="C403" s="9"/>
      <c r="D403" s="9" t="s">
        <v>116</v>
      </c>
      <c r="E403" s="16">
        <v>45555</v>
      </c>
      <c r="F403" s="9" t="s">
        <v>2069</v>
      </c>
      <c r="G403" s="16">
        <v>45555</v>
      </c>
      <c r="H403" s="9" t="s">
        <v>41</v>
      </c>
      <c r="I403" s="9" t="s">
        <v>118</v>
      </c>
      <c r="J403" s="9" t="s">
        <v>119</v>
      </c>
      <c r="K403" s="9"/>
      <c r="L403" s="9"/>
      <c r="M403" s="9" t="s">
        <v>214</v>
      </c>
      <c r="N403" s="16">
        <v>45462</v>
      </c>
      <c r="O403" s="18">
        <v>0.25</v>
      </c>
      <c r="P403" s="9" t="s">
        <v>231</v>
      </c>
      <c r="Q403" s="9" t="s">
        <v>191</v>
      </c>
      <c r="R403" s="9" t="s">
        <v>173</v>
      </c>
      <c r="S403" s="9" t="s">
        <v>173</v>
      </c>
      <c r="T403" s="9"/>
      <c r="U403" s="9" t="s">
        <v>191</v>
      </c>
      <c r="V403" s="9" t="s">
        <v>174</v>
      </c>
      <c r="W403" s="9"/>
      <c r="X403" s="9" t="s">
        <v>216</v>
      </c>
      <c r="Y403" s="9" t="s">
        <v>217</v>
      </c>
      <c r="Z403" s="9" t="s">
        <v>194</v>
      </c>
      <c r="AA403" s="9" t="s">
        <v>32</v>
      </c>
      <c r="AB403" s="9" t="s">
        <v>195</v>
      </c>
      <c r="AC403" s="9" t="s">
        <v>218</v>
      </c>
      <c r="AD403" s="9" t="s">
        <v>329</v>
      </c>
      <c r="AE403" s="9" t="s">
        <v>330</v>
      </c>
      <c r="AF403" s="9" t="s">
        <v>221</v>
      </c>
      <c r="AG403" s="9" t="s">
        <v>31</v>
      </c>
      <c r="AH403" s="9" t="str">
        <f t="shared" si="6"/>
        <v>Power Efficiency Solutions (PES)</v>
      </c>
      <c r="AI403" s="9" t="s">
        <v>222</v>
      </c>
      <c r="AJ403" s="9"/>
      <c r="AK403" s="9" t="s">
        <v>191</v>
      </c>
      <c r="AL403" s="9" t="s">
        <v>624</v>
      </c>
      <c r="AM403" s="9" t="s">
        <v>625</v>
      </c>
      <c r="AN403" s="9" t="s">
        <v>2069</v>
      </c>
      <c r="AO403" s="9"/>
      <c r="AP403" s="9"/>
      <c r="AQ403" s="9"/>
      <c r="AR403" s="9"/>
      <c r="AS403" s="9"/>
      <c r="AT403" s="9"/>
      <c r="AU403" s="9"/>
      <c r="AV403" s="9"/>
      <c r="AW403" s="9"/>
      <c r="AX403" s="9" t="s">
        <v>161</v>
      </c>
      <c r="AY403" s="9"/>
      <c r="AZ403" s="9" t="s">
        <v>226</v>
      </c>
      <c r="BA403" s="9" t="s">
        <v>226</v>
      </c>
      <c r="BB403" s="9" t="s">
        <v>226</v>
      </c>
      <c r="BC403" s="9" t="s">
        <v>227</v>
      </c>
      <c r="BD403" s="9" t="s">
        <v>228</v>
      </c>
      <c r="BE403" s="9" t="s">
        <v>165</v>
      </c>
      <c r="BF403" s="9" t="s">
        <v>143</v>
      </c>
      <c r="BG403" s="8" t="s">
        <v>30</v>
      </c>
    </row>
    <row r="404" spans="1:59">
      <c r="A404" s="9" t="s">
        <v>2549</v>
      </c>
      <c r="B404" s="9" t="s">
        <v>2550</v>
      </c>
      <c r="C404" s="9"/>
      <c r="D404" s="9" t="s">
        <v>116</v>
      </c>
      <c r="E404" s="16">
        <v>45555</v>
      </c>
      <c r="F404" s="9" t="s">
        <v>2069</v>
      </c>
      <c r="G404" s="16">
        <v>45555</v>
      </c>
      <c r="H404" s="9" t="s">
        <v>41</v>
      </c>
      <c r="I404" s="9" t="s">
        <v>829</v>
      </c>
      <c r="J404" s="9" t="s">
        <v>830</v>
      </c>
      <c r="K404" s="9"/>
      <c r="L404" s="9"/>
      <c r="M404" s="9" t="s">
        <v>328</v>
      </c>
      <c r="N404" s="16">
        <v>45110</v>
      </c>
      <c r="O404" s="18">
        <v>1.22</v>
      </c>
      <c r="P404" s="9" t="s">
        <v>231</v>
      </c>
      <c r="Q404" s="9" t="s">
        <v>191</v>
      </c>
      <c r="R404" s="9" t="s">
        <v>173</v>
      </c>
      <c r="S404" s="9" t="s">
        <v>173</v>
      </c>
      <c r="T404" s="9"/>
      <c r="U404" s="9" t="s">
        <v>191</v>
      </c>
      <c r="V404" s="9" t="s">
        <v>174</v>
      </c>
      <c r="W404" s="9"/>
      <c r="X404" s="9" t="s">
        <v>245</v>
      </c>
      <c r="Y404" s="9" t="s">
        <v>246</v>
      </c>
      <c r="Z404" s="9" t="s">
        <v>194</v>
      </c>
      <c r="AA404" s="9" t="s">
        <v>32</v>
      </c>
      <c r="AB404" s="9" t="s">
        <v>195</v>
      </c>
      <c r="AC404" s="9" t="s">
        <v>247</v>
      </c>
      <c r="AD404" s="9" t="s">
        <v>2551</v>
      </c>
      <c r="AE404" s="9" t="s">
        <v>2552</v>
      </c>
      <c r="AF404" s="9" t="s">
        <v>250</v>
      </c>
      <c r="AG404" s="9" t="s">
        <v>23</v>
      </c>
      <c r="AH404" s="9" t="str">
        <f t="shared" si="6"/>
        <v>Industrial Powertrain Solutions (IPS)</v>
      </c>
      <c r="AI404" s="9" t="s">
        <v>251</v>
      </c>
      <c r="AJ404" s="9"/>
      <c r="AK404" s="9" t="s">
        <v>191</v>
      </c>
      <c r="AL404" s="9" t="s">
        <v>2553</v>
      </c>
      <c r="AM404" s="9" t="s">
        <v>2554</v>
      </c>
      <c r="AN404" s="9" t="s">
        <v>2069</v>
      </c>
      <c r="AO404" s="9"/>
      <c r="AP404" s="9"/>
      <c r="AQ404" s="9"/>
      <c r="AR404" s="9"/>
      <c r="AS404" s="9"/>
      <c r="AT404" s="9"/>
      <c r="AU404" s="9"/>
      <c r="AV404" s="9" t="s">
        <v>239</v>
      </c>
      <c r="AW404" s="9"/>
      <c r="AX404" s="9" t="s">
        <v>137</v>
      </c>
      <c r="AY404" s="9"/>
      <c r="AZ404" s="9" t="s">
        <v>254</v>
      </c>
      <c r="BA404" s="9" t="s">
        <v>255</v>
      </c>
      <c r="BB404" s="9" t="s">
        <v>256</v>
      </c>
      <c r="BC404" s="9" t="s">
        <v>257</v>
      </c>
      <c r="BD404" s="9" t="s">
        <v>258</v>
      </c>
      <c r="BE404" s="9" t="s">
        <v>142</v>
      </c>
      <c r="BF404" s="9" t="s">
        <v>143</v>
      </c>
      <c r="BG404" s="8" t="s">
        <v>30</v>
      </c>
    </row>
    <row r="405" spans="1:59">
      <c r="A405" s="9" t="s">
        <v>2555</v>
      </c>
      <c r="B405" s="9" t="s">
        <v>2556</v>
      </c>
      <c r="C405" s="9"/>
      <c r="D405" s="9" t="s">
        <v>116</v>
      </c>
      <c r="E405" s="16">
        <v>45555</v>
      </c>
      <c r="F405" s="9" t="s">
        <v>2069</v>
      </c>
      <c r="G405" s="16">
        <v>45555</v>
      </c>
      <c r="H405" s="9" t="s">
        <v>41</v>
      </c>
      <c r="I405" s="9" t="s">
        <v>829</v>
      </c>
      <c r="J405" s="9" t="s">
        <v>830</v>
      </c>
      <c r="K405" s="9"/>
      <c r="L405" s="9"/>
      <c r="M405" s="9" t="s">
        <v>328</v>
      </c>
      <c r="N405" s="16">
        <v>45341</v>
      </c>
      <c r="O405" s="18">
        <v>0.57999999999999996</v>
      </c>
      <c r="P405" s="9" t="s">
        <v>231</v>
      </c>
      <c r="Q405" s="9" t="s">
        <v>191</v>
      </c>
      <c r="R405" s="9" t="s">
        <v>173</v>
      </c>
      <c r="S405" s="9" t="s">
        <v>173</v>
      </c>
      <c r="T405" s="9"/>
      <c r="U405" s="9" t="s">
        <v>191</v>
      </c>
      <c r="V405" s="9" t="s">
        <v>174</v>
      </c>
      <c r="W405" s="9"/>
      <c r="X405" s="9" t="s">
        <v>245</v>
      </c>
      <c r="Y405" s="9" t="s">
        <v>246</v>
      </c>
      <c r="Z405" s="9" t="s">
        <v>194</v>
      </c>
      <c r="AA405" s="9" t="s">
        <v>32</v>
      </c>
      <c r="AB405" s="9" t="s">
        <v>195</v>
      </c>
      <c r="AC405" s="9" t="s">
        <v>247</v>
      </c>
      <c r="AD405" s="9" t="s">
        <v>248</v>
      </c>
      <c r="AE405" s="9" t="s">
        <v>249</v>
      </c>
      <c r="AF405" s="9" t="s">
        <v>250</v>
      </c>
      <c r="AG405" s="9" t="s">
        <v>23</v>
      </c>
      <c r="AH405" s="9" t="str">
        <f t="shared" si="6"/>
        <v>Industrial Powertrain Solutions (IPS)</v>
      </c>
      <c r="AI405" s="9" t="s">
        <v>251</v>
      </c>
      <c r="AJ405" s="9"/>
      <c r="AK405" s="9" t="s">
        <v>191</v>
      </c>
      <c r="AL405" s="9" t="s">
        <v>252</v>
      </c>
      <c r="AM405" s="9" t="s">
        <v>253</v>
      </c>
      <c r="AN405" s="9" t="s">
        <v>2069</v>
      </c>
      <c r="AO405" s="9"/>
      <c r="AP405" s="9"/>
      <c r="AQ405" s="9"/>
      <c r="AR405" s="9"/>
      <c r="AS405" s="9"/>
      <c r="AT405" s="9"/>
      <c r="AU405" s="9"/>
      <c r="AV405" s="9" t="s">
        <v>239</v>
      </c>
      <c r="AW405" s="9"/>
      <c r="AX405" s="9" t="s">
        <v>137</v>
      </c>
      <c r="AY405" s="9"/>
      <c r="AZ405" s="9" t="s">
        <v>254</v>
      </c>
      <c r="BA405" s="9" t="s">
        <v>255</v>
      </c>
      <c r="BB405" s="9" t="s">
        <v>256</v>
      </c>
      <c r="BC405" s="9" t="s">
        <v>257</v>
      </c>
      <c r="BD405" s="9" t="s">
        <v>258</v>
      </c>
      <c r="BE405" s="9" t="s">
        <v>142</v>
      </c>
      <c r="BF405" s="9" t="s">
        <v>143</v>
      </c>
      <c r="BG405" s="8" t="s">
        <v>30</v>
      </c>
    </row>
    <row r="406" spans="1:59">
      <c r="A406" s="9" t="s">
        <v>2557</v>
      </c>
      <c r="B406" s="9" t="s">
        <v>2558</v>
      </c>
      <c r="C406" s="9"/>
      <c r="D406" s="9" t="s">
        <v>116</v>
      </c>
      <c r="E406" s="16">
        <v>45555</v>
      </c>
      <c r="F406" s="9" t="s">
        <v>2069</v>
      </c>
      <c r="G406" s="16">
        <v>45555</v>
      </c>
      <c r="H406" s="9" t="s">
        <v>41</v>
      </c>
      <c r="I406" s="9" t="s">
        <v>829</v>
      </c>
      <c r="J406" s="9" t="s">
        <v>830</v>
      </c>
      <c r="K406" s="9"/>
      <c r="L406" s="9"/>
      <c r="M406" s="9" t="s">
        <v>328</v>
      </c>
      <c r="N406" s="16">
        <v>45469</v>
      </c>
      <c r="O406" s="18">
        <v>0.24</v>
      </c>
      <c r="P406" s="9" t="s">
        <v>231</v>
      </c>
      <c r="Q406" s="9" t="s">
        <v>191</v>
      </c>
      <c r="R406" s="9" t="s">
        <v>173</v>
      </c>
      <c r="S406" s="9" t="s">
        <v>173</v>
      </c>
      <c r="T406" s="9"/>
      <c r="U406" s="9" t="s">
        <v>191</v>
      </c>
      <c r="V406" s="9" t="s">
        <v>174</v>
      </c>
      <c r="W406" s="9"/>
      <c r="X406" s="9" t="s">
        <v>245</v>
      </c>
      <c r="Y406" s="9" t="s">
        <v>246</v>
      </c>
      <c r="Z406" s="9" t="s">
        <v>194</v>
      </c>
      <c r="AA406" s="9" t="s">
        <v>32</v>
      </c>
      <c r="AB406" s="9" t="s">
        <v>195</v>
      </c>
      <c r="AC406" s="9" t="s">
        <v>247</v>
      </c>
      <c r="AD406" s="9" t="s">
        <v>248</v>
      </c>
      <c r="AE406" s="9" t="s">
        <v>249</v>
      </c>
      <c r="AF406" s="9" t="s">
        <v>250</v>
      </c>
      <c r="AG406" s="9" t="s">
        <v>23</v>
      </c>
      <c r="AH406" s="9" t="str">
        <f t="shared" si="6"/>
        <v>Industrial Powertrain Solutions (IPS)</v>
      </c>
      <c r="AI406" s="9" t="s">
        <v>251</v>
      </c>
      <c r="AJ406" s="9"/>
      <c r="AK406" s="9" t="s">
        <v>191</v>
      </c>
      <c r="AL406" s="9" t="s">
        <v>252</v>
      </c>
      <c r="AM406" s="9" t="s">
        <v>253</v>
      </c>
      <c r="AN406" s="9" t="s">
        <v>2069</v>
      </c>
      <c r="AO406" s="9"/>
      <c r="AP406" s="9"/>
      <c r="AQ406" s="9"/>
      <c r="AR406" s="9"/>
      <c r="AS406" s="9"/>
      <c r="AT406" s="9"/>
      <c r="AU406" s="9"/>
      <c r="AV406" s="9" t="s">
        <v>239</v>
      </c>
      <c r="AW406" s="9"/>
      <c r="AX406" s="9" t="s">
        <v>137</v>
      </c>
      <c r="AY406" s="9"/>
      <c r="AZ406" s="9" t="s">
        <v>254</v>
      </c>
      <c r="BA406" s="9" t="s">
        <v>255</v>
      </c>
      <c r="BB406" s="9" t="s">
        <v>256</v>
      </c>
      <c r="BC406" s="9" t="s">
        <v>257</v>
      </c>
      <c r="BD406" s="9" t="s">
        <v>258</v>
      </c>
      <c r="BE406" s="9" t="s">
        <v>142</v>
      </c>
      <c r="BF406" s="9" t="s">
        <v>143</v>
      </c>
      <c r="BG406" s="8" t="s">
        <v>30</v>
      </c>
    </row>
    <row r="407" spans="1:59">
      <c r="A407" s="9" t="s">
        <v>2559</v>
      </c>
      <c r="B407" s="9" t="s">
        <v>2560</v>
      </c>
      <c r="C407" s="9"/>
      <c r="D407" s="9" t="s">
        <v>116</v>
      </c>
      <c r="E407" s="16">
        <v>45555</v>
      </c>
      <c r="F407" s="9" t="s">
        <v>2069</v>
      </c>
      <c r="G407" s="16">
        <v>45555</v>
      </c>
      <c r="H407" s="9" t="s">
        <v>41</v>
      </c>
      <c r="I407" s="9" t="s">
        <v>829</v>
      </c>
      <c r="J407" s="9" t="s">
        <v>830</v>
      </c>
      <c r="K407" s="9"/>
      <c r="L407" s="9"/>
      <c r="M407" s="9" t="s">
        <v>328</v>
      </c>
      <c r="N407" s="16">
        <v>45117</v>
      </c>
      <c r="O407" s="18">
        <v>1.2</v>
      </c>
      <c r="P407" s="9" t="s">
        <v>231</v>
      </c>
      <c r="Q407" s="9" t="s">
        <v>191</v>
      </c>
      <c r="R407" s="9" t="s">
        <v>173</v>
      </c>
      <c r="S407" s="9" t="s">
        <v>173</v>
      </c>
      <c r="T407" s="9"/>
      <c r="U407" s="9" t="s">
        <v>191</v>
      </c>
      <c r="V407" s="9" t="s">
        <v>174</v>
      </c>
      <c r="W407" s="9"/>
      <c r="X407" s="9" t="s">
        <v>245</v>
      </c>
      <c r="Y407" s="9" t="s">
        <v>246</v>
      </c>
      <c r="Z407" s="9" t="s">
        <v>194</v>
      </c>
      <c r="AA407" s="9" t="s">
        <v>32</v>
      </c>
      <c r="AB407" s="9" t="s">
        <v>195</v>
      </c>
      <c r="AC407" s="9" t="s">
        <v>247</v>
      </c>
      <c r="AD407" s="9" t="s">
        <v>2561</v>
      </c>
      <c r="AE407" s="9" t="s">
        <v>2562</v>
      </c>
      <c r="AF407" s="9" t="s">
        <v>250</v>
      </c>
      <c r="AG407" s="9" t="s">
        <v>23</v>
      </c>
      <c r="AH407" s="9" t="str">
        <f t="shared" si="6"/>
        <v>Industrial Powertrain Solutions (IPS)</v>
      </c>
      <c r="AI407" s="9" t="s">
        <v>251</v>
      </c>
      <c r="AJ407" s="9"/>
      <c r="AK407" s="9" t="s">
        <v>191</v>
      </c>
      <c r="AL407" s="9" t="s">
        <v>2553</v>
      </c>
      <c r="AM407" s="9" t="s">
        <v>2554</v>
      </c>
      <c r="AN407" s="9" t="s">
        <v>2069</v>
      </c>
      <c r="AO407" s="9"/>
      <c r="AP407" s="9"/>
      <c r="AQ407" s="9"/>
      <c r="AR407" s="9"/>
      <c r="AS407" s="9"/>
      <c r="AT407" s="9"/>
      <c r="AU407" s="9"/>
      <c r="AV407" s="9" t="s">
        <v>239</v>
      </c>
      <c r="AW407" s="9"/>
      <c r="AX407" s="9" t="s">
        <v>161</v>
      </c>
      <c r="AY407" s="9"/>
      <c r="AZ407" s="9" t="s">
        <v>254</v>
      </c>
      <c r="BA407" s="9" t="s">
        <v>255</v>
      </c>
      <c r="BB407" s="9" t="s">
        <v>256</v>
      </c>
      <c r="BC407" s="9" t="s">
        <v>257</v>
      </c>
      <c r="BD407" s="9" t="s">
        <v>258</v>
      </c>
      <c r="BE407" s="9" t="s">
        <v>142</v>
      </c>
      <c r="BF407" s="9" t="s">
        <v>143</v>
      </c>
      <c r="BG407" s="8" t="s">
        <v>30</v>
      </c>
    </row>
    <row r="408" spans="1:59">
      <c r="A408" s="9" t="s">
        <v>2563</v>
      </c>
      <c r="B408" s="9" t="s">
        <v>2564</v>
      </c>
      <c r="C408" s="9"/>
      <c r="D408" s="9" t="s">
        <v>116</v>
      </c>
      <c r="E408" s="16">
        <v>45555</v>
      </c>
      <c r="F408" s="9" t="s">
        <v>2069</v>
      </c>
      <c r="G408" s="16">
        <v>45555</v>
      </c>
      <c r="H408" s="9" t="s">
        <v>41</v>
      </c>
      <c r="I408" s="9" t="s">
        <v>829</v>
      </c>
      <c r="J408" s="9" t="s">
        <v>830</v>
      </c>
      <c r="K408" s="9"/>
      <c r="L408" s="9"/>
      <c r="M408" s="9" t="s">
        <v>328</v>
      </c>
      <c r="N408" s="16">
        <v>45469</v>
      </c>
      <c r="O408" s="18">
        <v>0.24</v>
      </c>
      <c r="P408" s="9" t="s">
        <v>231</v>
      </c>
      <c r="Q408" s="9" t="s">
        <v>191</v>
      </c>
      <c r="R408" s="9" t="s">
        <v>173</v>
      </c>
      <c r="S408" s="9" t="s">
        <v>173</v>
      </c>
      <c r="T408" s="9"/>
      <c r="U408" s="9" t="s">
        <v>191</v>
      </c>
      <c r="V408" s="9" t="s">
        <v>174</v>
      </c>
      <c r="W408" s="9"/>
      <c r="X408" s="9" t="s">
        <v>245</v>
      </c>
      <c r="Y408" s="9" t="s">
        <v>246</v>
      </c>
      <c r="Z408" s="9" t="s">
        <v>194</v>
      </c>
      <c r="AA408" s="9" t="s">
        <v>32</v>
      </c>
      <c r="AB408" s="9" t="s">
        <v>195</v>
      </c>
      <c r="AC408" s="9" t="s">
        <v>247</v>
      </c>
      <c r="AD408" s="9" t="s">
        <v>248</v>
      </c>
      <c r="AE408" s="9" t="s">
        <v>249</v>
      </c>
      <c r="AF408" s="9" t="s">
        <v>250</v>
      </c>
      <c r="AG408" s="9" t="s">
        <v>23</v>
      </c>
      <c r="AH408" s="9" t="str">
        <f t="shared" si="6"/>
        <v>Industrial Powertrain Solutions (IPS)</v>
      </c>
      <c r="AI408" s="9" t="s">
        <v>251</v>
      </c>
      <c r="AJ408" s="9"/>
      <c r="AK408" s="9" t="s">
        <v>191</v>
      </c>
      <c r="AL408" s="9" t="s">
        <v>252</v>
      </c>
      <c r="AM408" s="9" t="s">
        <v>253</v>
      </c>
      <c r="AN408" s="9" t="s">
        <v>2069</v>
      </c>
      <c r="AO408" s="9"/>
      <c r="AP408" s="9"/>
      <c r="AQ408" s="9"/>
      <c r="AR408" s="9"/>
      <c r="AS408" s="9"/>
      <c r="AT408" s="9"/>
      <c r="AU408" s="9"/>
      <c r="AV408" s="9" t="s">
        <v>239</v>
      </c>
      <c r="AW408" s="9"/>
      <c r="AX408" s="9" t="s">
        <v>137</v>
      </c>
      <c r="AY408" s="9"/>
      <c r="AZ408" s="9" t="s">
        <v>254</v>
      </c>
      <c r="BA408" s="9" t="s">
        <v>255</v>
      </c>
      <c r="BB408" s="9" t="s">
        <v>256</v>
      </c>
      <c r="BC408" s="9" t="s">
        <v>257</v>
      </c>
      <c r="BD408" s="9" t="s">
        <v>258</v>
      </c>
      <c r="BE408" s="9" t="s">
        <v>142</v>
      </c>
      <c r="BF408" s="9" t="s">
        <v>143</v>
      </c>
      <c r="BG408" s="8" t="s">
        <v>30</v>
      </c>
    </row>
    <row r="409" spans="1:59">
      <c r="A409" s="9" t="s">
        <v>2565</v>
      </c>
      <c r="B409" s="9" t="s">
        <v>2566</v>
      </c>
      <c r="C409" s="9"/>
      <c r="D409" s="9" t="s">
        <v>116</v>
      </c>
      <c r="E409" s="16">
        <v>45555</v>
      </c>
      <c r="F409" s="9" t="s">
        <v>2069</v>
      </c>
      <c r="G409" s="16">
        <v>45555</v>
      </c>
      <c r="H409" s="9" t="s">
        <v>41</v>
      </c>
      <c r="I409" s="9" t="s">
        <v>829</v>
      </c>
      <c r="J409" s="9" t="s">
        <v>830</v>
      </c>
      <c r="K409" s="9"/>
      <c r="L409" s="9"/>
      <c r="M409" s="9" t="s">
        <v>328</v>
      </c>
      <c r="N409" s="16">
        <v>45362</v>
      </c>
      <c r="O409" s="18">
        <v>0.52</v>
      </c>
      <c r="P409" s="9" t="s">
        <v>231</v>
      </c>
      <c r="Q409" s="9" t="s">
        <v>191</v>
      </c>
      <c r="R409" s="9" t="s">
        <v>173</v>
      </c>
      <c r="S409" s="9" t="s">
        <v>173</v>
      </c>
      <c r="T409" s="9"/>
      <c r="U409" s="9" t="s">
        <v>191</v>
      </c>
      <c r="V409" s="9" t="s">
        <v>174</v>
      </c>
      <c r="W409" s="9"/>
      <c r="X409" s="9" t="s">
        <v>245</v>
      </c>
      <c r="Y409" s="9" t="s">
        <v>246</v>
      </c>
      <c r="Z409" s="9" t="s">
        <v>194</v>
      </c>
      <c r="AA409" s="9" t="s">
        <v>32</v>
      </c>
      <c r="AB409" s="9" t="s">
        <v>195</v>
      </c>
      <c r="AC409" s="9" t="s">
        <v>247</v>
      </c>
      <c r="AD409" s="9" t="s">
        <v>2551</v>
      </c>
      <c r="AE409" s="9" t="s">
        <v>2552</v>
      </c>
      <c r="AF409" s="9" t="s">
        <v>250</v>
      </c>
      <c r="AG409" s="9" t="s">
        <v>23</v>
      </c>
      <c r="AH409" s="9" t="str">
        <f t="shared" si="6"/>
        <v>Industrial Powertrain Solutions (IPS)</v>
      </c>
      <c r="AI409" s="9" t="s">
        <v>251</v>
      </c>
      <c r="AJ409" s="9"/>
      <c r="AK409" s="9" t="s">
        <v>191</v>
      </c>
      <c r="AL409" s="9" t="s">
        <v>2553</v>
      </c>
      <c r="AM409" s="9" t="s">
        <v>2554</v>
      </c>
      <c r="AN409" s="9" t="s">
        <v>2069</v>
      </c>
      <c r="AO409" s="9"/>
      <c r="AP409" s="9"/>
      <c r="AQ409" s="9"/>
      <c r="AR409" s="9"/>
      <c r="AS409" s="9"/>
      <c r="AT409" s="9"/>
      <c r="AU409" s="9"/>
      <c r="AV409" s="9" t="s">
        <v>239</v>
      </c>
      <c r="AW409" s="9"/>
      <c r="AX409" s="9" t="s">
        <v>137</v>
      </c>
      <c r="AY409" s="9"/>
      <c r="AZ409" s="9" t="s">
        <v>254</v>
      </c>
      <c r="BA409" s="9" t="s">
        <v>255</v>
      </c>
      <c r="BB409" s="9" t="s">
        <v>256</v>
      </c>
      <c r="BC409" s="9" t="s">
        <v>257</v>
      </c>
      <c r="BD409" s="9" t="s">
        <v>258</v>
      </c>
      <c r="BE409" s="9" t="s">
        <v>142</v>
      </c>
      <c r="BF409" s="9" t="s">
        <v>143</v>
      </c>
      <c r="BG409" s="8" t="s">
        <v>30</v>
      </c>
    </row>
    <row r="410" spans="1:59">
      <c r="A410" s="9" t="s">
        <v>2567</v>
      </c>
      <c r="B410" s="9" t="s">
        <v>2568</v>
      </c>
      <c r="C410" s="9"/>
      <c r="D410" s="9" t="s">
        <v>116</v>
      </c>
      <c r="E410" s="16">
        <v>45555</v>
      </c>
      <c r="F410" s="9" t="s">
        <v>2069</v>
      </c>
      <c r="G410" s="16">
        <v>45555</v>
      </c>
      <c r="H410" s="9" t="s">
        <v>41</v>
      </c>
      <c r="I410" s="9" t="s">
        <v>829</v>
      </c>
      <c r="J410" s="9" t="s">
        <v>830</v>
      </c>
      <c r="K410" s="9"/>
      <c r="L410" s="9"/>
      <c r="M410" s="9" t="s">
        <v>328</v>
      </c>
      <c r="N410" s="16">
        <v>45341</v>
      </c>
      <c r="O410" s="18">
        <v>0.57999999999999996</v>
      </c>
      <c r="P410" s="9" t="s">
        <v>231</v>
      </c>
      <c r="Q410" s="9" t="s">
        <v>191</v>
      </c>
      <c r="R410" s="9" t="s">
        <v>173</v>
      </c>
      <c r="S410" s="9" t="s">
        <v>173</v>
      </c>
      <c r="T410" s="9"/>
      <c r="U410" s="9" t="s">
        <v>191</v>
      </c>
      <c r="V410" s="9" t="s">
        <v>174</v>
      </c>
      <c r="W410" s="9"/>
      <c r="X410" s="9" t="s">
        <v>245</v>
      </c>
      <c r="Y410" s="9" t="s">
        <v>246</v>
      </c>
      <c r="Z410" s="9" t="s">
        <v>194</v>
      </c>
      <c r="AA410" s="9" t="s">
        <v>32</v>
      </c>
      <c r="AB410" s="9" t="s">
        <v>195</v>
      </c>
      <c r="AC410" s="9" t="s">
        <v>247</v>
      </c>
      <c r="AD410" s="9" t="s">
        <v>266</v>
      </c>
      <c r="AE410" s="9" t="s">
        <v>267</v>
      </c>
      <c r="AF410" s="9" t="s">
        <v>250</v>
      </c>
      <c r="AG410" s="9" t="s">
        <v>23</v>
      </c>
      <c r="AH410" s="9" t="str">
        <f t="shared" si="6"/>
        <v>Industrial Powertrain Solutions (IPS)</v>
      </c>
      <c r="AI410" s="9" t="s">
        <v>251</v>
      </c>
      <c r="AJ410" s="9"/>
      <c r="AK410" s="9" t="s">
        <v>191</v>
      </c>
      <c r="AL410" s="9" t="s">
        <v>2569</v>
      </c>
      <c r="AM410" s="9" t="s">
        <v>2570</v>
      </c>
      <c r="AN410" s="9" t="s">
        <v>2069</v>
      </c>
      <c r="AO410" s="9"/>
      <c r="AP410" s="9"/>
      <c r="AQ410" s="9"/>
      <c r="AR410" s="9"/>
      <c r="AS410" s="9"/>
      <c r="AT410" s="9"/>
      <c r="AU410" s="9"/>
      <c r="AV410" s="9" t="s">
        <v>239</v>
      </c>
      <c r="AW410" s="9"/>
      <c r="AX410" s="9" t="s">
        <v>137</v>
      </c>
      <c r="AY410" s="9"/>
      <c r="AZ410" s="9" t="s">
        <v>2571</v>
      </c>
      <c r="BA410" s="9" t="s">
        <v>255</v>
      </c>
      <c r="BB410" s="9" t="s">
        <v>256</v>
      </c>
      <c r="BC410" s="9" t="s">
        <v>257</v>
      </c>
      <c r="BD410" s="9" t="s">
        <v>258</v>
      </c>
      <c r="BE410" s="9" t="s">
        <v>142</v>
      </c>
      <c r="BF410" s="9" t="s">
        <v>143</v>
      </c>
      <c r="BG410" s="8" t="s">
        <v>30</v>
      </c>
    </row>
    <row r="411" spans="1:59">
      <c r="A411" s="9" t="s">
        <v>2572</v>
      </c>
      <c r="B411" s="9" t="s">
        <v>2573</v>
      </c>
      <c r="C411" s="9"/>
      <c r="D411" s="9" t="s">
        <v>116</v>
      </c>
      <c r="E411" s="16">
        <v>45555</v>
      </c>
      <c r="F411" s="9" t="s">
        <v>2069</v>
      </c>
      <c r="G411" s="16">
        <v>45555</v>
      </c>
      <c r="H411" s="9" t="s">
        <v>41</v>
      </c>
      <c r="I411" s="9" t="s">
        <v>829</v>
      </c>
      <c r="J411" s="9" t="s">
        <v>830</v>
      </c>
      <c r="K411" s="9"/>
      <c r="L411" s="9"/>
      <c r="M411" s="9" t="s">
        <v>328</v>
      </c>
      <c r="N411" s="16">
        <v>44837</v>
      </c>
      <c r="O411" s="18">
        <v>1.97</v>
      </c>
      <c r="P411" s="9" t="s">
        <v>231</v>
      </c>
      <c r="Q411" s="9" t="s">
        <v>191</v>
      </c>
      <c r="R411" s="9" t="s">
        <v>173</v>
      </c>
      <c r="S411" s="9" t="s">
        <v>173</v>
      </c>
      <c r="T411" s="9"/>
      <c r="U411" s="9" t="s">
        <v>191</v>
      </c>
      <c r="V411" s="9" t="s">
        <v>174</v>
      </c>
      <c r="W411" s="9"/>
      <c r="X411" s="9" t="s">
        <v>245</v>
      </c>
      <c r="Y411" s="9" t="s">
        <v>246</v>
      </c>
      <c r="Z411" s="9" t="s">
        <v>194</v>
      </c>
      <c r="AA411" s="9" t="s">
        <v>32</v>
      </c>
      <c r="AB411" s="9" t="s">
        <v>195</v>
      </c>
      <c r="AC411" s="9" t="s">
        <v>247</v>
      </c>
      <c r="AD411" s="9" t="s">
        <v>248</v>
      </c>
      <c r="AE411" s="9" t="s">
        <v>249</v>
      </c>
      <c r="AF411" s="9" t="s">
        <v>1018</v>
      </c>
      <c r="AG411" s="9" t="s">
        <v>23</v>
      </c>
      <c r="AH411" s="9" t="str">
        <f t="shared" si="6"/>
        <v>Industrial Powertrain Solutions (IPS)</v>
      </c>
      <c r="AI411" s="9" t="s">
        <v>251</v>
      </c>
      <c r="AJ411" s="9"/>
      <c r="AK411" s="9" t="s">
        <v>191</v>
      </c>
      <c r="AL411" s="9" t="s">
        <v>252</v>
      </c>
      <c r="AM411" s="9" t="s">
        <v>253</v>
      </c>
      <c r="AN411" s="9" t="s">
        <v>2069</v>
      </c>
      <c r="AO411" s="9"/>
      <c r="AP411" s="9"/>
      <c r="AQ411" s="9"/>
      <c r="AR411" s="9"/>
      <c r="AS411" s="9"/>
      <c r="AT411" s="9"/>
      <c r="AU411" s="9"/>
      <c r="AV411" s="9" t="s">
        <v>239</v>
      </c>
      <c r="AW411" s="9"/>
      <c r="AX411" s="9" t="s">
        <v>161</v>
      </c>
      <c r="AY411" s="9"/>
      <c r="AZ411" s="9" t="s">
        <v>254</v>
      </c>
      <c r="BA411" s="9" t="s">
        <v>255</v>
      </c>
      <c r="BB411" s="9" t="s">
        <v>256</v>
      </c>
      <c r="BC411" s="9" t="s">
        <v>257</v>
      </c>
      <c r="BD411" s="9" t="s">
        <v>258</v>
      </c>
      <c r="BE411" s="9" t="s">
        <v>142</v>
      </c>
      <c r="BF411" s="9" t="s">
        <v>143</v>
      </c>
      <c r="BG411" s="8" t="s">
        <v>30</v>
      </c>
    </row>
    <row r="412" spans="1:59">
      <c r="A412" s="9" t="s">
        <v>2574</v>
      </c>
      <c r="B412" s="9" t="s">
        <v>2575</v>
      </c>
      <c r="C412" s="9"/>
      <c r="D412" s="9" t="s">
        <v>116</v>
      </c>
      <c r="E412" s="16">
        <v>45555</v>
      </c>
      <c r="F412" s="9" t="s">
        <v>2069</v>
      </c>
      <c r="G412" s="16">
        <v>45555</v>
      </c>
      <c r="H412" s="9" t="s">
        <v>41</v>
      </c>
      <c r="I412" s="9" t="s">
        <v>829</v>
      </c>
      <c r="J412" s="9" t="s">
        <v>830</v>
      </c>
      <c r="K412" s="9"/>
      <c r="L412" s="9"/>
      <c r="M412" s="9" t="s">
        <v>328</v>
      </c>
      <c r="N412" s="16">
        <v>45362</v>
      </c>
      <c r="O412" s="18">
        <v>0.52</v>
      </c>
      <c r="P412" s="9" t="s">
        <v>231</v>
      </c>
      <c r="Q412" s="9" t="s">
        <v>191</v>
      </c>
      <c r="R412" s="9" t="s">
        <v>173</v>
      </c>
      <c r="S412" s="9" t="s">
        <v>173</v>
      </c>
      <c r="T412" s="9"/>
      <c r="U412" s="9" t="s">
        <v>191</v>
      </c>
      <c r="V412" s="9" t="s">
        <v>174</v>
      </c>
      <c r="W412" s="9"/>
      <c r="X412" s="9" t="s">
        <v>245</v>
      </c>
      <c r="Y412" s="9" t="s">
        <v>246</v>
      </c>
      <c r="Z412" s="9" t="s">
        <v>194</v>
      </c>
      <c r="AA412" s="9" t="s">
        <v>32</v>
      </c>
      <c r="AB412" s="9" t="s">
        <v>195</v>
      </c>
      <c r="AC412" s="9" t="s">
        <v>247</v>
      </c>
      <c r="AD412" s="9" t="s">
        <v>2551</v>
      </c>
      <c r="AE412" s="9" t="s">
        <v>2552</v>
      </c>
      <c r="AF412" s="9" t="s">
        <v>250</v>
      </c>
      <c r="AG412" s="9" t="s">
        <v>23</v>
      </c>
      <c r="AH412" s="9" t="str">
        <f t="shared" si="6"/>
        <v>Industrial Powertrain Solutions (IPS)</v>
      </c>
      <c r="AI412" s="9" t="s">
        <v>251</v>
      </c>
      <c r="AJ412" s="9"/>
      <c r="AK412" s="9" t="s">
        <v>191</v>
      </c>
      <c r="AL412" s="9" t="s">
        <v>2553</v>
      </c>
      <c r="AM412" s="9" t="s">
        <v>2554</v>
      </c>
      <c r="AN412" s="9" t="s">
        <v>2069</v>
      </c>
      <c r="AO412" s="9"/>
      <c r="AP412" s="9"/>
      <c r="AQ412" s="9"/>
      <c r="AR412" s="9"/>
      <c r="AS412" s="9"/>
      <c r="AT412" s="9"/>
      <c r="AU412" s="9"/>
      <c r="AV412" s="9" t="s">
        <v>239</v>
      </c>
      <c r="AW412" s="9"/>
      <c r="AX412" s="9" t="s">
        <v>161</v>
      </c>
      <c r="AY412" s="9"/>
      <c r="AZ412" s="9" t="s">
        <v>254</v>
      </c>
      <c r="BA412" s="9" t="s">
        <v>255</v>
      </c>
      <c r="BB412" s="9" t="s">
        <v>256</v>
      </c>
      <c r="BC412" s="9" t="s">
        <v>257</v>
      </c>
      <c r="BD412" s="9" t="s">
        <v>258</v>
      </c>
      <c r="BE412" s="9" t="s">
        <v>142</v>
      </c>
      <c r="BF412" s="9" t="s">
        <v>143</v>
      </c>
      <c r="BG412" s="8" t="s">
        <v>30</v>
      </c>
    </row>
    <row r="413" spans="1:59">
      <c r="A413" s="9" t="s">
        <v>2576</v>
      </c>
      <c r="B413" s="9" t="s">
        <v>2577</v>
      </c>
      <c r="C413" s="9"/>
      <c r="D413" s="9" t="s">
        <v>116</v>
      </c>
      <c r="E413" s="16">
        <v>45555</v>
      </c>
      <c r="F413" s="9" t="s">
        <v>2069</v>
      </c>
      <c r="G413" s="16">
        <v>45555</v>
      </c>
      <c r="H413" s="9" t="s">
        <v>41</v>
      </c>
      <c r="I413" s="9" t="s">
        <v>829</v>
      </c>
      <c r="J413" s="9" t="s">
        <v>830</v>
      </c>
      <c r="K413" s="9"/>
      <c r="L413" s="9"/>
      <c r="M413" s="9" t="s">
        <v>328</v>
      </c>
      <c r="N413" s="16">
        <v>45348</v>
      </c>
      <c r="O413" s="18">
        <v>0.56999999999999995</v>
      </c>
      <c r="P413" s="9" t="s">
        <v>231</v>
      </c>
      <c r="Q413" s="9" t="s">
        <v>191</v>
      </c>
      <c r="R413" s="9" t="s">
        <v>173</v>
      </c>
      <c r="S413" s="9" t="s">
        <v>173</v>
      </c>
      <c r="T413" s="9"/>
      <c r="U413" s="9" t="s">
        <v>191</v>
      </c>
      <c r="V413" s="9" t="s">
        <v>174</v>
      </c>
      <c r="W413" s="9"/>
      <c r="X413" s="9" t="s">
        <v>245</v>
      </c>
      <c r="Y413" s="9" t="s">
        <v>246</v>
      </c>
      <c r="Z413" s="9" t="s">
        <v>194</v>
      </c>
      <c r="AA413" s="9" t="s">
        <v>32</v>
      </c>
      <c r="AB413" s="9" t="s">
        <v>195</v>
      </c>
      <c r="AC413" s="9" t="s">
        <v>247</v>
      </c>
      <c r="AD413" s="9" t="s">
        <v>2551</v>
      </c>
      <c r="AE413" s="9" t="s">
        <v>2552</v>
      </c>
      <c r="AF413" s="9" t="s">
        <v>250</v>
      </c>
      <c r="AG413" s="9" t="s">
        <v>23</v>
      </c>
      <c r="AH413" s="9" t="str">
        <f t="shared" si="6"/>
        <v>Industrial Powertrain Solutions (IPS)</v>
      </c>
      <c r="AI413" s="9" t="s">
        <v>251</v>
      </c>
      <c r="AJ413" s="9"/>
      <c r="AK413" s="9" t="s">
        <v>191</v>
      </c>
      <c r="AL413" s="9" t="s">
        <v>252</v>
      </c>
      <c r="AM413" s="9" t="s">
        <v>253</v>
      </c>
      <c r="AN413" s="9" t="s">
        <v>2069</v>
      </c>
      <c r="AO413" s="9"/>
      <c r="AP413" s="9"/>
      <c r="AQ413" s="9"/>
      <c r="AR413" s="9"/>
      <c r="AS413" s="9"/>
      <c r="AT413" s="9"/>
      <c r="AU413" s="9"/>
      <c r="AV413" s="9" t="s">
        <v>239</v>
      </c>
      <c r="AW413" s="9"/>
      <c r="AX413" s="9" t="s">
        <v>137</v>
      </c>
      <c r="AY413" s="9"/>
      <c r="AZ413" s="9" t="s">
        <v>254</v>
      </c>
      <c r="BA413" s="9" t="s">
        <v>255</v>
      </c>
      <c r="BB413" s="9" t="s">
        <v>256</v>
      </c>
      <c r="BC413" s="9" t="s">
        <v>257</v>
      </c>
      <c r="BD413" s="9" t="s">
        <v>258</v>
      </c>
      <c r="BE413" s="9" t="s">
        <v>142</v>
      </c>
      <c r="BF413" s="9" t="s">
        <v>143</v>
      </c>
      <c r="BG413" s="8" t="s">
        <v>30</v>
      </c>
    </row>
    <row r="414" spans="1:59">
      <c r="A414" s="9" t="s">
        <v>2578</v>
      </c>
      <c r="B414" s="9" t="s">
        <v>2579</v>
      </c>
      <c r="C414" s="9"/>
      <c r="D414" s="9" t="s">
        <v>116</v>
      </c>
      <c r="E414" s="16">
        <v>45557</v>
      </c>
      <c r="F414" s="9" t="s">
        <v>2580</v>
      </c>
      <c r="G414" s="16">
        <v>45557</v>
      </c>
      <c r="H414" s="9" t="s">
        <v>146</v>
      </c>
      <c r="I414" s="9" t="s">
        <v>816</v>
      </c>
      <c r="J414" s="9" t="s">
        <v>817</v>
      </c>
      <c r="K414" s="9"/>
      <c r="L414" s="9"/>
      <c r="M414" s="9"/>
      <c r="N414" s="16">
        <v>45261</v>
      </c>
      <c r="O414" s="18">
        <v>0.81</v>
      </c>
      <c r="P414" s="9" t="s">
        <v>2227</v>
      </c>
      <c r="Q414" s="9" t="s">
        <v>2228</v>
      </c>
      <c r="R414" s="9" t="s">
        <v>944</v>
      </c>
      <c r="S414" s="9" t="s">
        <v>26</v>
      </c>
      <c r="T414" s="9" t="s">
        <v>49</v>
      </c>
      <c r="U414" s="9" t="s">
        <v>124</v>
      </c>
      <c r="V414" s="9" t="s">
        <v>125</v>
      </c>
      <c r="W414" s="9"/>
      <c r="X414" s="9" t="s">
        <v>2581</v>
      </c>
      <c r="Y414" s="9" t="s">
        <v>2582</v>
      </c>
      <c r="Z414" s="9" t="s">
        <v>1212</v>
      </c>
      <c r="AA414" s="9" t="s">
        <v>20</v>
      </c>
      <c r="AB414" s="9" t="s">
        <v>2013</v>
      </c>
      <c r="AC414" s="9" t="s">
        <v>2014</v>
      </c>
      <c r="AD414" s="9" t="s">
        <v>2583</v>
      </c>
      <c r="AE414" s="9" t="s">
        <v>2584</v>
      </c>
      <c r="AF414" s="9" t="s">
        <v>133</v>
      </c>
      <c r="AG414" s="9" t="s">
        <v>23</v>
      </c>
      <c r="AH414" s="9" t="str">
        <f t="shared" si="6"/>
        <v>Industrial Powertrain Solutions (IPS)</v>
      </c>
      <c r="AI414" s="9"/>
      <c r="AJ414" s="9"/>
      <c r="AK414" s="9" t="s">
        <v>124</v>
      </c>
      <c r="AL414" s="9" t="s">
        <v>2585</v>
      </c>
      <c r="AM414" s="9" t="s">
        <v>2586</v>
      </c>
      <c r="AN414" s="9" t="s">
        <v>2587</v>
      </c>
      <c r="AO414" s="9"/>
      <c r="AP414" s="9"/>
      <c r="AQ414" s="9"/>
      <c r="AR414" s="9"/>
      <c r="AS414" s="9"/>
      <c r="AT414" s="9"/>
      <c r="AU414" s="9"/>
      <c r="AV414" s="9"/>
      <c r="AW414" s="9"/>
      <c r="AX414" s="9" t="s">
        <v>137</v>
      </c>
      <c r="AY414" s="9"/>
      <c r="AZ414" s="9"/>
      <c r="BA414" s="9"/>
      <c r="BB414" s="9" t="s">
        <v>2585</v>
      </c>
      <c r="BC414" s="9" t="s">
        <v>2588</v>
      </c>
      <c r="BD414" s="9" t="s">
        <v>2234</v>
      </c>
      <c r="BE414" s="9" t="s">
        <v>957</v>
      </c>
      <c r="BF414" s="9" t="s">
        <v>143</v>
      </c>
      <c r="BG414" t="str">
        <f>VLOOKUP(T414,Summary!$Q:$R,2,FALSE)</f>
        <v>Professional</v>
      </c>
    </row>
    <row r="415" spans="1:59">
      <c r="A415" s="9" t="s">
        <v>2589</v>
      </c>
      <c r="B415" s="9" t="s">
        <v>2590</v>
      </c>
      <c r="C415" s="9"/>
      <c r="D415" s="9" t="s">
        <v>116</v>
      </c>
      <c r="E415" s="16">
        <v>45557</v>
      </c>
      <c r="F415" s="9" t="s">
        <v>2587</v>
      </c>
      <c r="G415" s="16">
        <v>45557</v>
      </c>
      <c r="H415" s="9" t="s">
        <v>146</v>
      </c>
      <c r="I415" s="9" t="s">
        <v>187</v>
      </c>
      <c r="J415" s="9" t="s">
        <v>188</v>
      </c>
      <c r="K415" s="9"/>
      <c r="L415" s="9"/>
      <c r="M415" s="9"/>
      <c r="N415" s="16">
        <v>45551</v>
      </c>
      <c r="O415" s="18">
        <v>0.02</v>
      </c>
      <c r="P415" s="9" t="s">
        <v>1432</v>
      </c>
      <c r="Q415" s="9" t="s">
        <v>191</v>
      </c>
      <c r="R415" s="9" t="s">
        <v>173</v>
      </c>
      <c r="S415" s="9" t="s">
        <v>173</v>
      </c>
      <c r="T415" s="9"/>
      <c r="U415" s="9" t="s">
        <v>191</v>
      </c>
      <c r="V415" s="9" t="s">
        <v>174</v>
      </c>
      <c r="W415" s="9"/>
      <c r="X415" s="9" t="s">
        <v>1222</v>
      </c>
      <c r="Y415" s="9" t="s">
        <v>1223</v>
      </c>
      <c r="Z415" s="9" t="s">
        <v>1224</v>
      </c>
      <c r="AA415" s="9" t="s">
        <v>20</v>
      </c>
      <c r="AB415" s="9" t="s">
        <v>1225</v>
      </c>
      <c r="AC415" s="9" t="s">
        <v>1226</v>
      </c>
      <c r="AD415" s="9" t="s">
        <v>2591</v>
      </c>
      <c r="AE415" s="9" t="s">
        <v>2592</v>
      </c>
      <c r="AF415" s="9" t="s">
        <v>1145</v>
      </c>
      <c r="AG415" s="9" t="s">
        <v>23</v>
      </c>
      <c r="AH415" s="9" t="str">
        <f t="shared" si="6"/>
        <v>Industrial Powertrain Solutions (IPS)</v>
      </c>
      <c r="AI415" s="9" t="s">
        <v>492</v>
      </c>
      <c r="AJ415" s="9"/>
      <c r="AK415" s="9" t="s">
        <v>191</v>
      </c>
      <c r="AL415" s="9" t="s">
        <v>2593</v>
      </c>
      <c r="AM415" s="9" t="s">
        <v>2594</v>
      </c>
      <c r="AN415" s="9" t="s">
        <v>2587</v>
      </c>
      <c r="AO415" s="9"/>
      <c r="AP415" s="9"/>
      <c r="AQ415" s="9"/>
      <c r="AR415" s="9"/>
      <c r="AS415" s="9"/>
      <c r="AT415" s="9"/>
      <c r="AU415" s="9"/>
      <c r="AV415" s="9"/>
      <c r="AW415" s="9"/>
      <c r="AX415" s="9" t="s">
        <v>137</v>
      </c>
      <c r="AY415" s="9"/>
      <c r="AZ415" s="9"/>
      <c r="BA415" s="9" t="s">
        <v>2593</v>
      </c>
      <c r="BB415" s="9" t="s">
        <v>2595</v>
      </c>
      <c r="BC415" s="9" t="s">
        <v>1232</v>
      </c>
      <c r="BD415" s="9" t="s">
        <v>711</v>
      </c>
      <c r="BE415" s="9" t="s">
        <v>142</v>
      </c>
      <c r="BF415" s="9" t="s">
        <v>143</v>
      </c>
      <c r="BG415" s="8" t="s">
        <v>30</v>
      </c>
    </row>
    <row r="416" spans="1:59">
      <c r="A416" s="9" t="s">
        <v>2596</v>
      </c>
      <c r="B416" s="9" t="s">
        <v>2597</v>
      </c>
      <c r="C416" s="9"/>
      <c r="D416" s="9" t="s">
        <v>116</v>
      </c>
      <c r="E416" s="16">
        <v>45558</v>
      </c>
      <c r="F416" s="9" t="s">
        <v>2598</v>
      </c>
      <c r="G416" s="16">
        <v>45558</v>
      </c>
      <c r="H416" s="9" t="s">
        <v>41</v>
      </c>
      <c r="I416" s="9" t="s">
        <v>118</v>
      </c>
      <c r="J416" s="9" t="s">
        <v>119</v>
      </c>
      <c r="K416" s="9"/>
      <c r="L416" s="9"/>
      <c r="M416" s="9"/>
      <c r="N416" s="16">
        <v>44669</v>
      </c>
      <c r="O416" s="18">
        <v>2.4300000000000002</v>
      </c>
      <c r="P416" s="9" t="s">
        <v>2599</v>
      </c>
      <c r="Q416" s="9" t="s">
        <v>2600</v>
      </c>
      <c r="R416" s="9" t="s">
        <v>944</v>
      </c>
      <c r="S416" s="9" t="s">
        <v>26</v>
      </c>
      <c r="T416" s="9" t="s">
        <v>48</v>
      </c>
      <c r="U416" s="9" t="s">
        <v>124</v>
      </c>
      <c r="V416" s="9" t="s">
        <v>125</v>
      </c>
      <c r="W416" s="9"/>
      <c r="X416" s="9" t="s">
        <v>1249</v>
      </c>
      <c r="Y416" s="9" t="s">
        <v>1250</v>
      </c>
      <c r="Z416" s="9" t="s">
        <v>1251</v>
      </c>
      <c r="AA416" s="9" t="s">
        <v>24</v>
      </c>
      <c r="AB416" s="9" t="s">
        <v>1252</v>
      </c>
      <c r="AC416" s="9" t="s">
        <v>1253</v>
      </c>
      <c r="AD416" s="9" t="s">
        <v>2601</v>
      </c>
      <c r="AE416" s="9" t="s">
        <v>2602</v>
      </c>
      <c r="AF416" s="9" t="s">
        <v>2603</v>
      </c>
      <c r="AG416" s="9" t="s">
        <v>31</v>
      </c>
      <c r="AH416" s="9" t="str">
        <f t="shared" si="6"/>
        <v>Power Efficiency Solutions (PES)</v>
      </c>
      <c r="AI416" s="9" t="s">
        <v>222</v>
      </c>
      <c r="AJ416" s="9"/>
      <c r="AK416" s="9" t="s">
        <v>124</v>
      </c>
      <c r="AL416" s="9" t="s">
        <v>2406</v>
      </c>
      <c r="AM416" s="9" t="s">
        <v>2604</v>
      </c>
      <c r="AN416" s="9" t="s">
        <v>2598</v>
      </c>
      <c r="AO416" s="9"/>
      <c r="AP416" s="9"/>
      <c r="AQ416" s="9"/>
      <c r="AR416" s="9"/>
      <c r="AS416" s="9"/>
      <c r="AT416" s="9"/>
      <c r="AU416" s="9"/>
      <c r="AV416" s="9"/>
      <c r="AW416" s="9"/>
      <c r="AX416" s="9" t="s">
        <v>137</v>
      </c>
      <c r="AY416" s="9"/>
      <c r="AZ416" s="9"/>
      <c r="BA416" s="9" t="s">
        <v>2406</v>
      </c>
      <c r="BB416" s="9" t="s">
        <v>1260</v>
      </c>
      <c r="BC416" s="9" t="s">
        <v>1261</v>
      </c>
      <c r="BD416" s="9" t="s">
        <v>1262</v>
      </c>
      <c r="BE416" s="9" t="s">
        <v>1263</v>
      </c>
      <c r="BF416" s="9" t="s">
        <v>143</v>
      </c>
      <c r="BG416" t="str">
        <f>VLOOKUP(T416,Summary!$Q:$R,2,FALSE)</f>
        <v>Professional</v>
      </c>
    </row>
    <row r="417" spans="1:59" hidden="1">
      <c r="A417" s="9" t="s">
        <v>2605</v>
      </c>
      <c r="B417" s="9" t="s">
        <v>2606</v>
      </c>
      <c r="C417" s="9"/>
      <c r="D417" s="9" t="s">
        <v>116</v>
      </c>
      <c r="E417" s="16">
        <v>45558</v>
      </c>
      <c r="F417" s="9" t="s">
        <v>2598</v>
      </c>
      <c r="G417" s="16">
        <v>45558</v>
      </c>
      <c r="H417" s="9" t="s">
        <v>146</v>
      </c>
      <c r="I417" s="9" t="s">
        <v>187</v>
      </c>
      <c r="J417" s="9" t="s">
        <v>188</v>
      </c>
      <c r="K417" s="9"/>
      <c r="L417" s="9"/>
      <c r="M417" s="9"/>
      <c r="N417" s="16">
        <v>45392</v>
      </c>
      <c r="O417" s="18">
        <v>0.46</v>
      </c>
      <c r="P417" s="9" t="s">
        <v>1677</v>
      </c>
      <c r="Q417" s="9" t="s">
        <v>172</v>
      </c>
      <c r="R417" s="9" t="s">
        <v>173</v>
      </c>
      <c r="S417" s="9" t="s">
        <v>173</v>
      </c>
      <c r="T417" s="9"/>
      <c r="U417" s="9" t="s">
        <v>172</v>
      </c>
      <c r="V417" s="9" t="s">
        <v>174</v>
      </c>
      <c r="W417" s="9"/>
      <c r="X417" s="9" t="s">
        <v>429</v>
      </c>
      <c r="Y417" s="9" t="s">
        <v>2040</v>
      </c>
      <c r="Z417" s="9" t="s">
        <v>431</v>
      </c>
      <c r="AA417" s="9" t="s">
        <v>28</v>
      </c>
      <c r="AB417" s="9" t="s">
        <v>432</v>
      </c>
      <c r="AC417" s="9" t="s">
        <v>433</v>
      </c>
      <c r="AD417" s="9" t="s">
        <v>2041</v>
      </c>
      <c r="AE417" s="9" t="s">
        <v>2042</v>
      </c>
      <c r="AF417" s="9" t="s">
        <v>2043</v>
      </c>
      <c r="AG417" s="9" t="s">
        <v>37</v>
      </c>
      <c r="AH417" s="9" t="s">
        <v>35</v>
      </c>
      <c r="AI417" s="9"/>
      <c r="AJ417" s="9"/>
      <c r="AK417" s="9" t="s">
        <v>172</v>
      </c>
      <c r="AL417" s="9" t="s">
        <v>2607</v>
      </c>
      <c r="AM417" s="9" t="s">
        <v>2608</v>
      </c>
      <c r="AN417" s="9" t="s">
        <v>2598</v>
      </c>
      <c r="AO417" s="9"/>
      <c r="AP417" s="9"/>
      <c r="AQ417" s="9"/>
      <c r="AR417" s="9"/>
      <c r="AS417" s="9"/>
      <c r="AT417" s="9"/>
      <c r="AU417" s="9"/>
      <c r="AV417" s="9"/>
      <c r="AW417" s="9"/>
      <c r="AX417" s="9" t="s">
        <v>161</v>
      </c>
      <c r="AY417" s="9"/>
      <c r="AZ417" s="9"/>
      <c r="BA417" s="9" t="s">
        <v>2607</v>
      </c>
      <c r="BB417" s="9" t="s">
        <v>2046</v>
      </c>
      <c r="BC417" s="9" t="s">
        <v>1688</v>
      </c>
      <c r="BD417" s="9" t="s">
        <v>1689</v>
      </c>
      <c r="BE417" s="9" t="s">
        <v>165</v>
      </c>
      <c r="BF417" s="9" t="s">
        <v>143</v>
      </c>
      <c r="BG417" s="8" t="s">
        <v>30</v>
      </c>
    </row>
    <row r="418" spans="1:59">
      <c r="A418" s="9" t="s">
        <v>2609</v>
      </c>
      <c r="B418" s="9" t="s">
        <v>2610</v>
      </c>
      <c r="C418" s="9"/>
      <c r="D418" s="9" t="s">
        <v>116</v>
      </c>
      <c r="E418" s="16">
        <v>45558</v>
      </c>
      <c r="F418" s="9" t="s">
        <v>2598</v>
      </c>
      <c r="G418" s="16">
        <v>45558</v>
      </c>
      <c r="H418" s="9" t="s">
        <v>146</v>
      </c>
      <c r="I418" s="9" t="s">
        <v>816</v>
      </c>
      <c r="J418" s="9" t="s">
        <v>817</v>
      </c>
      <c r="K418" s="9"/>
      <c r="L418" s="9"/>
      <c r="M418" s="9"/>
      <c r="N418" s="16">
        <v>42989</v>
      </c>
      <c r="O418" s="18">
        <v>9.1300000000000008</v>
      </c>
      <c r="P418" s="9" t="s">
        <v>2611</v>
      </c>
      <c r="Q418" s="9" t="s">
        <v>2612</v>
      </c>
      <c r="R418" s="9" t="s">
        <v>575</v>
      </c>
      <c r="S418" s="9" t="s">
        <v>18</v>
      </c>
      <c r="T418" s="9" t="s">
        <v>53</v>
      </c>
      <c r="U418" s="9" t="s">
        <v>289</v>
      </c>
      <c r="V418" s="9" t="s">
        <v>125</v>
      </c>
      <c r="W418" s="9"/>
      <c r="X418" s="9" t="s">
        <v>874</v>
      </c>
      <c r="Y418" s="9" t="s">
        <v>1747</v>
      </c>
      <c r="Z418" s="9" t="s">
        <v>431</v>
      </c>
      <c r="AA418" s="9" t="s">
        <v>28</v>
      </c>
      <c r="AB418" s="9" t="s">
        <v>432</v>
      </c>
      <c r="AC418" s="9" t="s">
        <v>2613</v>
      </c>
      <c r="AD418" s="9" t="s">
        <v>2614</v>
      </c>
      <c r="AE418" s="9" t="s">
        <v>2615</v>
      </c>
      <c r="AF418" s="9" t="s">
        <v>1911</v>
      </c>
      <c r="AG418" s="9" t="s">
        <v>37</v>
      </c>
      <c r="AH418" s="9" t="str">
        <f t="shared" ref="AH418:AH445" si="7">AG418</f>
        <v>Corporate</v>
      </c>
      <c r="AI418" s="9" t="s">
        <v>575</v>
      </c>
      <c r="AJ418" s="9"/>
      <c r="AK418" s="9" t="s">
        <v>289</v>
      </c>
      <c r="AL418" s="9" t="s">
        <v>2616</v>
      </c>
      <c r="AM418" s="9" t="s">
        <v>2617</v>
      </c>
      <c r="AN418" s="9" t="s">
        <v>2598</v>
      </c>
      <c r="AO418" s="9"/>
      <c r="AP418" s="9"/>
      <c r="AQ418" s="9"/>
      <c r="AR418" s="9"/>
      <c r="AS418" s="9"/>
      <c r="AT418" s="9"/>
      <c r="AU418" s="9"/>
      <c r="AV418" s="9"/>
      <c r="AW418" s="9"/>
      <c r="AX418" s="9" t="s">
        <v>161</v>
      </c>
      <c r="AY418" s="9" t="s">
        <v>438</v>
      </c>
      <c r="AZ418" s="9" t="s">
        <v>2616</v>
      </c>
      <c r="BA418" s="9" t="s">
        <v>2618</v>
      </c>
      <c r="BB418" s="9" t="s">
        <v>2619</v>
      </c>
      <c r="BC418" s="9" t="s">
        <v>1261</v>
      </c>
      <c r="BD418" s="9" t="s">
        <v>1262</v>
      </c>
      <c r="BE418" s="9" t="s">
        <v>1263</v>
      </c>
      <c r="BF418" s="9" t="s">
        <v>143</v>
      </c>
      <c r="BG418" t="str">
        <f>VLOOKUP(T418,Summary!$Q:$R,2,FALSE)</f>
        <v>Administrative</v>
      </c>
    </row>
    <row r="419" spans="1:59">
      <c r="A419" s="9" t="s">
        <v>2620</v>
      </c>
      <c r="B419" s="9" t="s">
        <v>2621</v>
      </c>
      <c r="C419" s="9"/>
      <c r="D419" s="9" t="s">
        <v>116</v>
      </c>
      <c r="E419" s="16">
        <v>45558</v>
      </c>
      <c r="F419" s="9" t="s">
        <v>2598</v>
      </c>
      <c r="G419" s="16">
        <v>45558</v>
      </c>
      <c r="H419" s="9" t="s">
        <v>41</v>
      </c>
      <c r="I419" s="9" t="s">
        <v>1208</v>
      </c>
      <c r="J419" s="9" t="s">
        <v>1209</v>
      </c>
      <c r="K419" s="9"/>
      <c r="L419" s="9"/>
      <c r="M419" s="9" t="s">
        <v>1427</v>
      </c>
      <c r="N419" s="16">
        <v>45229</v>
      </c>
      <c r="O419" s="18">
        <v>0.9</v>
      </c>
      <c r="P419" s="9" t="s">
        <v>231</v>
      </c>
      <c r="Q419" s="9" t="s">
        <v>191</v>
      </c>
      <c r="R419" s="9" t="s">
        <v>173</v>
      </c>
      <c r="S419" s="9" t="s">
        <v>173</v>
      </c>
      <c r="T419" s="9"/>
      <c r="U419" s="9" t="s">
        <v>191</v>
      </c>
      <c r="V419" s="9" t="s">
        <v>174</v>
      </c>
      <c r="W419" s="9"/>
      <c r="X419" s="9" t="s">
        <v>232</v>
      </c>
      <c r="Y419" s="9" t="s">
        <v>233</v>
      </c>
      <c r="Z419" s="9" t="s">
        <v>194</v>
      </c>
      <c r="AA419" s="9" t="s">
        <v>32</v>
      </c>
      <c r="AB419" s="9" t="s">
        <v>195</v>
      </c>
      <c r="AC419" s="9" t="s">
        <v>234</v>
      </c>
      <c r="AD419" s="9" t="s">
        <v>235</v>
      </c>
      <c r="AE419" s="9" t="s">
        <v>236</v>
      </c>
      <c r="AF419" s="9" t="s">
        <v>221</v>
      </c>
      <c r="AG419" s="9" t="s">
        <v>31</v>
      </c>
      <c r="AH419" s="9" t="str">
        <f t="shared" si="7"/>
        <v>Power Efficiency Solutions (PES)</v>
      </c>
      <c r="AI419" s="9" t="s">
        <v>222</v>
      </c>
      <c r="AJ419" s="9"/>
      <c r="AK419" s="9" t="s">
        <v>191</v>
      </c>
      <c r="AL419" s="9" t="s">
        <v>2622</v>
      </c>
      <c r="AM419" s="9" t="s">
        <v>2623</v>
      </c>
      <c r="AN419" s="9" t="s">
        <v>2598</v>
      </c>
      <c r="AO419" s="9"/>
      <c r="AP419" s="9"/>
      <c r="AQ419" s="9"/>
      <c r="AR419" s="9"/>
      <c r="AS419" s="9"/>
      <c r="AT419" s="9"/>
      <c r="AU419" s="9"/>
      <c r="AV419" s="9" t="s">
        <v>239</v>
      </c>
      <c r="AW419" s="9"/>
      <c r="AX419" s="9" t="s">
        <v>161</v>
      </c>
      <c r="AY419" s="9"/>
      <c r="AZ419" s="9" t="s">
        <v>240</v>
      </c>
      <c r="BA419" s="9" t="s">
        <v>241</v>
      </c>
      <c r="BB419" s="9" t="s">
        <v>242</v>
      </c>
      <c r="BC419" s="9" t="s">
        <v>227</v>
      </c>
      <c r="BD419" s="9" t="s">
        <v>228</v>
      </c>
      <c r="BE419" s="9" t="s">
        <v>165</v>
      </c>
      <c r="BF419" s="9" t="s">
        <v>143</v>
      </c>
      <c r="BG419" s="8" t="s">
        <v>30</v>
      </c>
    </row>
    <row r="420" spans="1:59">
      <c r="A420" s="9" t="s">
        <v>2624</v>
      </c>
      <c r="B420" s="9" t="s">
        <v>2625</v>
      </c>
      <c r="C420" s="9"/>
      <c r="D420" s="9" t="s">
        <v>116</v>
      </c>
      <c r="E420" s="16">
        <v>45558</v>
      </c>
      <c r="F420" s="9" t="s">
        <v>2598</v>
      </c>
      <c r="G420" s="16">
        <v>45558</v>
      </c>
      <c r="H420" s="9" t="s">
        <v>146</v>
      </c>
      <c r="I420" s="9" t="s">
        <v>187</v>
      </c>
      <c r="J420" s="9" t="s">
        <v>188</v>
      </c>
      <c r="K420" s="9"/>
      <c r="L420" s="9"/>
      <c r="M420" s="9" t="s">
        <v>189</v>
      </c>
      <c r="N420" s="16">
        <v>45527</v>
      </c>
      <c r="O420" s="18">
        <v>0.08</v>
      </c>
      <c r="P420" s="9" t="s">
        <v>190</v>
      </c>
      <c r="Q420" s="9" t="s">
        <v>191</v>
      </c>
      <c r="R420" s="9" t="s">
        <v>173</v>
      </c>
      <c r="S420" s="9" t="s">
        <v>173</v>
      </c>
      <c r="T420" s="9"/>
      <c r="U420" s="9" t="s">
        <v>191</v>
      </c>
      <c r="V420" s="9" t="s">
        <v>174</v>
      </c>
      <c r="W420" s="9"/>
      <c r="X420" s="9" t="s">
        <v>192</v>
      </c>
      <c r="Y420" s="9" t="s">
        <v>193</v>
      </c>
      <c r="Z420" s="9" t="s">
        <v>194</v>
      </c>
      <c r="AA420" s="9" t="s">
        <v>32</v>
      </c>
      <c r="AB420" s="9" t="s">
        <v>195</v>
      </c>
      <c r="AC420" s="9" t="s">
        <v>196</v>
      </c>
      <c r="AD420" s="9" t="s">
        <v>446</v>
      </c>
      <c r="AE420" s="9" t="s">
        <v>447</v>
      </c>
      <c r="AF420" s="9" t="s">
        <v>199</v>
      </c>
      <c r="AG420" s="9" t="s">
        <v>27</v>
      </c>
      <c r="AH420" s="9" t="str">
        <f t="shared" si="7"/>
        <v>Automation and Motion Control (AMC)</v>
      </c>
      <c r="AI420" s="9" t="s">
        <v>200</v>
      </c>
      <c r="AJ420" s="9"/>
      <c r="AK420" s="9" t="s">
        <v>191</v>
      </c>
      <c r="AL420" s="9" t="s">
        <v>448</v>
      </c>
      <c r="AM420" s="9" t="s">
        <v>449</v>
      </c>
      <c r="AN420" s="9" t="s">
        <v>2598</v>
      </c>
      <c r="AO420" s="9"/>
      <c r="AP420" s="9"/>
      <c r="AQ420" s="9"/>
      <c r="AR420" s="9"/>
      <c r="AS420" s="9"/>
      <c r="AT420" s="9"/>
      <c r="AU420" s="9"/>
      <c r="AV420" s="9"/>
      <c r="AW420" s="9"/>
      <c r="AX420" s="9" t="s">
        <v>161</v>
      </c>
      <c r="AY420" s="9"/>
      <c r="AZ420" s="9"/>
      <c r="BA420" s="9" t="s">
        <v>448</v>
      </c>
      <c r="BB420" s="9" t="s">
        <v>205</v>
      </c>
      <c r="BC420" s="9" t="s">
        <v>206</v>
      </c>
      <c r="BD420" s="9" t="s">
        <v>207</v>
      </c>
      <c r="BE420" s="9" t="s">
        <v>208</v>
      </c>
      <c r="BF420" s="9" t="s">
        <v>143</v>
      </c>
      <c r="BG420" s="8" t="s">
        <v>30</v>
      </c>
    </row>
    <row r="421" spans="1:59">
      <c r="A421" s="9" t="s">
        <v>2626</v>
      </c>
      <c r="B421" s="9" t="s">
        <v>2627</v>
      </c>
      <c r="C421" s="9"/>
      <c r="D421" s="9" t="s">
        <v>116</v>
      </c>
      <c r="E421" s="16">
        <v>45558</v>
      </c>
      <c r="F421" s="9" t="s">
        <v>1650</v>
      </c>
      <c r="G421" s="16">
        <v>45558</v>
      </c>
      <c r="H421" s="9" t="s">
        <v>146</v>
      </c>
      <c r="I421" s="9" t="s">
        <v>187</v>
      </c>
      <c r="J421" s="9" t="s">
        <v>188</v>
      </c>
      <c r="K421" s="9"/>
      <c r="L421" s="9"/>
      <c r="M421" s="9"/>
      <c r="N421" s="16">
        <v>45502</v>
      </c>
      <c r="O421" s="18">
        <v>0.15</v>
      </c>
      <c r="P421" s="9" t="s">
        <v>1432</v>
      </c>
      <c r="Q421" s="9" t="s">
        <v>191</v>
      </c>
      <c r="R421" s="9" t="s">
        <v>173</v>
      </c>
      <c r="S421" s="9" t="s">
        <v>173</v>
      </c>
      <c r="T421" s="9"/>
      <c r="U421" s="9" t="s">
        <v>191</v>
      </c>
      <c r="V421" s="9" t="s">
        <v>174</v>
      </c>
      <c r="W421" s="9"/>
      <c r="X421" s="9" t="s">
        <v>429</v>
      </c>
      <c r="Y421" s="9" t="s">
        <v>1785</v>
      </c>
      <c r="Z421" s="9" t="s">
        <v>431</v>
      </c>
      <c r="AA421" s="9" t="s">
        <v>28</v>
      </c>
      <c r="AB421" s="9" t="s">
        <v>432</v>
      </c>
      <c r="AC421" s="9" t="s">
        <v>433</v>
      </c>
      <c r="AD421" s="9" t="s">
        <v>2628</v>
      </c>
      <c r="AE421" s="9" t="s">
        <v>2629</v>
      </c>
      <c r="AF421" s="9" t="s">
        <v>1788</v>
      </c>
      <c r="AG421" s="9" t="s">
        <v>27</v>
      </c>
      <c r="AH421" s="9" t="str">
        <f t="shared" si="7"/>
        <v>Automation and Motion Control (AMC)</v>
      </c>
      <c r="AI421" s="9" t="s">
        <v>200</v>
      </c>
      <c r="AJ421" s="9"/>
      <c r="AK421" s="9" t="s">
        <v>191</v>
      </c>
      <c r="AL421" s="9" t="s">
        <v>2630</v>
      </c>
      <c r="AM421" s="9" t="s">
        <v>2631</v>
      </c>
      <c r="AN421" s="9" t="s">
        <v>1650</v>
      </c>
      <c r="AO421" s="9"/>
      <c r="AP421" s="9"/>
      <c r="AQ421" s="9"/>
      <c r="AR421" s="9"/>
      <c r="AS421" s="9"/>
      <c r="AT421" s="9"/>
      <c r="AU421" s="9"/>
      <c r="AV421" s="9"/>
      <c r="AW421" s="9"/>
      <c r="AX421" s="9" t="s">
        <v>137</v>
      </c>
      <c r="AY421" s="9" t="s">
        <v>1185</v>
      </c>
      <c r="AZ421" s="9"/>
      <c r="BA421" s="9" t="s">
        <v>2630</v>
      </c>
      <c r="BB421" s="9" t="s">
        <v>2632</v>
      </c>
      <c r="BC421" s="9" t="s">
        <v>1791</v>
      </c>
      <c r="BD421" s="9" t="s">
        <v>1792</v>
      </c>
      <c r="BE421" s="9" t="s">
        <v>208</v>
      </c>
      <c r="BF421" s="9" t="s">
        <v>143</v>
      </c>
      <c r="BG421" s="8" t="s">
        <v>30</v>
      </c>
    </row>
    <row r="422" spans="1:59">
      <c r="A422" s="9" t="s">
        <v>2633</v>
      </c>
      <c r="B422" s="9" t="s">
        <v>2634</v>
      </c>
      <c r="C422" s="9"/>
      <c r="D422" s="9" t="s">
        <v>116</v>
      </c>
      <c r="E422" s="16">
        <v>45558</v>
      </c>
      <c r="F422" s="9" t="s">
        <v>2598</v>
      </c>
      <c r="G422" s="16">
        <v>45558</v>
      </c>
      <c r="H422" s="9" t="s">
        <v>146</v>
      </c>
      <c r="I422" s="9" t="s">
        <v>187</v>
      </c>
      <c r="J422" s="9" t="s">
        <v>188</v>
      </c>
      <c r="K422" s="9" t="s">
        <v>2635</v>
      </c>
      <c r="L422" s="9" t="s">
        <v>119</v>
      </c>
      <c r="M422" s="9"/>
      <c r="N422" s="16">
        <v>45551</v>
      </c>
      <c r="O422" s="18">
        <v>0.02</v>
      </c>
      <c r="P422" s="9" t="s">
        <v>2636</v>
      </c>
      <c r="Q422" s="9" t="s">
        <v>191</v>
      </c>
      <c r="R422" s="9" t="s">
        <v>173</v>
      </c>
      <c r="S422" s="9" t="s">
        <v>173</v>
      </c>
      <c r="T422" s="9"/>
      <c r="U422" s="9" t="s">
        <v>191</v>
      </c>
      <c r="V422" s="9" t="s">
        <v>174</v>
      </c>
      <c r="W422" s="9"/>
      <c r="X422" s="9" t="s">
        <v>2637</v>
      </c>
      <c r="Y422" s="9" t="s">
        <v>2638</v>
      </c>
      <c r="Z422" s="9" t="s">
        <v>431</v>
      </c>
      <c r="AA422" s="9" t="s">
        <v>28</v>
      </c>
      <c r="AB422" s="9" t="s">
        <v>432</v>
      </c>
      <c r="AC422" s="9" t="s">
        <v>2639</v>
      </c>
      <c r="AD422" s="9" t="s">
        <v>2640</v>
      </c>
      <c r="AE422" s="9" t="s">
        <v>2641</v>
      </c>
      <c r="AF422" s="9" t="s">
        <v>296</v>
      </c>
      <c r="AG422" s="9" t="s">
        <v>27</v>
      </c>
      <c r="AH422" s="9" t="str">
        <f t="shared" si="7"/>
        <v>Automation and Motion Control (AMC)</v>
      </c>
      <c r="AI422" s="9"/>
      <c r="AJ422" s="9"/>
      <c r="AK422" s="9" t="s">
        <v>191</v>
      </c>
      <c r="AL422" s="9" t="s">
        <v>2642</v>
      </c>
      <c r="AM422" s="9" t="s">
        <v>2643</v>
      </c>
      <c r="AN422" s="9" t="s">
        <v>2598</v>
      </c>
      <c r="AO422" s="9"/>
      <c r="AP422" s="9"/>
      <c r="AQ422" s="9"/>
      <c r="AR422" s="9"/>
      <c r="AS422" s="9"/>
      <c r="AT422" s="9"/>
      <c r="AU422" s="9"/>
      <c r="AV422" s="9"/>
      <c r="AW422" s="9"/>
      <c r="AX422" s="9" t="s">
        <v>137</v>
      </c>
      <c r="AY422" s="9" t="s">
        <v>438</v>
      </c>
      <c r="AZ422" s="9" t="s">
        <v>2642</v>
      </c>
      <c r="BA422" s="9" t="s">
        <v>2644</v>
      </c>
      <c r="BB422" s="9" t="s">
        <v>2645</v>
      </c>
      <c r="BC422" s="9" t="s">
        <v>301</v>
      </c>
      <c r="BD422" s="9" t="s">
        <v>302</v>
      </c>
      <c r="BE422" s="9" t="s">
        <v>208</v>
      </c>
      <c r="BF422" s="9" t="s">
        <v>143</v>
      </c>
      <c r="BG422" s="8" t="s">
        <v>30</v>
      </c>
    </row>
    <row r="423" spans="1:59">
      <c r="A423" s="9" t="s">
        <v>2646</v>
      </c>
      <c r="B423" s="9" t="s">
        <v>2647</v>
      </c>
      <c r="C423" s="9"/>
      <c r="D423" s="9" t="s">
        <v>116</v>
      </c>
      <c r="E423" s="16">
        <v>45558</v>
      </c>
      <c r="F423" s="9" t="s">
        <v>2598</v>
      </c>
      <c r="G423" s="16">
        <v>45558</v>
      </c>
      <c r="H423" s="9" t="s">
        <v>41</v>
      </c>
      <c r="I423" s="9" t="s">
        <v>118</v>
      </c>
      <c r="J423" s="9" t="s">
        <v>119</v>
      </c>
      <c r="K423" s="9"/>
      <c r="L423" s="9"/>
      <c r="M423" s="9" t="s">
        <v>214</v>
      </c>
      <c r="N423" s="16">
        <v>45126</v>
      </c>
      <c r="O423" s="18">
        <v>1.18</v>
      </c>
      <c r="P423" s="9" t="s">
        <v>276</v>
      </c>
      <c r="Q423" s="9" t="s">
        <v>172</v>
      </c>
      <c r="R423" s="9" t="s">
        <v>173</v>
      </c>
      <c r="S423" s="9" t="s">
        <v>173</v>
      </c>
      <c r="T423" s="9"/>
      <c r="U423" s="9" t="s">
        <v>172</v>
      </c>
      <c r="V423" s="9" t="s">
        <v>174</v>
      </c>
      <c r="W423" s="9"/>
      <c r="X423" s="9" t="s">
        <v>232</v>
      </c>
      <c r="Y423" s="9" t="s">
        <v>233</v>
      </c>
      <c r="Z423" s="9" t="s">
        <v>194</v>
      </c>
      <c r="AA423" s="9" t="s">
        <v>32</v>
      </c>
      <c r="AB423" s="9" t="s">
        <v>195</v>
      </c>
      <c r="AC423" s="9" t="s">
        <v>234</v>
      </c>
      <c r="AD423" s="9" t="s">
        <v>2273</v>
      </c>
      <c r="AE423" s="9" t="s">
        <v>2274</v>
      </c>
      <c r="AF423" s="9" t="s">
        <v>221</v>
      </c>
      <c r="AG423" s="9" t="s">
        <v>31</v>
      </c>
      <c r="AH423" s="9" t="str">
        <f t="shared" si="7"/>
        <v>Power Efficiency Solutions (PES)</v>
      </c>
      <c r="AI423" s="9" t="s">
        <v>222</v>
      </c>
      <c r="AJ423" s="9"/>
      <c r="AK423" s="9" t="s">
        <v>172</v>
      </c>
      <c r="AL423" s="9" t="s">
        <v>2648</v>
      </c>
      <c r="AM423" s="9" t="s">
        <v>2649</v>
      </c>
      <c r="AN423" s="9" t="s">
        <v>2598</v>
      </c>
      <c r="AO423" s="9"/>
      <c r="AP423" s="9"/>
      <c r="AQ423" s="9"/>
      <c r="AR423" s="9"/>
      <c r="AS423" s="9"/>
      <c r="AT423" s="9"/>
      <c r="AU423" s="9"/>
      <c r="AV423" s="9"/>
      <c r="AW423" s="9"/>
      <c r="AX423" s="9" t="s">
        <v>137</v>
      </c>
      <c r="AY423" s="9"/>
      <c r="AZ423" s="9" t="s">
        <v>2277</v>
      </c>
      <c r="BA423" s="9" t="s">
        <v>2278</v>
      </c>
      <c r="BB423" s="9" t="s">
        <v>242</v>
      </c>
      <c r="BC423" s="9" t="s">
        <v>227</v>
      </c>
      <c r="BD423" s="9" t="s">
        <v>228</v>
      </c>
      <c r="BE423" s="9" t="s">
        <v>165</v>
      </c>
      <c r="BF423" s="9" t="s">
        <v>143</v>
      </c>
      <c r="BG423" s="8" t="s">
        <v>30</v>
      </c>
    </row>
    <row r="424" spans="1:59">
      <c r="A424" s="9" t="s">
        <v>2650</v>
      </c>
      <c r="B424" s="9" t="s">
        <v>2651</v>
      </c>
      <c r="C424" s="9"/>
      <c r="D424" s="9" t="s">
        <v>116</v>
      </c>
      <c r="E424" s="16">
        <v>45558</v>
      </c>
      <c r="F424" s="9" t="s">
        <v>2598</v>
      </c>
      <c r="G424" s="16">
        <v>45558</v>
      </c>
      <c r="H424" s="9" t="s">
        <v>41</v>
      </c>
      <c r="I424" s="9" t="s">
        <v>118</v>
      </c>
      <c r="J424" s="9" t="s">
        <v>119</v>
      </c>
      <c r="K424" s="9"/>
      <c r="L424" s="9"/>
      <c r="M424" s="9" t="s">
        <v>214</v>
      </c>
      <c r="N424" s="16">
        <v>45474</v>
      </c>
      <c r="O424" s="18">
        <v>0.23</v>
      </c>
      <c r="P424" s="9" t="s">
        <v>231</v>
      </c>
      <c r="Q424" s="9" t="s">
        <v>191</v>
      </c>
      <c r="R424" s="9" t="s">
        <v>173</v>
      </c>
      <c r="S424" s="9" t="s">
        <v>173</v>
      </c>
      <c r="T424" s="9"/>
      <c r="U424" s="9" t="s">
        <v>191</v>
      </c>
      <c r="V424" s="9" t="s">
        <v>174</v>
      </c>
      <c r="W424" s="9"/>
      <c r="X424" s="9" t="s">
        <v>245</v>
      </c>
      <c r="Y424" s="9" t="s">
        <v>246</v>
      </c>
      <c r="Z424" s="9" t="s">
        <v>194</v>
      </c>
      <c r="AA424" s="9" t="s">
        <v>32</v>
      </c>
      <c r="AB424" s="9" t="s">
        <v>195</v>
      </c>
      <c r="AC424" s="9" t="s">
        <v>247</v>
      </c>
      <c r="AD424" s="9" t="s">
        <v>1305</v>
      </c>
      <c r="AE424" s="9" t="s">
        <v>1306</v>
      </c>
      <c r="AF424" s="9" t="s">
        <v>250</v>
      </c>
      <c r="AG424" s="9" t="s">
        <v>23</v>
      </c>
      <c r="AH424" s="9" t="str">
        <f t="shared" si="7"/>
        <v>Industrial Powertrain Solutions (IPS)</v>
      </c>
      <c r="AI424" s="9" t="s">
        <v>251</v>
      </c>
      <c r="AJ424" s="9"/>
      <c r="AK424" s="9" t="s">
        <v>191</v>
      </c>
      <c r="AL424" s="9" t="s">
        <v>268</v>
      </c>
      <c r="AM424" s="9" t="s">
        <v>269</v>
      </c>
      <c r="AN424" s="9" t="s">
        <v>2598</v>
      </c>
      <c r="AO424" s="9"/>
      <c r="AP424" s="9"/>
      <c r="AQ424" s="9"/>
      <c r="AR424" s="9"/>
      <c r="AS424" s="9"/>
      <c r="AT424" s="9"/>
      <c r="AU424" s="9"/>
      <c r="AV424" s="9" t="s">
        <v>239</v>
      </c>
      <c r="AW424" s="9"/>
      <c r="AX424" s="9" t="s">
        <v>137</v>
      </c>
      <c r="AY424" s="9"/>
      <c r="AZ424" s="9" t="s">
        <v>270</v>
      </c>
      <c r="BA424" s="9" t="s">
        <v>255</v>
      </c>
      <c r="BB424" s="9" t="s">
        <v>256</v>
      </c>
      <c r="BC424" s="9" t="s">
        <v>257</v>
      </c>
      <c r="BD424" s="9" t="s">
        <v>258</v>
      </c>
      <c r="BE424" s="9" t="s">
        <v>142</v>
      </c>
      <c r="BF424" s="9" t="s">
        <v>143</v>
      </c>
      <c r="BG424" s="8" t="s">
        <v>30</v>
      </c>
    </row>
    <row r="425" spans="1:59">
      <c r="A425" s="9" t="s">
        <v>2652</v>
      </c>
      <c r="B425" s="9" t="s">
        <v>2653</v>
      </c>
      <c r="C425" s="9"/>
      <c r="D425" s="9" t="s">
        <v>116</v>
      </c>
      <c r="E425" s="16">
        <v>45558</v>
      </c>
      <c r="F425" s="9" t="s">
        <v>2598</v>
      </c>
      <c r="G425" s="16">
        <v>45558</v>
      </c>
      <c r="H425" s="9" t="s">
        <v>41</v>
      </c>
      <c r="I425" s="9" t="s">
        <v>118</v>
      </c>
      <c r="J425" s="9" t="s">
        <v>119</v>
      </c>
      <c r="K425" s="9"/>
      <c r="L425" s="9"/>
      <c r="M425" s="9" t="s">
        <v>214</v>
      </c>
      <c r="N425" s="16">
        <v>45546</v>
      </c>
      <c r="O425" s="18">
        <v>0.03</v>
      </c>
      <c r="P425" s="9" t="s">
        <v>526</v>
      </c>
      <c r="Q425" s="9" t="s">
        <v>191</v>
      </c>
      <c r="R425" s="9" t="s">
        <v>173</v>
      </c>
      <c r="S425" s="9" t="s">
        <v>173</v>
      </c>
      <c r="T425" s="9"/>
      <c r="U425" s="9" t="s">
        <v>191</v>
      </c>
      <c r="V425" s="9" t="s">
        <v>174</v>
      </c>
      <c r="W425" s="9"/>
      <c r="X425" s="9" t="s">
        <v>216</v>
      </c>
      <c r="Y425" s="9" t="s">
        <v>217</v>
      </c>
      <c r="Z425" s="9" t="s">
        <v>194</v>
      </c>
      <c r="AA425" s="9" t="s">
        <v>32</v>
      </c>
      <c r="AB425" s="9" t="s">
        <v>195</v>
      </c>
      <c r="AC425" s="9" t="s">
        <v>218</v>
      </c>
      <c r="AD425" s="9" t="s">
        <v>329</v>
      </c>
      <c r="AE425" s="9" t="s">
        <v>330</v>
      </c>
      <c r="AF425" s="9" t="s">
        <v>221</v>
      </c>
      <c r="AG425" s="9" t="s">
        <v>31</v>
      </c>
      <c r="AH425" s="9" t="str">
        <f t="shared" si="7"/>
        <v>Power Efficiency Solutions (PES)</v>
      </c>
      <c r="AI425" s="9" t="s">
        <v>222</v>
      </c>
      <c r="AJ425" s="9"/>
      <c r="AK425" s="9" t="s">
        <v>191</v>
      </c>
      <c r="AL425" s="9" t="s">
        <v>1365</v>
      </c>
      <c r="AM425" s="9" t="s">
        <v>1366</v>
      </c>
      <c r="AN425" s="9" t="s">
        <v>2598</v>
      </c>
      <c r="AO425" s="9"/>
      <c r="AP425" s="9"/>
      <c r="AQ425" s="9"/>
      <c r="AR425" s="9"/>
      <c r="AS425" s="9"/>
      <c r="AT425" s="9"/>
      <c r="AU425" s="9"/>
      <c r="AV425" s="9"/>
      <c r="AW425" s="9"/>
      <c r="AX425" s="9" t="s">
        <v>161</v>
      </c>
      <c r="AY425" s="9"/>
      <c r="AZ425" s="9" t="s">
        <v>1367</v>
      </c>
      <c r="BA425" s="9" t="s">
        <v>225</v>
      </c>
      <c r="BB425" s="9" t="s">
        <v>226</v>
      </c>
      <c r="BC425" s="9" t="s">
        <v>227</v>
      </c>
      <c r="BD425" s="9" t="s">
        <v>228</v>
      </c>
      <c r="BE425" s="9" t="s">
        <v>165</v>
      </c>
      <c r="BF425" s="9" t="s">
        <v>143</v>
      </c>
      <c r="BG425" s="8" t="s">
        <v>30</v>
      </c>
    </row>
    <row r="426" spans="1:59">
      <c r="A426" s="9" t="s">
        <v>2654</v>
      </c>
      <c r="B426" s="9" t="s">
        <v>2655</v>
      </c>
      <c r="C426" s="9"/>
      <c r="D426" s="9" t="s">
        <v>116</v>
      </c>
      <c r="E426" s="16">
        <v>45558</v>
      </c>
      <c r="F426" s="9" t="s">
        <v>2598</v>
      </c>
      <c r="G426" s="16">
        <v>45558</v>
      </c>
      <c r="H426" s="9" t="s">
        <v>41</v>
      </c>
      <c r="I426" s="9" t="s">
        <v>118</v>
      </c>
      <c r="J426" s="9" t="s">
        <v>119</v>
      </c>
      <c r="K426" s="9"/>
      <c r="L426" s="9"/>
      <c r="M426" s="9" t="s">
        <v>214</v>
      </c>
      <c r="N426" s="16">
        <v>45441</v>
      </c>
      <c r="O426" s="18">
        <v>0.32</v>
      </c>
      <c r="P426" s="9" t="s">
        <v>276</v>
      </c>
      <c r="Q426" s="9" t="s">
        <v>172</v>
      </c>
      <c r="R426" s="9" t="s">
        <v>173</v>
      </c>
      <c r="S426" s="9" t="s">
        <v>173</v>
      </c>
      <c r="T426" s="9"/>
      <c r="U426" s="9" t="s">
        <v>172</v>
      </c>
      <c r="V426" s="9" t="s">
        <v>174</v>
      </c>
      <c r="W426" s="9"/>
      <c r="X426" s="9" t="s">
        <v>216</v>
      </c>
      <c r="Y426" s="9" t="s">
        <v>217</v>
      </c>
      <c r="Z426" s="9" t="s">
        <v>194</v>
      </c>
      <c r="AA426" s="9" t="s">
        <v>32</v>
      </c>
      <c r="AB426" s="9" t="s">
        <v>195</v>
      </c>
      <c r="AC426" s="9" t="s">
        <v>218</v>
      </c>
      <c r="AD426" s="9" t="s">
        <v>1486</v>
      </c>
      <c r="AE426" s="9" t="s">
        <v>1487</v>
      </c>
      <c r="AF426" s="9" t="s">
        <v>221</v>
      </c>
      <c r="AG426" s="9" t="s">
        <v>31</v>
      </c>
      <c r="AH426" s="9" t="str">
        <f t="shared" si="7"/>
        <v>Power Efficiency Solutions (PES)</v>
      </c>
      <c r="AI426" s="9" t="s">
        <v>222</v>
      </c>
      <c r="AJ426" s="9"/>
      <c r="AK426" s="9" t="s">
        <v>172</v>
      </c>
      <c r="AL426" s="9" t="s">
        <v>2656</v>
      </c>
      <c r="AM426" s="9" t="s">
        <v>2657</v>
      </c>
      <c r="AN426" s="9" t="s">
        <v>2598</v>
      </c>
      <c r="AO426" s="9"/>
      <c r="AP426" s="9"/>
      <c r="AQ426" s="9"/>
      <c r="AR426" s="9"/>
      <c r="AS426" s="9"/>
      <c r="AT426" s="9"/>
      <c r="AU426" s="9"/>
      <c r="AV426" s="9"/>
      <c r="AW426" s="9"/>
      <c r="AX426" s="9" t="s">
        <v>137</v>
      </c>
      <c r="AY426" s="9"/>
      <c r="AZ426" s="9" t="s">
        <v>1367</v>
      </c>
      <c r="BA426" s="9" t="s">
        <v>225</v>
      </c>
      <c r="BB426" s="9" t="s">
        <v>226</v>
      </c>
      <c r="BC426" s="9" t="s">
        <v>227</v>
      </c>
      <c r="BD426" s="9" t="s">
        <v>228</v>
      </c>
      <c r="BE426" s="9" t="s">
        <v>165</v>
      </c>
      <c r="BF426" s="9" t="s">
        <v>143</v>
      </c>
      <c r="BG426" s="8" t="s">
        <v>30</v>
      </c>
    </row>
    <row r="427" spans="1:59">
      <c r="A427" s="9" t="s">
        <v>2658</v>
      </c>
      <c r="B427" s="9" t="s">
        <v>2659</v>
      </c>
      <c r="C427" s="9"/>
      <c r="D427" s="9" t="s">
        <v>116</v>
      </c>
      <c r="E427" s="16">
        <v>45558</v>
      </c>
      <c r="F427" s="9" t="s">
        <v>2598</v>
      </c>
      <c r="G427" s="16">
        <v>45558</v>
      </c>
      <c r="H427" s="9" t="s">
        <v>41</v>
      </c>
      <c r="I427" s="9" t="s">
        <v>354</v>
      </c>
      <c r="J427" s="9" t="s">
        <v>355</v>
      </c>
      <c r="K427" s="9"/>
      <c r="L427" s="9"/>
      <c r="M427" s="9" t="s">
        <v>275</v>
      </c>
      <c r="N427" s="16">
        <v>45475</v>
      </c>
      <c r="O427" s="18">
        <v>0.23</v>
      </c>
      <c r="P427" s="9" t="s">
        <v>231</v>
      </c>
      <c r="Q427" s="9" t="s">
        <v>191</v>
      </c>
      <c r="R427" s="9" t="s">
        <v>173</v>
      </c>
      <c r="S427" s="9" t="s">
        <v>173</v>
      </c>
      <c r="T427" s="9"/>
      <c r="U427" s="9" t="s">
        <v>191</v>
      </c>
      <c r="V427" s="9" t="s">
        <v>174</v>
      </c>
      <c r="W427" s="9"/>
      <c r="X427" s="9" t="s">
        <v>216</v>
      </c>
      <c r="Y427" s="9" t="s">
        <v>217</v>
      </c>
      <c r="Z427" s="9" t="s">
        <v>194</v>
      </c>
      <c r="AA427" s="9" t="s">
        <v>32</v>
      </c>
      <c r="AB427" s="9" t="s">
        <v>195</v>
      </c>
      <c r="AC427" s="9" t="s">
        <v>218</v>
      </c>
      <c r="AD427" s="9" t="s">
        <v>847</v>
      </c>
      <c r="AE427" s="9" t="s">
        <v>848</v>
      </c>
      <c r="AF427" s="9" t="s">
        <v>221</v>
      </c>
      <c r="AG427" s="9" t="s">
        <v>31</v>
      </c>
      <c r="AH427" s="9" t="str">
        <f t="shared" si="7"/>
        <v>Power Efficiency Solutions (PES)</v>
      </c>
      <c r="AI427" s="9" t="s">
        <v>222</v>
      </c>
      <c r="AJ427" s="9"/>
      <c r="AK427" s="9" t="s">
        <v>191</v>
      </c>
      <c r="AL427" s="9" t="s">
        <v>2660</v>
      </c>
      <c r="AM427" s="9" t="s">
        <v>2661</v>
      </c>
      <c r="AN427" s="9" t="s">
        <v>2598</v>
      </c>
      <c r="AO427" s="9"/>
      <c r="AP427" s="9"/>
      <c r="AQ427" s="9"/>
      <c r="AR427" s="9"/>
      <c r="AS427" s="9"/>
      <c r="AT427" s="9"/>
      <c r="AU427" s="9"/>
      <c r="AV427" s="9"/>
      <c r="AW427" s="9"/>
      <c r="AX427" s="9" t="s">
        <v>137</v>
      </c>
      <c r="AY427" s="9"/>
      <c r="AZ427" s="9" t="s">
        <v>324</v>
      </c>
      <c r="BA427" s="9" t="s">
        <v>226</v>
      </c>
      <c r="BB427" s="9" t="s">
        <v>226</v>
      </c>
      <c r="BC427" s="9" t="s">
        <v>227</v>
      </c>
      <c r="BD427" s="9" t="s">
        <v>228</v>
      </c>
      <c r="BE427" s="9" t="s">
        <v>165</v>
      </c>
      <c r="BF427" s="9" t="s">
        <v>143</v>
      </c>
      <c r="BG427" s="8" t="s">
        <v>30</v>
      </c>
    </row>
    <row r="428" spans="1:59">
      <c r="A428" s="9" t="s">
        <v>2662</v>
      </c>
      <c r="B428" s="9" t="s">
        <v>2663</v>
      </c>
      <c r="C428" s="9"/>
      <c r="D428" s="9" t="s">
        <v>116</v>
      </c>
      <c r="E428" s="16">
        <v>45558</v>
      </c>
      <c r="F428" s="9" t="s">
        <v>2598</v>
      </c>
      <c r="G428" s="16">
        <v>45558</v>
      </c>
      <c r="H428" s="9" t="s">
        <v>41</v>
      </c>
      <c r="I428" s="9" t="s">
        <v>118</v>
      </c>
      <c r="J428" s="9" t="s">
        <v>119</v>
      </c>
      <c r="K428" s="9"/>
      <c r="L428" s="9"/>
      <c r="M428" s="9" t="s">
        <v>214</v>
      </c>
      <c r="N428" s="16">
        <v>45380</v>
      </c>
      <c r="O428" s="18">
        <v>0.49</v>
      </c>
      <c r="P428" s="9" t="s">
        <v>231</v>
      </c>
      <c r="Q428" s="9" t="s">
        <v>191</v>
      </c>
      <c r="R428" s="9" t="s">
        <v>173</v>
      </c>
      <c r="S428" s="9" t="s">
        <v>173</v>
      </c>
      <c r="T428" s="9"/>
      <c r="U428" s="9" t="s">
        <v>191</v>
      </c>
      <c r="V428" s="9" t="s">
        <v>174</v>
      </c>
      <c r="W428" s="9"/>
      <c r="X428" s="9" t="s">
        <v>216</v>
      </c>
      <c r="Y428" s="9" t="s">
        <v>217</v>
      </c>
      <c r="Z428" s="9" t="s">
        <v>194</v>
      </c>
      <c r="AA428" s="9" t="s">
        <v>32</v>
      </c>
      <c r="AB428" s="9" t="s">
        <v>195</v>
      </c>
      <c r="AC428" s="9" t="s">
        <v>218</v>
      </c>
      <c r="AD428" s="9" t="s">
        <v>329</v>
      </c>
      <c r="AE428" s="9" t="s">
        <v>330</v>
      </c>
      <c r="AF428" s="9" t="s">
        <v>221</v>
      </c>
      <c r="AG428" s="9" t="s">
        <v>31</v>
      </c>
      <c r="AH428" s="9" t="str">
        <f t="shared" si="7"/>
        <v>Power Efficiency Solutions (PES)</v>
      </c>
      <c r="AI428" s="9" t="s">
        <v>222</v>
      </c>
      <c r="AJ428" s="9"/>
      <c r="AK428" s="9" t="s">
        <v>191</v>
      </c>
      <c r="AL428" s="9" t="s">
        <v>624</v>
      </c>
      <c r="AM428" s="9" t="s">
        <v>625</v>
      </c>
      <c r="AN428" s="9" t="s">
        <v>2598</v>
      </c>
      <c r="AO428" s="9"/>
      <c r="AP428" s="9"/>
      <c r="AQ428" s="9"/>
      <c r="AR428" s="9"/>
      <c r="AS428" s="9"/>
      <c r="AT428" s="9"/>
      <c r="AU428" s="9"/>
      <c r="AV428" s="9"/>
      <c r="AW428" s="9"/>
      <c r="AX428" s="9" t="s">
        <v>137</v>
      </c>
      <c r="AY428" s="9"/>
      <c r="AZ428" s="9" t="s">
        <v>226</v>
      </c>
      <c r="BA428" s="9" t="s">
        <v>226</v>
      </c>
      <c r="BB428" s="9" t="s">
        <v>226</v>
      </c>
      <c r="BC428" s="9" t="s">
        <v>227</v>
      </c>
      <c r="BD428" s="9" t="s">
        <v>228</v>
      </c>
      <c r="BE428" s="9" t="s">
        <v>165</v>
      </c>
      <c r="BF428" s="9" t="s">
        <v>143</v>
      </c>
      <c r="BG428" s="8" t="s">
        <v>30</v>
      </c>
    </row>
    <row r="429" spans="1:59">
      <c r="A429" s="9" t="s">
        <v>2664</v>
      </c>
      <c r="B429" s="9" t="s">
        <v>2665</v>
      </c>
      <c r="C429" s="9"/>
      <c r="D429" s="9" t="s">
        <v>116</v>
      </c>
      <c r="E429" s="16">
        <v>45558</v>
      </c>
      <c r="F429" s="9" t="s">
        <v>2598</v>
      </c>
      <c r="G429" s="16">
        <v>45558</v>
      </c>
      <c r="H429" s="9" t="s">
        <v>41</v>
      </c>
      <c r="I429" s="9" t="s">
        <v>738</v>
      </c>
      <c r="J429" s="9" t="s">
        <v>739</v>
      </c>
      <c r="K429" s="9"/>
      <c r="L429" s="9"/>
      <c r="M429" s="9" t="s">
        <v>2525</v>
      </c>
      <c r="N429" s="16">
        <v>36626</v>
      </c>
      <c r="O429" s="18">
        <v>24.46</v>
      </c>
      <c r="P429" s="9" t="s">
        <v>231</v>
      </c>
      <c r="Q429" s="9" t="s">
        <v>191</v>
      </c>
      <c r="R429" s="9" t="s">
        <v>173</v>
      </c>
      <c r="S429" s="9" t="s">
        <v>173</v>
      </c>
      <c r="T429" s="9"/>
      <c r="U429" s="9" t="s">
        <v>191</v>
      </c>
      <c r="V429" s="9" t="s">
        <v>174</v>
      </c>
      <c r="W429" s="9"/>
      <c r="X429" s="9" t="s">
        <v>216</v>
      </c>
      <c r="Y429" s="9" t="s">
        <v>217</v>
      </c>
      <c r="Z429" s="9" t="s">
        <v>194</v>
      </c>
      <c r="AA429" s="9" t="s">
        <v>32</v>
      </c>
      <c r="AB429" s="9" t="s">
        <v>195</v>
      </c>
      <c r="AC429" s="9" t="s">
        <v>218</v>
      </c>
      <c r="AD429" s="9" t="s">
        <v>565</v>
      </c>
      <c r="AE429" s="9" t="s">
        <v>566</v>
      </c>
      <c r="AF429" s="9" t="s">
        <v>221</v>
      </c>
      <c r="AG429" s="9" t="s">
        <v>31</v>
      </c>
      <c r="AH429" s="9" t="str">
        <f t="shared" si="7"/>
        <v>Power Efficiency Solutions (PES)</v>
      </c>
      <c r="AI429" s="9" t="s">
        <v>222</v>
      </c>
      <c r="AJ429" s="9"/>
      <c r="AK429" s="9" t="s">
        <v>191</v>
      </c>
      <c r="AL429" s="9" t="s">
        <v>2666</v>
      </c>
      <c r="AM429" s="9" t="s">
        <v>2667</v>
      </c>
      <c r="AN429" s="9" t="s">
        <v>2598</v>
      </c>
      <c r="AO429" s="9"/>
      <c r="AP429" s="9"/>
      <c r="AQ429" s="9"/>
      <c r="AR429" s="9"/>
      <c r="AS429" s="9"/>
      <c r="AT429" s="9"/>
      <c r="AU429" s="9"/>
      <c r="AV429" s="9" t="s">
        <v>239</v>
      </c>
      <c r="AW429" s="9"/>
      <c r="AX429" s="9" t="s">
        <v>137</v>
      </c>
      <c r="AY429" s="9"/>
      <c r="AZ429" s="9" t="s">
        <v>226</v>
      </c>
      <c r="BA429" s="9" t="s">
        <v>226</v>
      </c>
      <c r="BB429" s="9" t="s">
        <v>226</v>
      </c>
      <c r="BC429" s="9" t="s">
        <v>227</v>
      </c>
      <c r="BD429" s="9" t="s">
        <v>228</v>
      </c>
      <c r="BE429" s="9" t="s">
        <v>165</v>
      </c>
      <c r="BF429" s="9" t="s">
        <v>143</v>
      </c>
      <c r="BG429" s="8" t="s">
        <v>30</v>
      </c>
    </row>
    <row r="430" spans="1:59">
      <c r="A430" s="9" t="s">
        <v>2668</v>
      </c>
      <c r="B430" s="9" t="s">
        <v>2669</v>
      </c>
      <c r="C430" s="9"/>
      <c r="D430" s="9" t="s">
        <v>116</v>
      </c>
      <c r="E430" s="16">
        <v>45558</v>
      </c>
      <c r="F430" s="9" t="s">
        <v>2598</v>
      </c>
      <c r="G430" s="16">
        <v>45558</v>
      </c>
      <c r="H430" s="9" t="s">
        <v>146</v>
      </c>
      <c r="I430" s="9" t="s">
        <v>187</v>
      </c>
      <c r="J430" s="9" t="s">
        <v>188</v>
      </c>
      <c r="K430" s="9"/>
      <c r="L430" s="9"/>
      <c r="M430" s="9" t="s">
        <v>328</v>
      </c>
      <c r="N430" s="16">
        <v>45309</v>
      </c>
      <c r="O430" s="18">
        <v>0.68</v>
      </c>
      <c r="P430" s="9" t="s">
        <v>231</v>
      </c>
      <c r="Q430" s="9" t="s">
        <v>191</v>
      </c>
      <c r="R430" s="9" t="s">
        <v>173</v>
      </c>
      <c r="S430" s="9" t="s">
        <v>173</v>
      </c>
      <c r="T430" s="9"/>
      <c r="U430" s="9" t="s">
        <v>191</v>
      </c>
      <c r="V430" s="9" t="s">
        <v>174</v>
      </c>
      <c r="W430" s="9"/>
      <c r="X430" s="9" t="s">
        <v>216</v>
      </c>
      <c r="Y430" s="9" t="s">
        <v>217</v>
      </c>
      <c r="Z430" s="9" t="s">
        <v>194</v>
      </c>
      <c r="AA430" s="9" t="s">
        <v>32</v>
      </c>
      <c r="AB430" s="9" t="s">
        <v>195</v>
      </c>
      <c r="AC430" s="9" t="s">
        <v>218</v>
      </c>
      <c r="AD430" s="9" t="s">
        <v>329</v>
      </c>
      <c r="AE430" s="9" t="s">
        <v>330</v>
      </c>
      <c r="AF430" s="9" t="s">
        <v>221</v>
      </c>
      <c r="AG430" s="9" t="s">
        <v>31</v>
      </c>
      <c r="AH430" s="9" t="str">
        <f t="shared" si="7"/>
        <v>Power Efficiency Solutions (PES)</v>
      </c>
      <c r="AI430" s="9" t="s">
        <v>222</v>
      </c>
      <c r="AJ430" s="9"/>
      <c r="AK430" s="9" t="s">
        <v>191</v>
      </c>
      <c r="AL430" s="9" t="s">
        <v>331</v>
      </c>
      <c r="AM430" s="9" t="s">
        <v>332</v>
      </c>
      <c r="AN430" s="9" t="s">
        <v>2598</v>
      </c>
      <c r="AO430" s="9"/>
      <c r="AP430" s="9"/>
      <c r="AQ430" s="9"/>
      <c r="AR430" s="9"/>
      <c r="AS430" s="9"/>
      <c r="AT430" s="9"/>
      <c r="AU430" s="9"/>
      <c r="AV430" s="9" t="s">
        <v>239</v>
      </c>
      <c r="AW430" s="9"/>
      <c r="AX430" s="9" t="s">
        <v>137</v>
      </c>
      <c r="AY430" s="9"/>
      <c r="AZ430" s="9" t="s">
        <v>226</v>
      </c>
      <c r="BA430" s="9" t="s">
        <v>226</v>
      </c>
      <c r="BB430" s="9" t="s">
        <v>226</v>
      </c>
      <c r="BC430" s="9" t="s">
        <v>227</v>
      </c>
      <c r="BD430" s="9" t="s">
        <v>228</v>
      </c>
      <c r="BE430" s="9" t="s">
        <v>165</v>
      </c>
      <c r="BF430" s="9" t="s">
        <v>143</v>
      </c>
      <c r="BG430" s="8" t="s">
        <v>30</v>
      </c>
    </row>
    <row r="431" spans="1:59">
      <c r="A431" s="9" t="s">
        <v>2670</v>
      </c>
      <c r="B431" s="9" t="s">
        <v>2671</v>
      </c>
      <c r="C431" s="9"/>
      <c r="D431" s="9" t="s">
        <v>116</v>
      </c>
      <c r="E431" s="16">
        <v>45558</v>
      </c>
      <c r="F431" s="9" t="s">
        <v>2598</v>
      </c>
      <c r="G431" s="16">
        <v>45558</v>
      </c>
      <c r="H431" s="9" t="s">
        <v>41</v>
      </c>
      <c r="I431" s="9" t="s">
        <v>118</v>
      </c>
      <c r="J431" s="9" t="s">
        <v>119</v>
      </c>
      <c r="K431" s="9"/>
      <c r="L431" s="9"/>
      <c r="M431" s="9" t="s">
        <v>214</v>
      </c>
      <c r="N431" s="16">
        <v>45524</v>
      </c>
      <c r="O431" s="18">
        <v>0.09</v>
      </c>
      <c r="P431" s="9" t="s">
        <v>231</v>
      </c>
      <c r="Q431" s="9" t="s">
        <v>191</v>
      </c>
      <c r="R431" s="9" t="s">
        <v>173</v>
      </c>
      <c r="S431" s="9" t="s">
        <v>173</v>
      </c>
      <c r="T431" s="9"/>
      <c r="U431" s="9" t="s">
        <v>191</v>
      </c>
      <c r="V431" s="9" t="s">
        <v>174</v>
      </c>
      <c r="W431" s="9"/>
      <c r="X431" s="9" t="s">
        <v>216</v>
      </c>
      <c r="Y431" s="9" t="s">
        <v>217</v>
      </c>
      <c r="Z431" s="9" t="s">
        <v>194</v>
      </c>
      <c r="AA431" s="9" t="s">
        <v>32</v>
      </c>
      <c r="AB431" s="9" t="s">
        <v>195</v>
      </c>
      <c r="AC431" s="9" t="s">
        <v>218</v>
      </c>
      <c r="AD431" s="9" t="s">
        <v>847</v>
      </c>
      <c r="AE431" s="9" t="s">
        <v>848</v>
      </c>
      <c r="AF431" s="9" t="s">
        <v>221</v>
      </c>
      <c r="AG431" s="9" t="s">
        <v>31</v>
      </c>
      <c r="AH431" s="9" t="str">
        <f t="shared" si="7"/>
        <v>Power Efficiency Solutions (PES)</v>
      </c>
      <c r="AI431" s="9" t="s">
        <v>222</v>
      </c>
      <c r="AJ431" s="9"/>
      <c r="AK431" s="9" t="s">
        <v>191</v>
      </c>
      <c r="AL431" s="9" t="s">
        <v>835</v>
      </c>
      <c r="AM431" s="9" t="s">
        <v>836</v>
      </c>
      <c r="AN431" s="9" t="s">
        <v>2598</v>
      </c>
      <c r="AO431" s="9"/>
      <c r="AP431" s="9"/>
      <c r="AQ431" s="9"/>
      <c r="AR431" s="9"/>
      <c r="AS431" s="9"/>
      <c r="AT431" s="9"/>
      <c r="AU431" s="9"/>
      <c r="AV431" s="9"/>
      <c r="AW431" s="9"/>
      <c r="AX431" s="9" t="s">
        <v>161</v>
      </c>
      <c r="AY431" s="9"/>
      <c r="AZ431" s="9" t="s">
        <v>324</v>
      </c>
      <c r="BA431" s="9" t="s">
        <v>226</v>
      </c>
      <c r="BB431" s="9" t="s">
        <v>226</v>
      </c>
      <c r="BC431" s="9" t="s">
        <v>227</v>
      </c>
      <c r="BD431" s="9" t="s">
        <v>228</v>
      </c>
      <c r="BE431" s="9" t="s">
        <v>165</v>
      </c>
      <c r="BF431" s="9" t="s">
        <v>143</v>
      </c>
      <c r="BG431" s="8" t="s">
        <v>30</v>
      </c>
    </row>
    <row r="432" spans="1:59">
      <c r="A432" s="9" t="s">
        <v>2672</v>
      </c>
      <c r="B432" s="9" t="s">
        <v>2673</v>
      </c>
      <c r="C432" s="9"/>
      <c r="D432" s="9" t="s">
        <v>116</v>
      </c>
      <c r="E432" s="16">
        <v>45558</v>
      </c>
      <c r="F432" s="9" t="s">
        <v>2598</v>
      </c>
      <c r="G432" s="16">
        <v>45558</v>
      </c>
      <c r="H432" s="9" t="s">
        <v>146</v>
      </c>
      <c r="I432" s="9" t="s">
        <v>187</v>
      </c>
      <c r="J432" s="9" t="s">
        <v>188</v>
      </c>
      <c r="K432" s="9"/>
      <c r="L432" s="9"/>
      <c r="M432" s="9" t="s">
        <v>328</v>
      </c>
      <c r="N432" s="16">
        <v>45546</v>
      </c>
      <c r="O432" s="18">
        <v>0.03</v>
      </c>
      <c r="P432" s="9" t="s">
        <v>231</v>
      </c>
      <c r="Q432" s="9" t="s">
        <v>191</v>
      </c>
      <c r="R432" s="9" t="s">
        <v>173</v>
      </c>
      <c r="S432" s="9" t="s">
        <v>173</v>
      </c>
      <c r="T432" s="9"/>
      <c r="U432" s="9" t="s">
        <v>191</v>
      </c>
      <c r="V432" s="9" t="s">
        <v>174</v>
      </c>
      <c r="W432" s="9"/>
      <c r="X432" s="9" t="s">
        <v>216</v>
      </c>
      <c r="Y432" s="9" t="s">
        <v>217</v>
      </c>
      <c r="Z432" s="9" t="s">
        <v>194</v>
      </c>
      <c r="AA432" s="9" t="s">
        <v>32</v>
      </c>
      <c r="AB432" s="9" t="s">
        <v>195</v>
      </c>
      <c r="AC432" s="9" t="s">
        <v>218</v>
      </c>
      <c r="AD432" s="9" t="s">
        <v>329</v>
      </c>
      <c r="AE432" s="9" t="s">
        <v>330</v>
      </c>
      <c r="AF432" s="9" t="s">
        <v>221</v>
      </c>
      <c r="AG432" s="9" t="s">
        <v>31</v>
      </c>
      <c r="AH432" s="9" t="str">
        <f t="shared" si="7"/>
        <v>Power Efficiency Solutions (PES)</v>
      </c>
      <c r="AI432" s="9" t="s">
        <v>222</v>
      </c>
      <c r="AJ432" s="9"/>
      <c r="AK432" s="9" t="s">
        <v>191</v>
      </c>
      <c r="AL432" s="9" t="s">
        <v>1365</v>
      </c>
      <c r="AM432" s="9" t="s">
        <v>1366</v>
      </c>
      <c r="AN432" s="9" t="s">
        <v>2598</v>
      </c>
      <c r="AO432" s="9"/>
      <c r="AP432" s="9"/>
      <c r="AQ432" s="9"/>
      <c r="AR432" s="9"/>
      <c r="AS432" s="9"/>
      <c r="AT432" s="9"/>
      <c r="AU432" s="9"/>
      <c r="AV432" s="9" t="s">
        <v>239</v>
      </c>
      <c r="AW432" s="9"/>
      <c r="AX432" s="9" t="s">
        <v>161</v>
      </c>
      <c r="AY432" s="9"/>
      <c r="AZ432" s="9" t="s">
        <v>1367</v>
      </c>
      <c r="BA432" s="9" t="s">
        <v>225</v>
      </c>
      <c r="BB432" s="9" t="s">
        <v>226</v>
      </c>
      <c r="BC432" s="9" t="s">
        <v>227</v>
      </c>
      <c r="BD432" s="9" t="s">
        <v>228</v>
      </c>
      <c r="BE432" s="9" t="s">
        <v>165</v>
      </c>
      <c r="BF432" s="9" t="s">
        <v>143</v>
      </c>
      <c r="BG432" s="8" t="s">
        <v>30</v>
      </c>
    </row>
    <row r="433" spans="1:59">
      <c r="A433" s="9" t="s">
        <v>2674</v>
      </c>
      <c r="B433" s="9" t="s">
        <v>2675</v>
      </c>
      <c r="C433" s="9"/>
      <c r="D433" s="9" t="s">
        <v>116</v>
      </c>
      <c r="E433" s="16">
        <v>45558</v>
      </c>
      <c r="F433" s="9" t="s">
        <v>2598</v>
      </c>
      <c r="G433" s="16">
        <v>45558</v>
      </c>
      <c r="H433" s="9" t="s">
        <v>41</v>
      </c>
      <c r="I433" s="9" t="s">
        <v>284</v>
      </c>
      <c r="J433" s="9" t="s">
        <v>285</v>
      </c>
      <c r="K433" s="9" t="s">
        <v>1128</v>
      </c>
      <c r="L433" s="9" t="s">
        <v>481</v>
      </c>
      <c r="M433" s="9"/>
      <c r="N433" s="16">
        <v>45446</v>
      </c>
      <c r="O433" s="18">
        <v>0.3</v>
      </c>
      <c r="P433" s="9" t="s">
        <v>190</v>
      </c>
      <c r="Q433" s="9" t="s">
        <v>191</v>
      </c>
      <c r="R433" s="9" t="s">
        <v>173</v>
      </c>
      <c r="S433" s="9" t="s">
        <v>173</v>
      </c>
      <c r="T433" s="9"/>
      <c r="U433" s="9" t="s">
        <v>191</v>
      </c>
      <c r="V433" s="9" t="s">
        <v>174</v>
      </c>
      <c r="W433" s="9"/>
      <c r="X433" s="9" t="s">
        <v>792</v>
      </c>
      <c r="Y433" s="9" t="s">
        <v>793</v>
      </c>
      <c r="Z433" s="9" t="s">
        <v>431</v>
      </c>
      <c r="AA433" s="9" t="s">
        <v>28</v>
      </c>
      <c r="AB433" s="9" t="s">
        <v>664</v>
      </c>
      <c r="AC433" s="9" t="s">
        <v>665</v>
      </c>
      <c r="AD433" s="9" t="s">
        <v>794</v>
      </c>
      <c r="AE433" s="9" t="s">
        <v>795</v>
      </c>
      <c r="AF433" s="9" t="s">
        <v>361</v>
      </c>
      <c r="AG433" s="9" t="s">
        <v>23</v>
      </c>
      <c r="AH433" s="9" t="str">
        <f t="shared" si="7"/>
        <v>Industrial Powertrain Solutions (IPS)</v>
      </c>
      <c r="AI433" s="9"/>
      <c r="AJ433" s="9"/>
      <c r="AK433" s="9" t="s">
        <v>191</v>
      </c>
      <c r="AL433" s="9" t="s">
        <v>1028</v>
      </c>
      <c r="AM433" s="9" t="s">
        <v>1029</v>
      </c>
      <c r="AN433" s="9" t="s">
        <v>2598</v>
      </c>
      <c r="AO433" s="9"/>
      <c r="AP433" s="9"/>
      <c r="AQ433" s="9"/>
      <c r="AR433" s="9"/>
      <c r="AS433" s="9"/>
      <c r="AT433" s="9"/>
      <c r="AU433" s="9"/>
      <c r="AV433" s="9"/>
      <c r="AW433" s="9"/>
      <c r="AX433" s="9" t="s">
        <v>161</v>
      </c>
      <c r="AY433" s="9" t="s">
        <v>438</v>
      </c>
      <c r="AZ433" s="9" t="s">
        <v>1030</v>
      </c>
      <c r="BA433" s="9" t="s">
        <v>799</v>
      </c>
      <c r="BB433" s="9" t="s">
        <v>799</v>
      </c>
      <c r="BC433" s="9" t="s">
        <v>426</v>
      </c>
      <c r="BD433" s="9" t="s">
        <v>367</v>
      </c>
      <c r="BE433" s="9" t="s">
        <v>142</v>
      </c>
      <c r="BF433" s="9" t="s">
        <v>143</v>
      </c>
      <c r="BG433" s="8" t="s">
        <v>30</v>
      </c>
    </row>
    <row r="434" spans="1:59">
      <c r="A434" s="9" t="s">
        <v>2676</v>
      </c>
      <c r="B434" s="9" t="s">
        <v>2677</v>
      </c>
      <c r="C434" s="9"/>
      <c r="D434" s="9" t="s">
        <v>116</v>
      </c>
      <c r="E434" s="16">
        <v>45558</v>
      </c>
      <c r="F434" s="9" t="s">
        <v>2598</v>
      </c>
      <c r="G434" s="16">
        <v>45558</v>
      </c>
      <c r="H434" s="9" t="s">
        <v>146</v>
      </c>
      <c r="I434" s="9" t="s">
        <v>341</v>
      </c>
      <c r="J434" s="9" t="s">
        <v>502</v>
      </c>
      <c r="K434" s="9"/>
      <c r="L434" s="9"/>
      <c r="M434" s="9" t="s">
        <v>342</v>
      </c>
      <c r="N434" s="16">
        <v>45468</v>
      </c>
      <c r="O434" s="18">
        <v>0.25</v>
      </c>
      <c r="P434" s="9" t="s">
        <v>215</v>
      </c>
      <c r="Q434" s="9" t="s">
        <v>172</v>
      </c>
      <c r="R434" s="9" t="s">
        <v>173</v>
      </c>
      <c r="S434" s="9" t="s">
        <v>173</v>
      </c>
      <c r="T434" s="9"/>
      <c r="U434" s="9" t="s">
        <v>172</v>
      </c>
      <c r="V434" s="9" t="s">
        <v>174</v>
      </c>
      <c r="W434" s="9"/>
      <c r="X434" s="9" t="s">
        <v>216</v>
      </c>
      <c r="Y434" s="9" t="s">
        <v>306</v>
      </c>
      <c r="Z434" s="9" t="s">
        <v>194</v>
      </c>
      <c r="AA434" s="9" t="s">
        <v>32</v>
      </c>
      <c r="AB434" s="9" t="s">
        <v>195</v>
      </c>
      <c r="AC434" s="9" t="s">
        <v>218</v>
      </c>
      <c r="AD434" s="9" t="s">
        <v>2110</v>
      </c>
      <c r="AE434" s="9" t="s">
        <v>2111</v>
      </c>
      <c r="AF434" s="9" t="s">
        <v>221</v>
      </c>
      <c r="AG434" s="9" t="s">
        <v>31</v>
      </c>
      <c r="AH434" s="9" t="str">
        <f t="shared" si="7"/>
        <v>Power Efficiency Solutions (PES)</v>
      </c>
      <c r="AI434" s="9" t="s">
        <v>222</v>
      </c>
      <c r="AJ434" s="9"/>
      <c r="AK434" s="9" t="s">
        <v>172</v>
      </c>
      <c r="AL434" s="9" t="s">
        <v>1698</v>
      </c>
      <c r="AM434" s="9" t="s">
        <v>1699</v>
      </c>
      <c r="AN434" s="9" t="s">
        <v>2598</v>
      </c>
      <c r="AO434" s="9"/>
      <c r="AP434" s="9"/>
      <c r="AQ434" s="9"/>
      <c r="AR434" s="9"/>
      <c r="AS434" s="9"/>
      <c r="AT434" s="9"/>
      <c r="AU434" s="9"/>
      <c r="AV434" s="9"/>
      <c r="AW434" s="9"/>
      <c r="AX434" s="9" t="s">
        <v>137</v>
      </c>
      <c r="AY434" s="9"/>
      <c r="AZ434" s="9" t="s">
        <v>1698</v>
      </c>
      <c r="BA434" s="9" t="s">
        <v>346</v>
      </c>
      <c r="BB434" s="9" t="s">
        <v>226</v>
      </c>
      <c r="BC434" s="9" t="s">
        <v>227</v>
      </c>
      <c r="BD434" s="9" t="s">
        <v>228</v>
      </c>
      <c r="BE434" s="9" t="s">
        <v>165</v>
      </c>
      <c r="BF434" s="9" t="s">
        <v>143</v>
      </c>
      <c r="BG434" s="8" t="s">
        <v>30</v>
      </c>
    </row>
    <row r="435" spans="1:59">
      <c r="A435" s="9" t="s">
        <v>2678</v>
      </c>
      <c r="B435" s="9" t="s">
        <v>2679</v>
      </c>
      <c r="C435" s="9"/>
      <c r="D435" s="9" t="s">
        <v>116</v>
      </c>
      <c r="E435" s="16">
        <v>45558</v>
      </c>
      <c r="F435" s="9" t="s">
        <v>2598</v>
      </c>
      <c r="G435" s="16">
        <v>45558</v>
      </c>
      <c r="H435" s="9" t="s">
        <v>41</v>
      </c>
      <c r="I435" s="9" t="s">
        <v>118</v>
      </c>
      <c r="J435" s="9" t="s">
        <v>119</v>
      </c>
      <c r="K435" s="9"/>
      <c r="L435" s="9"/>
      <c r="M435" s="9" t="s">
        <v>214</v>
      </c>
      <c r="N435" s="16">
        <v>45552</v>
      </c>
      <c r="O435" s="18">
        <v>0.02</v>
      </c>
      <c r="P435" s="9" t="s">
        <v>231</v>
      </c>
      <c r="Q435" s="9" t="s">
        <v>191</v>
      </c>
      <c r="R435" s="9" t="s">
        <v>173</v>
      </c>
      <c r="S435" s="9" t="s">
        <v>173</v>
      </c>
      <c r="T435" s="9"/>
      <c r="U435" s="9" t="s">
        <v>191</v>
      </c>
      <c r="V435" s="9" t="s">
        <v>174</v>
      </c>
      <c r="W435" s="9"/>
      <c r="X435" s="9" t="s">
        <v>305</v>
      </c>
      <c r="Y435" s="9" t="s">
        <v>306</v>
      </c>
      <c r="Z435" s="9" t="s">
        <v>194</v>
      </c>
      <c r="AA435" s="9" t="s">
        <v>32</v>
      </c>
      <c r="AB435" s="9" t="s">
        <v>195</v>
      </c>
      <c r="AC435" s="9" t="s">
        <v>307</v>
      </c>
      <c r="AD435" s="9" t="s">
        <v>2680</v>
      </c>
      <c r="AE435" s="9" t="s">
        <v>2681</v>
      </c>
      <c r="AF435" s="9" t="s">
        <v>221</v>
      </c>
      <c r="AG435" s="9" t="s">
        <v>31</v>
      </c>
      <c r="AH435" s="9" t="str">
        <f t="shared" si="7"/>
        <v>Power Efficiency Solutions (PES)</v>
      </c>
      <c r="AI435" s="9" t="s">
        <v>222</v>
      </c>
      <c r="AJ435" s="9"/>
      <c r="AK435" s="9" t="s">
        <v>191</v>
      </c>
      <c r="AL435" s="9" t="s">
        <v>1378</v>
      </c>
      <c r="AM435" s="9" t="s">
        <v>1379</v>
      </c>
      <c r="AN435" s="9" t="s">
        <v>2598</v>
      </c>
      <c r="AO435" s="9"/>
      <c r="AP435" s="9"/>
      <c r="AQ435" s="9"/>
      <c r="AR435" s="9"/>
      <c r="AS435" s="9"/>
      <c r="AT435" s="9"/>
      <c r="AU435" s="9"/>
      <c r="AV435" s="9"/>
      <c r="AW435" s="9"/>
      <c r="AX435" s="9" t="s">
        <v>161</v>
      </c>
      <c r="AY435" s="9"/>
      <c r="AZ435" s="9" t="s">
        <v>1378</v>
      </c>
      <c r="BA435" s="9" t="s">
        <v>314</v>
      </c>
      <c r="BB435" s="9" t="s">
        <v>315</v>
      </c>
      <c r="BC435" s="9" t="s">
        <v>316</v>
      </c>
      <c r="BD435" s="9" t="s">
        <v>317</v>
      </c>
      <c r="BE435" s="9" t="s">
        <v>165</v>
      </c>
      <c r="BF435" s="9" t="s">
        <v>143</v>
      </c>
      <c r="BG435" s="8" t="s">
        <v>30</v>
      </c>
    </row>
    <row r="436" spans="1:59">
      <c r="A436" s="9" t="s">
        <v>2682</v>
      </c>
      <c r="B436" s="9" t="s">
        <v>2683</v>
      </c>
      <c r="C436" s="9"/>
      <c r="D436" s="9" t="s">
        <v>116</v>
      </c>
      <c r="E436" s="16">
        <v>45558</v>
      </c>
      <c r="F436" s="9" t="s">
        <v>2598</v>
      </c>
      <c r="G436" s="16">
        <v>45558</v>
      </c>
      <c r="H436" s="9" t="s">
        <v>41</v>
      </c>
      <c r="I436" s="9" t="s">
        <v>273</v>
      </c>
      <c r="J436" s="9" t="s">
        <v>274</v>
      </c>
      <c r="K436" s="9"/>
      <c r="L436" s="9"/>
      <c r="M436" s="9" t="s">
        <v>275</v>
      </c>
      <c r="N436" s="16">
        <v>45538</v>
      </c>
      <c r="O436" s="18">
        <v>0.05</v>
      </c>
      <c r="P436" s="9" t="s">
        <v>231</v>
      </c>
      <c r="Q436" s="9" t="s">
        <v>191</v>
      </c>
      <c r="R436" s="9" t="s">
        <v>173</v>
      </c>
      <c r="S436" s="9" t="s">
        <v>173</v>
      </c>
      <c r="T436" s="9"/>
      <c r="U436" s="9" t="s">
        <v>191</v>
      </c>
      <c r="V436" s="9" t="s">
        <v>174</v>
      </c>
      <c r="W436" s="9"/>
      <c r="X436" s="9" t="s">
        <v>305</v>
      </c>
      <c r="Y436" s="9" t="s">
        <v>306</v>
      </c>
      <c r="Z436" s="9" t="s">
        <v>194</v>
      </c>
      <c r="AA436" s="9" t="s">
        <v>32</v>
      </c>
      <c r="AB436" s="9" t="s">
        <v>195</v>
      </c>
      <c r="AC436" s="9" t="s">
        <v>307</v>
      </c>
      <c r="AD436" s="9" t="s">
        <v>1382</v>
      </c>
      <c r="AE436" s="9" t="s">
        <v>1383</v>
      </c>
      <c r="AF436" s="9" t="s">
        <v>221</v>
      </c>
      <c r="AG436" s="9" t="s">
        <v>31</v>
      </c>
      <c r="AH436" s="9" t="str">
        <f t="shared" si="7"/>
        <v>Power Efficiency Solutions (PES)</v>
      </c>
      <c r="AI436" s="9" t="s">
        <v>222</v>
      </c>
      <c r="AJ436" s="9"/>
      <c r="AK436" s="9" t="s">
        <v>191</v>
      </c>
      <c r="AL436" s="9" t="s">
        <v>1384</v>
      </c>
      <c r="AM436" s="9" t="s">
        <v>1385</v>
      </c>
      <c r="AN436" s="9" t="s">
        <v>2598</v>
      </c>
      <c r="AO436" s="9"/>
      <c r="AP436" s="9"/>
      <c r="AQ436" s="9"/>
      <c r="AR436" s="9"/>
      <c r="AS436" s="9"/>
      <c r="AT436" s="9"/>
      <c r="AU436" s="9"/>
      <c r="AV436" s="9" t="s">
        <v>239</v>
      </c>
      <c r="AW436" s="9"/>
      <c r="AX436" s="9" t="s">
        <v>137</v>
      </c>
      <c r="AY436" s="9"/>
      <c r="AZ436" s="9" t="s">
        <v>1384</v>
      </c>
      <c r="BA436" s="9" t="s">
        <v>548</v>
      </c>
      <c r="BB436" s="9" t="s">
        <v>315</v>
      </c>
      <c r="BC436" s="9" t="s">
        <v>316</v>
      </c>
      <c r="BD436" s="9" t="s">
        <v>317</v>
      </c>
      <c r="BE436" s="9" t="s">
        <v>165</v>
      </c>
      <c r="BF436" s="9" t="s">
        <v>143</v>
      </c>
      <c r="BG436" s="8" t="s">
        <v>30</v>
      </c>
    </row>
    <row r="437" spans="1:59">
      <c r="A437" s="9" t="s">
        <v>2684</v>
      </c>
      <c r="B437" s="9" t="s">
        <v>2685</v>
      </c>
      <c r="C437" s="9"/>
      <c r="D437" s="9" t="s">
        <v>116</v>
      </c>
      <c r="E437" s="16">
        <v>45558</v>
      </c>
      <c r="F437" s="9" t="s">
        <v>2598</v>
      </c>
      <c r="G437" s="16">
        <v>45558</v>
      </c>
      <c r="H437" s="9" t="s">
        <v>41</v>
      </c>
      <c r="I437" s="9" t="s">
        <v>480</v>
      </c>
      <c r="J437" s="9" t="s">
        <v>481</v>
      </c>
      <c r="K437" s="9"/>
      <c r="L437" s="9"/>
      <c r="M437" s="9" t="s">
        <v>1039</v>
      </c>
      <c r="N437" s="16">
        <v>45523</v>
      </c>
      <c r="O437" s="18">
        <v>0.09</v>
      </c>
      <c r="P437" s="9" t="s">
        <v>2686</v>
      </c>
      <c r="Q437" s="9" t="s">
        <v>2687</v>
      </c>
      <c r="R437" s="9" t="s">
        <v>922</v>
      </c>
      <c r="S437" s="9" t="s">
        <v>26</v>
      </c>
      <c r="T437" s="9" t="s">
        <v>47</v>
      </c>
      <c r="U437" s="9" t="s">
        <v>124</v>
      </c>
      <c r="V437" s="9" t="s">
        <v>125</v>
      </c>
      <c r="W437" s="9"/>
      <c r="X437" s="9" t="s">
        <v>192</v>
      </c>
      <c r="Y437" s="9" t="s">
        <v>193</v>
      </c>
      <c r="Z437" s="9" t="s">
        <v>194</v>
      </c>
      <c r="AA437" s="9" t="s">
        <v>32</v>
      </c>
      <c r="AB437" s="9" t="s">
        <v>195</v>
      </c>
      <c r="AC437" s="9" t="s">
        <v>196</v>
      </c>
      <c r="AD437" s="9" t="s">
        <v>2688</v>
      </c>
      <c r="AE437" s="9" t="s">
        <v>2689</v>
      </c>
      <c r="AF437" s="9" t="s">
        <v>468</v>
      </c>
      <c r="AG437" s="9" t="s">
        <v>27</v>
      </c>
      <c r="AH437" s="9" t="str">
        <f t="shared" si="7"/>
        <v>Automation and Motion Control (AMC)</v>
      </c>
      <c r="AI437" s="9" t="s">
        <v>200</v>
      </c>
      <c r="AJ437" s="9"/>
      <c r="AK437" s="9" t="s">
        <v>124</v>
      </c>
      <c r="AL437" s="9" t="s">
        <v>2690</v>
      </c>
      <c r="AM437" s="9" t="s">
        <v>2691</v>
      </c>
      <c r="AN437" s="9" t="s">
        <v>2598</v>
      </c>
      <c r="AO437" s="9"/>
      <c r="AP437" s="9"/>
      <c r="AQ437" s="9"/>
      <c r="AR437" s="9"/>
      <c r="AS437" s="9"/>
      <c r="AT437" s="9"/>
      <c r="AU437" s="9"/>
      <c r="AV437" s="9"/>
      <c r="AW437" s="9"/>
      <c r="AX437" s="9" t="s">
        <v>161</v>
      </c>
      <c r="AY437" s="9"/>
      <c r="AZ437" s="9"/>
      <c r="BA437" s="9" t="s">
        <v>2690</v>
      </c>
      <c r="BB437" s="9" t="s">
        <v>205</v>
      </c>
      <c r="BC437" s="9" t="s">
        <v>206</v>
      </c>
      <c r="BD437" s="9" t="s">
        <v>207</v>
      </c>
      <c r="BE437" s="9" t="s">
        <v>208</v>
      </c>
      <c r="BF437" s="9" t="s">
        <v>143</v>
      </c>
      <c r="BG437" t="str">
        <f>VLOOKUP(T437,Summary!$Q:$R,2,FALSE)</f>
        <v>Professional</v>
      </c>
    </row>
    <row r="438" spans="1:59">
      <c r="A438" s="9" t="s">
        <v>2692</v>
      </c>
      <c r="B438" s="9" t="s">
        <v>2693</v>
      </c>
      <c r="C438" s="9"/>
      <c r="D438" s="9" t="s">
        <v>116</v>
      </c>
      <c r="E438" s="16">
        <v>45558</v>
      </c>
      <c r="F438" s="9" t="s">
        <v>2598</v>
      </c>
      <c r="G438" s="16">
        <v>45558</v>
      </c>
      <c r="H438" s="9" t="s">
        <v>146</v>
      </c>
      <c r="I438" s="9" t="s">
        <v>963</v>
      </c>
      <c r="J438" s="9" t="s">
        <v>964</v>
      </c>
      <c r="K438" s="9"/>
      <c r="L438" s="9"/>
      <c r="M438" s="9" t="s">
        <v>1502</v>
      </c>
      <c r="N438" s="16">
        <v>44186</v>
      </c>
      <c r="O438" s="18">
        <v>3.76</v>
      </c>
      <c r="P438" s="9" t="s">
        <v>276</v>
      </c>
      <c r="Q438" s="9" t="s">
        <v>172</v>
      </c>
      <c r="R438" s="9" t="s">
        <v>173</v>
      </c>
      <c r="S438" s="9" t="s">
        <v>173</v>
      </c>
      <c r="T438" s="9"/>
      <c r="U438" s="9" t="s">
        <v>172</v>
      </c>
      <c r="V438" s="9" t="s">
        <v>174</v>
      </c>
      <c r="W438" s="9"/>
      <c r="X438" s="9" t="s">
        <v>699</v>
      </c>
      <c r="Y438" s="9" t="s">
        <v>700</v>
      </c>
      <c r="Z438" s="9" t="s">
        <v>194</v>
      </c>
      <c r="AA438" s="9" t="s">
        <v>32</v>
      </c>
      <c r="AB438" s="9" t="s">
        <v>195</v>
      </c>
      <c r="AC438" s="9" t="s">
        <v>701</v>
      </c>
      <c r="AD438" s="9" t="s">
        <v>1095</v>
      </c>
      <c r="AE438" s="9" t="s">
        <v>1096</v>
      </c>
      <c r="AF438" s="9" t="s">
        <v>1145</v>
      </c>
      <c r="AG438" s="9" t="s">
        <v>23</v>
      </c>
      <c r="AH438" s="9" t="str">
        <f t="shared" si="7"/>
        <v>Industrial Powertrain Solutions (IPS)</v>
      </c>
      <c r="AI438" s="9" t="s">
        <v>492</v>
      </c>
      <c r="AJ438" s="9"/>
      <c r="AK438" s="9" t="s">
        <v>172</v>
      </c>
      <c r="AL438" s="9" t="s">
        <v>2694</v>
      </c>
      <c r="AM438" s="9" t="s">
        <v>2695</v>
      </c>
      <c r="AN438" s="9" t="s">
        <v>2598</v>
      </c>
      <c r="AO438" s="9"/>
      <c r="AP438" s="9"/>
      <c r="AQ438" s="9"/>
      <c r="AR438" s="9"/>
      <c r="AS438" s="9"/>
      <c r="AT438" s="9"/>
      <c r="AU438" s="9"/>
      <c r="AV438" s="9" t="s">
        <v>239</v>
      </c>
      <c r="AW438" s="9"/>
      <c r="AX438" s="9" t="s">
        <v>137</v>
      </c>
      <c r="AY438" s="9"/>
      <c r="AZ438" s="9" t="s">
        <v>2694</v>
      </c>
      <c r="BA438" s="9" t="s">
        <v>1099</v>
      </c>
      <c r="BB438" s="9" t="s">
        <v>709</v>
      </c>
      <c r="BC438" s="9" t="s">
        <v>710</v>
      </c>
      <c r="BD438" s="9" t="s">
        <v>711</v>
      </c>
      <c r="BE438" s="9" t="s">
        <v>142</v>
      </c>
      <c r="BF438" s="9" t="s">
        <v>143</v>
      </c>
      <c r="BG438" s="8" t="s">
        <v>30</v>
      </c>
    </row>
    <row r="439" spans="1:59">
      <c r="A439" s="9" t="s">
        <v>2696</v>
      </c>
      <c r="B439" s="9" t="s">
        <v>2697</v>
      </c>
      <c r="C439" s="9"/>
      <c r="D439" s="9" t="s">
        <v>116</v>
      </c>
      <c r="E439" s="16">
        <v>45558</v>
      </c>
      <c r="F439" s="9" t="s">
        <v>2598</v>
      </c>
      <c r="G439" s="16">
        <v>45558</v>
      </c>
      <c r="H439" s="9" t="s">
        <v>146</v>
      </c>
      <c r="I439" s="9" t="s">
        <v>816</v>
      </c>
      <c r="J439" s="9" t="s">
        <v>817</v>
      </c>
      <c r="K439" s="9" t="s">
        <v>2698</v>
      </c>
      <c r="L439" s="9" t="s">
        <v>148</v>
      </c>
      <c r="M439" s="9"/>
      <c r="N439" s="16">
        <v>44972</v>
      </c>
      <c r="O439" s="18">
        <v>1.6</v>
      </c>
      <c r="P439" s="9" t="s">
        <v>2699</v>
      </c>
      <c r="Q439" s="9" t="s">
        <v>819</v>
      </c>
      <c r="R439" s="9" t="s">
        <v>820</v>
      </c>
      <c r="S439" s="9" t="s">
        <v>26</v>
      </c>
      <c r="T439" s="9" t="s">
        <v>46</v>
      </c>
      <c r="U439" s="9" t="s">
        <v>124</v>
      </c>
      <c r="V439" s="9" t="s">
        <v>125</v>
      </c>
      <c r="W439" s="9" t="s">
        <v>414</v>
      </c>
      <c r="X439" s="9" t="s">
        <v>2335</v>
      </c>
      <c r="Y439" s="9" t="s">
        <v>2336</v>
      </c>
      <c r="Z439" s="9" t="s">
        <v>2337</v>
      </c>
      <c r="AA439" s="9" t="s">
        <v>20</v>
      </c>
      <c r="AB439" s="9" t="s">
        <v>417</v>
      </c>
      <c r="AC439" s="9" t="s">
        <v>897</v>
      </c>
      <c r="AD439" s="9" t="s">
        <v>2700</v>
      </c>
      <c r="AE439" s="9" t="s">
        <v>2701</v>
      </c>
      <c r="AF439" s="9" t="s">
        <v>668</v>
      </c>
      <c r="AG439" s="9" t="s">
        <v>27</v>
      </c>
      <c r="AH439" s="9" t="str">
        <f t="shared" si="7"/>
        <v>Automation and Motion Control (AMC)</v>
      </c>
      <c r="AI439" s="9"/>
      <c r="AJ439" s="9"/>
      <c r="AK439" s="9" t="s">
        <v>124</v>
      </c>
      <c r="AL439" s="9" t="s">
        <v>2702</v>
      </c>
      <c r="AM439" s="9" t="s">
        <v>2703</v>
      </c>
      <c r="AN439" s="9" t="s">
        <v>2704</v>
      </c>
      <c r="AO439" s="9"/>
      <c r="AP439" s="9"/>
      <c r="AQ439" s="9"/>
      <c r="AR439" s="9"/>
      <c r="AS439" s="9"/>
      <c r="AT439" s="9"/>
      <c r="AU439" s="9"/>
      <c r="AV439" s="9" t="s">
        <v>239</v>
      </c>
      <c r="AW439" s="9"/>
      <c r="AX439" s="9" t="s">
        <v>161</v>
      </c>
      <c r="AY439" s="9"/>
      <c r="AZ439" s="9"/>
      <c r="BA439" s="9"/>
      <c r="BB439" s="9"/>
      <c r="BC439" s="9" t="s">
        <v>2702</v>
      </c>
      <c r="BD439" s="9" t="s">
        <v>2342</v>
      </c>
      <c r="BE439" s="9" t="s">
        <v>208</v>
      </c>
      <c r="BF439" s="9" t="s">
        <v>143</v>
      </c>
      <c r="BG439" t="str">
        <f>VLOOKUP(T439,Summary!$Q:$R,2,FALSE)</f>
        <v>Professional</v>
      </c>
    </row>
    <row r="440" spans="1:59">
      <c r="A440" s="9" t="s">
        <v>2705</v>
      </c>
      <c r="B440" s="9" t="s">
        <v>2706</v>
      </c>
      <c r="C440" s="9"/>
      <c r="D440" s="9" t="s">
        <v>116</v>
      </c>
      <c r="E440" s="16">
        <v>45559</v>
      </c>
      <c r="F440" s="9" t="s">
        <v>2707</v>
      </c>
      <c r="G440" s="16">
        <v>45559</v>
      </c>
      <c r="H440" s="9" t="s">
        <v>41</v>
      </c>
      <c r="I440" s="9" t="s">
        <v>118</v>
      </c>
      <c r="J440" s="9" t="s">
        <v>119</v>
      </c>
      <c r="K440" s="9" t="s">
        <v>870</v>
      </c>
      <c r="L440" s="9" t="s">
        <v>871</v>
      </c>
      <c r="M440" s="9" t="s">
        <v>1599</v>
      </c>
      <c r="N440" s="16">
        <v>44683</v>
      </c>
      <c r="O440" s="18">
        <v>2.39</v>
      </c>
      <c r="P440" s="9" t="s">
        <v>2708</v>
      </c>
      <c r="Q440" s="9" t="s">
        <v>893</v>
      </c>
      <c r="R440" s="9" t="s">
        <v>894</v>
      </c>
      <c r="S440" s="9" t="s">
        <v>26</v>
      </c>
      <c r="T440" s="9" t="s">
        <v>46</v>
      </c>
      <c r="U440" s="9" t="s">
        <v>124</v>
      </c>
      <c r="V440" s="9" t="s">
        <v>125</v>
      </c>
      <c r="W440" s="9" t="s">
        <v>414</v>
      </c>
      <c r="X440" s="9" t="s">
        <v>2709</v>
      </c>
      <c r="Y440" s="9" t="s">
        <v>2710</v>
      </c>
      <c r="Z440" s="9" t="s">
        <v>947</v>
      </c>
      <c r="AA440" s="9" t="s">
        <v>10</v>
      </c>
      <c r="AB440" s="9" t="s">
        <v>417</v>
      </c>
      <c r="AC440" s="9" t="s">
        <v>897</v>
      </c>
      <c r="AD440" s="9" t="s">
        <v>2711</v>
      </c>
      <c r="AE440" s="9" t="s">
        <v>2712</v>
      </c>
      <c r="AF440" s="9" t="s">
        <v>361</v>
      </c>
      <c r="AG440" s="9" t="s">
        <v>23</v>
      </c>
      <c r="AH440" s="9" t="str">
        <f t="shared" si="7"/>
        <v>Industrial Powertrain Solutions (IPS)</v>
      </c>
      <c r="AI440" s="9"/>
      <c r="AJ440" s="9"/>
      <c r="AK440" s="9" t="s">
        <v>124</v>
      </c>
      <c r="AL440" s="9" t="s">
        <v>2713</v>
      </c>
      <c r="AM440" s="9" t="s">
        <v>2714</v>
      </c>
      <c r="AN440" s="9" t="s">
        <v>2707</v>
      </c>
      <c r="AO440" s="9" t="s">
        <v>2715</v>
      </c>
      <c r="AP440" s="9"/>
      <c r="AQ440" s="9"/>
      <c r="AR440" s="9"/>
      <c r="AS440" s="9"/>
      <c r="AT440" s="9"/>
      <c r="AU440" s="9"/>
      <c r="AV440" s="9"/>
      <c r="AW440" s="9"/>
      <c r="AX440" s="9" t="s">
        <v>137</v>
      </c>
      <c r="AY440" s="9"/>
      <c r="AZ440" s="9"/>
      <c r="BA440" s="9" t="s">
        <v>2713</v>
      </c>
      <c r="BB440" s="9" t="s">
        <v>2716</v>
      </c>
      <c r="BC440" s="9" t="s">
        <v>2717</v>
      </c>
      <c r="BD440" s="9" t="s">
        <v>367</v>
      </c>
      <c r="BE440" s="9" t="s">
        <v>142</v>
      </c>
      <c r="BF440" s="9" t="s">
        <v>143</v>
      </c>
      <c r="BG440" t="str">
        <f>VLOOKUP(T440,Summary!$Q:$R,2,FALSE)</f>
        <v>Professional</v>
      </c>
    </row>
    <row r="441" spans="1:59">
      <c r="A441" s="9" t="s">
        <v>2718</v>
      </c>
      <c r="B441" s="9" t="s">
        <v>2719</v>
      </c>
      <c r="C441" s="9"/>
      <c r="D441" s="9" t="s">
        <v>116</v>
      </c>
      <c r="E441" s="16">
        <v>45559</v>
      </c>
      <c r="F441" s="9" t="s">
        <v>2707</v>
      </c>
      <c r="G441" s="16">
        <v>45559</v>
      </c>
      <c r="H441" s="9" t="s">
        <v>41</v>
      </c>
      <c r="I441" s="9" t="s">
        <v>273</v>
      </c>
      <c r="J441" s="9" t="s">
        <v>274</v>
      </c>
      <c r="K441" s="9"/>
      <c r="L441" s="9"/>
      <c r="M441" s="9"/>
      <c r="N441" s="16">
        <v>45362</v>
      </c>
      <c r="O441" s="18">
        <v>0.54</v>
      </c>
      <c r="P441" s="9" t="s">
        <v>1451</v>
      </c>
      <c r="Q441" s="9" t="s">
        <v>893</v>
      </c>
      <c r="R441" s="9" t="s">
        <v>894</v>
      </c>
      <c r="S441" s="9" t="s">
        <v>26</v>
      </c>
      <c r="T441" s="9" t="s">
        <v>49</v>
      </c>
      <c r="U441" s="9" t="s">
        <v>124</v>
      </c>
      <c r="V441" s="9" t="s">
        <v>125</v>
      </c>
      <c r="W441" s="9"/>
      <c r="X441" s="9" t="s">
        <v>485</v>
      </c>
      <c r="Y441" s="9" t="s">
        <v>975</v>
      </c>
      <c r="Z441" s="9" t="s">
        <v>431</v>
      </c>
      <c r="AA441" s="9" t="s">
        <v>28</v>
      </c>
      <c r="AB441" s="9" t="s">
        <v>487</v>
      </c>
      <c r="AC441" s="9" t="s">
        <v>488</v>
      </c>
      <c r="AD441" s="9" t="s">
        <v>2720</v>
      </c>
      <c r="AE441" s="9" t="s">
        <v>2721</v>
      </c>
      <c r="AF441" s="9" t="s">
        <v>296</v>
      </c>
      <c r="AG441" s="9" t="s">
        <v>27</v>
      </c>
      <c r="AH441" s="9" t="str">
        <f t="shared" si="7"/>
        <v>Automation and Motion Control (AMC)</v>
      </c>
      <c r="AI441" s="9"/>
      <c r="AJ441" s="9"/>
      <c r="AK441" s="9" t="s">
        <v>124</v>
      </c>
      <c r="AL441" s="9" t="s">
        <v>2722</v>
      </c>
      <c r="AM441" s="9" t="s">
        <v>2723</v>
      </c>
      <c r="AN441" s="9" t="s">
        <v>2707</v>
      </c>
      <c r="AO441" s="9"/>
      <c r="AP441" s="9"/>
      <c r="AQ441" s="9"/>
      <c r="AR441" s="9"/>
      <c r="AS441" s="9"/>
      <c r="AT441" s="9"/>
      <c r="AU441" s="9"/>
      <c r="AV441" s="9"/>
      <c r="AW441" s="9"/>
      <c r="AX441" s="9" t="s">
        <v>137</v>
      </c>
      <c r="AY441" s="9" t="s">
        <v>438</v>
      </c>
      <c r="AZ441" s="9"/>
      <c r="BA441" s="9"/>
      <c r="BB441" s="9" t="s">
        <v>2722</v>
      </c>
      <c r="BC441" s="9" t="s">
        <v>2724</v>
      </c>
      <c r="BD441" s="9" t="s">
        <v>302</v>
      </c>
      <c r="BE441" s="9" t="s">
        <v>208</v>
      </c>
      <c r="BF441" s="9" t="s">
        <v>143</v>
      </c>
      <c r="BG441" t="str">
        <f>VLOOKUP(T441,Summary!$Q:$R,2,FALSE)</f>
        <v>Professional</v>
      </c>
    </row>
    <row r="442" spans="1:59">
      <c r="A442" s="9" t="s">
        <v>2725</v>
      </c>
      <c r="B442" s="9" t="s">
        <v>2726</v>
      </c>
      <c r="C442" s="9"/>
      <c r="D442" s="9" t="s">
        <v>116</v>
      </c>
      <c r="E442" s="16">
        <v>45559</v>
      </c>
      <c r="F442" s="9" t="s">
        <v>2598</v>
      </c>
      <c r="G442" s="16">
        <v>45559</v>
      </c>
      <c r="H442" s="9" t="s">
        <v>146</v>
      </c>
      <c r="I442" s="9" t="s">
        <v>816</v>
      </c>
      <c r="J442" s="9" t="s">
        <v>817</v>
      </c>
      <c r="K442" s="9"/>
      <c r="L442" s="9"/>
      <c r="M442" s="9"/>
      <c r="N442" s="16">
        <v>45474</v>
      </c>
      <c r="O442" s="18">
        <v>0.23</v>
      </c>
      <c r="P442" s="9" t="s">
        <v>374</v>
      </c>
      <c r="Q442" s="9" t="s">
        <v>172</v>
      </c>
      <c r="R442" s="9" t="s">
        <v>173</v>
      </c>
      <c r="S442" s="9" t="s">
        <v>173</v>
      </c>
      <c r="T442" s="9"/>
      <c r="U442" s="9" t="s">
        <v>172</v>
      </c>
      <c r="V442" s="9" t="s">
        <v>174</v>
      </c>
      <c r="W442" s="9"/>
      <c r="X442" s="9" t="s">
        <v>2420</v>
      </c>
      <c r="Y442" s="9" t="s">
        <v>2421</v>
      </c>
      <c r="Z442" s="9" t="s">
        <v>128</v>
      </c>
      <c r="AA442" s="9" t="s">
        <v>24</v>
      </c>
      <c r="AB442" s="9" t="s">
        <v>177</v>
      </c>
      <c r="AC442" s="9" t="s">
        <v>2422</v>
      </c>
      <c r="AD442" s="9" t="s">
        <v>2484</v>
      </c>
      <c r="AE442" s="9" t="s">
        <v>2485</v>
      </c>
      <c r="AF442" s="9" t="s">
        <v>1318</v>
      </c>
      <c r="AG442" s="9" t="s">
        <v>31</v>
      </c>
      <c r="AH442" s="9" t="str">
        <f t="shared" si="7"/>
        <v>Power Efficiency Solutions (PES)</v>
      </c>
      <c r="AI442" s="9" t="s">
        <v>1319</v>
      </c>
      <c r="AJ442" s="9"/>
      <c r="AK442" s="9" t="s">
        <v>172</v>
      </c>
      <c r="AL442" s="9" t="s">
        <v>2727</v>
      </c>
      <c r="AM442" s="9" t="s">
        <v>2728</v>
      </c>
      <c r="AN442" s="9" t="s">
        <v>2598</v>
      </c>
      <c r="AO442" s="9"/>
      <c r="AP442" s="9"/>
      <c r="AQ442" s="9"/>
      <c r="AR442" s="9"/>
      <c r="AS442" s="9"/>
      <c r="AT442" s="9"/>
      <c r="AU442" s="9"/>
      <c r="AV442" s="9"/>
      <c r="AW442" s="9"/>
      <c r="AX442" s="9" t="s">
        <v>137</v>
      </c>
      <c r="AY442" s="9"/>
      <c r="AZ442" s="9"/>
      <c r="BA442" s="9" t="s">
        <v>2727</v>
      </c>
      <c r="BB442" s="9" t="s">
        <v>2427</v>
      </c>
      <c r="BC442" s="9" t="s">
        <v>775</v>
      </c>
      <c r="BD442" s="9" t="s">
        <v>164</v>
      </c>
      <c r="BE442" s="9" t="s">
        <v>165</v>
      </c>
      <c r="BF442" s="9" t="s">
        <v>143</v>
      </c>
      <c r="BG442" s="8" t="s">
        <v>30</v>
      </c>
    </row>
    <row r="443" spans="1:59">
      <c r="A443" s="9" t="s">
        <v>2729</v>
      </c>
      <c r="B443" s="9" t="s">
        <v>2730</v>
      </c>
      <c r="C443" s="9"/>
      <c r="D443" s="9" t="s">
        <v>116</v>
      </c>
      <c r="E443" s="16">
        <v>45559</v>
      </c>
      <c r="F443" s="9" t="s">
        <v>2598</v>
      </c>
      <c r="G443" s="16">
        <v>45559</v>
      </c>
      <c r="H443" s="9" t="s">
        <v>41</v>
      </c>
      <c r="I443" s="9" t="s">
        <v>354</v>
      </c>
      <c r="J443" s="9" t="s">
        <v>355</v>
      </c>
      <c r="K443" s="9"/>
      <c r="L443" s="9"/>
      <c r="M443" s="9"/>
      <c r="N443" s="16">
        <v>45524</v>
      </c>
      <c r="O443" s="18">
        <v>0.09</v>
      </c>
      <c r="P443" s="9" t="s">
        <v>765</v>
      </c>
      <c r="Q443" s="9" t="s">
        <v>191</v>
      </c>
      <c r="R443" s="9" t="s">
        <v>173</v>
      </c>
      <c r="S443" s="9" t="s">
        <v>173</v>
      </c>
      <c r="T443" s="9"/>
      <c r="U443" s="9" t="s">
        <v>191</v>
      </c>
      <c r="V443" s="9" t="s">
        <v>174</v>
      </c>
      <c r="W443" s="9"/>
      <c r="X443" s="9" t="s">
        <v>2420</v>
      </c>
      <c r="Y443" s="9" t="s">
        <v>2421</v>
      </c>
      <c r="Z443" s="9" t="s">
        <v>128</v>
      </c>
      <c r="AA443" s="9" t="s">
        <v>24</v>
      </c>
      <c r="AB443" s="9" t="s">
        <v>177</v>
      </c>
      <c r="AC443" s="9" t="s">
        <v>2422</v>
      </c>
      <c r="AD443" s="9" t="s">
        <v>2484</v>
      </c>
      <c r="AE443" s="9" t="s">
        <v>2485</v>
      </c>
      <c r="AF443" s="9" t="s">
        <v>1318</v>
      </c>
      <c r="AG443" s="9" t="s">
        <v>31</v>
      </c>
      <c r="AH443" s="9" t="str">
        <f t="shared" si="7"/>
        <v>Power Efficiency Solutions (PES)</v>
      </c>
      <c r="AI443" s="9" t="s">
        <v>1319</v>
      </c>
      <c r="AJ443" s="9"/>
      <c r="AK443" s="9" t="s">
        <v>191</v>
      </c>
      <c r="AL443" s="9" t="s">
        <v>2486</v>
      </c>
      <c r="AM443" s="9" t="s">
        <v>2487</v>
      </c>
      <c r="AN443" s="9" t="s">
        <v>2598</v>
      </c>
      <c r="AO443" s="9"/>
      <c r="AP443" s="9"/>
      <c r="AQ443" s="9"/>
      <c r="AR443" s="9"/>
      <c r="AS443" s="9"/>
      <c r="AT443" s="9"/>
      <c r="AU443" s="9"/>
      <c r="AV443" s="9"/>
      <c r="AW443" s="9"/>
      <c r="AX443" s="9" t="s">
        <v>137</v>
      </c>
      <c r="AY443" s="9"/>
      <c r="AZ443" s="9" t="s">
        <v>2486</v>
      </c>
      <c r="BA443" s="9" t="s">
        <v>2488</v>
      </c>
      <c r="BB443" s="9" t="s">
        <v>2427</v>
      </c>
      <c r="BC443" s="9" t="s">
        <v>775</v>
      </c>
      <c r="BD443" s="9" t="s">
        <v>164</v>
      </c>
      <c r="BE443" s="9" t="s">
        <v>165</v>
      </c>
      <c r="BF443" s="9" t="s">
        <v>143</v>
      </c>
      <c r="BG443" s="8" t="s">
        <v>30</v>
      </c>
    </row>
    <row r="444" spans="1:59">
      <c r="A444" s="9" t="s">
        <v>2731</v>
      </c>
      <c r="B444" s="9" t="s">
        <v>2732</v>
      </c>
      <c r="C444" s="9"/>
      <c r="D444" s="9" t="s">
        <v>116</v>
      </c>
      <c r="E444" s="16">
        <v>45559</v>
      </c>
      <c r="F444" s="9" t="s">
        <v>2707</v>
      </c>
      <c r="G444" s="16">
        <v>45559</v>
      </c>
      <c r="H444" s="9" t="s">
        <v>146</v>
      </c>
      <c r="I444" s="9" t="s">
        <v>963</v>
      </c>
      <c r="J444" s="9" t="s">
        <v>964</v>
      </c>
      <c r="K444" s="9"/>
      <c r="L444" s="9"/>
      <c r="M444" s="9" t="s">
        <v>1502</v>
      </c>
      <c r="N444" s="16">
        <v>45379</v>
      </c>
      <c r="O444" s="18">
        <v>0.49</v>
      </c>
      <c r="P444" s="9" t="s">
        <v>231</v>
      </c>
      <c r="Q444" s="9" t="s">
        <v>191</v>
      </c>
      <c r="R444" s="9" t="s">
        <v>173</v>
      </c>
      <c r="S444" s="9" t="s">
        <v>173</v>
      </c>
      <c r="T444" s="9"/>
      <c r="U444" s="9" t="s">
        <v>191</v>
      </c>
      <c r="V444" s="9" t="s">
        <v>174</v>
      </c>
      <c r="W444" s="9"/>
      <c r="X444" s="9" t="s">
        <v>216</v>
      </c>
      <c r="Y444" s="9" t="s">
        <v>217</v>
      </c>
      <c r="Z444" s="9" t="s">
        <v>194</v>
      </c>
      <c r="AA444" s="9" t="s">
        <v>32</v>
      </c>
      <c r="AB444" s="9" t="s">
        <v>195</v>
      </c>
      <c r="AC444" s="9" t="s">
        <v>218</v>
      </c>
      <c r="AD444" s="9" t="s">
        <v>329</v>
      </c>
      <c r="AE444" s="9" t="s">
        <v>330</v>
      </c>
      <c r="AF444" s="9" t="s">
        <v>221</v>
      </c>
      <c r="AG444" s="9" t="s">
        <v>31</v>
      </c>
      <c r="AH444" s="9" t="str">
        <f t="shared" si="7"/>
        <v>Power Efficiency Solutions (PES)</v>
      </c>
      <c r="AI444" s="9" t="s">
        <v>222</v>
      </c>
      <c r="AJ444" s="9"/>
      <c r="AK444" s="9" t="s">
        <v>191</v>
      </c>
      <c r="AL444" s="9" t="s">
        <v>2135</v>
      </c>
      <c r="AM444" s="9" t="s">
        <v>2136</v>
      </c>
      <c r="AN444" s="9" t="s">
        <v>2707</v>
      </c>
      <c r="AO444" s="9"/>
      <c r="AP444" s="9"/>
      <c r="AQ444" s="9"/>
      <c r="AR444" s="9"/>
      <c r="AS444" s="9"/>
      <c r="AT444" s="9"/>
      <c r="AU444" s="9"/>
      <c r="AV444" s="9" t="s">
        <v>239</v>
      </c>
      <c r="AW444" s="9"/>
      <c r="AX444" s="9" t="s">
        <v>137</v>
      </c>
      <c r="AY444" s="9"/>
      <c r="AZ444" s="9" t="s">
        <v>226</v>
      </c>
      <c r="BA444" s="9" t="s">
        <v>226</v>
      </c>
      <c r="BB444" s="9" t="s">
        <v>226</v>
      </c>
      <c r="BC444" s="9" t="s">
        <v>227</v>
      </c>
      <c r="BD444" s="9" t="s">
        <v>228</v>
      </c>
      <c r="BE444" s="9" t="s">
        <v>165</v>
      </c>
      <c r="BF444" s="9" t="s">
        <v>143</v>
      </c>
      <c r="BG444" s="8" t="s">
        <v>30</v>
      </c>
    </row>
    <row r="445" spans="1:59">
      <c r="A445" s="9" t="s">
        <v>2733</v>
      </c>
      <c r="B445" s="9" t="s">
        <v>2734</v>
      </c>
      <c r="C445" s="9"/>
      <c r="D445" s="9" t="s">
        <v>116</v>
      </c>
      <c r="E445" s="16">
        <v>45559</v>
      </c>
      <c r="F445" s="9" t="s">
        <v>2707</v>
      </c>
      <c r="G445" s="16">
        <v>45559</v>
      </c>
      <c r="H445" s="9" t="s">
        <v>41</v>
      </c>
      <c r="I445" s="9" t="s">
        <v>480</v>
      </c>
      <c r="J445" s="9" t="s">
        <v>481</v>
      </c>
      <c r="K445" s="9"/>
      <c r="L445" s="9"/>
      <c r="M445" s="9" t="s">
        <v>1039</v>
      </c>
      <c r="N445" s="16">
        <v>45552</v>
      </c>
      <c r="O445" s="18">
        <v>0.02</v>
      </c>
      <c r="P445" s="9" t="s">
        <v>231</v>
      </c>
      <c r="Q445" s="9" t="s">
        <v>191</v>
      </c>
      <c r="R445" s="9" t="s">
        <v>173</v>
      </c>
      <c r="S445" s="9" t="s">
        <v>173</v>
      </c>
      <c r="T445" s="9"/>
      <c r="U445" s="9" t="s">
        <v>191</v>
      </c>
      <c r="V445" s="9" t="s">
        <v>174</v>
      </c>
      <c r="W445" s="9"/>
      <c r="X445" s="9" t="s">
        <v>802</v>
      </c>
      <c r="Y445" s="9" t="s">
        <v>1549</v>
      </c>
      <c r="Z445" s="9" t="s">
        <v>194</v>
      </c>
      <c r="AA445" s="9" t="s">
        <v>32</v>
      </c>
      <c r="AB445" s="9" t="s">
        <v>195</v>
      </c>
      <c r="AC445" s="9" t="s">
        <v>804</v>
      </c>
      <c r="AD445" s="9" t="s">
        <v>1561</v>
      </c>
      <c r="AE445" s="9" t="s">
        <v>1562</v>
      </c>
      <c r="AF445" s="9" t="s">
        <v>1581</v>
      </c>
      <c r="AG445" s="9" t="s">
        <v>31</v>
      </c>
      <c r="AH445" s="9" t="str">
        <f t="shared" si="7"/>
        <v>Power Efficiency Solutions (PES)</v>
      </c>
      <c r="AI445" s="9" t="s">
        <v>222</v>
      </c>
      <c r="AJ445" s="9"/>
      <c r="AK445" s="9" t="s">
        <v>191</v>
      </c>
      <c r="AL445" s="9" t="s">
        <v>2735</v>
      </c>
      <c r="AM445" s="9" t="s">
        <v>2736</v>
      </c>
      <c r="AN445" s="9" t="s">
        <v>2707</v>
      </c>
      <c r="AO445" s="9"/>
      <c r="AP445" s="9"/>
      <c r="AQ445" s="9"/>
      <c r="AR445" s="9"/>
      <c r="AS445" s="9"/>
      <c r="AT445" s="9"/>
      <c r="AU445" s="9"/>
      <c r="AV445" s="9"/>
      <c r="AW445" s="9"/>
      <c r="AX445" s="9" t="s">
        <v>137</v>
      </c>
      <c r="AY445" s="9"/>
      <c r="AZ445" s="9" t="s">
        <v>1565</v>
      </c>
      <c r="BA445" s="9" t="s">
        <v>1566</v>
      </c>
      <c r="BB445" s="9" t="s">
        <v>811</v>
      </c>
      <c r="BC445" s="9" t="s">
        <v>227</v>
      </c>
      <c r="BD445" s="9" t="s">
        <v>228</v>
      </c>
      <c r="BE445" s="9" t="s">
        <v>165</v>
      </c>
      <c r="BF445" s="9" t="s">
        <v>143</v>
      </c>
      <c r="BG445" s="8" t="s">
        <v>30</v>
      </c>
    </row>
    <row r="446" spans="1:59" hidden="1">
      <c r="A446" s="9" t="s">
        <v>2737</v>
      </c>
      <c r="B446" s="9" t="s">
        <v>2738</v>
      </c>
      <c r="C446" s="9"/>
      <c r="D446" s="9" t="s">
        <v>116</v>
      </c>
      <c r="E446" s="16">
        <v>45559</v>
      </c>
      <c r="F446" s="9" t="s">
        <v>2707</v>
      </c>
      <c r="G446" s="16">
        <v>45559</v>
      </c>
      <c r="H446" s="9" t="s">
        <v>41</v>
      </c>
      <c r="I446" s="9" t="s">
        <v>697</v>
      </c>
      <c r="J446" s="9" t="s">
        <v>698</v>
      </c>
      <c r="K446" s="9"/>
      <c r="L446" s="9"/>
      <c r="M446" s="9" t="s">
        <v>189</v>
      </c>
      <c r="N446" s="16">
        <v>45509</v>
      </c>
      <c r="O446" s="18">
        <v>0.13</v>
      </c>
      <c r="P446" s="9" t="s">
        <v>276</v>
      </c>
      <c r="Q446" s="9" t="s">
        <v>172</v>
      </c>
      <c r="R446" s="9" t="s">
        <v>173</v>
      </c>
      <c r="S446" s="9" t="s">
        <v>173</v>
      </c>
      <c r="T446" s="9"/>
      <c r="U446" s="9" t="s">
        <v>172</v>
      </c>
      <c r="V446" s="9" t="s">
        <v>174</v>
      </c>
      <c r="W446" s="9"/>
      <c r="X446" s="9" t="s">
        <v>1107</v>
      </c>
      <c r="Y446" s="9" t="s">
        <v>1108</v>
      </c>
      <c r="Z446" s="9" t="s">
        <v>194</v>
      </c>
      <c r="AA446" s="9" t="s">
        <v>32</v>
      </c>
      <c r="AB446" s="9" t="s">
        <v>195</v>
      </c>
      <c r="AC446" s="9" t="s">
        <v>1109</v>
      </c>
      <c r="AD446" s="9" t="s">
        <v>2739</v>
      </c>
      <c r="AE446" s="9" t="s">
        <v>2740</v>
      </c>
      <c r="AF446" s="9" t="s">
        <v>2741</v>
      </c>
      <c r="AG446" s="9" t="s">
        <v>31</v>
      </c>
      <c r="AH446" s="9" t="s">
        <v>35</v>
      </c>
      <c r="AI446" s="9" t="s">
        <v>2742</v>
      </c>
      <c r="AJ446" s="9"/>
      <c r="AK446" s="9" t="s">
        <v>172</v>
      </c>
      <c r="AL446" s="9" t="s">
        <v>2743</v>
      </c>
      <c r="AM446" s="9" t="s">
        <v>2744</v>
      </c>
      <c r="AN446" s="9" t="s">
        <v>2707</v>
      </c>
      <c r="AO446" s="9"/>
      <c r="AP446" s="9"/>
      <c r="AQ446" s="9"/>
      <c r="AR446" s="9"/>
      <c r="AS446" s="9"/>
      <c r="AT446" s="9"/>
      <c r="AU446" s="9"/>
      <c r="AV446" s="9" t="s">
        <v>239</v>
      </c>
      <c r="AW446" s="9"/>
      <c r="AX446" s="9" t="s">
        <v>137</v>
      </c>
      <c r="AY446" s="9"/>
      <c r="AZ446" s="9"/>
      <c r="BA446" s="9" t="s">
        <v>2743</v>
      </c>
      <c r="BB446" s="9" t="s">
        <v>2745</v>
      </c>
      <c r="BC446" s="9" t="s">
        <v>1688</v>
      </c>
      <c r="BD446" s="9" t="s">
        <v>1689</v>
      </c>
      <c r="BE446" s="9" t="s">
        <v>165</v>
      </c>
      <c r="BF446" s="9" t="s">
        <v>143</v>
      </c>
      <c r="BG446" s="8" t="s">
        <v>30</v>
      </c>
    </row>
    <row r="447" spans="1:59">
      <c r="A447" s="9" t="s">
        <v>2746</v>
      </c>
      <c r="B447" s="9" t="s">
        <v>2747</v>
      </c>
      <c r="C447" s="9"/>
      <c r="D447" s="9" t="s">
        <v>116</v>
      </c>
      <c r="E447" s="16">
        <v>45559</v>
      </c>
      <c r="F447" s="9" t="s">
        <v>2707</v>
      </c>
      <c r="G447" s="16">
        <v>45559</v>
      </c>
      <c r="H447" s="9" t="s">
        <v>41</v>
      </c>
      <c r="I447" s="9" t="s">
        <v>829</v>
      </c>
      <c r="J447" s="9" t="s">
        <v>830</v>
      </c>
      <c r="K447" s="9"/>
      <c r="L447" s="9"/>
      <c r="M447" s="9" t="s">
        <v>328</v>
      </c>
      <c r="N447" s="16">
        <v>45530</v>
      </c>
      <c r="O447" s="18">
        <v>0.08</v>
      </c>
      <c r="P447" s="9" t="s">
        <v>231</v>
      </c>
      <c r="Q447" s="9" t="s">
        <v>191</v>
      </c>
      <c r="R447" s="9" t="s">
        <v>173</v>
      </c>
      <c r="S447" s="9" t="s">
        <v>173</v>
      </c>
      <c r="T447" s="9"/>
      <c r="U447" s="9" t="s">
        <v>191</v>
      </c>
      <c r="V447" s="9" t="s">
        <v>174</v>
      </c>
      <c r="W447" s="9"/>
      <c r="X447" s="9" t="s">
        <v>245</v>
      </c>
      <c r="Y447" s="9" t="s">
        <v>246</v>
      </c>
      <c r="Z447" s="9" t="s">
        <v>194</v>
      </c>
      <c r="AA447" s="9" t="s">
        <v>32</v>
      </c>
      <c r="AB447" s="9" t="s">
        <v>195</v>
      </c>
      <c r="AC447" s="9" t="s">
        <v>247</v>
      </c>
      <c r="AD447" s="9" t="s">
        <v>2748</v>
      </c>
      <c r="AE447" s="9" t="s">
        <v>2749</v>
      </c>
      <c r="AF447" s="9" t="s">
        <v>250</v>
      </c>
      <c r="AG447" s="9" t="s">
        <v>23</v>
      </c>
      <c r="AH447" s="9" t="str">
        <f t="shared" ref="AH447:AH510" si="8">AG447</f>
        <v>Industrial Powertrain Solutions (IPS)</v>
      </c>
      <c r="AI447" s="9" t="s">
        <v>251</v>
      </c>
      <c r="AJ447" s="9"/>
      <c r="AK447" s="9" t="s">
        <v>191</v>
      </c>
      <c r="AL447" s="9" t="s">
        <v>252</v>
      </c>
      <c r="AM447" s="9" t="s">
        <v>253</v>
      </c>
      <c r="AN447" s="9" t="s">
        <v>2707</v>
      </c>
      <c r="AO447" s="9"/>
      <c r="AP447" s="9"/>
      <c r="AQ447" s="9"/>
      <c r="AR447" s="9"/>
      <c r="AS447" s="9"/>
      <c r="AT447" s="9"/>
      <c r="AU447" s="9"/>
      <c r="AV447" s="9" t="s">
        <v>239</v>
      </c>
      <c r="AW447" s="9"/>
      <c r="AX447" s="9" t="s">
        <v>161</v>
      </c>
      <c r="AY447" s="9"/>
      <c r="AZ447" s="9" t="s">
        <v>254</v>
      </c>
      <c r="BA447" s="9" t="s">
        <v>255</v>
      </c>
      <c r="BB447" s="9" t="s">
        <v>256</v>
      </c>
      <c r="BC447" s="9" t="s">
        <v>257</v>
      </c>
      <c r="BD447" s="9" t="s">
        <v>258</v>
      </c>
      <c r="BE447" s="9" t="s">
        <v>142</v>
      </c>
      <c r="BF447" s="9" t="s">
        <v>143</v>
      </c>
      <c r="BG447" s="8" t="s">
        <v>30</v>
      </c>
    </row>
    <row r="448" spans="1:59">
      <c r="A448" s="9" t="s">
        <v>2750</v>
      </c>
      <c r="B448" s="9" t="s">
        <v>2751</v>
      </c>
      <c r="C448" s="9"/>
      <c r="D448" s="9" t="s">
        <v>116</v>
      </c>
      <c r="E448" s="16">
        <v>45559</v>
      </c>
      <c r="F448" s="9" t="s">
        <v>2707</v>
      </c>
      <c r="G448" s="16">
        <v>45559</v>
      </c>
      <c r="H448" s="9" t="s">
        <v>41</v>
      </c>
      <c r="I448" s="9" t="s">
        <v>829</v>
      </c>
      <c r="J448" s="9" t="s">
        <v>830</v>
      </c>
      <c r="K448" s="9"/>
      <c r="L448" s="9"/>
      <c r="M448" s="9" t="s">
        <v>1039</v>
      </c>
      <c r="N448" s="16">
        <v>45530</v>
      </c>
      <c r="O448" s="18">
        <v>0.08</v>
      </c>
      <c r="P448" s="9" t="s">
        <v>231</v>
      </c>
      <c r="Q448" s="9" t="s">
        <v>191</v>
      </c>
      <c r="R448" s="9" t="s">
        <v>173</v>
      </c>
      <c r="S448" s="9" t="s">
        <v>173</v>
      </c>
      <c r="T448" s="9"/>
      <c r="U448" s="9" t="s">
        <v>191</v>
      </c>
      <c r="V448" s="9" t="s">
        <v>174</v>
      </c>
      <c r="W448" s="9"/>
      <c r="X448" s="9" t="s">
        <v>245</v>
      </c>
      <c r="Y448" s="9" t="s">
        <v>246</v>
      </c>
      <c r="Z448" s="9" t="s">
        <v>194</v>
      </c>
      <c r="AA448" s="9" t="s">
        <v>32</v>
      </c>
      <c r="AB448" s="9" t="s">
        <v>195</v>
      </c>
      <c r="AC448" s="9" t="s">
        <v>247</v>
      </c>
      <c r="AD448" s="9" t="s">
        <v>248</v>
      </c>
      <c r="AE448" s="9" t="s">
        <v>249</v>
      </c>
      <c r="AF448" s="9" t="s">
        <v>250</v>
      </c>
      <c r="AG448" s="9" t="s">
        <v>23</v>
      </c>
      <c r="AH448" s="9" t="str">
        <f t="shared" si="8"/>
        <v>Industrial Powertrain Solutions (IPS)</v>
      </c>
      <c r="AI448" s="9" t="s">
        <v>251</v>
      </c>
      <c r="AJ448" s="9"/>
      <c r="AK448" s="9" t="s">
        <v>191</v>
      </c>
      <c r="AL448" s="9" t="s">
        <v>252</v>
      </c>
      <c r="AM448" s="9" t="s">
        <v>253</v>
      </c>
      <c r="AN448" s="9" t="s">
        <v>2707</v>
      </c>
      <c r="AO448" s="9"/>
      <c r="AP448" s="9"/>
      <c r="AQ448" s="9"/>
      <c r="AR448" s="9"/>
      <c r="AS448" s="9"/>
      <c r="AT448" s="9"/>
      <c r="AU448" s="9"/>
      <c r="AV448" s="9" t="s">
        <v>239</v>
      </c>
      <c r="AW448" s="9"/>
      <c r="AX448" s="9" t="s">
        <v>161</v>
      </c>
      <c r="AY448" s="9"/>
      <c r="AZ448" s="9" t="s">
        <v>254</v>
      </c>
      <c r="BA448" s="9" t="s">
        <v>255</v>
      </c>
      <c r="BB448" s="9" t="s">
        <v>256</v>
      </c>
      <c r="BC448" s="9" t="s">
        <v>257</v>
      </c>
      <c r="BD448" s="9" t="s">
        <v>258</v>
      </c>
      <c r="BE448" s="9" t="s">
        <v>142</v>
      </c>
      <c r="BF448" s="9" t="s">
        <v>143</v>
      </c>
      <c r="BG448" s="8" t="s">
        <v>30</v>
      </c>
    </row>
    <row r="449" spans="1:59">
      <c r="A449" s="9" t="s">
        <v>2752</v>
      </c>
      <c r="B449" s="9" t="s">
        <v>2753</v>
      </c>
      <c r="C449" s="9"/>
      <c r="D449" s="9" t="s">
        <v>116</v>
      </c>
      <c r="E449" s="16">
        <v>45559</v>
      </c>
      <c r="F449" s="9" t="s">
        <v>2707</v>
      </c>
      <c r="G449" s="16">
        <v>45559</v>
      </c>
      <c r="H449" s="9" t="s">
        <v>41</v>
      </c>
      <c r="I449" s="9" t="s">
        <v>480</v>
      </c>
      <c r="J449" s="9" t="s">
        <v>481</v>
      </c>
      <c r="K449" s="9"/>
      <c r="L449" s="9"/>
      <c r="M449" s="9" t="s">
        <v>1039</v>
      </c>
      <c r="N449" s="16">
        <v>45488</v>
      </c>
      <c r="O449" s="18">
        <v>0.19</v>
      </c>
      <c r="P449" s="9" t="s">
        <v>231</v>
      </c>
      <c r="Q449" s="9" t="s">
        <v>191</v>
      </c>
      <c r="R449" s="9" t="s">
        <v>173</v>
      </c>
      <c r="S449" s="9" t="s">
        <v>173</v>
      </c>
      <c r="T449" s="9"/>
      <c r="U449" s="9" t="s">
        <v>191</v>
      </c>
      <c r="V449" s="9" t="s">
        <v>174</v>
      </c>
      <c r="W449" s="9"/>
      <c r="X449" s="9" t="s">
        <v>245</v>
      </c>
      <c r="Y449" s="9" t="s">
        <v>246</v>
      </c>
      <c r="Z449" s="9" t="s">
        <v>194</v>
      </c>
      <c r="AA449" s="9" t="s">
        <v>32</v>
      </c>
      <c r="AB449" s="9" t="s">
        <v>195</v>
      </c>
      <c r="AC449" s="9" t="s">
        <v>247</v>
      </c>
      <c r="AD449" s="9" t="s">
        <v>2754</v>
      </c>
      <c r="AE449" s="9" t="s">
        <v>2755</v>
      </c>
      <c r="AF449" s="9" t="s">
        <v>250</v>
      </c>
      <c r="AG449" s="9" t="s">
        <v>23</v>
      </c>
      <c r="AH449" s="9" t="str">
        <f t="shared" si="8"/>
        <v>Industrial Powertrain Solutions (IPS)</v>
      </c>
      <c r="AI449" s="9" t="s">
        <v>251</v>
      </c>
      <c r="AJ449" s="9"/>
      <c r="AK449" s="9" t="s">
        <v>191</v>
      </c>
      <c r="AL449" s="9" t="s">
        <v>2756</v>
      </c>
      <c r="AM449" s="9" t="s">
        <v>2757</v>
      </c>
      <c r="AN449" s="9" t="s">
        <v>2707</v>
      </c>
      <c r="AO449" s="9"/>
      <c r="AP449" s="9"/>
      <c r="AQ449" s="9"/>
      <c r="AR449" s="9"/>
      <c r="AS449" s="9"/>
      <c r="AT449" s="9"/>
      <c r="AU449" s="9"/>
      <c r="AV449" s="9" t="s">
        <v>239</v>
      </c>
      <c r="AW449" s="9"/>
      <c r="AX449" s="9" t="s">
        <v>137</v>
      </c>
      <c r="AY449" s="9"/>
      <c r="AZ449" s="9" t="s">
        <v>254</v>
      </c>
      <c r="BA449" s="9" t="s">
        <v>255</v>
      </c>
      <c r="BB449" s="9" t="s">
        <v>256</v>
      </c>
      <c r="BC449" s="9" t="s">
        <v>257</v>
      </c>
      <c r="BD449" s="9" t="s">
        <v>258</v>
      </c>
      <c r="BE449" s="9" t="s">
        <v>142</v>
      </c>
      <c r="BF449" s="9" t="s">
        <v>143</v>
      </c>
      <c r="BG449" s="8" t="s">
        <v>30</v>
      </c>
    </row>
    <row r="450" spans="1:59">
      <c r="A450" s="9" t="s">
        <v>2758</v>
      </c>
      <c r="B450" s="9" t="s">
        <v>2759</v>
      </c>
      <c r="C450" s="9"/>
      <c r="D450" s="9" t="s">
        <v>116</v>
      </c>
      <c r="E450" s="16">
        <v>45559</v>
      </c>
      <c r="F450" s="9" t="s">
        <v>2707</v>
      </c>
      <c r="G450" s="16">
        <v>45559</v>
      </c>
      <c r="H450" s="9" t="s">
        <v>41</v>
      </c>
      <c r="I450" s="9" t="s">
        <v>829</v>
      </c>
      <c r="J450" s="9" t="s">
        <v>830</v>
      </c>
      <c r="K450" s="9"/>
      <c r="L450" s="9"/>
      <c r="M450" s="9" t="s">
        <v>275</v>
      </c>
      <c r="N450" s="16">
        <v>45516</v>
      </c>
      <c r="O450" s="18">
        <v>0.11</v>
      </c>
      <c r="P450" s="9" t="s">
        <v>231</v>
      </c>
      <c r="Q450" s="9" t="s">
        <v>191</v>
      </c>
      <c r="R450" s="9" t="s">
        <v>173</v>
      </c>
      <c r="S450" s="9" t="s">
        <v>173</v>
      </c>
      <c r="T450" s="9"/>
      <c r="U450" s="9" t="s">
        <v>191</v>
      </c>
      <c r="V450" s="9" t="s">
        <v>174</v>
      </c>
      <c r="W450" s="9"/>
      <c r="X450" s="9" t="s">
        <v>245</v>
      </c>
      <c r="Y450" s="9" t="s">
        <v>246</v>
      </c>
      <c r="Z450" s="9" t="s">
        <v>194</v>
      </c>
      <c r="AA450" s="9" t="s">
        <v>32</v>
      </c>
      <c r="AB450" s="9" t="s">
        <v>195</v>
      </c>
      <c r="AC450" s="9" t="s">
        <v>247</v>
      </c>
      <c r="AD450" s="9" t="s">
        <v>248</v>
      </c>
      <c r="AE450" s="9" t="s">
        <v>249</v>
      </c>
      <c r="AF450" s="9" t="s">
        <v>250</v>
      </c>
      <c r="AG450" s="9" t="s">
        <v>23</v>
      </c>
      <c r="AH450" s="9" t="str">
        <f t="shared" si="8"/>
        <v>Industrial Powertrain Solutions (IPS)</v>
      </c>
      <c r="AI450" s="9" t="s">
        <v>251</v>
      </c>
      <c r="AJ450" s="9"/>
      <c r="AK450" s="9" t="s">
        <v>191</v>
      </c>
      <c r="AL450" s="9" t="s">
        <v>252</v>
      </c>
      <c r="AM450" s="9" t="s">
        <v>253</v>
      </c>
      <c r="AN450" s="9" t="s">
        <v>2707</v>
      </c>
      <c r="AO450" s="9"/>
      <c r="AP450" s="9"/>
      <c r="AQ450" s="9"/>
      <c r="AR450" s="9"/>
      <c r="AS450" s="9"/>
      <c r="AT450" s="9"/>
      <c r="AU450" s="9"/>
      <c r="AV450" s="9" t="s">
        <v>239</v>
      </c>
      <c r="AW450" s="9"/>
      <c r="AX450" s="9" t="s">
        <v>137</v>
      </c>
      <c r="AY450" s="9"/>
      <c r="AZ450" s="9" t="s">
        <v>254</v>
      </c>
      <c r="BA450" s="9" t="s">
        <v>255</v>
      </c>
      <c r="BB450" s="9" t="s">
        <v>256</v>
      </c>
      <c r="BC450" s="9" t="s">
        <v>257</v>
      </c>
      <c r="BD450" s="9" t="s">
        <v>258</v>
      </c>
      <c r="BE450" s="9" t="s">
        <v>142</v>
      </c>
      <c r="BF450" s="9" t="s">
        <v>143</v>
      </c>
      <c r="BG450" s="8" t="s">
        <v>30</v>
      </c>
    </row>
    <row r="451" spans="1:59">
      <c r="A451" s="9" t="s">
        <v>2760</v>
      </c>
      <c r="B451" s="9" t="s">
        <v>2761</v>
      </c>
      <c r="C451" s="9"/>
      <c r="D451" s="9" t="s">
        <v>116</v>
      </c>
      <c r="E451" s="16">
        <v>45559</v>
      </c>
      <c r="F451" s="9" t="s">
        <v>2707</v>
      </c>
      <c r="G451" s="16">
        <v>45559</v>
      </c>
      <c r="H451" s="9" t="s">
        <v>41</v>
      </c>
      <c r="I451" s="9" t="s">
        <v>354</v>
      </c>
      <c r="J451" s="9" t="s">
        <v>355</v>
      </c>
      <c r="K451" s="9"/>
      <c r="L451" s="9"/>
      <c r="M451" s="9" t="s">
        <v>1075</v>
      </c>
      <c r="N451" s="16">
        <v>37642</v>
      </c>
      <c r="O451" s="18">
        <v>21.68</v>
      </c>
      <c r="P451" s="9" t="s">
        <v>231</v>
      </c>
      <c r="Q451" s="9" t="s">
        <v>191</v>
      </c>
      <c r="R451" s="9" t="s">
        <v>173</v>
      </c>
      <c r="S451" s="9" t="s">
        <v>173</v>
      </c>
      <c r="T451" s="9"/>
      <c r="U451" s="9" t="s">
        <v>191</v>
      </c>
      <c r="V451" s="9" t="s">
        <v>174</v>
      </c>
      <c r="W451" s="9"/>
      <c r="X451" s="9" t="s">
        <v>216</v>
      </c>
      <c r="Y451" s="9" t="s">
        <v>217</v>
      </c>
      <c r="Z451" s="9" t="s">
        <v>194</v>
      </c>
      <c r="AA451" s="9" t="s">
        <v>32</v>
      </c>
      <c r="AB451" s="9" t="s">
        <v>195</v>
      </c>
      <c r="AC451" s="9" t="s">
        <v>218</v>
      </c>
      <c r="AD451" s="9" t="s">
        <v>320</v>
      </c>
      <c r="AE451" s="9" t="s">
        <v>321</v>
      </c>
      <c r="AF451" s="9" t="s">
        <v>221</v>
      </c>
      <c r="AG451" s="9" t="s">
        <v>31</v>
      </c>
      <c r="AH451" s="9" t="str">
        <f t="shared" si="8"/>
        <v>Power Efficiency Solutions (PES)</v>
      </c>
      <c r="AI451" s="9" t="s">
        <v>222</v>
      </c>
      <c r="AJ451" s="9"/>
      <c r="AK451" s="9" t="s">
        <v>191</v>
      </c>
      <c r="AL451" s="9" t="s">
        <v>322</v>
      </c>
      <c r="AM451" s="9" t="s">
        <v>323</v>
      </c>
      <c r="AN451" s="9" t="s">
        <v>2707</v>
      </c>
      <c r="AO451" s="9"/>
      <c r="AP451" s="9"/>
      <c r="AQ451" s="9"/>
      <c r="AR451" s="9"/>
      <c r="AS451" s="9"/>
      <c r="AT451" s="9"/>
      <c r="AU451" s="9"/>
      <c r="AV451" s="9" t="s">
        <v>239</v>
      </c>
      <c r="AW451" s="9"/>
      <c r="AX451" s="9" t="s">
        <v>161</v>
      </c>
      <c r="AY451" s="9"/>
      <c r="AZ451" s="9" t="s">
        <v>324</v>
      </c>
      <c r="BA451" s="9" t="s">
        <v>226</v>
      </c>
      <c r="BB451" s="9" t="s">
        <v>226</v>
      </c>
      <c r="BC451" s="9" t="s">
        <v>227</v>
      </c>
      <c r="BD451" s="9" t="s">
        <v>228</v>
      </c>
      <c r="BE451" s="9" t="s">
        <v>165</v>
      </c>
      <c r="BF451" s="9" t="s">
        <v>143</v>
      </c>
      <c r="BG451" s="8" t="s">
        <v>30</v>
      </c>
    </row>
    <row r="452" spans="1:59">
      <c r="A452" s="9" t="s">
        <v>2762</v>
      </c>
      <c r="B452" s="9" t="s">
        <v>2763</v>
      </c>
      <c r="C452" s="9"/>
      <c r="D452" s="9" t="s">
        <v>116</v>
      </c>
      <c r="E452" s="16">
        <v>45559</v>
      </c>
      <c r="F452" s="9" t="s">
        <v>2069</v>
      </c>
      <c r="G452" s="16">
        <v>45559</v>
      </c>
      <c r="H452" s="9" t="s">
        <v>41</v>
      </c>
      <c r="I452" s="9" t="s">
        <v>697</v>
      </c>
      <c r="J452" s="9" t="s">
        <v>698</v>
      </c>
      <c r="K452" s="9"/>
      <c r="L452" s="9"/>
      <c r="M452" s="9"/>
      <c r="N452" s="16">
        <v>45495</v>
      </c>
      <c r="O452" s="18">
        <v>0.18</v>
      </c>
      <c r="P452" s="9" t="s">
        <v>190</v>
      </c>
      <c r="Q452" s="9" t="s">
        <v>191</v>
      </c>
      <c r="R452" s="9" t="s">
        <v>173</v>
      </c>
      <c r="S452" s="9" t="s">
        <v>173</v>
      </c>
      <c r="T452" s="9"/>
      <c r="U452" s="9" t="s">
        <v>191</v>
      </c>
      <c r="V452" s="9" t="s">
        <v>174</v>
      </c>
      <c r="W452" s="9"/>
      <c r="X452" s="9" t="s">
        <v>792</v>
      </c>
      <c r="Y452" s="9" t="s">
        <v>793</v>
      </c>
      <c r="Z452" s="9" t="s">
        <v>431</v>
      </c>
      <c r="AA452" s="9" t="s">
        <v>28</v>
      </c>
      <c r="AB452" s="9" t="s">
        <v>664</v>
      </c>
      <c r="AC452" s="9" t="s">
        <v>665</v>
      </c>
      <c r="AD452" s="9" t="s">
        <v>794</v>
      </c>
      <c r="AE452" s="9" t="s">
        <v>795</v>
      </c>
      <c r="AF452" s="9" t="s">
        <v>361</v>
      </c>
      <c r="AG452" s="9" t="s">
        <v>23</v>
      </c>
      <c r="AH452" s="9" t="str">
        <f t="shared" si="8"/>
        <v>Industrial Powertrain Solutions (IPS)</v>
      </c>
      <c r="AI452" s="9"/>
      <c r="AJ452" s="9"/>
      <c r="AK452" s="9" t="s">
        <v>191</v>
      </c>
      <c r="AL452" s="9" t="s">
        <v>1028</v>
      </c>
      <c r="AM452" s="9" t="s">
        <v>1029</v>
      </c>
      <c r="AN452" s="9" t="s">
        <v>2707</v>
      </c>
      <c r="AO452" s="9"/>
      <c r="AP452" s="9"/>
      <c r="AQ452" s="9"/>
      <c r="AR452" s="9"/>
      <c r="AS452" s="9"/>
      <c r="AT452" s="9"/>
      <c r="AU452" s="9"/>
      <c r="AV452" s="9"/>
      <c r="AW452" s="9"/>
      <c r="AX452" s="9" t="s">
        <v>137</v>
      </c>
      <c r="AY452" s="9" t="s">
        <v>438</v>
      </c>
      <c r="AZ452" s="9" t="s">
        <v>1030</v>
      </c>
      <c r="BA452" s="9" t="s">
        <v>799</v>
      </c>
      <c r="BB452" s="9" t="s">
        <v>799</v>
      </c>
      <c r="BC452" s="9" t="s">
        <v>426</v>
      </c>
      <c r="BD452" s="9" t="s">
        <v>367</v>
      </c>
      <c r="BE452" s="9" t="s">
        <v>142</v>
      </c>
      <c r="BF452" s="9" t="s">
        <v>143</v>
      </c>
      <c r="BG452" s="8" t="s">
        <v>30</v>
      </c>
    </row>
    <row r="453" spans="1:59">
      <c r="A453" s="9" t="s">
        <v>2764</v>
      </c>
      <c r="B453" s="9" t="s">
        <v>2765</v>
      </c>
      <c r="C453" s="9"/>
      <c r="D453" s="9" t="s">
        <v>116</v>
      </c>
      <c r="E453" s="16">
        <v>45559</v>
      </c>
      <c r="F453" s="9" t="s">
        <v>2707</v>
      </c>
      <c r="G453" s="16">
        <v>45559</v>
      </c>
      <c r="H453" s="9" t="s">
        <v>146</v>
      </c>
      <c r="I453" s="9" t="s">
        <v>963</v>
      </c>
      <c r="J453" s="9" t="s">
        <v>964</v>
      </c>
      <c r="K453" s="9"/>
      <c r="L453" s="9"/>
      <c r="M453" s="9"/>
      <c r="N453" s="16">
        <v>45441</v>
      </c>
      <c r="O453" s="18">
        <v>0.32</v>
      </c>
      <c r="P453" s="9" t="s">
        <v>1432</v>
      </c>
      <c r="Q453" s="9" t="s">
        <v>191</v>
      </c>
      <c r="R453" s="9" t="s">
        <v>173</v>
      </c>
      <c r="S453" s="9" t="s">
        <v>173</v>
      </c>
      <c r="T453" s="9"/>
      <c r="U453" s="9" t="s">
        <v>191</v>
      </c>
      <c r="V453" s="9" t="s">
        <v>174</v>
      </c>
      <c r="W453" s="9"/>
      <c r="X453" s="9" t="s">
        <v>511</v>
      </c>
      <c r="Y453" s="9" t="s">
        <v>512</v>
      </c>
      <c r="Z453" s="9" t="s">
        <v>431</v>
      </c>
      <c r="AA453" s="9" t="s">
        <v>28</v>
      </c>
      <c r="AB453" s="9" t="s">
        <v>664</v>
      </c>
      <c r="AC453" s="9" t="s">
        <v>665</v>
      </c>
      <c r="AD453" s="9" t="s">
        <v>1523</v>
      </c>
      <c r="AE453" s="9" t="s">
        <v>1524</v>
      </c>
      <c r="AF453" s="9" t="s">
        <v>517</v>
      </c>
      <c r="AG453" s="9" t="s">
        <v>27</v>
      </c>
      <c r="AH453" s="9" t="str">
        <f t="shared" si="8"/>
        <v>Automation and Motion Control (AMC)</v>
      </c>
      <c r="AI453" s="9"/>
      <c r="AJ453" s="9"/>
      <c r="AK453" s="9" t="s">
        <v>191</v>
      </c>
      <c r="AL453" s="9" t="s">
        <v>1525</v>
      </c>
      <c r="AM453" s="9" t="s">
        <v>1526</v>
      </c>
      <c r="AN453" s="9" t="s">
        <v>2707</v>
      </c>
      <c r="AO453" s="9"/>
      <c r="AP453" s="9"/>
      <c r="AQ453" s="9"/>
      <c r="AR453" s="9"/>
      <c r="AS453" s="9"/>
      <c r="AT453" s="9"/>
      <c r="AU453" s="9"/>
      <c r="AV453" s="9"/>
      <c r="AW453" s="9"/>
      <c r="AX453" s="9" t="s">
        <v>161</v>
      </c>
      <c r="AY453" s="9" t="s">
        <v>2766</v>
      </c>
      <c r="AZ453" s="9" t="s">
        <v>1525</v>
      </c>
      <c r="BA453" s="9" t="s">
        <v>1527</v>
      </c>
      <c r="BB453" s="9" t="s">
        <v>1528</v>
      </c>
      <c r="BC453" s="9" t="s">
        <v>1529</v>
      </c>
      <c r="BD453" s="9" t="s">
        <v>521</v>
      </c>
      <c r="BE453" s="9" t="s">
        <v>208</v>
      </c>
      <c r="BF453" s="9" t="s">
        <v>143</v>
      </c>
      <c r="BG453" s="8" t="s">
        <v>30</v>
      </c>
    </row>
    <row r="454" spans="1:59">
      <c r="A454" s="9" t="s">
        <v>2767</v>
      </c>
      <c r="B454" s="9" t="s">
        <v>2768</v>
      </c>
      <c r="C454" s="9"/>
      <c r="D454" s="9" t="s">
        <v>116</v>
      </c>
      <c r="E454" s="16">
        <v>45559</v>
      </c>
      <c r="F454" s="9" t="s">
        <v>2069</v>
      </c>
      <c r="G454" s="16">
        <v>45559</v>
      </c>
      <c r="H454" s="9" t="s">
        <v>41</v>
      </c>
      <c r="I454" s="9" t="s">
        <v>118</v>
      </c>
      <c r="J454" s="9" t="s">
        <v>119</v>
      </c>
      <c r="K454" s="9"/>
      <c r="L454" s="9"/>
      <c r="M454" s="9"/>
      <c r="N454" s="16">
        <v>45537</v>
      </c>
      <c r="O454" s="18">
        <v>0.06</v>
      </c>
      <c r="P454" s="9" t="s">
        <v>1221</v>
      </c>
      <c r="Q454" s="9" t="s">
        <v>191</v>
      </c>
      <c r="R454" s="9" t="s">
        <v>173</v>
      </c>
      <c r="S454" s="9" t="s">
        <v>173</v>
      </c>
      <c r="T454" s="9"/>
      <c r="U454" s="9" t="s">
        <v>191</v>
      </c>
      <c r="V454" s="9" t="s">
        <v>174</v>
      </c>
      <c r="W454" s="9"/>
      <c r="X454" s="9" t="s">
        <v>2769</v>
      </c>
      <c r="Y454" s="9" t="s">
        <v>2770</v>
      </c>
      <c r="Z454" s="9" t="s">
        <v>431</v>
      </c>
      <c r="AA454" s="9" t="s">
        <v>28</v>
      </c>
      <c r="AB454" s="9" t="s">
        <v>664</v>
      </c>
      <c r="AC454" s="9" t="s">
        <v>665</v>
      </c>
      <c r="AD454" s="9" t="s">
        <v>2771</v>
      </c>
      <c r="AE454" s="9" t="s">
        <v>2772</v>
      </c>
      <c r="AF454" s="9" t="s">
        <v>2037</v>
      </c>
      <c r="AG454" s="9" t="s">
        <v>23</v>
      </c>
      <c r="AH454" s="9" t="str">
        <f t="shared" si="8"/>
        <v>Industrial Powertrain Solutions (IPS)</v>
      </c>
      <c r="AI454" s="9" t="s">
        <v>133</v>
      </c>
      <c r="AJ454" s="9"/>
      <c r="AK454" s="9" t="s">
        <v>191</v>
      </c>
      <c r="AL454" s="9" t="s">
        <v>2773</v>
      </c>
      <c r="AM454" s="9" t="s">
        <v>2774</v>
      </c>
      <c r="AN454" s="9" t="s">
        <v>2707</v>
      </c>
      <c r="AO454" s="9" t="s">
        <v>2707</v>
      </c>
      <c r="AP454" s="9"/>
      <c r="AQ454" s="9"/>
      <c r="AR454" s="9"/>
      <c r="AS454" s="9"/>
      <c r="AT454" s="9"/>
      <c r="AU454" s="9"/>
      <c r="AV454" s="9"/>
      <c r="AW454" s="9"/>
      <c r="AX454" s="9" t="s">
        <v>137</v>
      </c>
      <c r="AY454" s="9" t="s">
        <v>438</v>
      </c>
      <c r="AZ454" s="9"/>
      <c r="BA454" s="9" t="s">
        <v>2773</v>
      </c>
      <c r="BB454" s="9" t="s">
        <v>2775</v>
      </c>
      <c r="BC454" s="9" t="s">
        <v>366</v>
      </c>
      <c r="BD454" s="9" t="s">
        <v>367</v>
      </c>
      <c r="BE454" s="9" t="s">
        <v>142</v>
      </c>
      <c r="BF454" s="9" t="s">
        <v>143</v>
      </c>
      <c r="BG454" s="8" t="s">
        <v>30</v>
      </c>
    </row>
    <row r="455" spans="1:59">
      <c r="A455" s="9" t="s">
        <v>2776</v>
      </c>
      <c r="B455" s="9" t="s">
        <v>2777</v>
      </c>
      <c r="C455" s="9"/>
      <c r="D455" s="9" t="s">
        <v>116</v>
      </c>
      <c r="E455" s="16">
        <v>45560</v>
      </c>
      <c r="F455" s="9" t="s">
        <v>2778</v>
      </c>
      <c r="G455" s="16">
        <v>45560</v>
      </c>
      <c r="H455" s="9" t="s">
        <v>41</v>
      </c>
      <c r="I455" s="9" t="s">
        <v>1001</v>
      </c>
      <c r="J455" s="9" t="s">
        <v>1002</v>
      </c>
      <c r="K455" s="9" t="s">
        <v>2491</v>
      </c>
      <c r="L455" s="9" t="s">
        <v>274</v>
      </c>
      <c r="M455" s="9"/>
      <c r="N455" s="16">
        <v>43613</v>
      </c>
      <c r="O455" s="18">
        <v>5.33</v>
      </c>
      <c r="P455" s="9" t="s">
        <v>2779</v>
      </c>
      <c r="Q455" s="9" t="s">
        <v>2183</v>
      </c>
      <c r="R455" s="9" t="s">
        <v>590</v>
      </c>
      <c r="S455" s="9" t="s">
        <v>26</v>
      </c>
      <c r="T455" s="9" t="s">
        <v>47</v>
      </c>
      <c r="U455" s="9" t="s">
        <v>124</v>
      </c>
      <c r="V455" s="9" t="s">
        <v>125</v>
      </c>
      <c r="W455" s="9" t="s">
        <v>414</v>
      </c>
      <c r="X455" s="9" t="s">
        <v>662</v>
      </c>
      <c r="Y455" s="9" t="s">
        <v>1152</v>
      </c>
      <c r="Z455" s="9" t="s">
        <v>431</v>
      </c>
      <c r="AA455" s="9" t="s">
        <v>28</v>
      </c>
      <c r="AB455" s="9" t="s">
        <v>513</v>
      </c>
      <c r="AC455" s="9" t="s">
        <v>514</v>
      </c>
      <c r="AD455" s="9" t="s">
        <v>2357</v>
      </c>
      <c r="AE455" s="9" t="s">
        <v>2358</v>
      </c>
      <c r="AF455" s="9" t="s">
        <v>668</v>
      </c>
      <c r="AG455" s="9" t="s">
        <v>27</v>
      </c>
      <c r="AH455" s="9" t="str">
        <f t="shared" si="8"/>
        <v>Automation and Motion Control (AMC)</v>
      </c>
      <c r="AI455" s="9"/>
      <c r="AJ455" s="9"/>
      <c r="AK455" s="9" t="s">
        <v>124</v>
      </c>
      <c r="AL455" s="9" t="s">
        <v>2780</v>
      </c>
      <c r="AM455" s="9" t="s">
        <v>2781</v>
      </c>
      <c r="AN455" s="9" t="s">
        <v>2778</v>
      </c>
      <c r="AO455" s="9" t="s">
        <v>1532</v>
      </c>
      <c r="AP455" s="9"/>
      <c r="AQ455" s="9"/>
      <c r="AR455" s="9"/>
      <c r="AS455" s="9"/>
      <c r="AT455" s="9"/>
      <c r="AU455" s="9"/>
      <c r="AV455" s="9"/>
      <c r="AW455" s="9"/>
      <c r="AX455" s="9" t="s">
        <v>161</v>
      </c>
      <c r="AY455" s="9" t="s">
        <v>438</v>
      </c>
      <c r="AZ455" s="9"/>
      <c r="BA455" s="9" t="s">
        <v>2780</v>
      </c>
      <c r="BB455" s="9" t="s">
        <v>1159</v>
      </c>
      <c r="BC455" s="9" t="s">
        <v>673</v>
      </c>
      <c r="BD455" s="9" t="s">
        <v>674</v>
      </c>
      <c r="BE455" s="9" t="s">
        <v>208</v>
      </c>
      <c r="BF455" s="9" t="s">
        <v>143</v>
      </c>
      <c r="BG455" t="str">
        <f>VLOOKUP(T455,Summary!$Q:$R,2,FALSE)</f>
        <v>Professional</v>
      </c>
    </row>
    <row r="456" spans="1:59">
      <c r="A456" s="9" t="s">
        <v>2782</v>
      </c>
      <c r="B456" s="9" t="s">
        <v>2783</v>
      </c>
      <c r="C456" s="9"/>
      <c r="D456" s="9" t="s">
        <v>116</v>
      </c>
      <c r="E456" s="16">
        <v>45560</v>
      </c>
      <c r="F456" s="9" t="s">
        <v>2778</v>
      </c>
      <c r="G456" s="16">
        <v>45560</v>
      </c>
      <c r="H456" s="9" t="s">
        <v>41</v>
      </c>
      <c r="I456" s="9" t="s">
        <v>118</v>
      </c>
      <c r="J456" s="9" t="s">
        <v>119</v>
      </c>
      <c r="K456" s="9"/>
      <c r="L456" s="9"/>
      <c r="M456" s="9"/>
      <c r="N456" s="16">
        <v>44326</v>
      </c>
      <c r="O456" s="18">
        <v>3.37</v>
      </c>
      <c r="P456" s="9" t="s">
        <v>411</v>
      </c>
      <c r="Q456" s="9" t="s">
        <v>412</v>
      </c>
      <c r="R456" s="9" t="s">
        <v>413</v>
      </c>
      <c r="S456" s="9" t="s">
        <v>173</v>
      </c>
      <c r="T456" s="9"/>
      <c r="U456" s="9" t="s">
        <v>191</v>
      </c>
      <c r="V456" s="9" t="s">
        <v>174</v>
      </c>
      <c r="W456" s="9" t="s">
        <v>414</v>
      </c>
      <c r="X456" s="9" t="s">
        <v>415</v>
      </c>
      <c r="Y456" s="9" t="s">
        <v>416</v>
      </c>
      <c r="Z456" s="9" t="s">
        <v>128</v>
      </c>
      <c r="AA456" s="9" t="s">
        <v>24</v>
      </c>
      <c r="AB456" s="9" t="s">
        <v>417</v>
      </c>
      <c r="AC456" s="9" t="s">
        <v>418</v>
      </c>
      <c r="AD456" s="9" t="s">
        <v>2784</v>
      </c>
      <c r="AE456" s="9" t="s">
        <v>2785</v>
      </c>
      <c r="AF456" s="9" t="s">
        <v>361</v>
      </c>
      <c r="AG456" s="9" t="s">
        <v>23</v>
      </c>
      <c r="AH456" s="9" t="str">
        <f t="shared" si="8"/>
        <v>Industrial Powertrain Solutions (IPS)</v>
      </c>
      <c r="AI456" s="9"/>
      <c r="AJ456" s="9"/>
      <c r="AK456" s="9" t="s">
        <v>191</v>
      </c>
      <c r="AL456" s="9" t="s">
        <v>2786</v>
      </c>
      <c r="AM456" s="9" t="s">
        <v>2787</v>
      </c>
      <c r="AN456" s="9" t="s">
        <v>2778</v>
      </c>
      <c r="AO456" s="9"/>
      <c r="AP456" s="9"/>
      <c r="AQ456" s="9"/>
      <c r="AR456" s="9"/>
      <c r="AS456" s="9"/>
      <c r="AT456" s="9"/>
      <c r="AU456" s="9"/>
      <c r="AV456" s="9"/>
      <c r="AW456" s="9"/>
      <c r="AX456" s="9" t="s">
        <v>161</v>
      </c>
      <c r="AY456" s="9"/>
      <c r="AZ456" s="9" t="s">
        <v>2786</v>
      </c>
      <c r="BA456" s="9" t="s">
        <v>424</v>
      </c>
      <c r="BB456" s="9" t="s">
        <v>425</v>
      </c>
      <c r="BC456" s="9" t="s">
        <v>426</v>
      </c>
      <c r="BD456" s="9" t="s">
        <v>367</v>
      </c>
      <c r="BE456" s="9" t="s">
        <v>142</v>
      </c>
      <c r="BF456" s="9" t="s">
        <v>143</v>
      </c>
      <c r="BG456" s="8" t="s">
        <v>30</v>
      </c>
    </row>
    <row r="457" spans="1:59">
      <c r="A457" s="9" t="s">
        <v>2788</v>
      </c>
      <c r="B457" s="9" t="s">
        <v>2789</v>
      </c>
      <c r="C457" s="9"/>
      <c r="D457" s="9" t="s">
        <v>116</v>
      </c>
      <c r="E457" s="16">
        <v>45560</v>
      </c>
      <c r="F457" s="9" t="s">
        <v>2778</v>
      </c>
      <c r="G457" s="16">
        <v>45560</v>
      </c>
      <c r="H457" s="9" t="s">
        <v>41</v>
      </c>
      <c r="I457" s="9" t="s">
        <v>118</v>
      </c>
      <c r="J457" s="9" t="s">
        <v>119</v>
      </c>
      <c r="K457" s="9"/>
      <c r="L457" s="9"/>
      <c r="M457" s="9" t="s">
        <v>1075</v>
      </c>
      <c r="N457" s="16">
        <v>45483</v>
      </c>
      <c r="O457" s="18">
        <v>0.21</v>
      </c>
      <c r="P457" s="9" t="s">
        <v>276</v>
      </c>
      <c r="Q457" s="9" t="s">
        <v>172</v>
      </c>
      <c r="R457" s="9" t="s">
        <v>173</v>
      </c>
      <c r="S457" s="9" t="s">
        <v>173</v>
      </c>
      <c r="T457" s="9"/>
      <c r="U457" s="9" t="s">
        <v>172</v>
      </c>
      <c r="V457" s="9" t="s">
        <v>174</v>
      </c>
      <c r="W457" s="9"/>
      <c r="X457" s="9" t="s">
        <v>216</v>
      </c>
      <c r="Y457" s="9" t="s">
        <v>217</v>
      </c>
      <c r="Z457" s="9" t="s">
        <v>194</v>
      </c>
      <c r="AA457" s="9" t="s">
        <v>32</v>
      </c>
      <c r="AB457" s="9" t="s">
        <v>195</v>
      </c>
      <c r="AC457" s="9" t="s">
        <v>218</v>
      </c>
      <c r="AD457" s="9" t="s">
        <v>1486</v>
      </c>
      <c r="AE457" s="9" t="s">
        <v>1487</v>
      </c>
      <c r="AF457" s="9" t="s">
        <v>221</v>
      </c>
      <c r="AG457" s="9" t="s">
        <v>31</v>
      </c>
      <c r="AH457" s="9" t="str">
        <f t="shared" si="8"/>
        <v>Power Efficiency Solutions (PES)</v>
      </c>
      <c r="AI457" s="9" t="s">
        <v>222</v>
      </c>
      <c r="AJ457" s="9"/>
      <c r="AK457" s="9" t="s">
        <v>172</v>
      </c>
      <c r="AL457" s="9" t="s">
        <v>2790</v>
      </c>
      <c r="AM457" s="9" t="s">
        <v>2791</v>
      </c>
      <c r="AN457" s="9" t="s">
        <v>2778</v>
      </c>
      <c r="AO457" s="9"/>
      <c r="AP457" s="9"/>
      <c r="AQ457" s="9"/>
      <c r="AR457" s="9"/>
      <c r="AS457" s="9"/>
      <c r="AT457" s="9"/>
      <c r="AU457" s="9"/>
      <c r="AV457" s="9"/>
      <c r="AW457" s="9"/>
      <c r="AX457" s="9" t="s">
        <v>137</v>
      </c>
      <c r="AY457" s="9"/>
      <c r="AZ457" s="9" t="s">
        <v>225</v>
      </c>
      <c r="BA457" s="9" t="s">
        <v>225</v>
      </c>
      <c r="BB457" s="9" t="s">
        <v>226</v>
      </c>
      <c r="BC457" s="9" t="s">
        <v>227</v>
      </c>
      <c r="BD457" s="9" t="s">
        <v>228</v>
      </c>
      <c r="BE457" s="9" t="s">
        <v>165</v>
      </c>
      <c r="BF457" s="9" t="s">
        <v>143</v>
      </c>
      <c r="BG457" s="8" t="s">
        <v>30</v>
      </c>
    </row>
    <row r="458" spans="1:59">
      <c r="A458" s="9" t="s">
        <v>2792</v>
      </c>
      <c r="B458" s="9" t="s">
        <v>2793</v>
      </c>
      <c r="C458" s="9"/>
      <c r="D458" s="9" t="s">
        <v>116</v>
      </c>
      <c r="E458" s="16">
        <v>45560</v>
      </c>
      <c r="F458" s="9" t="s">
        <v>2778</v>
      </c>
      <c r="G458" s="16">
        <v>45560</v>
      </c>
      <c r="H458" s="9" t="s">
        <v>41</v>
      </c>
      <c r="I458" s="9" t="s">
        <v>354</v>
      </c>
      <c r="J458" s="9" t="s">
        <v>355</v>
      </c>
      <c r="K458" s="9"/>
      <c r="L458" s="9"/>
      <c r="M458" s="9" t="s">
        <v>2190</v>
      </c>
      <c r="N458" s="16">
        <v>45477</v>
      </c>
      <c r="O458" s="18">
        <v>0.23</v>
      </c>
      <c r="P458" s="9" t="s">
        <v>231</v>
      </c>
      <c r="Q458" s="9" t="s">
        <v>191</v>
      </c>
      <c r="R458" s="9" t="s">
        <v>173</v>
      </c>
      <c r="S458" s="9" t="s">
        <v>173</v>
      </c>
      <c r="T458" s="9"/>
      <c r="U458" s="9" t="s">
        <v>191</v>
      </c>
      <c r="V458" s="9" t="s">
        <v>174</v>
      </c>
      <c r="W458" s="9"/>
      <c r="X458" s="9" t="s">
        <v>216</v>
      </c>
      <c r="Y458" s="9" t="s">
        <v>217</v>
      </c>
      <c r="Z458" s="9" t="s">
        <v>194</v>
      </c>
      <c r="AA458" s="9" t="s">
        <v>32</v>
      </c>
      <c r="AB458" s="9" t="s">
        <v>195</v>
      </c>
      <c r="AC458" s="9" t="s">
        <v>218</v>
      </c>
      <c r="AD458" s="9" t="s">
        <v>847</v>
      </c>
      <c r="AE458" s="9" t="s">
        <v>848</v>
      </c>
      <c r="AF458" s="9" t="s">
        <v>221</v>
      </c>
      <c r="AG458" s="9" t="s">
        <v>31</v>
      </c>
      <c r="AH458" s="9" t="str">
        <f t="shared" si="8"/>
        <v>Power Efficiency Solutions (PES)</v>
      </c>
      <c r="AI458" s="9" t="s">
        <v>222</v>
      </c>
      <c r="AJ458" s="9"/>
      <c r="AK458" s="9" t="s">
        <v>191</v>
      </c>
      <c r="AL458" s="9" t="s">
        <v>1090</v>
      </c>
      <c r="AM458" s="9" t="s">
        <v>1091</v>
      </c>
      <c r="AN458" s="9" t="s">
        <v>2778</v>
      </c>
      <c r="AO458" s="9"/>
      <c r="AP458" s="9"/>
      <c r="AQ458" s="9"/>
      <c r="AR458" s="9"/>
      <c r="AS458" s="9"/>
      <c r="AT458" s="9"/>
      <c r="AU458" s="9"/>
      <c r="AV458" s="9"/>
      <c r="AW458" s="9"/>
      <c r="AX458" s="9" t="s">
        <v>161</v>
      </c>
      <c r="AY458" s="9"/>
      <c r="AZ458" s="9" t="s">
        <v>226</v>
      </c>
      <c r="BA458" s="9" t="s">
        <v>226</v>
      </c>
      <c r="BB458" s="9" t="s">
        <v>226</v>
      </c>
      <c r="BC458" s="9" t="s">
        <v>227</v>
      </c>
      <c r="BD458" s="9" t="s">
        <v>228</v>
      </c>
      <c r="BE458" s="9" t="s">
        <v>165</v>
      </c>
      <c r="BF458" s="9" t="s">
        <v>143</v>
      </c>
      <c r="BG458" s="8" t="s">
        <v>30</v>
      </c>
    </row>
    <row r="459" spans="1:59">
      <c r="A459" s="9" t="s">
        <v>2794</v>
      </c>
      <c r="B459" s="9" t="s">
        <v>2795</v>
      </c>
      <c r="C459" s="9"/>
      <c r="D459" s="9" t="s">
        <v>116</v>
      </c>
      <c r="E459" s="16">
        <v>45560</v>
      </c>
      <c r="F459" s="9" t="s">
        <v>2778</v>
      </c>
      <c r="G459" s="16">
        <v>45560</v>
      </c>
      <c r="H459" s="9" t="s">
        <v>41</v>
      </c>
      <c r="I459" s="9" t="s">
        <v>118</v>
      </c>
      <c r="J459" s="9" t="s">
        <v>119</v>
      </c>
      <c r="K459" s="9"/>
      <c r="L459" s="9"/>
      <c r="M459" s="9" t="s">
        <v>214</v>
      </c>
      <c r="N459" s="16">
        <v>45527</v>
      </c>
      <c r="O459" s="18">
        <v>0.09</v>
      </c>
      <c r="P459" s="9" t="s">
        <v>231</v>
      </c>
      <c r="Q459" s="9" t="s">
        <v>191</v>
      </c>
      <c r="R459" s="9" t="s">
        <v>173</v>
      </c>
      <c r="S459" s="9" t="s">
        <v>173</v>
      </c>
      <c r="T459" s="9"/>
      <c r="U459" s="9" t="s">
        <v>191</v>
      </c>
      <c r="V459" s="9" t="s">
        <v>174</v>
      </c>
      <c r="W459" s="9"/>
      <c r="X459" s="9" t="s">
        <v>216</v>
      </c>
      <c r="Y459" s="9" t="s">
        <v>217</v>
      </c>
      <c r="Z459" s="9" t="s">
        <v>194</v>
      </c>
      <c r="AA459" s="9" t="s">
        <v>32</v>
      </c>
      <c r="AB459" s="9" t="s">
        <v>195</v>
      </c>
      <c r="AC459" s="9" t="s">
        <v>218</v>
      </c>
      <c r="AD459" s="9" t="s">
        <v>847</v>
      </c>
      <c r="AE459" s="9" t="s">
        <v>848</v>
      </c>
      <c r="AF459" s="9" t="s">
        <v>1581</v>
      </c>
      <c r="AG459" s="9" t="s">
        <v>31</v>
      </c>
      <c r="AH459" s="9" t="str">
        <f t="shared" si="8"/>
        <v>Power Efficiency Solutions (PES)</v>
      </c>
      <c r="AI459" s="9" t="s">
        <v>222</v>
      </c>
      <c r="AJ459" s="9"/>
      <c r="AK459" s="9" t="s">
        <v>191</v>
      </c>
      <c r="AL459" s="9" t="s">
        <v>2660</v>
      </c>
      <c r="AM459" s="9" t="s">
        <v>2661</v>
      </c>
      <c r="AN459" s="9" t="s">
        <v>2778</v>
      </c>
      <c r="AO459" s="9"/>
      <c r="AP459" s="9"/>
      <c r="AQ459" s="9"/>
      <c r="AR459" s="9"/>
      <c r="AS459" s="9"/>
      <c r="AT459" s="9"/>
      <c r="AU459" s="9"/>
      <c r="AV459" s="9"/>
      <c r="AW459" s="9"/>
      <c r="AX459" s="9" t="s">
        <v>161</v>
      </c>
      <c r="AY459" s="9"/>
      <c r="AZ459" s="9" t="s">
        <v>324</v>
      </c>
      <c r="BA459" s="9" t="s">
        <v>226</v>
      </c>
      <c r="BB459" s="9" t="s">
        <v>226</v>
      </c>
      <c r="BC459" s="9" t="s">
        <v>227</v>
      </c>
      <c r="BD459" s="9" t="s">
        <v>228</v>
      </c>
      <c r="BE459" s="9" t="s">
        <v>165</v>
      </c>
      <c r="BF459" s="9" t="s">
        <v>143</v>
      </c>
      <c r="BG459" s="8" t="s">
        <v>30</v>
      </c>
    </row>
    <row r="460" spans="1:59">
      <c r="A460" s="9" t="s">
        <v>2796</v>
      </c>
      <c r="B460" s="9" t="s">
        <v>2797</v>
      </c>
      <c r="C460" s="9"/>
      <c r="D460" s="9" t="s">
        <v>116</v>
      </c>
      <c r="E460" s="16">
        <v>45560</v>
      </c>
      <c r="F460" s="9" t="s">
        <v>2778</v>
      </c>
      <c r="G460" s="16">
        <v>45560</v>
      </c>
      <c r="H460" s="9" t="s">
        <v>146</v>
      </c>
      <c r="I460" s="9" t="s">
        <v>508</v>
      </c>
      <c r="J460" s="9" t="s">
        <v>373</v>
      </c>
      <c r="K460" s="9" t="s">
        <v>2798</v>
      </c>
      <c r="L460" s="9" t="s">
        <v>371</v>
      </c>
      <c r="M460" s="9"/>
      <c r="N460" s="16">
        <v>39155</v>
      </c>
      <c r="O460" s="18">
        <v>17.53</v>
      </c>
      <c r="P460" s="9" t="s">
        <v>231</v>
      </c>
      <c r="Q460" s="9" t="s">
        <v>191</v>
      </c>
      <c r="R460" s="9" t="s">
        <v>173</v>
      </c>
      <c r="S460" s="9" t="s">
        <v>173</v>
      </c>
      <c r="T460" s="9"/>
      <c r="U460" s="9" t="s">
        <v>191</v>
      </c>
      <c r="V460" s="9" t="s">
        <v>174</v>
      </c>
      <c r="W460" s="9"/>
      <c r="X460" s="9" t="s">
        <v>375</v>
      </c>
      <c r="Y460" s="9" t="s">
        <v>376</v>
      </c>
      <c r="Z460" s="9" t="s">
        <v>377</v>
      </c>
      <c r="AA460" s="9" t="s">
        <v>15</v>
      </c>
      <c r="AB460" s="9" t="s">
        <v>378</v>
      </c>
      <c r="AC460" s="9" t="s">
        <v>379</v>
      </c>
      <c r="AD460" s="9" t="s">
        <v>2799</v>
      </c>
      <c r="AE460" s="9" t="s">
        <v>2800</v>
      </c>
      <c r="AF460" s="9" t="s">
        <v>382</v>
      </c>
      <c r="AG460" s="9" t="s">
        <v>23</v>
      </c>
      <c r="AH460" s="9" t="str">
        <f t="shared" si="8"/>
        <v>Industrial Powertrain Solutions (IPS)</v>
      </c>
      <c r="AI460" s="9" t="s">
        <v>383</v>
      </c>
      <c r="AJ460" s="9" t="s">
        <v>384</v>
      </c>
      <c r="AK460" s="9" t="s">
        <v>191</v>
      </c>
      <c r="AL460" s="9" t="s">
        <v>385</v>
      </c>
      <c r="AM460" s="9" t="s">
        <v>386</v>
      </c>
      <c r="AN460" s="9" t="s">
        <v>2778</v>
      </c>
      <c r="AO460" s="9"/>
      <c r="AP460" s="9"/>
      <c r="AQ460" s="9"/>
      <c r="AR460" s="9"/>
      <c r="AS460" s="9"/>
      <c r="AT460" s="9"/>
      <c r="AU460" s="9"/>
      <c r="AV460" s="9"/>
      <c r="AW460" s="9"/>
      <c r="AX460" s="9" t="s">
        <v>161</v>
      </c>
      <c r="AY460" s="9"/>
      <c r="AZ460" s="9"/>
      <c r="BA460" s="9" t="s">
        <v>385</v>
      </c>
      <c r="BB460" s="9" t="s">
        <v>385</v>
      </c>
      <c r="BC460" s="9" t="s">
        <v>387</v>
      </c>
      <c r="BD460" s="9" t="s">
        <v>388</v>
      </c>
      <c r="BE460" s="9" t="s">
        <v>142</v>
      </c>
      <c r="BF460" s="9" t="s">
        <v>143</v>
      </c>
      <c r="BG460" s="8" t="s">
        <v>30</v>
      </c>
    </row>
    <row r="461" spans="1:59">
      <c r="A461" s="9" t="s">
        <v>2801</v>
      </c>
      <c r="B461" s="9" t="s">
        <v>2802</v>
      </c>
      <c r="C461" s="9"/>
      <c r="D461" s="9" t="s">
        <v>116</v>
      </c>
      <c r="E461" s="16">
        <v>45560</v>
      </c>
      <c r="F461" s="9" t="s">
        <v>1687</v>
      </c>
      <c r="G461" s="16">
        <v>45560</v>
      </c>
      <c r="H461" s="9" t="s">
        <v>146</v>
      </c>
      <c r="I461" s="9" t="s">
        <v>187</v>
      </c>
      <c r="J461" s="9" t="s">
        <v>188</v>
      </c>
      <c r="K461" s="9"/>
      <c r="L461" s="9"/>
      <c r="M461" s="9"/>
      <c r="N461" s="16">
        <v>44348</v>
      </c>
      <c r="O461" s="18">
        <v>3.32</v>
      </c>
      <c r="P461" s="9" t="s">
        <v>190</v>
      </c>
      <c r="Q461" s="9" t="s">
        <v>191</v>
      </c>
      <c r="R461" s="9" t="s">
        <v>173</v>
      </c>
      <c r="S461" s="9" t="s">
        <v>173</v>
      </c>
      <c r="T461" s="9"/>
      <c r="U461" s="9" t="s">
        <v>191</v>
      </c>
      <c r="V461" s="9" t="s">
        <v>174</v>
      </c>
      <c r="W461" s="9" t="s">
        <v>414</v>
      </c>
      <c r="X461" s="9" t="s">
        <v>792</v>
      </c>
      <c r="Y461" s="9" t="s">
        <v>793</v>
      </c>
      <c r="Z461" s="9" t="s">
        <v>431</v>
      </c>
      <c r="AA461" s="9" t="s">
        <v>28</v>
      </c>
      <c r="AB461" s="9" t="s">
        <v>664</v>
      </c>
      <c r="AC461" s="9" t="s">
        <v>665</v>
      </c>
      <c r="AD461" s="9" t="s">
        <v>2803</v>
      </c>
      <c r="AE461" s="9" t="s">
        <v>2804</v>
      </c>
      <c r="AF461" s="9" t="s">
        <v>361</v>
      </c>
      <c r="AG461" s="9" t="s">
        <v>23</v>
      </c>
      <c r="AH461" s="9" t="str">
        <f t="shared" si="8"/>
        <v>Industrial Powertrain Solutions (IPS)</v>
      </c>
      <c r="AI461" s="9"/>
      <c r="AJ461" s="9"/>
      <c r="AK461" s="9" t="s">
        <v>191</v>
      </c>
      <c r="AL461" s="9" t="s">
        <v>2805</v>
      </c>
      <c r="AM461" s="9" t="s">
        <v>2806</v>
      </c>
      <c r="AN461" s="9" t="s">
        <v>2778</v>
      </c>
      <c r="AO461" s="9"/>
      <c r="AP461" s="9"/>
      <c r="AQ461" s="9"/>
      <c r="AR461" s="9"/>
      <c r="AS461" s="9"/>
      <c r="AT461" s="9"/>
      <c r="AU461" s="9"/>
      <c r="AV461" s="9"/>
      <c r="AW461" s="9"/>
      <c r="AX461" s="9" t="s">
        <v>161</v>
      </c>
      <c r="AY461" s="9" t="s">
        <v>438</v>
      </c>
      <c r="AZ461" s="9" t="s">
        <v>1030</v>
      </c>
      <c r="BA461" s="9" t="s">
        <v>799</v>
      </c>
      <c r="BB461" s="9" t="s">
        <v>799</v>
      </c>
      <c r="BC461" s="9" t="s">
        <v>426</v>
      </c>
      <c r="BD461" s="9" t="s">
        <v>367</v>
      </c>
      <c r="BE461" s="9" t="s">
        <v>142</v>
      </c>
      <c r="BF461" s="9" t="s">
        <v>143</v>
      </c>
      <c r="BG461" s="8" t="s">
        <v>30</v>
      </c>
    </row>
    <row r="462" spans="1:59">
      <c r="A462" s="9" t="s">
        <v>2807</v>
      </c>
      <c r="B462" s="9" t="s">
        <v>2808</v>
      </c>
      <c r="C462" s="9"/>
      <c r="D462" s="9" t="s">
        <v>116</v>
      </c>
      <c r="E462" s="16">
        <v>45560</v>
      </c>
      <c r="F462" s="9" t="s">
        <v>2778</v>
      </c>
      <c r="G462" s="16">
        <v>45560</v>
      </c>
      <c r="H462" s="9" t="s">
        <v>146</v>
      </c>
      <c r="I462" s="9" t="s">
        <v>187</v>
      </c>
      <c r="J462" s="9" t="s">
        <v>188</v>
      </c>
      <c r="K462" s="9"/>
      <c r="L462" s="9"/>
      <c r="M462" s="9" t="s">
        <v>328</v>
      </c>
      <c r="N462" s="16">
        <v>45482</v>
      </c>
      <c r="O462" s="18">
        <v>0.21</v>
      </c>
      <c r="P462" s="9" t="s">
        <v>231</v>
      </c>
      <c r="Q462" s="9" t="s">
        <v>191</v>
      </c>
      <c r="R462" s="9" t="s">
        <v>173</v>
      </c>
      <c r="S462" s="9" t="s">
        <v>173</v>
      </c>
      <c r="T462" s="9"/>
      <c r="U462" s="9" t="s">
        <v>191</v>
      </c>
      <c r="V462" s="9" t="s">
        <v>174</v>
      </c>
      <c r="W462" s="9"/>
      <c r="X462" s="9" t="s">
        <v>802</v>
      </c>
      <c r="Y462" s="9" t="s">
        <v>803</v>
      </c>
      <c r="Z462" s="9" t="s">
        <v>194</v>
      </c>
      <c r="AA462" s="9" t="s">
        <v>32</v>
      </c>
      <c r="AB462" s="9" t="s">
        <v>195</v>
      </c>
      <c r="AC462" s="9" t="s">
        <v>804</v>
      </c>
      <c r="AD462" s="9" t="s">
        <v>2543</v>
      </c>
      <c r="AE462" s="9" t="s">
        <v>2544</v>
      </c>
      <c r="AF462" s="9" t="s">
        <v>221</v>
      </c>
      <c r="AG462" s="9" t="s">
        <v>31</v>
      </c>
      <c r="AH462" s="9" t="str">
        <f t="shared" si="8"/>
        <v>Power Efficiency Solutions (PES)</v>
      </c>
      <c r="AI462" s="9" t="s">
        <v>222</v>
      </c>
      <c r="AJ462" s="9"/>
      <c r="AK462" s="9" t="s">
        <v>191</v>
      </c>
      <c r="AL462" s="9" t="s">
        <v>2545</v>
      </c>
      <c r="AM462" s="9" t="s">
        <v>2546</v>
      </c>
      <c r="AN462" s="9" t="s">
        <v>2778</v>
      </c>
      <c r="AO462" s="9"/>
      <c r="AP462" s="9"/>
      <c r="AQ462" s="9"/>
      <c r="AR462" s="9"/>
      <c r="AS462" s="9"/>
      <c r="AT462" s="9"/>
      <c r="AU462" s="9"/>
      <c r="AV462" s="9"/>
      <c r="AW462" s="9"/>
      <c r="AX462" s="9" t="s">
        <v>137</v>
      </c>
      <c r="AY462" s="9"/>
      <c r="AZ462" s="9" t="s">
        <v>809</v>
      </c>
      <c r="BA462" s="9" t="s">
        <v>810</v>
      </c>
      <c r="BB462" s="9" t="s">
        <v>811</v>
      </c>
      <c r="BC462" s="9" t="s">
        <v>227</v>
      </c>
      <c r="BD462" s="9" t="s">
        <v>228</v>
      </c>
      <c r="BE462" s="9" t="s">
        <v>165</v>
      </c>
      <c r="BF462" s="9" t="s">
        <v>143</v>
      </c>
      <c r="BG462" s="8" t="s">
        <v>30</v>
      </c>
    </row>
    <row r="463" spans="1:59">
      <c r="A463" s="9" t="s">
        <v>2809</v>
      </c>
      <c r="B463" s="9" t="s">
        <v>2810</v>
      </c>
      <c r="C463" s="9"/>
      <c r="D463" s="9" t="s">
        <v>116</v>
      </c>
      <c r="E463" s="16">
        <v>45560</v>
      </c>
      <c r="F463" s="9" t="s">
        <v>2778</v>
      </c>
      <c r="G463" s="16">
        <v>45560</v>
      </c>
      <c r="H463" s="9" t="s">
        <v>41</v>
      </c>
      <c r="I463" s="9" t="s">
        <v>118</v>
      </c>
      <c r="J463" s="9" t="s">
        <v>119</v>
      </c>
      <c r="K463" s="9"/>
      <c r="L463" s="9"/>
      <c r="M463" s="9" t="s">
        <v>214</v>
      </c>
      <c r="N463" s="16">
        <v>45229</v>
      </c>
      <c r="O463" s="18">
        <v>0.9</v>
      </c>
      <c r="P463" s="9" t="s">
        <v>231</v>
      </c>
      <c r="Q463" s="9" t="s">
        <v>191</v>
      </c>
      <c r="R463" s="9" t="s">
        <v>173</v>
      </c>
      <c r="S463" s="9" t="s">
        <v>173</v>
      </c>
      <c r="T463" s="9"/>
      <c r="U463" s="9" t="s">
        <v>191</v>
      </c>
      <c r="V463" s="9" t="s">
        <v>174</v>
      </c>
      <c r="W463" s="9"/>
      <c r="X463" s="9" t="s">
        <v>802</v>
      </c>
      <c r="Y463" s="9" t="s">
        <v>1549</v>
      </c>
      <c r="Z463" s="9" t="s">
        <v>194</v>
      </c>
      <c r="AA463" s="9" t="s">
        <v>32</v>
      </c>
      <c r="AB463" s="9" t="s">
        <v>195</v>
      </c>
      <c r="AC463" s="9" t="s">
        <v>804</v>
      </c>
      <c r="AD463" s="9" t="s">
        <v>1561</v>
      </c>
      <c r="AE463" s="9" t="s">
        <v>1562</v>
      </c>
      <c r="AF463" s="9" t="s">
        <v>221</v>
      </c>
      <c r="AG463" s="9" t="s">
        <v>31</v>
      </c>
      <c r="AH463" s="9" t="str">
        <f t="shared" si="8"/>
        <v>Power Efficiency Solutions (PES)</v>
      </c>
      <c r="AI463" s="9" t="s">
        <v>222</v>
      </c>
      <c r="AJ463" s="9"/>
      <c r="AK463" s="9" t="s">
        <v>191</v>
      </c>
      <c r="AL463" s="9" t="s">
        <v>1565</v>
      </c>
      <c r="AM463" s="9" t="s">
        <v>2811</v>
      </c>
      <c r="AN463" s="9" t="s">
        <v>2778</v>
      </c>
      <c r="AO463" s="9"/>
      <c r="AP463" s="9"/>
      <c r="AQ463" s="9"/>
      <c r="AR463" s="9"/>
      <c r="AS463" s="9"/>
      <c r="AT463" s="9"/>
      <c r="AU463" s="9"/>
      <c r="AV463" s="9" t="s">
        <v>239</v>
      </c>
      <c r="AW463" s="9"/>
      <c r="AX463" s="9" t="s">
        <v>137</v>
      </c>
      <c r="AY463" s="9"/>
      <c r="AZ463" s="9" t="s">
        <v>1565</v>
      </c>
      <c r="BA463" s="9" t="s">
        <v>1566</v>
      </c>
      <c r="BB463" s="9" t="s">
        <v>811</v>
      </c>
      <c r="BC463" s="9" t="s">
        <v>227</v>
      </c>
      <c r="BD463" s="9" t="s">
        <v>228</v>
      </c>
      <c r="BE463" s="9" t="s">
        <v>165</v>
      </c>
      <c r="BF463" s="9" t="s">
        <v>143</v>
      </c>
      <c r="BG463" s="8" t="s">
        <v>30</v>
      </c>
    </row>
    <row r="464" spans="1:59">
      <c r="A464" s="9" t="s">
        <v>2812</v>
      </c>
      <c r="B464" s="9" t="s">
        <v>2813</v>
      </c>
      <c r="C464" s="9"/>
      <c r="D464" s="9" t="s">
        <v>116</v>
      </c>
      <c r="E464" s="16">
        <v>45560</v>
      </c>
      <c r="F464" s="9" t="s">
        <v>2778</v>
      </c>
      <c r="G464" s="16">
        <v>45560</v>
      </c>
      <c r="H464" s="9" t="s">
        <v>41</v>
      </c>
      <c r="I464" s="9" t="s">
        <v>169</v>
      </c>
      <c r="J464" s="9" t="s">
        <v>170</v>
      </c>
      <c r="K464" s="9"/>
      <c r="L464" s="9"/>
      <c r="M464" s="9" t="s">
        <v>1358</v>
      </c>
      <c r="N464" s="16">
        <v>45449</v>
      </c>
      <c r="O464" s="18">
        <v>0.3</v>
      </c>
      <c r="P464" s="9" t="s">
        <v>526</v>
      </c>
      <c r="Q464" s="9" t="s">
        <v>191</v>
      </c>
      <c r="R464" s="9" t="s">
        <v>173</v>
      </c>
      <c r="S464" s="9" t="s">
        <v>173</v>
      </c>
      <c r="T464" s="9"/>
      <c r="U464" s="9" t="s">
        <v>191</v>
      </c>
      <c r="V464" s="9" t="s">
        <v>174</v>
      </c>
      <c r="W464" s="9"/>
      <c r="X464" s="9" t="s">
        <v>232</v>
      </c>
      <c r="Y464" s="9" t="s">
        <v>233</v>
      </c>
      <c r="Z464" s="9" t="s">
        <v>194</v>
      </c>
      <c r="AA464" s="9" t="s">
        <v>32</v>
      </c>
      <c r="AB464" s="9" t="s">
        <v>195</v>
      </c>
      <c r="AC464" s="9" t="s">
        <v>234</v>
      </c>
      <c r="AD464" s="9" t="s">
        <v>1065</v>
      </c>
      <c r="AE464" s="9" t="s">
        <v>1066</v>
      </c>
      <c r="AF464" s="9" t="s">
        <v>221</v>
      </c>
      <c r="AG464" s="9" t="s">
        <v>31</v>
      </c>
      <c r="AH464" s="9" t="str">
        <f t="shared" si="8"/>
        <v>Power Efficiency Solutions (PES)</v>
      </c>
      <c r="AI464" s="9" t="s">
        <v>222</v>
      </c>
      <c r="AJ464" s="9"/>
      <c r="AK464" s="9" t="s">
        <v>191</v>
      </c>
      <c r="AL464" s="9" t="s">
        <v>2814</v>
      </c>
      <c r="AM464" s="9" t="s">
        <v>2815</v>
      </c>
      <c r="AN464" s="9" t="s">
        <v>2778</v>
      </c>
      <c r="AO464" s="9"/>
      <c r="AP464" s="9"/>
      <c r="AQ464" s="9"/>
      <c r="AR464" s="9"/>
      <c r="AS464" s="9"/>
      <c r="AT464" s="9"/>
      <c r="AU464" s="9"/>
      <c r="AV464" s="9"/>
      <c r="AW464" s="9"/>
      <c r="AX464" s="9" t="s">
        <v>137</v>
      </c>
      <c r="AY464" s="9"/>
      <c r="AZ464" s="9" t="s">
        <v>988</v>
      </c>
      <c r="BA464" s="9" t="s">
        <v>988</v>
      </c>
      <c r="BB464" s="9" t="s">
        <v>242</v>
      </c>
      <c r="BC464" s="9" t="s">
        <v>227</v>
      </c>
      <c r="BD464" s="9" t="s">
        <v>228</v>
      </c>
      <c r="BE464" s="9" t="s">
        <v>165</v>
      </c>
      <c r="BF464" s="9" t="s">
        <v>143</v>
      </c>
      <c r="BG464" s="8" t="s">
        <v>30</v>
      </c>
    </row>
    <row r="465" spans="1:59">
      <c r="A465" s="9" t="s">
        <v>2816</v>
      </c>
      <c r="B465" s="9" t="s">
        <v>2817</v>
      </c>
      <c r="C465" s="9"/>
      <c r="D465" s="9" t="s">
        <v>116</v>
      </c>
      <c r="E465" s="16">
        <v>45560</v>
      </c>
      <c r="F465" s="9" t="s">
        <v>2778</v>
      </c>
      <c r="G465" s="16">
        <v>45560</v>
      </c>
      <c r="H465" s="9" t="s">
        <v>41</v>
      </c>
      <c r="I465" s="9" t="s">
        <v>697</v>
      </c>
      <c r="J465" s="9" t="s">
        <v>698</v>
      </c>
      <c r="K465" s="9"/>
      <c r="L465" s="9"/>
      <c r="M465" s="9" t="s">
        <v>189</v>
      </c>
      <c r="N465" s="16">
        <v>45537</v>
      </c>
      <c r="O465" s="18">
        <v>0.06</v>
      </c>
      <c r="P465" s="9" t="s">
        <v>231</v>
      </c>
      <c r="Q465" s="9" t="s">
        <v>191</v>
      </c>
      <c r="R465" s="9" t="s">
        <v>173</v>
      </c>
      <c r="S465" s="9" t="s">
        <v>173</v>
      </c>
      <c r="T465" s="9"/>
      <c r="U465" s="9" t="s">
        <v>191</v>
      </c>
      <c r="V465" s="9" t="s">
        <v>174</v>
      </c>
      <c r="W465" s="9"/>
      <c r="X465" s="9" t="s">
        <v>802</v>
      </c>
      <c r="Y465" s="9" t="s">
        <v>1549</v>
      </c>
      <c r="Z465" s="9" t="s">
        <v>194</v>
      </c>
      <c r="AA465" s="9" t="s">
        <v>32</v>
      </c>
      <c r="AB465" s="9" t="s">
        <v>195</v>
      </c>
      <c r="AC465" s="9" t="s">
        <v>804</v>
      </c>
      <c r="AD465" s="9" t="s">
        <v>1561</v>
      </c>
      <c r="AE465" s="9" t="s">
        <v>1562</v>
      </c>
      <c r="AF465" s="9" t="s">
        <v>1581</v>
      </c>
      <c r="AG465" s="9" t="s">
        <v>31</v>
      </c>
      <c r="AH465" s="9" t="str">
        <f t="shared" si="8"/>
        <v>Power Efficiency Solutions (PES)</v>
      </c>
      <c r="AI465" s="9" t="s">
        <v>222</v>
      </c>
      <c r="AJ465" s="9"/>
      <c r="AK465" s="9" t="s">
        <v>191</v>
      </c>
      <c r="AL465" s="9" t="s">
        <v>2818</v>
      </c>
      <c r="AM465" s="9" t="s">
        <v>2819</v>
      </c>
      <c r="AN465" s="9" t="s">
        <v>2778</v>
      </c>
      <c r="AO465" s="9"/>
      <c r="AP465" s="9"/>
      <c r="AQ465" s="9"/>
      <c r="AR465" s="9"/>
      <c r="AS465" s="9"/>
      <c r="AT465" s="9"/>
      <c r="AU465" s="9"/>
      <c r="AV465" s="9" t="s">
        <v>239</v>
      </c>
      <c r="AW465" s="9"/>
      <c r="AX465" s="9" t="s">
        <v>137</v>
      </c>
      <c r="AY465" s="9"/>
      <c r="AZ465" s="9" t="s">
        <v>1565</v>
      </c>
      <c r="BA465" s="9" t="s">
        <v>1566</v>
      </c>
      <c r="BB465" s="9" t="s">
        <v>811</v>
      </c>
      <c r="BC465" s="9" t="s">
        <v>227</v>
      </c>
      <c r="BD465" s="9" t="s">
        <v>228</v>
      </c>
      <c r="BE465" s="9" t="s">
        <v>165</v>
      </c>
      <c r="BF465" s="9" t="s">
        <v>143</v>
      </c>
      <c r="BG465" s="8" t="s">
        <v>30</v>
      </c>
    </row>
    <row r="466" spans="1:59">
      <c r="A466" s="9" t="s">
        <v>2820</v>
      </c>
      <c r="B466" s="9" t="s">
        <v>2821</v>
      </c>
      <c r="C466" s="9"/>
      <c r="D466" s="9" t="s">
        <v>116</v>
      </c>
      <c r="E466" s="16">
        <v>45560</v>
      </c>
      <c r="F466" s="9" t="s">
        <v>2778</v>
      </c>
      <c r="G466" s="16">
        <v>45560</v>
      </c>
      <c r="H466" s="9" t="s">
        <v>41</v>
      </c>
      <c r="I466" s="9" t="s">
        <v>1987</v>
      </c>
      <c r="J466" s="9" t="s">
        <v>1988</v>
      </c>
      <c r="K466" s="9"/>
      <c r="L466" s="9"/>
      <c r="M466" s="9" t="s">
        <v>960</v>
      </c>
      <c r="N466" s="16">
        <v>38700</v>
      </c>
      <c r="O466" s="18">
        <v>18.78</v>
      </c>
      <c r="P466" s="9" t="s">
        <v>231</v>
      </c>
      <c r="Q466" s="9" t="s">
        <v>191</v>
      </c>
      <c r="R466" s="9" t="s">
        <v>173</v>
      </c>
      <c r="S466" s="9" t="s">
        <v>173</v>
      </c>
      <c r="T466" s="9"/>
      <c r="U466" s="9" t="s">
        <v>191</v>
      </c>
      <c r="V466" s="9" t="s">
        <v>174</v>
      </c>
      <c r="W466" s="9"/>
      <c r="X466" s="9" t="s">
        <v>305</v>
      </c>
      <c r="Y466" s="9" t="s">
        <v>306</v>
      </c>
      <c r="Z466" s="9" t="s">
        <v>194</v>
      </c>
      <c r="AA466" s="9" t="s">
        <v>32</v>
      </c>
      <c r="AB466" s="9" t="s">
        <v>195</v>
      </c>
      <c r="AC466" s="9" t="s">
        <v>307</v>
      </c>
      <c r="AD466" s="9" t="s">
        <v>2680</v>
      </c>
      <c r="AE466" s="9" t="s">
        <v>2681</v>
      </c>
      <c r="AF466" s="9" t="s">
        <v>221</v>
      </c>
      <c r="AG466" s="9" t="s">
        <v>31</v>
      </c>
      <c r="AH466" s="9" t="str">
        <f t="shared" si="8"/>
        <v>Power Efficiency Solutions (PES)</v>
      </c>
      <c r="AI466" s="9" t="s">
        <v>222</v>
      </c>
      <c r="AJ466" s="9"/>
      <c r="AK466" s="9" t="s">
        <v>191</v>
      </c>
      <c r="AL466" s="9" t="s">
        <v>2822</v>
      </c>
      <c r="AM466" s="9" t="s">
        <v>2823</v>
      </c>
      <c r="AN466" s="9" t="s">
        <v>2778</v>
      </c>
      <c r="AO466" s="9"/>
      <c r="AP466" s="9"/>
      <c r="AQ466" s="9"/>
      <c r="AR466" s="9"/>
      <c r="AS466" s="9"/>
      <c r="AT466" s="9"/>
      <c r="AU466" s="9"/>
      <c r="AV466" s="9" t="s">
        <v>239</v>
      </c>
      <c r="AW466" s="9"/>
      <c r="AX466" s="9" t="s">
        <v>161</v>
      </c>
      <c r="AY466" s="9"/>
      <c r="AZ466" s="9" t="s">
        <v>2822</v>
      </c>
      <c r="BA466" s="9" t="s">
        <v>314</v>
      </c>
      <c r="BB466" s="9" t="s">
        <v>315</v>
      </c>
      <c r="BC466" s="9" t="s">
        <v>316</v>
      </c>
      <c r="BD466" s="9" t="s">
        <v>317</v>
      </c>
      <c r="BE466" s="9" t="s">
        <v>165</v>
      </c>
      <c r="BF466" s="9" t="s">
        <v>143</v>
      </c>
      <c r="BG466" s="8" t="s">
        <v>30</v>
      </c>
    </row>
    <row r="467" spans="1:59">
      <c r="A467" s="9" t="s">
        <v>2824</v>
      </c>
      <c r="B467" s="9" t="s">
        <v>2825</v>
      </c>
      <c r="C467" s="9"/>
      <c r="D467" s="9" t="s">
        <v>116</v>
      </c>
      <c r="E467" s="16">
        <v>45560</v>
      </c>
      <c r="F467" s="9" t="s">
        <v>2778</v>
      </c>
      <c r="G467" s="16">
        <v>45560</v>
      </c>
      <c r="H467" s="9" t="s">
        <v>41</v>
      </c>
      <c r="I467" s="9" t="s">
        <v>118</v>
      </c>
      <c r="J467" s="9" t="s">
        <v>119</v>
      </c>
      <c r="K467" s="9"/>
      <c r="L467" s="9"/>
      <c r="M467" s="9" t="s">
        <v>214</v>
      </c>
      <c r="N467" s="16">
        <v>45495</v>
      </c>
      <c r="O467" s="18">
        <v>0.18</v>
      </c>
      <c r="P467" s="9" t="s">
        <v>231</v>
      </c>
      <c r="Q467" s="9" t="s">
        <v>191</v>
      </c>
      <c r="R467" s="9" t="s">
        <v>173</v>
      </c>
      <c r="S467" s="9" t="s">
        <v>173</v>
      </c>
      <c r="T467" s="9"/>
      <c r="U467" s="9" t="s">
        <v>191</v>
      </c>
      <c r="V467" s="9" t="s">
        <v>174</v>
      </c>
      <c r="W467" s="9"/>
      <c r="X467" s="9" t="s">
        <v>245</v>
      </c>
      <c r="Y467" s="9" t="s">
        <v>246</v>
      </c>
      <c r="Z467" s="9" t="s">
        <v>194</v>
      </c>
      <c r="AA467" s="9" t="s">
        <v>32</v>
      </c>
      <c r="AB467" s="9" t="s">
        <v>195</v>
      </c>
      <c r="AC467" s="9" t="s">
        <v>247</v>
      </c>
      <c r="AD467" s="9" t="s">
        <v>2826</v>
      </c>
      <c r="AE467" s="9" t="s">
        <v>2827</v>
      </c>
      <c r="AF467" s="9" t="s">
        <v>250</v>
      </c>
      <c r="AG467" s="9" t="s">
        <v>23</v>
      </c>
      <c r="AH467" s="9" t="str">
        <f t="shared" si="8"/>
        <v>Industrial Powertrain Solutions (IPS)</v>
      </c>
      <c r="AI467" s="9" t="s">
        <v>251</v>
      </c>
      <c r="AJ467" s="9"/>
      <c r="AK467" s="9" t="s">
        <v>191</v>
      </c>
      <c r="AL467" s="9" t="s">
        <v>2828</v>
      </c>
      <c r="AM467" s="9" t="s">
        <v>2829</v>
      </c>
      <c r="AN467" s="9" t="s">
        <v>2778</v>
      </c>
      <c r="AO467" s="9"/>
      <c r="AP467" s="9"/>
      <c r="AQ467" s="9"/>
      <c r="AR467" s="9"/>
      <c r="AS467" s="9"/>
      <c r="AT467" s="9"/>
      <c r="AU467" s="9"/>
      <c r="AV467" s="9" t="s">
        <v>239</v>
      </c>
      <c r="AW467" s="9"/>
      <c r="AX467" s="9" t="s">
        <v>161</v>
      </c>
      <c r="AY467" s="9"/>
      <c r="AZ467" s="9" t="s">
        <v>254</v>
      </c>
      <c r="BA467" s="9" t="s">
        <v>255</v>
      </c>
      <c r="BB467" s="9" t="s">
        <v>256</v>
      </c>
      <c r="BC467" s="9" t="s">
        <v>257</v>
      </c>
      <c r="BD467" s="9" t="s">
        <v>258</v>
      </c>
      <c r="BE467" s="9" t="s">
        <v>142</v>
      </c>
      <c r="BF467" s="9" t="s">
        <v>143</v>
      </c>
      <c r="BG467" s="8" t="s">
        <v>30</v>
      </c>
    </row>
    <row r="468" spans="1:59">
      <c r="A468" s="9" t="s">
        <v>2830</v>
      </c>
      <c r="B468" s="9" t="s">
        <v>2831</v>
      </c>
      <c r="C468" s="9"/>
      <c r="D468" s="9" t="s">
        <v>116</v>
      </c>
      <c r="E468" s="16">
        <v>45560</v>
      </c>
      <c r="F468" s="9" t="s">
        <v>2778</v>
      </c>
      <c r="G468" s="16">
        <v>45560</v>
      </c>
      <c r="H468" s="9" t="s">
        <v>146</v>
      </c>
      <c r="I468" s="9" t="s">
        <v>963</v>
      </c>
      <c r="J468" s="9" t="s">
        <v>964</v>
      </c>
      <c r="K468" s="9"/>
      <c r="L468" s="9"/>
      <c r="M468" s="9" t="s">
        <v>503</v>
      </c>
      <c r="N468" s="16">
        <v>44125</v>
      </c>
      <c r="O468" s="18">
        <v>3.93</v>
      </c>
      <c r="P468" s="9" t="s">
        <v>391</v>
      </c>
      <c r="Q468" s="9" t="s">
        <v>172</v>
      </c>
      <c r="R468" s="9" t="s">
        <v>173</v>
      </c>
      <c r="S468" s="9" t="s">
        <v>173</v>
      </c>
      <c r="T468" s="9"/>
      <c r="U468" s="9" t="s">
        <v>172</v>
      </c>
      <c r="V468" s="9" t="s">
        <v>174</v>
      </c>
      <c r="W468" s="9"/>
      <c r="X468" s="9" t="s">
        <v>192</v>
      </c>
      <c r="Y468" s="9" t="s">
        <v>650</v>
      </c>
      <c r="Z468" s="9" t="s">
        <v>194</v>
      </c>
      <c r="AA468" s="9" t="s">
        <v>32</v>
      </c>
      <c r="AB468" s="9" t="s">
        <v>195</v>
      </c>
      <c r="AC468" s="9" t="s">
        <v>196</v>
      </c>
      <c r="AD468" s="9" t="s">
        <v>1665</v>
      </c>
      <c r="AE468" s="9" t="s">
        <v>1666</v>
      </c>
      <c r="AF468" s="9" t="s">
        <v>250</v>
      </c>
      <c r="AG468" s="9" t="s">
        <v>23</v>
      </c>
      <c r="AH468" s="9" t="str">
        <f t="shared" si="8"/>
        <v>Industrial Powertrain Solutions (IPS)</v>
      </c>
      <c r="AI468" s="9" t="s">
        <v>251</v>
      </c>
      <c r="AJ468" s="9"/>
      <c r="AK468" s="9" t="s">
        <v>172</v>
      </c>
      <c r="AL468" s="9" t="s">
        <v>1667</v>
      </c>
      <c r="AM468" s="9" t="s">
        <v>1668</v>
      </c>
      <c r="AN468" s="9" t="s">
        <v>2778</v>
      </c>
      <c r="AO468" s="9"/>
      <c r="AP468" s="9"/>
      <c r="AQ468" s="9"/>
      <c r="AR468" s="9"/>
      <c r="AS468" s="9"/>
      <c r="AT468" s="9"/>
      <c r="AU468" s="9"/>
      <c r="AV468" s="9"/>
      <c r="AW468" s="9"/>
      <c r="AX468" s="9" t="s">
        <v>137</v>
      </c>
      <c r="AY468" s="9"/>
      <c r="AZ468" s="9" t="s">
        <v>656</v>
      </c>
      <c r="BA468" s="9" t="s">
        <v>657</v>
      </c>
      <c r="BB468" s="9" t="s">
        <v>256</v>
      </c>
      <c r="BC468" s="9" t="s">
        <v>257</v>
      </c>
      <c r="BD468" s="9" t="s">
        <v>258</v>
      </c>
      <c r="BE468" s="9" t="s">
        <v>142</v>
      </c>
      <c r="BF468" s="9" t="s">
        <v>143</v>
      </c>
      <c r="BG468" s="8" t="s">
        <v>30</v>
      </c>
    </row>
    <row r="469" spans="1:59">
      <c r="A469" s="9" t="s">
        <v>2832</v>
      </c>
      <c r="B469" s="9" t="s">
        <v>2833</v>
      </c>
      <c r="C469" s="9"/>
      <c r="D469" s="9" t="s">
        <v>116</v>
      </c>
      <c r="E469" s="16">
        <v>45560</v>
      </c>
      <c r="F469" s="9" t="s">
        <v>2778</v>
      </c>
      <c r="G469" s="16">
        <v>45560</v>
      </c>
      <c r="H469" s="9" t="s">
        <v>41</v>
      </c>
      <c r="I469" s="9" t="s">
        <v>354</v>
      </c>
      <c r="J469" s="9" t="s">
        <v>355</v>
      </c>
      <c r="K469" s="9"/>
      <c r="L469" s="9"/>
      <c r="M469" s="9"/>
      <c r="N469" s="16">
        <v>44337</v>
      </c>
      <c r="O469" s="18">
        <v>3.34</v>
      </c>
      <c r="P469" s="9" t="s">
        <v>1522</v>
      </c>
      <c r="Q469" s="9" t="s">
        <v>412</v>
      </c>
      <c r="R469" s="9" t="s">
        <v>413</v>
      </c>
      <c r="S469" s="9" t="s">
        <v>173</v>
      </c>
      <c r="T469" s="9"/>
      <c r="U469" s="9" t="s">
        <v>191</v>
      </c>
      <c r="V469" s="9" t="s">
        <v>174</v>
      </c>
      <c r="W469" s="9" t="s">
        <v>414</v>
      </c>
      <c r="X469" s="9" t="s">
        <v>1197</v>
      </c>
      <c r="Y469" s="9" t="s">
        <v>1198</v>
      </c>
      <c r="Z469" s="9" t="s">
        <v>194</v>
      </c>
      <c r="AA469" s="9" t="s">
        <v>32</v>
      </c>
      <c r="AB469" s="9" t="s">
        <v>417</v>
      </c>
      <c r="AC469" s="9" t="s">
        <v>2834</v>
      </c>
      <c r="AD469" s="9" t="s">
        <v>1200</v>
      </c>
      <c r="AE469" s="9" t="s">
        <v>1201</v>
      </c>
      <c r="AF469" s="9" t="s">
        <v>1145</v>
      </c>
      <c r="AG469" s="9" t="s">
        <v>23</v>
      </c>
      <c r="AH469" s="9" t="str">
        <f t="shared" si="8"/>
        <v>Industrial Powertrain Solutions (IPS)</v>
      </c>
      <c r="AI469" s="9" t="s">
        <v>492</v>
      </c>
      <c r="AJ469" s="9"/>
      <c r="AK469" s="9" t="s">
        <v>191</v>
      </c>
      <c r="AL469" s="9" t="s">
        <v>2835</v>
      </c>
      <c r="AM469" s="9" t="s">
        <v>2836</v>
      </c>
      <c r="AN469" s="9" t="s">
        <v>2778</v>
      </c>
      <c r="AO469" s="9"/>
      <c r="AP469" s="9"/>
      <c r="AQ469" s="9"/>
      <c r="AR469" s="9"/>
      <c r="AS469" s="9"/>
      <c r="AT469" s="9"/>
      <c r="AU469" s="9"/>
      <c r="AV469" s="9"/>
      <c r="AW469" s="9"/>
      <c r="AX469" s="9" t="s">
        <v>137</v>
      </c>
      <c r="AY469" s="9"/>
      <c r="AZ469" s="9" t="s">
        <v>1204</v>
      </c>
      <c r="BA469" s="9" t="s">
        <v>1205</v>
      </c>
      <c r="BB469" s="9" t="s">
        <v>724</v>
      </c>
      <c r="BC469" s="9" t="s">
        <v>725</v>
      </c>
      <c r="BD469" s="9" t="s">
        <v>258</v>
      </c>
      <c r="BE469" s="9" t="s">
        <v>142</v>
      </c>
      <c r="BF469" s="9" t="s">
        <v>143</v>
      </c>
      <c r="BG469" s="8" t="s">
        <v>30</v>
      </c>
    </row>
    <row r="470" spans="1:59">
      <c r="A470" s="9" t="s">
        <v>2837</v>
      </c>
      <c r="B470" s="9" t="s">
        <v>2838</v>
      </c>
      <c r="C470" s="9"/>
      <c r="D470" s="9" t="s">
        <v>116</v>
      </c>
      <c r="E470" s="16">
        <v>45560</v>
      </c>
      <c r="F470" s="9" t="s">
        <v>2778</v>
      </c>
      <c r="G470" s="16">
        <v>45560</v>
      </c>
      <c r="H470" s="9" t="s">
        <v>146</v>
      </c>
      <c r="I470" s="9" t="s">
        <v>341</v>
      </c>
      <c r="J470" s="9" t="s">
        <v>502</v>
      </c>
      <c r="K470" s="9"/>
      <c r="L470" s="9"/>
      <c r="M470" s="9" t="s">
        <v>342</v>
      </c>
      <c r="N470" s="16">
        <v>44792</v>
      </c>
      <c r="O470" s="18">
        <v>2.1</v>
      </c>
      <c r="P470" s="9" t="s">
        <v>1902</v>
      </c>
      <c r="Q470" s="9" t="s">
        <v>172</v>
      </c>
      <c r="R470" s="9" t="s">
        <v>173</v>
      </c>
      <c r="S470" s="9" t="s">
        <v>173</v>
      </c>
      <c r="T470" s="9"/>
      <c r="U470" s="9" t="s">
        <v>172</v>
      </c>
      <c r="V470" s="9" t="s">
        <v>174</v>
      </c>
      <c r="W470" s="9"/>
      <c r="X470" s="9" t="s">
        <v>192</v>
      </c>
      <c r="Y470" s="9" t="s">
        <v>650</v>
      </c>
      <c r="Z470" s="9" t="s">
        <v>194</v>
      </c>
      <c r="AA470" s="9" t="s">
        <v>32</v>
      </c>
      <c r="AB470" s="9" t="s">
        <v>195</v>
      </c>
      <c r="AC470" s="9" t="s">
        <v>196</v>
      </c>
      <c r="AD470" s="9" t="s">
        <v>2839</v>
      </c>
      <c r="AE470" s="9" t="s">
        <v>2840</v>
      </c>
      <c r="AF470" s="9" t="s">
        <v>250</v>
      </c>
      <c r="AG470" s="9" t="s">
        <v>23</v>
      </c>
      <c r="AH470" s="9" t="str">
        <f t="shared" si="8"/>
        <v>Industrial Powertrain Solutions (IPS)</v>
      </c>
      <c r="AI470" s="9" t="s">
        <v>251</v>
      </c>
      <c r="AJ470" s="9"/>
      <c r="AK470" s="9" t="s">
        <v>172</v>
      </c>
      <c r="AL470" s="9" t="s">
        <v>2841</v>
      </c>
      <c r="AM470" s="9" t="s">
        <v>2842</v>
      </c>
      <c r="AN470" s="9" t="s">
        <v>2778</v>
      </c>
      <c r="AO470" s="9"/>
      <c r="AP470" s="9"/>
      <c r="AQ470" s="9"/>
      <c r="AR470" s="9"/>
      <c r="AS470" s="9"/>
      <c r="AT470" s="9"/>
      <c r="AU470" s="9"/>
      <c r="AV470" s="9"/>
      <c r="AW470" s="9"/>
      <c r="AX470" s="9" t="s">
        <v>137</v>
      </c>
      <c r="AY470" s="9"/>
      <c r="AZ470" s="9" t="s">
        <v>2843</v>
      </c>
      <c r="BA470" s="9" t="s">
        <v>657</v>
      </c>
      <c r="BB470" s="9" t="s">
        <v>256</v>
      </c>
      <c r="BC470" s="9" t="s">
        <v>257</v>
      </c>
      <c r="BD470" s="9" t="s">
        <v>258</v>
      </c>
      <c r="BE470" s="9" t="s">
        <v>142</v>
      </c>
      <c r="BF470" s="9" t="s">
        <v>143</v>
      </c>
      <c r="BG470" s="8" t="s">
        <v>30</v>
      </c>
    </row>
    <row r="471" spans="1:59">
      <c r="A471" s="9" t="s">
        <v>2844</v>
      </c>
      <c r="B471" s="9" t="s">
        <v>2845</v>
      </c>
      <c r="C471" s="9"/>
      <c r="D471" s="9" t="s">
        <v>116</v>
      </c>
      <c r="E471" s="16">
        <v>45560</v>
      </c>
      <c r="F471" s="9" t="s">
        <v>2778</v>
      </c>
      <c r="G471" s="16">
        <v>45560</v>
      </c>
      <c r="H471" s="9" t="s">
        <v>146</v>
      </c>
      <c r="I471" s="9" t="s">
        <v>341</v>
      </c>
      <c r="J471" s="9" t="s">
        <v>502</v>
      </c>
      <c r="K471" s="9"/>
      <c r="L471" s="9"/>
      <c r="M471" s="9" t="s">
        <v>342</v>
      </c>
      <c r="N471" s="16">
        <v>44756</v>
      </c>
      <c r="O471" s="18">
        <v>2.2000000000000002</v>
      </c>
      <c r="P471" s="9" t="s">
        <v>190</v>
      </c>
      <c r="Q471" s="9" t="s">
        <v>191</v>
      </c>
      <c r="R471" s="9" t="s">
        <v>173</v>
      </c>
      <c r="S471" s="9" t="s">
        <v>173</v>
      </c>
      <c r="T471" s="9"/>
      <c r="U471" s="9" t="s">
        <v>191</v>
      </c>
      <c r="V471" s="9" t="s">
        <v>174</v>
      </c>
      <c r="W471" s="9"/>
      <c r="X471" s="9" t="s">
        <v>192</v>
      </c>
      <c r="Y471" s="9" t="s">
        <v>650</v>
      </c>
      <c r="Z471" s="9" t="s">
        <v>194</v>
      </c>
      <c r="AA471" s="9" t="s">
        <v>32</v>
      </c>
      <c r="AB471" s="9" t="s">
        <v>195</v>
      </c>
      <c r="AC471" s="9" t="s">
        <v>196</v>
      </c>
      <c r="AD471" s="9" t="s">
        <v>1010</v>
      </c>
      <c r="AE471" s="9" t="s">
        <v>1011</v>
      </c>
      <c r="AF471" s="9" t="s">
        <v>250</v>
      </c>
      <c r="AG471" s="9" t="s">
        <v>23</v>
      </c>
      <c r="AH471" s="9" t="str">
        <f t="shared" si="8"/>
        <v>Industrial Powertrain Solutions (IPS)</v>
      </c>
      <c r="AI471" s="9" t="s">
        <v>251</v>
      </c>
      <c r="AJ471" s="9"/>
      <c r="AK471" s="9" t="s">
        <v>191</v>
      </c>
      <c r="AL471" s="9" t="s">
        <v>1012</v>
      </c>
      <c r="AM471" s="9" t="s">
        <v>1013</v>
      </c>
      <c r="AN471" s="9" t="s">
        <v>2778</v>
      </c>
      <c r="AO471" s="9"/>
      <c r="AP471" s="9"/>
      <c r="AQ471" s="9"/>
      <c r="AR471" s="9"/>
      <c r="AS471" s="9"/>
      <c r="AT471" s="9"/>
      <c r="AU471" s="9"/>
      <c r="AV471" s="9"/>
      <c r="AW471" s="9"/>
      <c r="AX471" s="9" t="s">
        <v>137</v>
      </c>
      <c r="AY471" s="9"/>
      <c r="AZ471" s="9" t="s">
        <v>656</v>
      </c>
      <c r="BA471" s="9" t="s">
        <v>657</v>
      </c>
      <c r="BB471" s="9" t="s">
        <v>256</v>
      </c>
      <c r="BC471" s="9" t="s">
        <v>257</v>
      </c>
      <c r="BD471" s="9" t="s">
        <v>258</v>
      </c>
      <c r="BE471" s="9" t="s">
        <v>142</v>
      </c>
      <c r="BF471" s="9" t="s">
        <v>143</v>
      </c>
      <c r="BG471" s="8" t="s">
        <v>30</v>
      </c>
    </row>
    <row r="472" spans="1:59">
      <c r="A472" s="9" t="s">
        <v>2846</v>
      </c>
      <c r="B472" s="9" t="s">
        <v>2847</v>
      </c>
      <c r="C472" s="9"/>
      <c r="D472" s="9" t="s">
        <v>116</v>
      </c>
      <c r="E472" s="16">
        <v>45560</v>
      </c>
      <c r="F472" s="9" t="s">
        <v>2778</v>
      </c>
      <c r="G472" s="16">
        <v>45560</v>
      </c>
      <c r="H472" s="9" t="s">
        <v>146</v>
      </c>
      <c r="I472" s="9" t="s">
        <v>816</v>
      </c>
      <c r="J472" s="9" t="s">
        <v>817</v>
      </c>
      <c r="K472" s="9"/>
      <c r="L472" s="9"/>
      <c r="M472" s="9"/>
      <c r="N472" s="16">
        <v>45061</v>
      </c>
      <c r="O472" s="18">
        <v>1.36</v>
      </c>
      <c r="P472" s="9" t="s">
        <v>965</v>
      </c>
      <c r="Q472" s="9" t="s">
        <v>589</v>
      </c>
      <c r="R472" s="9" t="s">
        <v>590</v>
      </c>
      <c r="S472" s="9" t="s">
        <v>26</v>
      </c>
      <c r="T472" s="9" t="s">
        <v>42</v>
      </c>
      <c r="U472" s="9" t="s">
        <v>124</v>
      </c>
      <c r="V472" s="9" t="s">
        <v>125</v>
      </c>
      <c r="W472" s="9"/>
      <c r="X472" s="9" t="s">
        <v>2848</v>
      </c>
      <c r="Y472" s="9" t="s">
        <v>2849</v>
      </c>
      <c r="Z472" s="9" t="s">
        <v>431</v>
      </c>
      <c r="AA472" s="9" t="s">
        <v>28</v>
      </c>
      <c r="AB472" s="9" t="s">
        <v>513</v>
      </c>
      <c r="AC472" s="9" t="s">
        <v>514</v>
      </c>
      <c r="AD472" s="9" t="s">
        <v>2850</v>
      </c>
      <c r="AE472" s="9" t="s">
        <v>2851</v>
      </c>
      <c r="AF472" s="9" t="s">
        <v>133</v>
      </c>
      <c r="AG472" s="9" t="s">
        <v>23</v>
      </c>
      <c r="AH472" s="9" t="str">
        <f t="shared" si="8"/>
        <v>Industrial Powertrain Solutions (IPS)</v>
      </c>
      <c r="AI472" s="9"/>
      <c r="AJ472" s="9"/>
      <c r="AK472" s="9" t="s">
        <v>124</v>
      </c>
      <c r="AL472" s="9" t="s">
        <v>2852</v>
      </c>
      <c r="AM472" s="9" t="s">
        <v>2853</v>
      </c>
      <c r="AN472" s="9" t="s">
        <v>2778</v>
      </c>
      <c r="AO472" s="9"/>
      <c r="AP472" s="9"/>
      <c r="AQ472" s="9"/>
      <c r="AR472" s="9"/>
      <c r="AS472" s="9"/>
      <c r="AT472" s="9"/>
      <c r="AU472" s="9"/>
      <c r="AV472" s="9" t="s">
        <v>239</v>
      </c>
      <c r="AW472" s="9"/>
      <c r="AX472" s="9" t="s">
        <v>137</v>
      </c>
      <c r="AY472" s="9" t="s">
        <v>438</v>
      </c>
      <c r="AZ472" s="9"/>
      <c r="BA472" s="9" t="s">
        <v>2852</v>
      </c>
      <c r="BB472" s="9" t="s">
        <v>2854</v>
      </c>
      <c r="BC472" s="9" t="s">
        <v>762</v>
      </c>
      <c r="BD472" s="9" t="s">
        <v>141</v>
      </c>
      <c r="BE472" s="9" t="s">
        <v>142</v>
      </c>
      <c r="BF472" s="9" t="s">
        <v>143</v>
      </c>
      <c r="BG472" t="str">
        <f>VLOOKUP(T472,Summary!$Q:$R,2,FALSE)</f>
        <v>Supervisor</v>
      </c>
    </row>
    <row r="473" spans="1:59">
      <c r="A473" s="9" t="s">
        <v>2855</v>
      </c>
      <c r="B473" s="9" t="s">
        <v>2856</v>
      </c>
      <c r="C473" s="9"/>
      <c r="D473" s="9" t="s">
        <v>116</v>
      </c>
      <c r="E473" s="16">
        <v>45560</v>
      </c>
      <c r="F473" s="9" t="s">
        <v>2778</v>
      </c>
      <c r="G473" s="16">
        <v>45560</v>
      </c>
      <c r="H473" s="9" t="s">
        <v>41</v>
      </c>
      <c r="I473" s="9" t="s">
        <v>273</v>
      </c>
      <c r="J473" s="9" t="s">
        <v>274</v>
      </c>
      <c r="K473" s="9"/>
      <c r="L473" s="9"/>
      <c r="M473" s="9"/>
      <c r="N473" s="16">
        <v>45544</v>
      </c>
      <c r="O473" s="18">
        <v>0.04</v>
      </c>
      <c r="P473" s="9" t="s">
        <v>2857</v>
      </c>
      <c r="Q473" s="9" t="s">
        <v>2858</v>
      </c>
      <c r="R473" s="9" t="s">
        <v>944</v>
      </c>
      <c r="S473" s="9" t="s">
        <v>26</v>
      </c>
      <c r="T473" s="9" t="s">
        <v>46</v>
      </c>
      <c r="U473" s="9" t="s">
        <v>124</v>
      </c>
      <c r="V473" s="9" t="s">
        <v>125</v>
      </c>
      <c r="W473" s="9"/>
      <c r="X473" s="9" t="s">
        <v>429</v>
      </c>
      <c r="Y473" s="9" t="s">
        <v>1733</v>
      </c>
      <c r="Z473" s="9" t="s">
        <v>431</v>
      </c>
      <c r="AA473" s="9" t="s">
        <v>28</v>
      </c>
      <c r="AB473" s="9" t="s">
        <v>487</v>
      </c>
      <c r="AC473" s="9" t="s">
        <v>967</v>
      </c>
      <c r="AD473" s="9" t="s">
        <v>2229</v>
      </c>
      <c r="AE473" s="9" t="s">
        <v>2230</v>
      </c>
      <c r="AF473" s="9" t="s">
        <v>952</v>
      </c>
      <c r="AG473" s="9" t="s">
        <v>37</v>
      </c>
      <c r="AH473" s="9" t="str">
        <f t="shared" si="8"/>
        <v>Corporate</v>
      </c>
      <c r="AI473" s="9"/>
      <c r="AJ473" s="9"/>
      <c r="AK473" s="9" t="s">
        <v>124</v>
      </c>
      <c r="AL473" s="9" t="s">
        <v>2859</v>
      </c>
      <c r="AM473" s="9" t="s">
        <v>2860</v>
      </c>
      <c r="AN473" s="9" t="s">
        <v>2778</v>
      </c>
      <c r="AO473" s="9"/>
      <c r="AP473" s="9"/>
      <c r="AQ473" s="9"/>
      <c r="AR473" s="9"/>
      <c r="AS473" s="9"/>
      <c r="AT473" s="9"/>
      <c r="AU473" s="9"/>
      <c r="AV473" s="9"/>
      <c r="AW473" s="9"/>
      <c r="AX473" s="9" t="s">
        <v>137</v>
      </c>
      <c r="AY473" s="9" t="s">
        <v>438</v>
      </c>
      <c r="AZ473" s="9"/>
      <c r="BA473" s="9"/>
      <c r="BB473" s="9"/>
      <c r="BC473" s="9" t="s">
        <v>2859</v>
      </c>
      <c r="BD473" s="9" t="s">
        <v>2234</v>
      </c>
      <c r="BE473" s="9" t="s">
        <v>957</v>
      </c>
      <c r="BF473" s="9" t="s">
        <v>143</v>
      </c>
      <c r="BG473" t="str">
        <f>VLOOKUP(T473,Summary!$Q:$R,2,FALSE)</f>
        <v>Professional</v>
      </c>
    </row>
    <row r="474" spans="1:59">
      <c r="A474" s="9" t="s">
        <v>2861</v>
      </c>
      <c r="B474" s="9" t="s">
        <v>2862</v>
      </c>
      <c r="C474" s="9"/>
      <c r="D474" s="9" t="s">
        <v>116</v>
      </c>
      <c r="E474" s="16">
        <v>45560</v>
      </c>
      <c r="F474" s="9" t="s">
        <v>2778</v>
      </c>
      <c r="G474" s="16">
        <v>45560</v>
      </c>
      <c r="H474" s="9" t="s">
        <v>41</v>
      </c>
      <c r="I474" s="9" t="s">
        <v>118</v>
      </c>
      <c r="J474" s="9" t="s">
        <v>119</v>
      </c>
      <c r="K474" s="9"/>
      <c r="L474" s="9"/>
      <c r="M474" s="9" t="s">
        <v>214</v>
      </c>
      <c r="N474" s="16">
        <v>45510</v>
      </c>
      <c r="O474" s="18">
        <v>0.13</v>
      </c>
      <c r="P474" s="9" t="s">
        <v>231</v>
      </c>
      <c r="Q474" s="9" t="s">
        <v>191</v>
      </c>
      <c r="R474" s="9" t="s">
        <v>173</v>
      </c>
      <c r="S474" s="9" t="s">
        <v>173</v>
      </c>
      <c r="T474" s="9"/>
      <c r="U474" s="9" t="s">
        <v>191</v>
      </c>
      <c r="V474" s="9" t="s">
        <v>174</v>
      </c>
      <c r="W474" s="9"/>
      <c r="X474" s="9" t="s">
        <v>305</v>
      </c>
      <c r="Y474" s="9" t="s">
        <v>306</v>
      </c>
      <c r="Z474" s="9" t="s">
        <v>194</v>
      </c>
      <c r="AA474" s="9" t="s">
        <v>32</v>
      </c>
      <c r="AB474" s="9" t="s">
        <v>195</v>
      </c>
      <c r="AC474" s="9" t="s">
        <v>307</v>
      </c>
      <c r="AD474" s="9" t="s">
        <v>544</v>
      </c>
      <c r="AE474" s="9" t="s">
        <v>545</v>
      </c>
      <c r="AF474" s="9" t="s">
        <v>310</v>
      </c>
      <c r="AG474" s="9" t="s">
        <v>31</v>
      </c>
      <c r="AH474" s="9" t="str">
        <f t="shared" si="8"/>
        <v>Power Efficiency Solutions (PES)</v>
      </c>
      <c r="AI474" s="9" t="s">
        <v>311</v>
      </c>
      <c r="AJ474" s="9"/>
      <c r="AK474" s="9" t="s">
        <v>191</v>
      </c>
      <c r="AL474" s="9" t="s">
        <v>1621</v>
      </c>
      <c r="AM474" s="9" t="s">
        <v>1622</v>
      </c>
      <c r="AN474" s="9" t="s">
        <v>2778</v>
      </c>
      <c r="AO474" s="9"/>
      <c r="AP474" s="9"/>
      <c r="AQ474" s="9"/>
      <c r="AR474" s="9"/>
      <c r="AS474" s="9"/>
      <c r="AT474" s="9"/>
      <c r="AU474" s="9"/>
      <c r="AV474" s="9" t="s">
        <v>239</v>
      </c>
      <c r="AW474" s="9"/>
      <c r="AX474" s="9" t="s">
        <v>161</v>
      </c>
      <c r="AY474" s="9"/>
      <c r="AZ474" s="9" t="s">
        <v>1621</v>
      </c>
      <c r="BA474" s="9" t="s">
        <v>548</v>
      </c>
      <c r="BB474" s="9" t="s">
        <v>315</v>
      </c>
      <c r="BC474" s="9" t="s">
        <v>316</v>
      </c>
      <c r="BD474" s="9" t="s">
        <v>317</v>
      </c>
      <c r="BE474" s="9" t="s">
        <v>165</v>
      </c>
      <c r="BF474" s="9" t="s">
        <v>143</v>
      </c>
      <c r="BG474" s="8" t="s">
        <v>30</v>
      </c>
    </row>
    <row r="475" spans="1:59">
      <c r="A475" s="9" t="s">
        <v>2863</v>
      </c>
      <c r="B475" s="9" t="s">
        <v>2864</v>
      </c>
      <c r="C475" s="9"/>
      <c r="D475" s="9" t="s">
        <v>116</v>
      </c>
      <c r="E475" s="16">
        <v>45560</v>
      </c>
      <c r="F475" s="9" t="s">
        <v>2778</v>
      </c>
      <c r="G475" s="16">
        <v>45560</v>
      </c>
      <c r="H475" s="9" t="s">
        <v>146</v>
      </c>
      <c r="I475" s="9" t="s">
        <v>660</v>
      </c>
      <c r="J475" s="9" t="s">
        <v>661</v>
      </c>
      <c r="K475" s="9"/>
      <c r="L475" s="9"/>
      <c r="M475" s="9"/>
      <c r="N475" s="16">
        <v>45495</v>
      </c>
      <c r="O475" s="18">
        <v>0.18</v>
      </c>
      <c r="P475" s="9" t="s">
        <v>190</v>
      </c>
      <c r="Q475" s="9" t="s">
        <v>191</v>
      </c>
      <c r="R475" s="9" t="s">
        <v>173</v>
      </c>
      <c r="S475" s="9" t="s">
        <v>173</v>
      </c>
      <c r="T475" s="9"/>
      <c r="U475" s="9" t="s">
        <v>191</v>
      </c>
      <c r="V475" s="9" t="s">
        <v>174</v>
      </c>
      <c r="W475" s="9"/>
      <c r="X475" s="9" t="s">
        <v>485</v>
      </c>
      <c r="Y475" s="9" t="s">
        <v>975</v>
      </c>
      <c r="Z475" s="9" t="s">
        <v>431</v>
      </c>
      <c r="AA475" s="9" t="s">
        <v>28</v>
      </c>
      <c r="AB475" s="9" t="s">
        <v>487</v>
      </c>
      <c r="AC475" s="9" t="s">
        <v>488</v>
      </c>
      <c r="AD475" s="9" t="s">
        <v>2865</v>
      </c>
      <c r="AE475" s="9" t="s">
        <v>2866</v>
      </c>
      <c r="AF475" s="9" t="s">
        <v>296</v>
      </c>
      <c r="AG475" s="9" t="s">
        <v>27</v>
      </c>
      <c r="AH475" s="9" t="str">
        <f t="shared" si="8"/>
        <v>Automation and Motion Control (AMC)</v>
      </c>
      <c r="AI475" s="9"/>
      <c r="AJ475" s="9"/>
      <c r="AK475" s="9" t="s">
        <v>191</v>
      </c>
      <c r="AL475" s="9" t="s">
        <v>2867</v>
      </c>
      <c r="AM475" s="9" t="s">
        <v>2868</v>
      </c>
      <c r="AN475" s="9" t="s">
        <v>2778</v>
      </c>
      <c r="AO475" s="9"/>
      <c r="AP475" s="9"/>
      <c r="AQ475" s="9"/>
      <c r="AR475" s="9"/>
      <c r="AS475" s="9"/>
      <c r="AT475" s="9"/>
      <c r="AU475" s="9"/>
      <c r="AV475" s="9" t="s">
        <v>239</v>
      </c>
      <c r="AW475" s="9"/>
      <c r="AX475" s="9" t="s">
        <v>137</v>
      </c>
      <c r="AY475" s="9" t="s">
        <v>1185</v>
      </c>
      <c r="AZ475" s="9" t="s">
        <v>2867</v>
      </c>
      <c r="BA475" s="9" t="s">
        <v>1896</v>
      </c>
      <c r="BB475" s="9" t="s">
        <v>2869</v>
      </c>
      <c r="BC475" s="9" t="s">
        <v>301</v>
      </c>
      <c r="BD475" s="9" t="s">
        <v>302</v>
      </c>
      <c r="BE475" s="9" t="s">
        <v>208</v>
      </c>
      <c r="BF475" s="9" t="s">
        <v>143</v>
      </c>
      <c r="BG475" s="8" t="s">
        <v>30</v>
      </c>
    </row>
    <row r="476" spans="1:59">
      <c r="A476" s="9" t="s">
        <v>2870</v>
      </c>
      <c r="B476" s="9" t="s">
        <v>2871</v>
      </c>
      <c r="C476" s="9"/>
      <c r="D476" s="9" t="s">
        <v>116</v>
      </c>
      <c r="E476" s="16">
        <v>45561</v>
      </c>
      <c r="F476" s="9" t="s">
        <v>2872</v>
      </c>
      <c r="G476" s="16">
        <v>45561</v>
      </c>
      <c r="H476" s="9" t="s">
        <v>41</v>
      </c>
      <c r="I476" s="9" t="s">
        <v>354</v>
      </c>
      <c r="J476" s="9" t="s">
        <v>355</v>
      </c>
      <c r="K476" s="9"/>
      <c r="L476" s="9"/>
      <c r="M476" s="9"/>
      <c r="N476" s="16">
        <v>44340</v>
      </c>
      <c r="O476" s="18">
        <v>3.34</v>
      </c>
      <c r="P476" s="9" t="s">
        <v>2250</v>
      </c>
      <c r="Q476" s="9" t="s">
        <v>191</v>
      </c>
      <c r="R476" s="9" t="s">
        <v>173</v>
      </c>
      <c r="S476" s="9" t="s">
        <v>173</v>
      </c>
      <c r="T476" s="9"/>
      <c r="U476" s="9" t="s">
        <v>191</v>
      </c>
      <c r="V476" s="9" t="s">
        <v>174</v>
      </c>
      <c r="W476" s="9" t="s">
        <v>414</v>
      </c>
      <c r="X476" s="9" t="s">
        <v>662</v>
      </c>
      <c r="Y476" s="9" t="s">
        <v>663</v>
      </c>
      <c r="Z476" s="9" t="s">
        <v>431</v>
      </c>
      <c r="AA476" s="9" t="s">
        <v>28</v>
      </c>
      <c r="AB476" s="9" t="s">
        <v>664</v>
      </c>
      <c r="AC476" s="9" t="s">
        <v>665</v>
      </c>
      <c r="AD476" s="9" t="s">
        <v>666</v>
      </c>
      <c r="AE476" s="9" t="s">
        <v>667</v>
      </c>
      <c r="AF476" s="9" t="s">
        <v>668</v>
      </c>
      <c r="AG476" s="9" t="s">
        <v>27</v>
      </c>
      <c r="AH476" s="9" t="str">
        <f t="shared" si="8"/>
        <v>Automation and Motion Control (AMC)</v>
      </c>
      <c r="AI476" s="9"/>
      <c r="AJ476" s="9"/>
      <c r="AK476" s="9" t="s">
        <v>191</v>
      </c>
      <c r="AL476" s="9" t="s">
        <v>732</v>
      </c>
      <c r="AM476" s="9" t="s">
        <v>733</v>
      </c>
      <c r="AN476" s="9" t="s">
        <v>2872</v>
      </c>
      <c r="AO476" s="9" t="s">
        <v>1687</v>
      </c>
      <c r="AP476" s="9"/>
      <c r="AQ476" s="9"/>
      <c r="AR476" s="9"/>
      <c r="AS476" s="9"/>
      <c r="AT476" s="9"/>
      <c r="AU476" s="9"/>
      <c r="AV476" s="9"/>
      <c r="AW476" s="9"/>
      <c r="AX476" s="9" t="s">
        <v>137</v>
      </c>
      <c r="AY476" s="9" t="s">
        <v>1185</v>
      </c>
      <c r="AZ476" s="9" t="s">
        <v>735</v>
      </c>
      <c r="BA476" s="9" t="s">
        <v>671</v>
      </c>
      <c r="BB476" s="9" t="s">
        <v>672</v>
      </c>
      <c r="BC476" s="9" t="s">
        <v>673</v>
      </c>
      <c r="BD476" s="9" t="s">
        <v>674</v>
      </c>
      <c r="BE476" s="9" t="s">
        <v>208</v>
      </c>
      <c r="BF476" s="9" t="s">
        <v>143</v>
      </c>
      <c r="BG476" s="8" t="s">
        <v>30</v>
      </c>
    </row>
    <row r="477" spans="1:59">
      <c r="A477" s="9" t="s">
        <v>2873</v>
      </c>
      <c r="B477" s="9" t="s">
        <v>2874</v>
      </c>
      <c r="C477" s="9"/>
      <c r="D477" s="9" t="s">
        <v>116</v>
      </c>
      <c r="E477" s="16">
        <v>45561</v>
      </c>
      <c r="F477" s="9" t="s">
        <v>2872</v>
      </c>
      <c r="G477" s="16">
        <v>45561</v>
      </c>
      <c r="H477" s="9" t="s">
        <v>41</v>
      </c>
      <c r="I477" s="9" t="s">
        <v>273</v>
      </c>
      <c r="J477" s="9" t="s">
        <v>274</v>
      </c>
      <c r="K477" s="9"/>
      <c r="L477" s="9"/>
      <c r="M477" s="9"/>
      <c r="N477" s="16">
        <v>45174</v>
      </c>
      <c r="O477" s="18">
        <v>1.06</v>
      </c>
      <c r="P477" s="9" t="s">
        <v>2875</v>
      </c>
      <c r="Q477" s="9" t="s">
        <v>191</v>
      </c>
      <c r="R477" s="9" t="s">
        <v>173</v>
      </c>
      <c r="S477" s="9" t="s">
        <v>173</v>
      </c>
      <c r="T477" s="9"/>
      <c r="U477" s="9" t="s">
        <v>191</v>
      </c>
      <c r="V477" s="9" t="s">
        <v>174</v>
      </c>
      <c r="W477" s="9"/>
      <c r="X477" s="9" t="s">
        <v>755</v>
      </c>
      <c r="Y477" s="9" t="s">
        <v>907</v>
      </c>
      <c r="Z477" s="9" t="s">
        <v>431</v>
      </c>
      <c r="AA477" s="9" t="s">
        <v>28</v>
      </c>
      <c r="AB477" s="9" t="s">
        <v>664</v>
      </c>
      <c r="AC477" s="9" t="s">
        <v>665</v>
      </c>
      <c r="AD477" s="9" t="s">
        <v>2363</v>
      </c>
      <c r="AE477" s="9" t="s">
        <v>2364</v>
      </c>
      <c r="AF477" s="9" t="s">
        <v>133</v>
      </c>
      <c r="AG477" s="9" t="s">
        <v>23</v>
      </c>
      <c r="AH477" s="9" t="str">
        <f t="shared" si="8"/>
        <v>Industrial Powertrain Solutions (IPS)</v>
      </c>
      <c r="AI477" s="9"/>
      <c r="AJ477" s="9"/>
      <c r="AK477" s="9" t="s">
        <v>191</v>
      </c>
      <c r="AL477" s="9" t="s">
        <v>2365</v>
      </c>
      <c r="AM477" s="9" t="s">
        <v>2366</v>
      </c>
      <c r="AN477" s="9" t="s">
        <v>2872</v>
      </c>
      <c r="AO477" s="9" t="s">
        <v>2872</v>
      </c>
      <c r="AP477" s="9"/>
      <c r="AQ477" s="9"/>
      <c r="AR477" s="9"/>
      <c r="AS477" s="9"/>
      <c r="AT477" s="9"/>
      <c r="AU477" s="9"/>
      <c r="AV477" s="9"/>
      <c r="AW477" s="9"/>
      <c r="AX477" s="9" t="s">
        <v>137</v>
      </c>
      <c r="AY477" s="9" t="s">
        <v>438</v>
      </c>
      <c r="AZ477" s="9"/>
      <c r="BA477" s="9" t="s">
        <v>2365</v>
      </c>
      <c r="BB477" s="9" t="s">
        <v>2368</v>
      </c>
      <c r="BC477" s="9" t="s">
        <v>762</v>
      </c>
      <c r="BD477" s="9" t="s">
        <v>141</v>
      </c>
      <c r="BE477" s="9" t="s">
        <v>142</v>
      </c>
      <c r="BF477" s="9" t="s">
        <v>143</v>
      </c>
      <c r="BG477" s="8" t="s">
        <v>30</v>
      </c>
    </row>
    <row r="478" spans="1:59">
      <c r="A478" s="9" t="s">
        <v>2876</v>
      </c>
      <c r="B478" s="9" t="s">
        <v>2877</v>
      </c>
      <c r="C478" s="9"/>
      <c r="D478" s="9" t="s">
        <v>116</v>
      </c>
      <c r="E478" s="16">
        <v>45561</v>
      </c>
      <c r="F478" s="9" t="s">
        <v>2872</v>
      </c>
      <c r="G478" s="16">
        <v>45561</v>
      </c>
      <c r="H478" s="9" t="s">
        <v>41</v>
      </c>
      <c r="I478" s="9" t="s">
        <v>284</v>
      </c>
      <c r="J478" s="9" t="s">
        <v>285</v>
      </c>
      <c r="K478" s="9" t="s">
        <v>1128</v>
      </c>
      <c r="L478" s="9" t="s">
        <v>481</v>
      </c>
      <c r="M478" s="9"/>
      <c r="N478" s="16">
        <v>45530</v>
      </c>
      <c r="O478" s="18">
        <v>0.08</v>
      </c>
      <c r="P478" s="9" t="s">
        <v>2878</v>
      </c>
      <c r="Q478" s="9" t="s">
        <v>819</v>
      </c>
      <c r="R478" s="9" t="s">
        <v>820</v>
      </c>
      <c r="S478" s="9" t="s">
        <v>26</v>
      </c>
      <c r="T478" s="9" t="s">
        <v>47</v>
      </c>
      <c r="U478" s="9" t="s">
        <v>124</v>
      </c>
      <c r="V478" s="9" t="s">
        <v>125</v>
      </c>
      <c r="W478" s="9"/>
      <c r="X478" s="9" t="s">
        <v>2002</v>
      </c>
      <c r="Y478" s="9" t="s">
        <v>2003</v>
      </c>
      <c r="Z478" s="9" t="s">
        <v>1641</v>
      </c>
      <c r="AA478" s="9" t="s">
        <v>20</v>
      </c>
      <c r="AB478" s="9" t="s">
        <v>2004</v>
      </c>
      <c r="AC478" s="9" t="s">
        <v>2005</v>
      </c>
      <c r="AD478" s="9" t="s">
        <v>2879</v>
      </c>
      <c r="AE478" s="9" t="s">
        <v>2880</v>
      </c>
      <c r="AF478" s="9" t="s">
        <v>468</v>
      </c>
      <c r="AG478" s="9" t="s">
        <v>27</v>
      </c>
      <c r="AH478" s="9" t="str">
        <f t="shared" si="8"/>
        <v>Automation and Motion Control (AMC)</v>
      </c>
      <c r="AI478" s="9" t="s">
        <v>200</v>
      </c>
      <c r="AJ478" s="9"/>
      <c r="AK478" s="9" t="s">
        <v>124</v>
      </c>
      <c r="AL478" s="9" t="s">
        <v>2006</v>
      </c>
      <c r="AM478" s="9" t="s">
        <v>2007</v>
      </c>
      <c r="AN478" s="9" t="s">
        <v>2872</v>
      </c>
      <c r="AO478" s="9"/>
      <c r="AP478" s="9"/>
      <c r="AQ478" s="9"/>
      <c r="AR478" s="9"/>
      <c r="AS478" s="9"/>
      <c r="AT478" s="9"/>
      <c r="AU478" s="9"/>
      <c r="AV478" s="9" t="s">
        <v>239</v>
      </c>
      <c r="AW478" s="9"/>
      <c r="AX478" s="9" t="s">
        <v>137</v>
      </c>
      <c r="AY478" s="9"/>
      <c r="AZ478" s="9"/>
      <c r="BA478" s="9" t="s">
        <v>2006</v>
      </c>
      <c r="BB478" s="9" t="s">
        <v>1997</v>
      </c>
      <c r="BC478" s="9" t="s">
        <v>1998</v>
      </c>
      <c r="BD478" s="9" t="s">
        <v>207</v>
      </c>
      <c r="BE478" s="9" t="s">
        <v>208</v>
      </c>
      <c r="BF478" s="9" t="s">
        <v>143</v>
      </c>
      <c r="BG478" t="str">
        <f>VLOOKUP(T478,Summary!$Q:$R,2,FALSE)</f>
        <v>Professional</v>
      </c>
    </row>
    <row r="479" spans="1:59">
      <c r="A479" s="9" t="s">
        <v>2881</v>
      </c>
      <c r="B479" s="9" t="s">
        <v>2882</v>
      </c>
      <c r="C479" s="9"/>
      <c r="D479" s="9" t="s">
        <v>116</v>
      </c>
      <c r="E479" s="16">
        <v>45561</v>
      </c>
      <c r="F479" s="9" t="s">
        <v>2872</v>
      </c>
      <c r="G479" s="16">
        <v>45561</v>
      </c>
      <c r="H479" s="9" t="s">
        <v>146</v>
      </c>
      <c r="I479" s="9" t="s">
        <v>2093</v>
      </c>
      <c r="J479" s="9" t="s">
        <v>2094</v>
      </c>
      <c r="K479" s="9"/>
      <c r="L479" s="9"/>
      <c r="M479" s="9"/>
      <c r="N479" s="16">
        <v>44578</v>
      </c>
      <c r="O479" s="18">
        <v>2.69</v>
      </c>
      <c r="P479" s="9" t="s">
        <v>2883</v>
      </c>
      <c r="Q479" s="9" t="s">
        <v>191</v>
      </c>
      <c r="R479" s="9" t="s">
        <v>173</v>
      </c>
      <c r="S479" s="9" t="s">
        <v>173</v>
      </c>
      <c r="T479" s="9"/>
      <c r="U479" s="9" t="s">
        <v>191</v>
      </c>
      <c r="V479" s="9" t="s">
        <v>174</v>
      </c>
      <c r="W479" s="9"/>
      <c r="X479" s="9" t="s">
        <v>2472</v>
      </c>
      <c r="Y479" s="9" t="s">
        <v>2473</v>
      </c>
      <c r="Z479" s="9" t="s">
        <v>128</v>
      </c>
      <c r="AA479" s="9" t="s">
        <v>24</v>
      </c>
      <c r="AB479" s="9" t="s">
        <v>768</v>
      </c>
      <c r="AC479" s="9" t="s">
        <v>2474</v>
      </c>
      <c r="AD479" s="9" t="s">
        <v>2884</v>
      </c>
      <c r="AE479" s="9" t="s">
        <v>2885</v>
      </c>
      <c r="AF479" s="9" t="s">
        <v>770</v>
      </c>
      <c r="AG479" s="9" t="s">
        <v>31</v>
      </c>
      <c r="AH479" s="9" t="str">
        <f t="shared" si="8"/>
        <v>Power Efficiency Solutions (PES)</v>
      </c>
      <c r="AI479" s="9" t="s">
        <v>158</v>
      </c>
      <c r="AJ479" s="9"/>
      <c r="AK479" s="9" t="s">
        <v>191</v>
      </c>
      <c r="AL479" s="9" t="s">
        <v>2886</v>
      </c>
      <c r="AM479" s="9" t="s">
        <v>2887</v>
      </c>
      <c r="AN479" s="9" t="s">
        <v>2872</v>
      </c>
      <c r="AO479" s="9"/>
      <c r="AP479" s="9"/>
      <c r="AQ479" s="9"/>
      <c r="AR479" s="9"/>
      <c r="AS479" s="9"/>
      <c r="AT479" s="9"/>
      <c r="AU479" s="9"/>
      <c r="AV479" s="9"/>
      <c r="AW479" s="9"/>
      <c r="AX479" s="9" t="s">
        <v>137</v>
      </c>
      <c r="AY479" s="9" t="s">
        <v>138</v>
      </c>
      <c r="AZ479" s="9" t="s">
        <v>2888</v>
      </c>
      <c r="BA479" s="9" t="s">
        <v>2480</v>
      </c>
      <c r="BB479" s="9" t="s">
        <v>2481</v>
      </c>
      <c r="BC479" s="9" t="s">
        <v>775</v>
      </c>
      <c r="BD479" s="9" t="s">
        <v>164</v>
      </c>
      <c r="BE479" s="9" t="s">
        <v>165</v>
      </c>
      <c r="BF479" s="9" t="s">
        <v>143</v>
      </c>
      <c r="BG479" s="8" t="s">
        <v>30</v>
      </c>
    </row>
    <row r="480" spans="1:59">
      <c r="A480" s="9" t="s">
        <v>2889</v>
      </c>
      <c r="B480" s="9" t="s">
        <v>2890</v>
      </c>
      <c r="C480" s="9"/>
      <c r="D480" s="9" t="s">
        <v>116</v>
      </c>
      <c r="E480" s="16">
        <v>45561</v>
      </c>
      <c r="F480" s="9" t="s">
        <v>2872</v>
      </c>
      <c r="G480" s="16">
        <v>45561</v>
      </c>
      <c r="H480" s="9" t="s">
        <v>146</v>
      </c>
      <c r="I480" s="9" t="s">
        <v>2093</v>
      </c>
      <c r="J480" s="9" t="s">
        <v>2094</v>
      </c>
      <c r="K480" s="9"/>
      <c r="L480" s="9"/>
      <c r="M480" s="9"/>
      <c r="N480" s="16">
        <v>44958</v>
      </c>
      <c r="O480" s="18">
        <v>1.65</v>
      </c>
      <c r="P480" s="9" t="s">
        <v>2891</v>
      </c>
      <c r="Q480" s="9" t="s">
        <v>2334</v>
      </c>
      <c r="R480" s="9" t="s">
        <v>894</v>
      </c>
      <c r="S480" s="9" t="s">
        <v>26</v>
      </c>
      <c r="T480" s="9" t="s">
        <v>49</v>
      </c>
      <c r="U480" s="9" t="s">
        <v>124</v>
      </c>
      <c r="V480" s="9" t="s">
        <v>125</v>
      </c>
      <c r="W480" s="9"/>
      <c r="X480" s="9" t="s">
        <v>2472</v>
      </c>
      <c r="Y480" s="9" t="s">
        <v>2473</v>
      </c>
      <c r="Z480" s="9" t="s">
        <v>128</v>
      </c>
      <c r="AA480" s="9" t="s">
        <v>24</v>
      </c>
      <c r="AB480" s="9" t="s">
        <v>768</v>
      </c>
      <c r="AC480" s="9" t="s">
        <v>2474</v>
      </c>
      <c r="AD480" s="9" t="s">
        <v>2892</v>
      </c>
      <c r="AE480" s="9" t="s">
        <v>2893</v>
      </c>
      <c r="AF480" s="9" t="s">
        <v>2894</v>
      </c>
      <c r="AG480" s="9" t="s">
        <v>31</v>
      </c>
      <c r="AH480" s="9" t="str">
        <f t="shared" si="8"/>
        <v>Power Efficiency Solutions (PES)</v>
      </c>
      <c r="AI480" s="9" t="s">
        <v>158</v>
      </c>
      <c r="AJ480" s="9"/>
      <c r="AK480" s="9" t="s">
        <v>124</v>
      </c>
      <c r="AL480" s="9" t="s">
        <v>2895</v>
      </c>
      <c r="AM480" s="9" t="s">
        <v>2896</v>
      </c>
      <c r="AN480" s="9" t="s">
        <v>2872</v>
      </c>
      <c r="AO480" s="9"/>
      <c r="AP480" s="9"/>
      <c r="AQ480" s="9"/>
      <c r="AR480" s="9"/>
      <c r="AS480" s="9"/>
      <c r="AT480" s="9"/>
      <c r="AU480" s="9"/>
      <c r="AV480" s="9"/>
      <c r="AW480" s="9"/>
      <c r="AX480" s="9" t="s">
        <v>137</v>
      </c>
      <c r="AY480" s="9" t="s">
        <v>138</v>
      </c>
      <c r="AZ480" s="9"/>
      <c r="BA480" s="9" t="s">
        <v>2895</v>
      </c>
      <c r="BB480" s="9" t="s">
        <v>2897</v>
      </c>
      <c r="BC480" s="9" t="s">
        <v>2898</v>
      </c>
      <c r="BD480" s="9" t="s">
        <v>164</v>
      </c>
      <c r="BE480" s="9" t="s">
        <v>165</v>
      </c>
      <c r="BF480" s="9" t="s">
        <v>143</v>
      </c>
      <c r="BG480" t="str">
        <f>VLOOKUP(T480,Summary!$Q:$R,2,FALSE)</f>
        <v>Professional</v>
      </c>
    </row>
    <row r="481" spans="1:59">
      <c r="A481" s="9" t="s">
        <v>2899</v>
      </c>
      <c r="B481" s="9" t="s">
        <v>2900</v>
      </c>
      <c r="C481" s="9"/>
      <c r="D481" s="9" t="s">
        <v>116</v>
      </c>
      <c r="E481" s="16">
        <v>45561</v>
      </c>
      <c r="F481" s="9" t="s">
        <v>2872</v>
      </c>
      <c r="G481" s="16">
        <v>45561</v>
      </c>
      <c r="H481" s="9" t="s">
        <v>146</v>
      </c>
      <c r="I481" s="9" t="s">
        <v>2093</v>
      </c>
      <c r="J481" s="9" t="s">
        <v>2094</v>
      </c>
      <c r="K481" s="9"/>
      <c r="L481" s="9"/>
      <c r="M481" s="9"/>
      <c r="N481" s="16">
        <v>42653</v>
      </c>
      <c r="O481" s="18">
        <v>7.96</v>
      </c>
      <c r="P481" s="9" t="s">
        <v>411</v>
      </c>
      <c r="Q481" s="9" t="s">
        <v>412</v>
      </c>
      <c r="R481" s="9" t="s">
        <v>413</v>
      </c>
      <c r="S481" s="9" t="s">
        <v>173</v>
      </c>
      <c r="T481" s="9"/>
      <c r="U481" s="9" t="s">
        <v>191</v>
      </c>
      <c r="V481" s="9" t="s">
        <v>174</v>
      </c>
      <c r="W481" s="9" t="s">
        <v>414</v>
      </c>
      <c r="X481" s="9" t="s">
        <v>931</v>
      </c>
      <c r="Y481" s="9" t="s">
        <v>932</v>
      </c>
      <c r="Z481" s="9" t="s">
        <v>128</v>
      </c>
      <c r="AA481" s="9" t="s">
        <v>24</v>
      </c>
      <c r="AB481" s="9" t="s">
        <v>417</v>
      </c>
      <c r="AC481" s="9" t="s">
        <v>933</v>
      </c>
      <c r="AD481" s="9" t="s">
        <v>2700</v>
      </c>
      <c r="AE481" s="9" t="s">
        <v>2901</v>
      </c>
      <c r="AF481" s="9" t="s">
        <v>668</v>
      </c>
      <c r="AG481" s="9" t="s">
        <v>27</v>
      </c>
      <c r="AH481" s="9" t="str">
        <f t="shared" si="8"/>
        <v>Automation and Motion Control (AMC)</v>
      </c>
      <c r="AI481" s="9"/>
      <c r="AJ481" s="9"/>
      <c r="AK481" s="9" t="s">
        <v>191</v>
      </c>
      <c r="AL481" s="9" t="s">
        <v>936</v>
      </c>
      <c r="AM481" s="9" t="s">
        <v>937</v>
      </c>
      <c r="AN481" s="9" t="s">
        <v>2872</v>
      </c>
      <c r="AO481" s="9"/>
      <c r="AP481" s="9"/>
      <c r="AQ481" s="9"/>
      <c r="AR481" s="9"/>
      <c r="AS481" s="9"/>
      <c r="AT481" s="9"/>
      <c r="AU481" s="9"/>
      <c r="AV481" s="9"/>
      <c r="AW481" s="9"/>
      <c r="AX481" s="9" t="s">
        <v>161</v>
      </c>
      <c r="AY481" s="9"/>
      <c r="AZ481" s="9"/>
      <c r="BA481" s="9" t="s">
        <v>936</v>
      </c>
      <c r="BB481" s="9" t="s">
        <v>938</v>
      </c>
      <c r="BC481" s="9" t="s">
        <v>939</v>
      </c>
      <c r="BD481" s="9" t="s">
        <v>674</v>
      </c>
      <c r="BE481" s="9" t="s">
        <v>208</v>
      </c>
      <c r="BF481" s="9" t="s">
        <v>143</v>
      </c>
      <c r="BG481" s="8" t="s">
        <v>30</v>
      </c>
    </row>
    <row r="482" spans="1:59">
      <c r="A482" s="9" t="s">
        <v>2902</v>
      </c>
      <c r="B482" s="9" t="s">
        <v>2903</v>
      </c>
      <c r="C482" s="9"/>
      <c r="D482" s="9" t="s">
        <v>116</v>
      </c>
      <c r="E482" s="16">
        <v>45561</v>
      </c>
      <c r="F482" s="9" t="s">
        <v>2872</v>
      </c>
      <c r="G482" s="16">
        <v>45561</v>
      </c>
      <c r="H482" s="9" t="s">
        <v>41</v>
      </c>
      <c r="I482" s="9" t="s">
        <v>728</v>
      </c>
      <c r="J482" s="9" t="s">
        <v>729</v>
      </c>
      <c r="K482" s="9"/>
      <c r="L482" s="9"/>
      <c r="M482" s="9"/>
      <c r="N482" s="16">
        <v>45362</v>
      </c>
      <c r="O482" s="18">
        <v>0.54</v>
      </c>
      <c r="P482" s="9" t="s">
        <v>2904</v>
      </c>
      <c r="Q482" s="9" t="s">
        <v>2905</v>
      </c>
      <c r="R482" s="9" t="s">
        <v>820</v>
      </c>
      <c r="S482" s="9" t="s">
        <v>26</v>
      </c>
      <c r="T482" s="9" t="s">
        <v>49</v>
      </c>
      <c r="U482" s="9" t="s">
        <v>124</v>
      </c>
      <c r="V482" s="9" t="s">
        <v>125</v>
      </c>
      <c r="W482" s="9"/>
      <c r="X482" s="9" t="s">
        <v>2002</v>
      </c>
      <c r="Y482" s="9" t="s">
        <v>2003</v>
      </c>
      <c r="Z482" s="9" t="s">
        <v>1641</v>
      </c>
      <c r="AA482" s="9" t="s">
        <v>20</v>
      </c>
      <c r="AB482" s="9" t="s">
        <v>2004</v>
      </c>
      <c r="AC482" s="9" t="s">
        <v>2005</v>
      </c>
      <c r="AD482" s="9" t="s">
        <v>131</v>
      </c>
      <c r="AE482" s="9" t="s">
        <v>132</v>
      </c>
      <c r="AF482" s="9" t="s">
        <v>468</v>
      </c>
      <c r="AG482" s="9" t="s">
        <v>27</v>
      </c>
      <c r="AH482" s="9" t="str">
        <f t="shared" si="8"/>
        <v>Automation and Motion Control (AMC)</v>
      </c>
      <c r="AI482" s="9" t="s">
        <v>200</v>
      </c>
      <c r="AJ482" s="9"/>
      <c r="AK482" s="9" t="s">
        <v>124</v>
      </c>
      <c r="AL482" s="9" t="s">
        <v>2906</v>
      </c>
      <c r="AM482" s="9" t="s">
        <v>2907</v>
      </c>
      <c r="AN482" s="9" t="s">
        <v>2872</v>
      </c>
      <c r="AO482" s="9"/>
      <c r="AP482" s="9"/>
      <c r="AQ482" s="9"/>
      <c r="AR482" s="9"/>
      <c r="AS482" s="9"/>
      <c r="AT482" s="9"/>
      <c r="AU482" s="9"/>
      <c r="AV482" s="9" t="s">
        <v>239</v>
      </c>
      <c r="AW482" s="9"/>
      <c r="AX482" s="9" t="s">
        <v>137</v>
      </c>
      <c r="AY482" s="9"/>
      <c r="AZ482" s="9" t="s">
        <v>2906</v>
      </c>
      <c r="BA482" s="9" t="s">
        <v>2006</v>
      </c>
      <c r="BB482" s="9" t="s">
        <v>1997</v>
      </c>
      <c r="BC482" s="9" t="s">
        <v>1998</v>
      </c>
      <c r="BD482" s="9" t="s">
        <v>207</v>
      </c>
      <c r="BE482" s="9" t="s">
        <v>208</v>
      </c>
      <c r="BF482" s="9" t="s">
        <v>143</v>
      </c>
      <c r="BG482" t="str">
        <f>VLOOKUP(T482,Summary!$Q:$R,2,FALSE)</f>
        <v>Professional</v>
      </c>
    </row>
    <row r="483" spans="1:59">
      <c r="A483" s="9" t="s">
        <v>2908</v>
      </c>
      <c r="B483" s="9" t="s">
        <v>2909</v>
      </c>
      <c r="C483" s="9"/>
      <c r="D483" s="9" t="s">
        <v>116</v>
      </c>
      <c r="E483" s="16">
        <v>45561</v>
      </c>
      <c r="F483" s="9" t="s">
        <v>2872</v>
      </c>
      <c r="G483" s="16">
        <v>45561</v>
      </c>
      <c r="H483" s="9" t="s">
        <v>146</v>
      </c>
      <c r="I483" s="9" t="s">
        <v>816</v>
      </c>
      <c r="J483" s="9" t="s">
        <v>817</v>
      </c>
      <c r="K483" s="9"/>
      <c r="L483" s="9"/>
      <c r="M483" s="9"/>
      <c r="N483" s="16">
        <v>44893</v>
      </c>
      <c r="O483" s="18">
        <v>1.83</v>
      </c>
      <c r="P483" s="9" t="s">
        <v>2910</v>
      </c>
      <c r="Q483" s="9" t="s">
        <v>1972</v>
      </c>
      <c r="R483" s="9" t="s">
        <v>575</v>
      </c>
      <c r="S483" s="9" t="s">
        <v>123</v>
      </c>
      <c r="T483" s="9" t="s">
        <v>38</v>
      </c>
      <c r="U483" s="9" t="s">
        <v>124</v>
      </c>
      <c r="V483" s="9" t="s">
        <v>125</v>
      </c>
      <c r="W483" s="9"/>
      <c r="X483" s="9" t="s">
        <v>874</v>
      </c>
      <c r="Y483" s="9" t="s">
        <v>2911</v>
      </c>
      <c r="Z483" s="9" t="s">
        <v>431</v>
      </c>
      <c r="AA483" s="9" t="s">
        <v>28</v>
      </c>
      <c r="AB483" s="9" t="s">
        <v>487</v>
      </c>
      <c r="AC483" s="9" t="s">
        <v>876</v>
      </c>
      <c r="AD483" s="9" t="s">
        <v>2912</v>
      </c>
      <c r="AE483" s="9" t="s">
        <v>2913</v>
      </c>
      <c r="AF483" s="9" t="s">
        <v>1911</v>
      </c>
      <c r="AG483" s="9" t="s">
        <v>37</v>
      </c>
      <c r="AH483" s="9" t="str">
        <f t="shared" si="8"/>
        <v>Corporate</v>
      </c>
      <c r="AI483" s="9" t="s">
        <v>575</v>
      </c>
      <c r="AJ483" s="9"/>
      <c r="AK483" s="9" t="s">
        <v>124</v>
      </c>
      <c r="AL483" s="9" t="s">
        <v>2914</v>
      </c>
      <c r="AM483" s="9" t="s">
        <v>2915</v>
      </c>
      <c r="AN483" s="9" t="s">
        <v>2872</v>
      </c>
      <c r="AO483" s="9"/>
      <c r="AP483" s="9"/>
      <c r="AQ483" s="9"/>
      <c r="AR483" s="9"/>
      <c r="AS483" s="9"/>
      <c r="AT483" s="9"/>
      <c r="AU483" s="9"/>
      <c r="AV483" s="9"/>
      <c r="AW483" s="9"/>
      <c r="AX483" s="9" t="s">
        <v>137</v>
      </c>
      <c r="AY483" s="9"/>
      <c r="AZ483" s="9"/>
      <c r="BA483" s="9"/>
      <c r="BB483" s="9"/>
      <c r="BC483" s="9"/>
      <c r="BD483" s="9" t="s">
        <v>2914</v>
      </c>
      <c r="BE483" s="9" t="s">
        <v>1263</v>
      </c>
      <c r="BF483" s="9" t="s">
        <v>143</v>
      </c>
      <c r="BG483" t="str">
        <f>VLOOKUP(T483,Summary!$Q:$R,2,FALSE)</f>
        <v>Manager</v>
      </c>
    </row>
    <row r="484" spans="1:59">
      <c r="A484" s="9" t="s">
        <v>2916</v>
      </c>
      <c r="B484" s="9" t="s">
        <v>2917</v>
      </c>
      <c r="C484" s="9"/>
      <c r="D484" s="9" t="s">
        <v>116</v>
      </c>
      <c r="E484" s="16">
        <v>45561</v>
      </c>
      <c r="F484" s="9" t="s">
        <v>2872</v>
      </c>
      <c r="G484" s="16">
        <v>45561</v>
      </c>
      <c r="H484" s="9" t="s">
        <v>41</v>
      </c>
      <c r="I484" s="9" t="s">
        <v>118</v>
      </c>
      <c r="J484" s="9" t="s">
        <v>119</v>
      </c>
      <c r="K484" s="9"/>
      <c r="L484" s="9"/>
      <c r="M484" s="9" t="s">
        <v>214</v>
      </c>
      <c r="N484" s="16">
        <v>45342</v>
      </c>
      <c r="O484" s="18">
        <v>0.6</v>
      </c>
      <c r="P484" s="9" t="s">
        <v>1946</v>
      </c>
      <c r="Q484" s="9" t="s">
        <v>172</v>
      </c>
      <c r="R484" s="9" t="s">
        <v>173</v>
      </c>
      <c r="S484" s="9" t="s">
        <v>173</v>
      </c>
      <c r="T484" s="9"/>
      <c r="U484" s="9" t="s">
        <v>172</v>
      </c>
      <c r="V484" s="9" t="s">
        <v>174</v>
      </c>
      <c r="W484" s="9"/>
      <c r="X484" s="9" t="s">
        <v>802</v>
      </c>
      <c r="Y484" s="9" t="s">
        <v>803</v>
      </c>
      <c r="Z484" s="9" t="s">
        <v>194</v>
      </c>
      <c r="AA484" s="9" t="s">
        <v>32</v>
      </c>
      <c r="AB484" s="9" t="s">
        <v>195</v>
      </c>
      <c r="AC484" s="9" t="s">
        <v>804</v>
      </c>
      <c r="AD484" s="9" t="s">
        <v>2918</v>
      </c>
      <c r="AE484" s="9" t="s">
        <v>2919</v>
      </c>
      <c r="AF484" s="9" t="s">
        <v>221</v>
      </c>
      <c r="AG484" s="9" t="s">
        <v>31</v>
      </c>
      <c r="AH484" s="9" t="str">
        <f t="shared" si="8"/>
        <v>Power Efficiency Solutions (PES)</v>
      </c>
      <c r="AI484" s="9" t="s">
        <v>222</v>
      </c>
      <c r="AJ484" s="9"/>
      <c r="AK484" s="9" t="s">
        <v>172</v>
      </c>
      <c r="AL484" s="9" t="s">
        <v>2920</v>
      </c>
      <c r="AM484" s="9" t="s">
        <v>2921</v>
      </c>
      <c r="AN484" s="9" t="s">
        <v>2872</v>
      </c>
      <c r="AO484" s="9"/>
      <c r="AP484" s="9"/>
      <c r="AQ484" s="9"/>
      <c r="AR484" s="9"/>
      <c r="AS484" s="9"/>
      <c r="AT484" s="9"/>
      <c r="AU484" s="9"/>
      <c r="AV484" s="9"/>
      <c r="AW484" s="9"/>
      <c r="AX484" s="9" t="s">
        <v>161</v>
      </c>
      <c r="AY484" s="9"/>
      <c r="AZ484" s="9" t="s">
        <v>2920</v>
      </c>
      <c r="BA484" s="9" t="s">
        <v>2922</v>
      </c>
      <c r="BB484" s="9" t="s">
        <v>811</v>
      </c>
      <c r="BC484" s="9" t="s">
        <v>227</v>
      </c>
      <c r="BD484" s="9" t="s">
        <v>228</v>
      </c>
      <c r="BE484" s="9" t="s">
        <v>165</v>
      </c>
      <c r="BF484" s="9" t="s">
        <v>143</v>
      </c>
      <c r="BG484" s="8" t="s">
        <v>30</v>
      </c>
    </row>
    <row r="485" spans="1:59">
      <c r="A485" s="9" t="s">
        <v>2923</v>
      </c>
      <c r="B485" s="9" t="s">
        <v>2924</v>
      </c>
      <c r="C485" s="9"/>
      <c r="D485" s="9" t="s">
        <v>116</v>
      </c>
      <c r="E485" s="16">
        <v>45561</v>
      </c>
      <c r="F485" s="9" t="s">
        <v>2872</v>
      </c>
      <c r="G485" s="16">
        <v>45561</v>
      </c>
      <c r="H485" s="9" t="s">
        <v>41</v>
      </c>
      <c r="I485" s="9" t="s">
        <v>169</v>
      </c>
      <c r="J485" s="9" t="s">
        <v>170</v>
      </c>
      <c r="K485" s="9"/>
      <c r="L485" s="9"/>
      <c r="M485" s="9"/>
      <c r="N485" s="16">
        <v>43269</v>
      </c>
      <c r="O485" s="18">
        <v>6.27</v>
      </c>
      <c r="P485" s="9" t="s">
        <v>2925</v>
      </c>
      <c r="Q485" s="9" t="s">
        <v>2238</v>
      </c>
      <c r="R485" s="9" t="s">
        <v>575</v>
      </c>
      <c r="S485" s="9" t="s">
        <v>26</v>
      </c>
      <c r="T485" s="9" t="s">
        <v>47</v>
      </c>
      <c r="U485" s="9" t="s">
        <v>124</v>
      </c>
      <c r="V485" s="9" t="s">
        <v>125</v>
      </c>
      <c r="W485" s="9"/>
      <c r="X485" s="9" t="s">
        <v>485</v>
      </c>
      <c r="Y485" s="9" t="s">
        <v>1747</v>
      </c>
      <c r="Z485" s="9" t="s">
        <v>431</v>
      </c>
      <c r="AA485" s="9" t="s">
        <v>28</v>
      </c>
      <c r="AB485" s="9" t="s">
        <v>487</v>
      </c>
      <c r="AC485" s="9" t="s">
        <v>488</v>
      </c>
      <c r="AD485" s="9" t="s">
        <v>2926</v>
      </c>
      <c r="AE485" s="9" t="s">
        <v>2927</v>
      </c>
      <c r="AF485" s="9" t="s">
        <v>1911</v>
      </c>
      <c r="AG485" s="9" t="s">
        <v>37</v>
      </c>
      <c r="AH485" s="9" t="str">
        <f t="shared" si="8"/>
        <v>Corporate</v>
      </c>
      <c r="AI485" s="9" t="s">
        <v>575</v>
      </c>
      <c r="AJ485" s="9"/>
      <c r="AK485" s="9" t="s">
        <v>124</v>
      </c>
      <c r="AL485" s="9" t="s">
        <v>2928</v>
      </c>
      <c r="AM485" s="9" t="s">
        <v>2929</v>
      </c>
      <c r="AN485" s="9" t="s">
        <v>2872</v>
      </c>
      <c r="AO485" s="9"/>
      <c r="AP485" s="9"/>
      <c r="AQ485" s="9"/>
      <c r="AR485" s="9"/>
      <c r="AS485" s="9"/>
      <c r="AT485" s="9"/>
      <c r="AU485" s="9"/>
      <c r="AV485" s="9"/>
      <c r="AW485" s="9"/>
      <c r="AX485" s="9" t="s">
        <v>161</v>
      </c>
      <c r="AY485" s="9" t="s">
        <v>520</v>
      </c>
      <c r="AZ485" s="9"/>
      <c r="BA485" s="9"/>
      <c r="BB485" s="9" t="s">
        <v>2928</v>
      </c>
      <c r="BC485" s="9" t="s">
        <v>2930</v>
      </c>
      <c r="BD485" s="9" t="s">
        <v>2931</v>
      </c>
      <c r="BE485" s="9" t="s">
        <v>1263</v>
      </c>
      <c r="BF485" s="9" t="s">
        <v>143</v>
      </c>
      <c r="BG485" t="str">
        <f>VLOOKUP(T485,Summary!$Q:$R,2,FALSE)</f>
        <v>Professional</v>
      </c>
    </row>
    <row r="486" spans="1:59">
      <c r="A486" s="9" t="s">
        <v>2932</v>
      </c>
      <c r="B486" s="9" t="s">
        <v>2933</v>
      </c>
      <c r="C486" s="9"/>
      <c r="D486" s="9" t="s">
        <v>116</v>
      </c>
      <c r="E486" s="16">
        <v>45561</v>
      </c>
      <c r="F486" s="9" t="s">
        <v>2872</v>
      </c>
      <c r="G486" s="16">
        <v>45561</v>
      </c>
      <c r="H486" s="9" t="s">
        <v>146</v>
      </c>
      <c r="I486" s="9" t="s">
        <v>187</v>
      </c>
      <c r="J486" s="9" t="s">
        <v>188</v>
      </c>
      <c r="K486" s="9"/>
      <c r="L486" s="9"/>
      <c r="M486" s="9" t="s">
        <v>328</v>
      </c>
      <c r="N486" s="16">
        <v>45481</v>
      </c>
      <c r="O486" s="18">
        <v>0.22</v>
      </c>
      <c r="P486" s="9" t="s">
        <v>231</v>
      </c>
      <c r="Q486" s="9" t="s">
        <v>191</v>
      </c>
      <c r="R486" s="9" t="s">
        <v>173</v>
      </c>
      <c r="S486" s="9" t="s">
        <v>173</v>
      </c>
      <c r="T486" s="9"/>
      <c r="U486" s="9" t="s">
        <v>191</v>
      </c>
      <c r="V486" s="9" t="s">
        <v>174</v>
      </c>
      <c r="W486" s="9"/>
      <c r="X486" s="9" t="s">
        <v>216</v>
      </c>
      <c r="Y486" s="9" t="s">
        <v>217</v>
      </c>
      <c r="Z486" s="9" t="s">
        <v>194</v>
      </c>
      <c r="AA486" s="9" t="s">
        <v>32</v>
      </c>
      <c r="AB486" s="9" t="s">
        <v>195</v>
      </c>
      <c r="AC486" s="9" t="s">
        <v>218</v>
      </c>
      <c r="AD486" s="9" t="s">
        <v>1363</v>
      </c>
      <c r="AE486" s="9" t="s">
        <v>1364</v>
      </c>
      <c r="AF486" s="9" t="s">
        <v>221</v>
      </c>
      <c r="AG486" s="9" t="s">
        <v>31</v>
      </c>
      <c r="AH486" s="9" t="str">
        <f t="shared" si="8"/>
        <v>Power Efficiency Solutions (PES)</v>
      </c>
      <c r="AI486" s="9" t="s">
        <v>222</v>
      </c>
      <c r="AJ486" s="9"/>
      <c r="AK486" s="9" t="s">
        <v>191</v>
      </c>
      <c r="AL486" s="9" t="s">
        <v>1365</v>
      </c>
      <c r="AM486" s="9" t="s">
        <v>1366</v>
      </c>
      <c r="AN486" s="9" t="s">
        <v>2872</v>
      </c>
      <c r="AO486" s="9"/>
      <c r="AP486" s="9"/>
      <c r="AQ486" s="9"/>
      <c r="AR486" s="9"/>
      <c r="AS486" s="9"/>
      <c r="AT486" s="9"/>
      <c r="AU486" s="9"/>
      <c r="AV486" s="9" t="s">
        <v>239</v>
      </c>
      <c r="AW486" s="9"/>
      <c r="AX486" s="9" t="s">
        <v>161</v>
      </c>
      <c r="AY486" s="9"/>
      <c r="AZ486" s="9" t="s">
        <v>1367</v>
      </c>
      <c r="BA486" s="9" t="s">
        <v>225</v>
      </c>
      <c r="BB486" s="9" t="s">
        <v>226</v>
      </c>
      <c r="BC486" s="9" t="s">
        <v>227</v>
      </c>
      <c r="BD486" s="9" t="s">
        <v>228</v>
      </c>
      <c r="BE486" s="9" t="s">
        <v>165</v>
      </c>
      <c r="BF486" s="9" t="s">
        <v>143</v>
      </c>
      <c r="BG486" s="8" t="s">
        <v>30</v>
      </c>
    </row>
    <row r="487" spans="1:59">
      <c r="A487" s="9" t="s">
        <v>2934</v>
      </c>
      <c r="B487" s="9" t="s">
        <v>2935</v>
      </c>
      <c r="C487" s="9"/>
      <c r="D487" s="9" t="s">
        <v>116</v>
      </c>
      <c r="E487" s="16">
        <v>45561</v>
      </c>
      <c r="F487" s="9" t="s">
        <v>2872</v>
      </c>
      <c r="G487" s="16">
        <v>45561</v>
      </c>
      <c r="H487" s="9" t="s">
        <v>41</v>
      </c>
      <c r="I487" s="9" t="s">
        <v>118</v>
      </c>
      <c r="J487" s="9" t="s">
        <v>119</v>
      </c>
      <c r="K487" s="9"/>
      <c r="L487" s="9"/>
      <c r="M487" s="9" t="s">
        <v>214</v>
      </c>
      <c r="N487" s="16">
        <v>45481</v>
      </c>
      <c r="O487" s="18">
        <v>0.22</v>
      </c>
      <c r="P487" s="9" t="s">
        <v>231</v>
      </c>
      <c r="Q487" s="9" t="s">
        <v>191</v>
      </c>
      <c r="R487" s="9" t="s">
        <v>173</v>
      </c>
      <c r="S487" s="9" t="s">
        <v>173</v>
      </c>
      <c r="T487" s="9"/>
      <c r="U487" s="9" t="s">
        <v>191</v>
      </c>
      <c r="V487" s="9" t="s">
        <v>174</v>
      </c>
      <c r="W487" s="9"/>
      <c r="X487" s="9" t="s">
        <v>216</v>
      </c>
      <c r="Y487" s="9" t="s">
        <v>217</v>
      </c>
      <c r="Z487" s="9" t="s">
        <v>194</v>
      </c>
      <c r="AA487" s="9" t="s">
        <v>32</v>
      </c>
      <c r="AB487" s="9" t="s">
        <v>195</v>
      </c>
      <c r="AC487" s="9" t="s">
        <v>218</v>
      </c>
      <c r="AD487" s="9" t="s">
        <v>320</v>
      </c>
      <c r="AE487" s="9" t="s">
        <v>321</v>
      </c>
      <c r="AF487" s="9" t="s">
        <v>221</v>
      </c>
      <c r="AG487" s="9" t="s">
        <v>31</v>
      </c>
      <c r="AH487" s="9" t="str">
        <f t="shared" si="8"/>
        <v>Power Efficiency Solutions (PES)</v>
      </c>
      <c r="AI487" s="9" t="s">
        <v>222</v>
      </c>
      <c r="AJ487" s="9"/>
      <c r="AK487" s="9" t="s">
        <v>191</v>
      </c>
      <c r="AL487" s="9" t="s">
        <v>322</v>
      </c>
      <c r="AM487" s="9" t="s">
        <v>323</v>
      </c>
      <c r="AN487" s="9" t="s">
        <v>2872</v>
      </c>
      <c r="AO487" s="9"/>
      <c r="AP487" s="9"/>
      <c r="AQ487" s="9"/>
      <c r="AR487" s="9"/>
      <c r="AS487" s="9"/>
      <c r="AT487" s="9"/>
      <c r="AU487" s="9"/>
      <c r="AV487" s="9"/>
      <c r="AW487" s="9"/>
      <c r="AX487" s="9" t="s">
        <v>161</v>
      </c>
      <c r="AY487" s="9"/>
      <c r="AZ487" s="9" t="s">
        <v>324</v>
      </c>
      <c r="BA487" s="9" t="s">
        <v>226</v>
      </c>
      <c r="BB487" s="9" t="s">
        <v>226</v>
      </c>
      <c r="BC487" s="9" t="s">
        <v>227</v>
      </c>
      <c r="BD487" s="9" t="s">
        <v>228</v>
      </c>
      <c r="BE487" s="9" t="s">
        <v>165</v>
      </c>
      <c r="BF487" s="9" t="s">
        <v>143</v>
      </c>
      <c r="BG487" s="8" t="s">
        <v>30</v>
      </c>
    </row>
    <row r="488" spans="1:59">
      <c r="A488" s="9" t="s">
        <v>2936</v>
      </c>
      <c r="B488" s="9" t="s">
        <v>2937</v>
      </c>
      <c r="C488" s="9"/>
      <c r="D488" s="9" t="s">
        <v>116</v>
      </c>
      <c r="E488" s="16">
        <v>45561</v>
      </c>
      <c r="F488" s="9" t="s">
        <v>2872</v>
      </c>
      <c r="G488" s="16">
        <v>45561</v>
      </c>
      <c r="H488" s="9" t="s">
        <v>146</v>
      </c>
      <c r="I488" s="9" t="s">
        <v>2093</v>
      </c>
      <c r="J488" s="9" t="s">
        <v>2094</v>
      </c>
      <c r="K488" s="9"/>
      <c r="L488" s="9"/>
      <c r="M488" s="9"/>
      <c r="N488" s="16">
        <v>44565</v>
      </c>
      <c r="O488" s="18">
        <v>2.73</v>
      </c>
      <c r="P488" s="9" t="s">
        <v>2938</v>
      </c>
      <c r="Q488" s="9" t="s">
        <v>191</v>
      </c>
      <c r="R488" s="9" t="s">
        <v>173</v>
      </c>
      <c r="S488" s="9" t="s">
        <v>173</v>
      </c>
      <c r="T488" s="9"/>
      <c r="U488" s="9" t="s">
        <v>191</v>
      </c>
      <c r="V488" s="9" t="s">
        <v>174</v>
      </c>
      <c r="W488" s="9"/>
      <c r="X488" s="9" t="s">
        <v>2472</v>
      </c>
      <c r="Y488" s="9" t="s">
        <v>2473</v>
      </c>
      <c r="Z488" s="9" t="s">
        <v>128</v>
      </c>
      <c r="AA488" s="9" t="s">
        <v>24</v>
      </c>
      <c r="AB488" s="9" t="s">
        <v>768</v>
      </c>
      <c r="AC488" s="9" t="s">
        <v>2474</v>
      </c>
      <c r="AD488" s="9" t="s">
        <v>2939</v>
      </c>
      <c r="AE488" s="9" t="s">
        <v>2940</v>
      </c>
      <c r="AF488" s="9" t="s">
        <v>2894</v>
      </c>
      <c r="AG488" s="9" t="s">
        <v>31</v>
      </c>
      <c r="AH488" s="9" t="str">
        <f t="shared" si="8"/>
        <v>Power Efficiency Solutions (PES)</v>
      </c>
      <c r="AI488" s="9" t="s">
        <v>158</v>
      </c>
      <c r="AJ488" s="9"/>
      <c r="AK488" s="9" t="s">
        <v>191</v>
      </c>
      <c r="AL488" s="9" t="s">
        <v>2895</v>
      </c>
      <c r="AM488" s="9" t="s">
        <v>2896</v>
      </c>
      <c r="AN488" s="9" t="s">
        <v>2872</v>
      </c>
      <c r="AO488" s="9"/>
      <c r="AP488" s="9"/>
      <c r="AQ488" s="9"/>
      <c r="AR488" s="9"/>
      <c r="AS488" s="9"/>
      <c r="AT488" s="9"/>
      <c r="AU488" s="9"/>
      <c r="AV488" s="9"/>
      <c r="AW488" s="9"/>
      <c r="AX488" s="9" t="s">
        <v>137</v>
      </c>
      <c r="AY488" s="9" t="s">
        <v>138</v>
      </c>
      <c r="AZ488" s="9"/>
      <c r="BA488" s="9" t="s">
        <v>2895</v>
      </c>
      <c r="BB488" s="9" t="s">
        <v>2897</v>
      </c>
      <c r="BC488" s="9" t="s">
        <v>2898</v>
      </c>
      <c r="BD488" s="9" t="s">
        <v>164</v>
      </c>
      <c r="BE488" s="9" t="s">
        <v>165</v>
      </c>
      <c r="BF488" s="9" t="s">
        <v>143</v>
      </c>
      <c r="BG488" s="8" t="s">
        <v>30</v>
      </c>
    </row>
    <row r="489" spans="1:59">
      <c r="A489" s="9" t="s">
        <v>2941</v>
      </c>
      <c r="B489" s="9" t="s">
        <v>2942</v>
      </c>
      <c r="C489" s="9"/>
      <c r="D489" s="9" t="s">
        <v>116</v>
      </c>
      <c r="E489" s="16">
        <v>45561</v>
      </c>
      <c r="F489" s="9" t="s">
        <v>2872</v>
      </c>
      <c r="G489" s="16">
        <v>45561</v>
      </c>
      <c r="H489" s="9" t="s">
        <v>146</v>
      </c>
      <c r="I489" s="9" t="s">
        <v>2093</v>
      </c>
      <c r="J489" s="9" t="s">
        <v>2094</v>
      </c>
      <c r="K489" s="9"/>
      <c r="L489" s="9"/>
      <c r="M489" s="9"/>
      <c r="N489" s="16">
        <v>44774</v>
      </c>
      <c r="O489" s="18">
        <v>2.15</v>
      </c>
      <c r="P489" s="9" t="s">
        <v>2938</v>
      </c>
      <c r="Q489" s="9" t="s">
        <v>191</v>
      </c>
      <c r="R489" s="9" t="s">
        <v>173</v>
      </c>
      <c r="S489" s="9" t="s">
        <v>173</v>
      </c>
      <c r="T489" s="9"/>
      <c r="U489" s="9" t="s">
        <v>191</v>
      </c>
      <c r="V489" s="9" t="s">
        <v>174</v>
      </c>
      <c r="W489" s="9"/>
      <c r="X489" s="9" t="s">
        <v>2472</v>
      </c>
      <c r="Y489" s="9" t="s">
        <v>2473</v>
      </c>
      <c r="Z489" s="9" t="s">
        <v>128</v>
      </c>
      <c r="AA489" s="9" t="s">
        <v>24</v>
      </c>
      <c r="AB489" s="9" t="s">
        <v>768</v>
      </c>
      <c r="AC489" s="9" t="s">
        <v>2474</v>
      </c>
      <c r="AD489" s="9" t="s">
        <v>131</v>
      </c>
      <c r="AE489" s="9" t="s">
        <v>132</v>
      </c>
      <c r="AF489" s="9" t="s">
        <v>2894</v>
      </c>
      <c r="AG489" s="9" t="s">
        <v>31</v>
      </c>
      <c r="AH489" s="9" t="str">
        <f t="shared" si="8"/>
        <v>Power Efficiency Solutions (PES)</v>
      </c>
      <c r="AI489" s="9" t="s">
        <v>158</v>
      </c>
      <c r="AJ489" s="9"/>
      <c r="AK489" s="9" t="s">
        <v>191</v>
      </c>
      <c r="AL489" s="9" t="s">
        <v>2895</v>
      </c>
      <c r="AM489" s="9" t="s">
        <v>2896</v>
      </c>
      <c r="AN489" s="9" t="s">
        <v>2872</v>
      </c>
      <c r="AO489" s="9"/>
      <c r="AP489" s="9"/>
      <c r="AQ489" s="9"/>
      <c r="AR489" s="9"/>
      <c r="AS489" s="9"/>
      <c r="AT489" s="9"/>
      <c r="AU489" s="9"/>
      <c r="AV489" s="9"/>
      <c r="AW489" s="9"/>
      <c r="AX489" s="9" t="s">
        <v>137</v>
      </c>
      <c r="AY489" s="9" t="s">
        <v>138</v>
      </c>
      <c r="AZ489" s="9"/>
      <c r="BA489" s="9" t="s">
        <v>2895</v>
      </c>
      <c r="BB489" s="9" t="s">
        <v>2897</v>
      </c>
      <c r="BC489" s="9" t="s">
        <v>2898</v>
      </c>
      <c r="BD489" s="9" t="s">
        <v>164</v>
      </c>
      <c r="BE489" s="9" t="s">
        <v>165</v>
      </c>
      <c r="BF489" s="9" t="s">
        <v>143</v>
      </c>
      <c r="BG489" s="8" t="s">
        <v>30</v>
      </c>
    </row>
    <row r="490" spans="1:59">
      <c r="A490" s="9" t="s">
        <v>2943</v>
      </c>
      <c r="B490" s="9" t="s">
        <v>2944</v>
      </c>
      <c r="C490" s="9"/>
      <c r="D490" s="9" t="s">
        <v>116</v>
      </c>
      <c r="E490" s="16">
        <v>45561</v>
      </c>
      <c r="F490" s="9" t="s">
        <v>2872</v>
      </c>
      <c r="G490" s="16">
        <v>45561</v>
      </c>
      <c r="H490" s="9" t="s">
        <v>146</v>
      </c>
      <c r="I490" s="9" t="s">
        <v>2093</v>
      </c>
      <c r="J490" s="9" t="s">
        <v>2094</v>
      </c>
      <c r="K490" s="9"/>
      <c r="L490" s="9"/>
      <c r="M490" s="9"/>
      <c r="N490" s="16">
        <v>44833</v>
      </c>
      <c r="O490" s="18">
        <v>2</v>
      </c>
      <c r="P490" s="9" t="s">
        <v>2938</v>
      </c>
      <c r="Q490" s="9" t="s">
        <v>191</v>
      </c>
      <c r="R490" s="9" t="s">
        <v>173</v>
      </c>
      <c r="S490" s="9" t="s">
        <v>173</v>
      </c>
      <c r="T490" s="9"/>
      <c r="U490" s="9" t="s">
        <v>191</v>
      </c>
      <c r="V490" s="9" t="s">
        <v>174</v>
      </c>
      <c r="W490" s="9"/>
      <c r="X490" s="9" t="s">
        <v>2472</v>
      </c>
      <c r="Y490" s="9" t="s">
        <v>2473</v>
      </c>
      <c r="Z490" s="9" t="s">
        <v>128</v>
      </c>
      <c r="AA490" s="9" t="s">
        <v>24</v>
      </c>
      <c r="AB490" s="9" t="s">
        <v>768</v>
      </c>
      <c r="AC490" s="9" t="s">
        <v>2474</v>
      </c>
      <c r="AD490" s="9" t="s">
        <v>131</v>
      </c>
      <c r="AE490" s="9" t="s">
        <v>132</v>
      </c>
      <c r="AF490" s="9" t="s">
        <v>2894</v>
      </c>
      <c r="AG490" s="9" t="s">
        <v>31</v>
      </c>
      <c r="AH490" s="9" t="str">
        <f t="shared" si="8"/>
        <v>Power Efficiency Solutions (PES)</v>
      </c>
      <c r="AI490" s="9" t="s">
        <v>158</v>
      </c>
      <c r="AJ490" s="9"/>
      <c r="AK490" s="9" t="s">
        <v>191</v>
      </c>
      <c r="AL490" s="9" t="s">
        <v>2895</v>
      </c>
      <c r="AM490" s="9" t="s">
        <v>2896</v>
      </c>
      <c r="AN490" s="9" t="s">
        <v>2872</v>
      </c>
      <c r="AO490" s="9"/>
      <c r="AP490" s="9"/>
      <c r="AQ490" s="9"/>
      <c r="AR490" s="9"/>
      <c r="AS490" s="9"/>
      <c r="AT490" s="9"/>
      <c r="AU490" s="9"/>
      <c r="AV490" s="9"/>
      <c r="AW490" s="9"/>
      <c r="AX490" s="9" t="s">
        <v>137</v>
      </c>
      <c r="AY490" s="9" t="s">
        <v>138</v>
      </c>
      <c r="AZ490" s="9"/>
      <c r="BA490" s="9" t="s">
        <v>2895</v>
      </c>
      <c r="BB490" s="9" t="s">
        <v>2897</v>
      </c>
      <c r="BC490" s="9" t="s">
        <v>2898</v>
      </c>
      <c r="BD490" s="9" t="s">
        <v>164</v>
      </c>
      <c r="BE490" s="9" t="s">
        <v>165</v>
      </c>
      <c r="BF490" s="9" t="s">
        <v>143</v>
      </c>
      <c r="BG490" s="8" t="s">
        <v>30</v>
      </c>
    </row>
    <row r="491" spans="1:59">
      <c r="A491" s="9" t="s">
        <v>2945</v>
      </c>
      <c r="B491" s="9" t="s">
        <v>2946</v>
      </c>
      <c r="C491" s="9"/>
      <c r="D491" s="9" t="s">
        <v>116</v>
      </c>
      <c r="E491" s="16">
        <v>45561</v>
      </c>
      <c r="F491" s="9" t="s">
        <v>2872</v>
      </c>
      <c r="G491" s="16">
        <v>45561</v>
      </c>
      <c r="H491" s="9" t="s">
        <v>146</v>
      </c>
      <c r="I491" s="9" t="s">
        <v>963</v>
      </c>
      <c r="J491" s="9" t="s">
        <v>964</v>
      </c>
      <c r="K491" s="9"/>
      <c r="L491" s="9"/>
      <c r="M491" s="9"/>
      <c r="N491" s="16">
        <v>44676</v>
      </c>
      <c r="O491" s="18">
        <v>2.42</v>
      </c>
      <c r="P491" s="9" t="s">
        <v>2947</v>
      </c>
      <c r="Q491" s="9" t="s">
        <v>191</v>
      </c>
      <c r="R491" s="9" t="s">
        <v>173</v>
      </c>
      <c r="S491" s="9" t="s">
        <v>173</v>
      </c>
      <c r="T491" s="9"/>
      <c r="U491" s="9" t="s">
        <v>191</v>
      </c>
      <c r="V491" s="9" t="s">
        <v>174</v>
      </c>
      <c r="W491" s="9"/>
      <c r="X491" s="9" t="s">
        <v>429</v>
      </c>
      <c r="Y491" s="9" t="s">
        <v>966</v>
      </c>
      <c r="Z491" s="9" t="s">
        <v>431</v>
      </c>
      <c r="AA491" s="9" t="s">
        <v>28</v>
      </c>
      <c r="AB491" s="9" t="s">
        <v>432</v>
      </c>
      <c r="AC491" s="9" t="s">
        <v>433</v>
      </c>
      <c r="AD491" s="9" t="s">
        <v>968</v>
      </c>
      <c r="AE491" s="9" t="s">
        <v>969</v>
      </c>
      <c r="AF491" s="9" t="s">
        <v>221</v>
      </c>
      <c r="AG491" s="9" t="s">
        <v>31</v>
      </c>
      <c r="AH491" s="9" t="str">
        <f t="shared" si="8"/>
        <v>Power Efficiency Solutions (PES)</v>
      </c>
      <c r="AI491" s="9" t="s">
        <v>222</v>
      </c>
      <c r="AJ491" s="9"/>
      <c r="AK491" s="9" t="s">
        <v>191</v>
      </c>
      <c r="AL491" s="9" t="s">
        <v>2948</v>
      </c>
      <c r="AM491" s="9" t="s">
        <v>2949</v>
      </c>
      <c r="AN491" s="9" t="s">
        <v>2872</v>
      </c>
      <c r="AO491" s="9"/>
      <c r="AP491" s="9"/>
      <c r="AQ491" s="9"/>
      <c r="AR491" s="9"/>
      <c r="AS491" s="9"/>
      <c r="AT491" s="9"/>
      <c r="AU491" s="9"/>
      <c r="AV491" s="9"/>
      <c r="AW491" s="9"/>
      <c r="AX491" s="9" t="s">
        <v>137</v>
      </c>
      <c r="AY491" s="9"/>
      <c r="AZ491" s="9"/>
      <c r="BA491" s="9" t="s">
        <v>2948</v>
      </c>
      <c r="BB491" s="9" t="s">
        <v>972</v>
      </c>
      <c r="BC491" s="9" t="s">
        <v>227</v>
      </c>
      <c r="BD491" s="9" t="s">
        <v>228</v>
      </c>
      <c r="BE491" s="9" t="s">
        <v>165</v>
      </c>
      <c r="BF491" s="9" t="s">
        <v>143</v>
      </c>
      <c r="BG491" s="8" t="s">
        <v>30</v>
      </c>
    </row>
    <row r="492" spans="1:59">
      <c r="A492" s="9" t="s">
        <v>2950</v>
      </c>
      <c r="B492" s="9" t="s">
        <v>2951</v>
      </c>
      <c r="C492" s="9"/>
      <c r="D492" s="9" t="s">
        <v>116</v>
      </c>
      <c r="E492" s="16">
        <v>45561</v>
      </c>
      <c r="F492" s="9" t="s">
        <v>2872</v>
      </c>
      <c r="G492" s="16">
        <v>45561</v>
      </c>
      <c r="H492" s="9" t="s">
        <v>41</v>
      </c>
      <c r="I492" s="9" t="s">
        <v>118</v>
      </c>
      <c r="J492" s="9" t="s">
        <v>119</v>
      </c>
      <c r="K492" s="9"/>
      <c r="L492" s="9"/>
      <c r="M492" s="9" t="s">
        <v>214</v>
      </c>
      <c r="N492" s="16">
        <v>45497</v>
      </c>
      <c r="O492" s="18">
        <v>0.18</v>
      </c>
      <c r="P492" s="9" t="s">
        <v>231</v>
      </c>
      <c r="Q492" s="9" t="s">
        <v>191</v>
      </c>
      <c r="R492" s="9" t="s">
        <v>173</v>
      </c>
      <c r="S492" s="9" t="s">
        <v>173</v>
      </c>
      <c r="T492" s="9"/>
      <c r="U492" s="9" t="s">
        <v>191</v>
      </c>
      <c r="V492" s="9" t="s">
        <v>174</v>
      </c>
      <c r="W492" s="9"/>
      <c r="X492" s="9" t="s">
        <v>305</v>
      </c>
      <c r="Y492" s="9" t="s">
        <v>306</v>
      </c>
      <c r="Z492" s="9" t="s">
        <v>194</v>
      </c>
      <c r="AA492" s="9" t="s">
        <v>32</v>
      </c>
      <c r="AB492" s="9" t="s">
        <v>195</v>
      </c>
      <c r="AC492" s="9" t="s">
        <v>307</v>
      </c>
      <c r="AD492" s="9" t="s">
        <v>553</v>
      </c>
      <c r="AE492" s="9" t="s">
        <v>554</v>
      </c>
      <c r="AF492" s="9" t="s">
        <v>310</v>
      </c>
      <c r="AG492" s="9" t="s">
        <v>31</v>
      </c>
      <c r="AH492" s="9" t="str">
        <f t="shared" si="8"/>
        <v>Power Efficiency Solutions (PES)</v>
      </c>
      <c r="AI492" s="9" t="s">
        <v>311</v>
      </c>
      <c r="AJ492" s="9"/>
      <c r="AK492" s="9" t="s">
        <v>191</v>
      </c>
      <c r="AL492" s="9" t="s">
        <v>555</v>
      </c>
      <c r="AM492" s="9" t="s">
        <v>556</v>
      </c>
      <c r="AN492" s="9" t="s">
        <v>2872</v>
      </c>
      <c r="AO492" s="9"/>
      <c r="AP492" s="9"/>
      <c r="AQ492" s="9"/>
      <c r="AR492" s="9"/>
      <c r="AS492" s="9"/>
      <c r="AT492" s="9"/>
      <c r="AU492" s="9"/>
      <c r="AV492" s="9"/>
      <c r="AW492" s="9"/>
      <c r="AX492" s="9" t="s">
        <v>161</v>
      </c>
      <c r="AY492" s="9"/>
      <c r="AZ492" s="9" t="s">
        <v>555</v>
      </c>
      <c r="BA492" s="9" t="s">
        <v>314</v>
      </c>
      <c r="BB492" s="9" t="s">
        <v>315</v>
      </c>
      <c r="BC492" s="9" t="s">
        <v>316</v>
      </c>
      <c r="BD492" s="9" t="s">
        <v>317</v>
      </c>
      <c r="BE492" s="9" t="s">
        <v>165</v>
      </c>
      <c r="BF492" s="9" t="s">
        <v>143</v>
      </c>
      <c r="BG492" s="8" t="s">
        <v>30</v>
      </c>
    </row>
    <row r="493" spans="1:59">
      <c r="A493" s="9" t="s">
        <v>2952</v>
      </c>
      <c r="B493" s="9" t="s">
        <v>2953</v>
      </c>
      <c r="C493" s="9"/>
      <c r="D493" s="9" t="s">
        <v>116</v>
      </c>
      <c r="E493" s="16">
        <v>45561</v>
      </c>
      <c r="F493" s="9" t="s">
        <v>2872</v>
      </c>
      <c r="G493" s="16">
        <v>45561</v>
      </c>
      <c r="H493" s="9" t="s">
        <v>146</v>
      </c>
      <c r="I493" s="9" t="s">
        <v>2093</v>
      </c>
      <c r="J493" s="9" t="s">
        <v>2094</v>
      </c>
      <c r="K493" s="9"/>
      <c r="L493" s="9"/>
      <c r="M493" s="9" t="s">
        <v>503</v>
      </c>
      <c r="N493" s="16">
        <v>45425</v>
      </c>
      <c r="O493" s="18">
        <v>0.37</v>
      </c>
      <c r="P493" s="9" t="s">
        <v>2954</v>
      </c>
      <c r="Q493" s="9" t="s">
        <v>589</v>
      </c>
      <c r="R493" s="9" t="s">
        <v>590</v>
      </c>
      <c r="S493" s="9" t="s">
        <v>123</v>
      </c>
      <c r="T493" s="9" t="s">
        <v>39</v>
      </c>
      <c r="U493" s="9" t="s">
        <v>124</v>
      </c>
      <c r="V493" s="9" t="s">
        <v>125</v>
      </c>
      <c r="W493" s="9"/>
      <c r="X493" s="9" t="s">
        <v>699</v>
      </c>
      <c r="Y493" s="9" t="s">
        <v>700</v>
      </c>
      <c r="Z493" s="9" t="s">
        <v>194</v>
      </c>
      <c r="AA493" s="9" t="s">
        <v>32</v>
      </c>
      <c r="AB493" s="9" t="s">
        <v>195</v>
      </c>
      <c r="AC493" s="9" t="s">
        <v>701</v>
      </c>
      <c r="AD493" s="9" t="s">
        <v>2955</v>
      </c>
      <c r="AE493" s="9" t="s">
        <v>2956</v>
      </c>
      <c r="AF493" s="9" t="s">
        <v>704</v>
      </c>
      <c r="AG493" s="9" t="s">
        <v>23</v>
      </c>
      <c r="AH493" s="9" t="str">
        <f t="shared" si="8"/>
        <v>Industrial Powertrain Solutions (IPS)</v>
      </c>
      <c r="AI493" s="9" t="s">
        <v>492</v>
      </c>
      <c r="AJ493" s="9"/>
      <c r="AK493" s="9" t="s">
        <v>124</v>
      </c>
      <c r="AL493" s="9" t="s">
        <v>708</v>
      </c>
      <c r="AM493" s="9" t="s">
        <v>2957</v>
      </c>
      <c r="AN493" s="9" t="s">
        <v>2872</v>
      </c>
      <c r="AO493" s="9"/>
      <c r="AP493" s="9"/>
      <c r="AQ493" s="9"/>
      <c r="AR493" s="9"/>
      <c r="AS493" s="9"/>
      <c r="AT493" s="9"/>
      <c r="AU493" s="9"/>
      <c r="AV493" s="9" t="s">
        <v>239</v>
      </c>
      <c r="AW493" s="9"/>
      <c r="AX493" s="9" t="s">
        <v>137</v>
      </c>
      <c r="AY493" s="9"/>
      <c r="AZ493" s="9"/>
      <c r="BA493" s="9" t="s">
        <v>708</v>
      </c>
      <c r="BB493" s="9" t="s">
        <v>709</v>
      </c>
      <c r="BC493" s="9" t="s">
        <v>710</v>
      </c>
      <c r="BD493" s="9" t="s">
        <v>711</v>
      </c>
      <c r="BE493" s="9" t="s">
        <v>142</v>
      </c>
      <c r="BF493" s="9" t="s">
        <v>143</v>
      </c>
      <c r="BG493" t="str">
        <f>VLOOKUP(T493,Summary!$Q:$R,2,FALSE)</f>
        <v>Manager</v>
      </c>
    </row>
    <row r="494" spans="1:59">
      <c r="A494" s="9" t="s">
        <v>2958</v>
      </c>
      <c r="B494" s="9" t="s">
        <v>2959</v>
      </c>
      <c r="C494" s="9"/>
      <c r="D494" s="9" t="s">
        <v>116</v>
      </c>
      <c r="E494" s="16">
        <v>45561</v>
      </c>
      <c r="F494" s="9" t="s">
        <v>2872</v>
      </c>
      <c r="G494" s="16">
        <v>45561</v>
      </c>
      <c r="H494" s="9" t="s">
        <v>146</v>
      </c>
      <c r="I494" s="9" t="s">
        <v>2093</v>
      </c>
      <c r="J494" s="9" t="s">
        <v>2094</v>
      </c>
      <c r="K494" s="9"/>
      <c r="L494" s="9"/>
      <c r="M494" s="9" t="s">
        <v>503</v>
      </c>
      <c r="N494" s="16">
        <v>40098</v>
      </c>
      <c r="O494" s="18">
        <v>14.96</v>
      </c>
      <c r="P494" s="9" t="s">
        <v>2960</v>
      </c>
      <c r="Q494" s="9" t="s">
        <v>2183</v>
      </c>
      <c r="R494" s="9" t="s">
        <v>590</v>
      </c>
      <c r="S494" s="9" t="s">
        <v>123</v>
      </c>
      <c r="T494" s="9" t="s">
        <v>38</v>
      </c>
      <c r="U494" s="9" t="s">
        <v>124</v>
      </c>
      <c r="V494" s="9" t="s">
        <v>125</v>
      </c>
      <c r="W494" s="9"/>
      <c r="X494" s="9" t="s">
        <v>699</v>
      </c>
      <c r="Y494" s="9" t="s">
        <v>700</v>
      </c>
      <c r="Z494" s="9" t="s">
        <v>194</v>
      </c>
      <c r="AA494" s="9" t="s">
        <v>32</v>
      </c>
      <c r="AB494" s="9" t="s">
        <v>195</v>
      </c>
      <c r="AC494" s="9" t="s">
        <v>701</v>
      </c>
      <c r="AD494" s="9" t="s">
        <v>2961</v>
      </c>
      <c r="AE494" s="9" t="s">
        <v>2962</v>
      </c>
      <c r="AF494" s="9" t="s">
        <v>1145</v>
      </c>
      <c r="AG494" s="9" t="s">
        <v>23</v>
      </c>
      <c r="AH494" s="9" t="str">
        <f t="shared" si="8"/>
        <v>Industrial Powertrain Solutions (IPS)</v>
      </c>
      <c r="AI494" s="9" t="s">
        <v>492</v>
      </c>
      <c r="AJ494" s="9"/>
      <c r="AK494" s="9" t="s">
        <v>124</v>
      </c>
      <c r="AL494" s="9" t="s">
        <v>709</v>
      </c>
      <c r="AM494" s="9" t="s">
        <v>2963</v>
      </c>
      <c r="AN494" s="9" t="s">
        <v>2872</v>
      </c>
      <c r="AO494" s="9"/>
      <c r="AP494" s="9"/>
      <c r="AQ494" s="9"/>
      <c r="AR494" s="9"/>
      <c r="AS494" s="9"/>
      <c r="AT494" s="9"/>
      <c r="AU494" s="9"/>
      <c r="AV494" s="9"/>
      <c r="AW494" s="9"/>
      <c r="AX494" s="9" t="s">
        <v>137</v>
      </c>
      <c r="AY494" s="9"/>
      <c r="AZ494" s="9"/>
      <c r="BA494" s="9"/>
      <c r="BB494" s="9" t="s">
        <v>709</v>
      </c>
      <c r="BC494" s="9" t="s">
        <v>710</v>
      </c>
      <c r="BD494" s="9" t="s">
        <v>711</v>
      </c>
      <c r="BE494" s="9" t="s">
        <v>142</v>
      </c>
      <c r="BF494" s="9" t="s">
        <v>143</v>
      </c>
      <c r="BG494" t="str">
        <f>VLOOKUP(T494,Summary!$Q:$R,2,FALSE)</f>
        <v>Manager</v>
      </c>
    </row>
    <row r="495" spans="1:59">
      <c r="A495" s="9" t="s">
        <v>2964</v>
      </c>
      <c r="B495" s="9" t="s">
        <v>2965</v>
      </c>
      <c r="C495" s="9"/>
      <c r="D495" s="9" t="s">
        <v>116</v>
      </c>
      <c r="E495" s="16">
        <v>45561</v>
      </c>
      <c r="F495" s="9" t="s">
        <v>2872</v>
      </c>
      <c r="G495" s="16">
        <v>45561</v>
      </c>
      <c r="H495" s="9" t="s">
        <v>146</v>
      </c>
      <c r="I495" s="9" t="s">
        <v>187</v>
      </c>
      <c r="J495" s="9" t="s">
        <v>188</v>
      </c>
      <c r="K495" s="9"/>
      <c r="L495" s="9"/>
      <c r="M495" s="9"/>
      <c r="N495" s="16">
        <v>44893</v>
      </c>
      <c r="O495" s="18">
        <v>1.83</v>
      </c>
      <c r="P495" s="9" t="s">
        <v>2966</v>
      </c>
      <c r="Q495" s="9" t="s">
        <v>191</v>
      </c>
      <c r="R495" s="9" t="s">
        <v>173</v>
      </c>
      <c r="S495" s="9" t="s">
        <v>173</v>
      </c>
      <c r="T495" s="9"/>
      <c r="U495" s="9" t="s">
        <v>191</v>
      </c>
      <c r="V495" s="9" t="s">
        <v>174</v>
      </c>
      <c r="W495" s="9"/>
      <c r="X495" s="9" t="s">
        <v>429</v>
      </c>
      <c r="Y495" s="9" t="s">
        <v>2967</v>
      </c>
      <c r="Z495" s="9" t="s">
        <v>431</v>
      </c>
      <c r="AA495" s="9" t="s">
        <v>28</v>
      </c>
      <c r="AB495" s="9" t="s">
        <v>432</v>
      </c>
      <c r="AC495" s="9" t="s">
        <v>433</v>
      </c>
      <c r="AD495" s="9" t="s">
        <v>2968</v>
      </c>
      <c r="AE495" s="9" t="s">
        <v>2969</v>
      </c>
      <c r="AF495" s="9" t="s">
        <v>1145</v>
      </c>
      <c r="AG495" s="9" t="s">
        <v>23</v>
      </c>
      <c r="AH495" s="9" t="str">
        <f t="shared" si="8"/>
        <v>Industrial Powertrain Solutions (IPS)</v>
      </c>
      <c r="AI495" s="9" t="s">
        <v>492</v>
      </c>
      <c r="AJ495" s="9"/>
      <c r="AK495" s="9" t="s">
        <v>191</v>
      </c>
      <c r="AL495" s="9" t="s">
        <v>2970</v>
      </c>
      <c r="AM495" s="9" t="s">
        <v>2971</v>
      </c>
      <c r="AN495" s="9" t="s">
        <v>2872</v>
      </c>
      <c r="AO495" s="9"/>
      <c r="AP495" s="9"/>
      <c r="AQ495" s="9"/>
      <c r="AR495" s="9"/>
      <c r="AS495" s="9"/>
      <c r="AT495" s="9"/>
      <c r="AU495" s="9"/>
      <c r="AV495" s="9" t="s">
        <v>239</v>
      </c>
      <c r="AW495" s="9"/>
      <c r="AX495" s="9" t="s">
        <v>137</v>
      </c>
      <c r="AY495" s="9"/>
      <c r="AZ495" s="9" t="s">
        <v>2970</v>
      </c>
      <c r="BA495" s="9" t="s">
        <v>2972</v>
      </c>
      <c r="BB495" s="9" t="s">
        <v>498</v>
      </c>
      <c r="BC495" s="9" t="s">
        <v>499</v>
      </c>
      <c r="BD495" s="9" t="s">
        <v>141</v>
      </c>
      <c r="BE495" s="9" t="s">
        <v>142</v>
      </c>
      <c r="BF495" s="9" t="s">
        <v>143</v>
      </c>
      <c r="BG495" s="8" t="s">
        <v>30</v>
      </c>
    </row>
    <row r="496" spans="1:59">
      <c r="A496" s="9" t="s">
        <v>2973</v>
      </c>
      <c r="B496" s="9" t="s">
        <v>2974</v>
      </c>
      <c r="C496" s="9"/>
      <c r="D496" s="9" t="s">
        <v>116</v>
      </c>
      <c r="E496" s="16">
        <v>45562</v>
      </c>
      <c r="F496" s="9" t="s">
        <v>2975</v>
      </c>
      <c r="G496" s="16">
        <v>45562</v>
      </c>
      <c r="H496" s="9" t="s">
        <v>41</v>
      </c>
      <c r="I496" s="9" t="s">
        <v>1883</v>
      </c>
      <c r="J496" s="9" t="s">
        <v>1884</v>
      </c>
      <c r="K496" s="9"/>
      <c r="L496" s="9"/>
      <c r="M496" s="9"/>
      <c r="N496" s="16">
        <v>40194</v>
      </c>
      <c r="O496" s="18">
        <v>30.74</v>
      </c>
      <c r="P496" s="9" t="s">
        <v>2976</v>
      </c>
      <c r="Q496" s="9" t="s">
        <v>2977</v>
      </c>
      <c r="R496" s="9" t="s">
        <v>944</v>
      </c>
      <c r="S496" s="9" t="s">
        <v>26</v>
      </c>
      <c r="T496" s="9" t="s">
        <v>47</v>
      </c>
      <c r="U496" s="9" t="s">
        <v>124</v>
      </c>
      <c r="V496" s="9" t="s">
        <v>125</v>
      </c>
      <c r="W496" s="9"/>
      <c r="X496" s="9" t="s">
        <v>485</v>
      </c>
      <c r="Y496" s="9" t="s">
        <v>1142</v>
      </c>
      <c r="Z496" s="9" t="s">
        <v>431</v>
      </c>
      <c r="AA496" s="9" t="s">
        <v>28</v>
      </c>
      <c r="AB496" s="9" t="s">
        <v>487</v>
      </c>
      <c r="AC496" s="9" t="s">
        <v>488</v>
      </c>
      <c r="AD496" s="9" t="s">
        <v>2978</v>
      </c>
      <c r="AE496" s="9" t="s">
        <v>2979</v>
      </c>
      <c r="AF496" s="9" t="s">
        <v>2451</v>
      </c>
      <c r="AG496" s="9" t="s">
        <v>23</v>
      </c>
      <c r="AH496" s="9" t="str">
        <f t="shared" si="8"/>
        <v>Industrial Powertrain Solutions (IPS)</v>
      </c>
      <c r="AI496" s="9" t="s">
        <v>383</v>
      </c>
      <c r="AJ496" s="9" t="s">
        <v>2451</v>
      </c>
      <c r="AK496" s="9" t="s">
        <v>124</v>
      </c>
      <c r="AL496" s="9" t="s">
        <v>2454</v>
      </c>
      <c r="AM496" s="9" t="s">
        <v>2980</v>
      </c>
      <c r="AN496" s="9" t="s">
        <v>2975</v>
      </c>
      <c r="AO496" s="9" t="s">
        <v>2580</v>
      </c>
      <c r="AP496" s="9"/>
      <c r="AQ496" s="9"/>
      <c r="AR496" s="9"/>
      <c r="AS496" s="9"/>
      <c r="AT496" s="9"/>
      <c r="AU496" s="9"/>
      <c r="AV496" s="9"/>
      <c r="AW496" s="9"/>
      <c r="AX496" s="9" t="s">
        <v>161</v>
      </c>
      <c r="AY496" s="9" t="s">
        <v>438</v>
      </c>
      <c r="AZ496" s="9"/>
      <c r="BA496" s="9"/>
      <c r="BB496" s="9"/>
      <c r="BC496" s="9" t="s">
        <v>2454</v>
      </c>
      <c r="BD496" s="9" t="s">
        <v>2455</v>
      </c>
      <c r="BE496" s="9" t="s">
        <v>142</v>
      </c>
      <c r="BF496" s="9" t="s">
        <v>143</v>
      </c>
      <c r="BG496" t="str">
        <f>VLOOKUP(T496,Summary!$Q:$R,2,FALSE)</f>
        <v>Professional</v>
      </c>
    </row>
    <row r="497" spans="1:59">
      <c r="A497" s="9" t="s">
        <v>2981</v>
      </c>
      <c r="B497" s="9" t="s">
        <v>2982</v>
      </c>
      <c r="C497" s="9"/>
      <c r="D497" s="9" t="s">
        <v>116</v>
      </c>
      <c r="E497" s="16">
        <v>45562</v>
      </c>
      <c r="F497" s="9" t="s">
        <v>1687</v>
      </c>
      <c r="G497" s="16">
        <v>45562</v>
      </c>
      <c r="H497" s="9" t="s">
        <v>41</v>
      </c>
      <c r="I497" s="9" t="s">
        <v>1388</v>
      </c>
      <c r="J497" s="9" t="s">
        <v>1389</v>
      </c>
      <c r="K497" s="9" t="s">
        <v>2189</v>
      </c>
      <c r="L497" s="9" t="s">
        <v>355</v>
      </c>
      <c r="M497" s="9"/>
      <c r="N497" s="16">
        <v>45229</v>
      </c>
      <c r="O497" s="18">
        <v>0.91</v>
      </c>
      <c r="P497" s="9" t="s">
        <v>2983</v>
      </c>
      <c r="Q497" s="9" t="s">
        <v>150</v>
      </c>
      <c r="R497" s="9" t="s">
        <v>151</v>
      </c>
      <c r="S497" s="9" t="s">
        <v>26</v>
      </c>
      <c r="T497" s="9" t="s">
        <v>47</v>
      </c>
      <c r="U497" s="9" t="s">
        <v>152</v>
      </c>
      <c r="V497" s="9" t="s">
        <v>125</v>
      </c>
      <c r="W497" s="9"/>
      <c r="X497" s="9" t="s">
        <v>429</v>
      </c>
      <c r="Y497" s="9" t="s">
        <v>2984</v>
      </c>
      <c r="Z497" s="9" t="s">
        <v>431</v>
      </c>
      <c r="AA497" s="9" t="s">
        <v>28</v>
      </c>
      <c r="AB497" s="9" t="s">
        <v>487</v>
      </c>
      <c r="AC497" s="9" t="s">
        <v>967</v>
      </c>
      <c r="AD497" s="9" t="s">
        <v>2985</v>
      </c>
      <c r="AE497" s="9" t="s">
        <v>2986</v>
      </c>
      <c r="AF497" s="9" t="s">
        <v>2987</v>
      </c>
      <c r="AG497" s="9" t="s">
        <v>27</v>
      </c>
      <c r="AH497" s="9" t="str">
        <f t="shared" si="8"/>
        <v>Automation and Motion Control (AMC)</v>
      </c>
      <c r="AI497" s="9" t="s">
        <v>200</v>
      </c>
      <c r="AJ497" s="9"/>
      <c r="AK497" s="9" t="s">
        <v>152</v>
      </c>
      <c r="AL497" s="9" t="s">
        <v>2988</v>
      </c>
      <c r="AM497" s="9" t="s">
        <v>2989</v>
      </c>
      <c r="AN497" s="9" t="s">
        <v>2975</v>
      </c>
      <c r="AO497" s="9" t="s">
        <v>1650</v>
      </c>
      <c r="AP497" s="9"/>
      <c r="AQ497" s="9"/>
      <c r="AR497" s="9"/>
      <c r="AS497" s="9"/>
      <c r="AT497" s="9"/>
      <c r="AU497" s="9"/>
      <c r="AV497" s="9"/>
      <c r="AW497" s="9"/>
      <c r="AX497" s="9" t="s">
        <v>137</v>
      </c>
      <c r="AY497" s="9" t="s">
        <v>438</v>
      </c>
      <c r="AZ497" s="9"/>
      <c r="BA497" s="9"/>
      <c r="BB497" s="9"/>
      <c r="BC497" s="9" t="s">
        <v>2988</v>
      </c>
      <c r="BD497" s="9" t="s">
        <v>1792</v>
      </c>
      <c r="BE497" s="9" t="s">
        <v>208</v>
      </c>
      <c r="BF497" s="9" t="s">
        <v>143</v>
      </c>
      <c r="BG497" t="str">
        <f>VLOOKUP(T497,Summary!$Q:$R,2,FALSE)</f>
        <v>Professional</v>
      </c>
    </row>
    <row r="498" spans="1:59">
      <c r="A498" s="9" t="s">
        <v>2990</v>
      </c>
      <c r="B498" s="9" t="s">
        <v>2991</v>
      </c>
      <c r="C498" s="9"/>
      <c r="D498" s="9" t="s">
        <v>116</v>
      </c>
      <c r="E498" s="16">
        <v>45562</v>
      </c>
      <c r="F498" s="9" t="s">
        <v>2975</v>
      </c>
      <c r="G498" s="16">
        <v>45562</v>
      </c>
      <c r="H498" s="9" t="s">
        <v>41</v>
      </c>
      <c r="I498" s="9" t="s">
        <v>118</v>
      </c>
      <c r="J498" s="9" t="s">
        <v>119</v>
      </c>
      <c r="K498" s="9"/>
      <c r="L498" s="9"/>
      <c r="M498" s="9"/>
      <c r="N498" s="16">
        <v>45159</v>
      </c>
      <c r="O498" s="18">
        <v>1.1000000000000001</v>
      </c>
      <c r="P498" s="9" t="s">
        <v>411</v>
      </c>
      <c r="Q498" s="9" t="s">
        <v>412</v>
      </c>
      <c r="R498" s="9" t="s">
        <v>413</v>
      </c>
      <c r="S498" s="9" t="s">
        <v>173</v>
      </c>
      <c r="T498" s="9"/>
      <c r="U498" s="9" t="s">
        <v>191</v>
      </c>
      <c r="V498" s="9" t="s">
        <v>174</v>
      </c>
      <c r="W498" s="9"/>
      <c r="X498" s="9" t="s">
        <v>715</v>
      </c>
      <c r="Y498" s="9" t="s">
        <v>716</v>
      </c>
      <c r="Z498" s="9" t="s">
        <v>431</v>
      </c>
      <c r="AA498" s="9" t="s">
        <v>28</v>
      </c>
      <c r="AB498" s="9" t="s">
        <v>664</v>
      </c>
      <c r="AC498" s="9" t="s">
        <v>665</v>
      </c>
      <c r="AD498" s="9" t="s">
        <v>1763</v>
      </c>
      <c r="AE498" s="9" t="s">
        <v>1764</v>
      </c>
      <c r="AF498" s="9" t="s">
        <v>250</v>
      </c>
      <c r="AG498" s="9" t="s">
        <v>23</v>
      </c>
      <c r="AH498" s="9" t="str">
        <f t="shared" si="8"/>
        <v>Industrial Powertrain Solutions (IPS)</v>
      </c>
      <c r="AI498" s="9" t="s">
        <v>251</v>
      </c>
      <c r="AJ498" s="9"/>
      <c r="AK498" s="9" t="s">
        <v>191</v>
      </c>
      <c r="AL498" s="9" t="s">
        <v>1765</v>
      </c>
      <c r="AM498" s="9" t="s">
        <v>1766</v>
      </c>
      <c r="AN498" s="9" t="s">
        <v>2975</v>
      </c>
      <c r="AO498" s="9" t="s">
        <v>1687</v>
      </c>
      <c r="AP498" s="9"/>
      <c r="AQ498" s="9"/>
      <c r="AR498" s="9"/>
      <c r="AS498" s="9"/>
      <c r="AT498" s="9"/>
      <c r="AU498" s="9"/>
      <c r="AV498" s="9"/>
      <c r="AW498" s="9"/>
      <c r="AX498" s="9" t="s">
        <v>137</v>
      </c>
      <c r="AY498" s="9" t="s">
        <v>438</v>
      </c>
      <c r="AZ498" s="9" t="s">
        <v>1767</v>
      </c>
      <c r="BA498" s="9" t="s">
        <v>723</v>
      </c>
      <c r="BB498" s="9" t="s">
        <v>724</v>
      </c>
      <c r="BC498" s="9" t="s">
        <v>725</v>
      </c>
      <c r="BD498" s="9" t="s">
        <v>258</v>
      </c>
      <c r="BE498" s="9" t="s">
        <v>142</v>
      </c>
      <c r="BF498" s="9" t="s">
        <v>143</v>
      </c>
      <c r="BG498" s="8" t="s">
        <v>30</v>
      </c>
    </row>
    <row r="499" spans="1:59">
      <c r="A499" s="9" t="s">
        <v>2992</v>
      </c>
      <c r="B499" s="9" t="s">
        <v>2993</v>
      </c>
      <c r="C499" s="9"/>
      <c r="D499" s="9" t="s">
        <v>116</v>
      </c>
      <c r="E499" s="16">
        <v>45562</v>
      </c>
      <c r="F499" s="9" t="s">
        <v>2975</v>
      </c>
      <c r="G499" s="16">
        <v>45562</v>
      </c>
      <c r="H499" s="9" t="s">
        <v>41</v>
      </c>
      <c r="I499" s="9" t="s">
        <v>273</v>
      </c>
      <c r="J499" s="9" t="s">
        <v>274</v>
      </c>
      <c r="K499" s="9"/>
      <c r="L499" s="9"/>
      <c r="M499" s="9"/>
      <c r="N499" s="16">
        <v>45208</v>
      </c>
      <c r="O499" s="18">
        <v>0.97</v>
      </c>
      <c r="P499" s="9" t="s">
        <v>861</v>
      </c>
      <c r="Q499" s="9" t="s">
        <v>862</v>
      </c>
      <c r="R499" s="9" t="s">
        <v>590</v>
      </c>
      <c r="S499" s="9" t="s">
        <v>26</v>
      </c>
      <c r="T499" s="9" t="s">
        <v>42</v>
      </c>
      <c r="U499" s="9" t="s">
        <v>124</v>
      </c>
      <c r="V499" s="9" t="s">
        <v>125</v>
      </c>
      <c r="W499" s="9"/>
      <c r="X499" s="9" t="s">
        <v>755</v>
      </c>
      <c r="Y499" s="9" t="s">
        <v>907</v>
      </c>
      <c r="Z499" s="9" t="s">
        <v>431</v>
      </c>
      <c r="AA499" s="9" t="s">
        <v>28</v>
      </c>
      <c r="AB499" s="9" t="s">
        <v>513</v>
      </c>
      <c r="AC499" s="9" t="s">
        <v>514</v>
      </c>
      <c r="AD499" s="9" t="s">
        <v>2994</v>
      </c>
      <c r="AE499" s="9" t="s">
        <v>2995</v>
      </c>
      <c r="AF499" s="9" t="s">
        <v>133</v>
      </c>
      <c r="AG499" s="9" t="s">
        <v>23</v>
      </c>
      <c r="AH499" s="9" t="str">
        <f t="shared" si="8"/>
        <v>Industrial Powertrain Solutions (IPS)</v>
      </c>
      <c r="AI499" s="9"/>
      <c r="AJ499" s="9"/>
      <c r="AK499" s="9" t="s">
        <v>124</v>
      </c>
      <c r="AL499" s="9" t="s">
        <v>2367</v>
      </c>
      <c r="AM499" s="9" t="s">
        <v>2996</v>
      </c>
      <c r="AN499" s="9" t="s">
        <v>2975</v>
      </c>
      <c r="AO499" s="9" t="s">
        <v>2975</v>
      </c>
      <c r="AP499" s="9"/>
      <c r="AQ499" s="9"/>
      <c r="AR499" s="9"/>
      <c r="AS499" s="9"/>
      <c r="AT499" s="9"/>
      <c r="AU499" s="9"/>
      <c r="AV499" s="9"/>
      <c r="AW499" s="9"/>
      <c r="AX499" s="9" t="s">
        <v>137</v>
      </c>
      <c r="AY499" s="9" t="s">
        <v>520</v>
      </c>
      <c r="AZ499" s="9"/>
      <c r="BA499" s="9" t="s">
        <v>2367</v>
      </c>
      <c r="BB499" s="9" t="s">
        <v>2368</v>
      </c>
      <c r="BC499" s="9" t="s">
        <v>762</v>
      </c>
      <c r="BD499" s="9" t="s">
        <v>141</v>
      </c>
      <c r="BE499" s="9" t="s">
        <v>142</v>
      </c>
      <c r="BF499" s="9" t="s">
        <v>143</v>
      </c>
      <c r="BG499" t="str">
        <f>VLOOKUP(T499,Summary!$Q:$R,2,FALSE)</f>
        <v>Supervisor</v>
      </c>
    </row>
    <row r="500" spans="1:59">
      <c r="A500" s="9" t="s">
        <v>2997</v>
      </c>
      <c r="B500" s="9" t="s">
        <v>2998</v>
      </c>
      <c r="C500" s="9"/>
      <c r="D500" s="9" t="s">
        <v>116</v>
      </c>
      <c r="E500" s="16">
        <v>45562</v>
      </c>
      <c r="F500" s="9" t="s">
        <v>2975</v>
      </c>
      <c r="G500" s="16">
        <v>45562</v>
      </c>
      <c r="H500" s="9" t="s">
        <v>41</v>
      </c>
      <c r="I500" s="9" t="s">
        <v>118</v>
      </c>
      <c r="J500" s="9" t="s">
        <v>119</v>
      </c>
      <c r="K500" s="9" t="s">
        <v>2999</v>
      </c>
      <c r="L500" s="9" t="s">
        <v>1389</v>
      </c>
      <c r="M500" s="9"/>
      <c r="N500" s="16">
        <v>42499</v>
      </c>
      <c r="O500" s="18">
        <v>8.3800000000000008</v>
      </c>
      <c r="P500" s="9" t="s">
        <v>3000</v>
      </c>
      <c r="Q500" s="9" t="s">
        <v>1140</v>
      </c>
      <c r="R500" s="9" t="s">
        <v>1141</v>
      </c>
      <c r="S500" s="9" t="s">
        <v>26</v>
      </c>
      <c r="T500" s="9" t="s">
        <v>47</v>
      </c>
      <c r="U500" s="9" t="s">
        <v>124</v>
      </c>
      <c r="V500" s="9" t="s">
        <v>125</v>
      </c>
      <c r="W500" s="9"/>
      <c r="X500" s="9" t="s">
        <v>1678</v>
      </c>
      <c r="Y500" s="9" t="s">
        <v>3001</v>
      </c>
      <c r="Z500" s="9" t="s">
        <v>1680</v>
      </c>
      <c r="AA500" s="9" t="s">
        <v>28</v>
      </c>
      <c r="AB500" s="9" t="s">
        <v>1681</v>
      </c>
      <c r="AC500" s="9" t="s">
        <v>1682</v>
      </c>
      <c r="AD500" s="9" t="s">
        <v>131</v>
      </c>
      <c r="AE500" s="9" t="s">
        <v>132</v>
      </c>
      <c r="AF500" s="9" t="s">
        <v>2987</v>
      </c>
      <c r="AG500" s="9" t="s">
        <v>27</v>
      </c>
      <c r="AH500" s="9" t="str">
        <f t="shared" si="8"/>
        <v>Automation and Motion Control (AMC)</v>
      </c>
      <c r="AI500" s="9" t="s">
        <v>200</v>
      </c>
      <c r="AJ500" s="9"/>
      <c r="AK500" s="9" t="s">
        <v>124</v>
      </c>
      <c r="AL500" s="9" t="s">
        <v>3002</v>
      </c>
      <c r="AM500" s="9" t="s">
        <v>3003</v>
      </c>
      <c r="AN500" s="9" t="s">
        <v>2975</v>
      </c>
      <c r="AO500" s="9" t="s">
        <v>2120</v>
      </c>
      <c r="AP500" s="9"/>
      <c r="AQ500" s="9"/>
      <c r="AR500" s="9" t="s">
        <v>2975</v>
      </c>
      <c r="AS500" s="9"/>
      <c r="AT500" s="9" t="s">
        <v>239</v>
      </c>
      <c r="AU500" s="9"/>
      <c r="AV500" s="9"/>
      <c r="AW500" s="9"/>
      <c r="AX500" s="9" t="s">
        <v>161</v>
      </c>
      <c r="AY500" s="9"/>
      <c r="AZ500" s="9"/>
      <c r="BA500" s="9"/>
      <c r="BB500" s="9"/>
      <c r="BC500" s="9" t="s">
        <v>3002</v>
      </c>
      <c r="BD500" s="9" t="s">
        <v>1792</v>
      </c>
      <c r="BE500" s="9" t="s">
        <v>208</v>
      </c>
      <c r="BF500" s="9" t="s">
        <v>143</v>
      </c>
      <c r="BG500" t="str">
        <f>VLOOKUP(T500,Summary!$Q:$R,2,FALSE)</f>
        <v>Professional</v>
      </c>
    </row>
    <row r="501" spans="1:59">
      <c r="A501" s="9" t="s">
        <v>3004</v>
      </c>
      <c r="B501" s="9" t="s">
        <v>671</v>
      </c>
      <c r="C501" s="9"/>
      <c r="D501" s="9" t="s">
        <v>116</v>
      </c>
      <c r="E501" s="16">
        <v>45562</v>
      </c>
      <c r="F501" s="9" t="s">
        <v>2975</v>
      </c>
      <c r="G501" s="16">
        <v>45562</v>
      </c>
      <c r="H501" s="9" t="s">
        <v>41</v>
      </c>
      <c r="I501" s="9" t="s">
        <v>273</v>
      </c>
      <c r="J501" s="9" t="s">
        <v>274</v>
      </c>
      <c r="K501" s="9"/>
      <c r="L501" s="9"/>
      <c r="M501" s="9"/>
      <c r="N501" s="16">
        <v>39384</v>
      </c>
      <c r="O501" s="18">
        <v>16.91</v>
      </c>
      <c r="P501" s="9" t="s">
        <v>3005</v>
      </c>
      <c r="Q501" s="9" t="s">
        <v>589</v>
      </c>
      <c r="R501" s="9" t="s">
        <v>590</v>
      </c>
      <c r="S501" s="9" t="s">
        <v>123</v>
      </c>
      <c r="T501" s="9" t="s">
        <v>38</v>
      </c>
      <c r="U501" s="9" t="s">
        <v>124</v>
      </c>
      <c r="V501" s="9" t="s">
        <v>125</v>
      </c>
      <c r="W501" s="9" t="s">
        <v>414</v>
      </c>
      <c r="X501" s="9" t="s">
        <v>662</v>
      </c>
      <c r="Y501" s="9" t="s">
        <v>663</v>
      </c>
      <c r="Z501" s="9" t="s">
        <v>431</v>
      </c>
      <c r="AA501" s="9" t="s">
        <v>28</v>
      </c>
      <c r="AB501" s="9" t="s">
        <v>513</v>
      </c>
      <c r="AC501" s="9" t="s">
        <v>514</v>
      </c>
      <c r="AD501" s="9" t="s">
        <v>3006</v>
      </c>
      <c r="AE501" s="9" t="s">
        <v>3007</v>
      </c>
      <c r="AF501" s="9" t="s">
        <v>668</v>
      </c>
      <c r="AG501" s="9" t="s">
        <v>27</v>
      </c>
      <c r="AH501" s="9" t="str">
        <f t="shared" si="8"/>
        <v>Automation and Motion Control (AMC)</v>
      </c>
      <c r="AI501" s="9"/>
      <c r="AJ501" s="9"/>
      <c r="AK501" s="9" t="s">
        <v>124</v>
      </c>
      <c r="AL501" s="9" t="s">
        <v>672</v>
      </c>
      <c r="AM501" s="9" t="s">
        <v>3008</v>
      </c>
      <c r="AN501" s="9" t="s">
        <v>2975</v>
      </c>
      <c r="AO501" s="9" t="s">
        <v>1532</v>
      </c>
      <c r="AP501" s="9"/>
      <c r="AQ501" s="9"/>
      <c r="AR501" s="9"/>
      <c r="AS501" s="9"/>
      <c r="AT501" s="9"/>
      <c r="AU501" s="9"/>
      <c r="AV501" s="9"/>
      <c r="AW501" s="9"/>
      <c r="AX501" s="9" t="s">
        <v>161</v>
      </c>
      <c r="AY501" s="9" t="s">
        <v>438</v>
      </c>
      <c r="AZ501" s="9"/>
      <c r="BA501" s="9"/>
      <c r="BB501" s="9" t="s">
        <v>672</v>
      </c>
      <c r="BC501" s="9" t="s">
        <v>673</v>
      </c>
      <c r="BD501" s="9" t="s">
        <v>674</v>
      </c>
      <c r="BE501" s="9" t="s">
        <v>208</v>
      </c>
      <c r="BF501" s="9" t="s">
        <v>143</v>
      </c>
      <c r="BG501" t="str">
        <f>VLOOKUP(T501,Summary!$Q:$R,2,FALSE)</f>
        <v>Manager</v>
      </c>
    </row>
    <row r="502" spans="1:59">
      <c r="A502" s="9" t="s">
        <v>3009</v>
      </c>
      <c r="B502" s="9" t="s">
        <v>3010</v>
      </c>
      <c r="C502" s="9"/>
      <c r="D502" s="9" t="s">
        <v>116</v>
      </c>
      <c r="E502" s="16">
        <v>45562</v>
      </c>
      <c r="F502" s="9" t="s">
        <v>2975</v>
      </c>
      <c r="G502" s="16">
        <v>45562</v>
      </c>
      <c r="H502" s="9" t="s">
        <v>41</v>
      </c>
      <c r="I502" s="9" t="s">
        <v>480</v>
      </c>
      <c r="J502" s="9" t="s">
        <v>481</v>
      </c>
      <c r="K502" s="9"/>
      <c r="L502" s="9"/>
      <c r="M502" s="9"/>
      <c r="N502" s="16">
        <v>45266</v>
      </c>
      <c r="O502" s="18">
        <v>0.81</v>
      </c>
      <c r="P502" s="9" t="s">
        <v>3011</v>
      </c>
      <c r="Q502" s="9" t="s">
        <v>191</v>
      </c>
      <c r="R502" s="9" t="s">
        <v>173</v>
      </c>
      <c r="S502" s="9" t="s">
        <v>173</v>
      </c>
      <c r="T502" s="9"/>
      <c r="U502" s="9" t="s">
        <v>191</v>
      </c>
      <c r="V502" s="9" t="s">
        <v>125</v>
      </c>
      <c r="W502" s="9"/>
      <c r="X502" s="9" t="s">
        <v>3012</v>
      </c>
      <c r="Y502" s="9" t="s">
        <v>3013</v>
      </c>
      <c r="Z502" s="9" t="s">
        <v>431</v>
      </c>
      <c r="AA502" s="9" t="s">
        <v>28</v>
      </c>
      <c r="AB502" s="9" t="s">
        <v>487</v>
      </c>
      <c r="AC502" s="9" t="s">
        <v>876</v>
      </c>
      <c r="AD502" s="9" t="s">
        <v>3014</v>
      </c>
      <c r="AE502" s="9" t="s">
        <v>3015</v>
      </c>
      <c r="AF502" s="9" t="s">
        <v>296</v>
      </c>
      <c r="AG502" s="9" t="s">
        <v>27</v>
      </c>
      <c r="AH502" s="9" t="str">
        <f t="shared" si="8"/>
        <v>Automation and Motion Control (AMC)</v>
      </c>
      <c r="AI502" s="9"/>
      <c r="AJ502" s="9"/>
      <c r="AK502" s="9" t="s">
        <v>191</v>
      </c>
      <c r="AL502" s="9" t="s">
        <v>3016</v>
      </c>
      <c r="AM502" s="9" t="s">
        <v>3017</v>
      </c>
      <c r="AN502" s="9" t="s">
        <v>2975</v>
      </c>
      <c r="AO502" s="9" t="s">
        <v>2120</v>
      </c>
      <c r="AP502" s="9"/>
      <c r="AQ502" s="9"/>
      <c r="AR502" s="9"/>
      <c r="AS502" s="9"/>
      <c r="AT502" s="9"/>
      <c r="AU502" s="9"/>
      <c r="AV502" s="9" t="s">
        <v>239</v>
      </c>
      <c r="AW502" s="9"/>
      <c r="AX502" s="9" t="s">
        <v>137</v>
      </c>
      <c r="AY502" s="9" t="s">
        <v>1185</v>
      </c>
      <c r="AZ502" s="9"/>
      <c r="BA502" s="9" t="s">
        <v>3016</v>
      </c>
      <c r="BB502" s="9" t="s">
        <v>301</v>
      </c>
      <c r="BC502" s="9" t="s">
        <v>301</v>
      </c>
      <c r="BD502" s="9" t="s">
        <v>302</v>
      </c>
      <c r="BE502" s="9" t="s">
        <v>208</v>
      </c>
      <c r="BF502" s="9" t="s">
        <v>143</v>
      </c>
      <c r="BG502" s="8" t="s">
        <v>30</v>
      </c>
    </row>
    <row r="503" spans="1:59">
      <c r="A503" s="9" t="s">
        <v>3018</v>
      </c>
      <c r="B503" s="9" t="s">
        <v>3019</v>
      </c>
      <c r="C503" s="9"/>
      <c r="D503" s="9" t="s">
        <v>116</v>
      </c>
      <c r="E503" s="16">
        <v>45562</v>
      </c>
      <c r="F503" s="9" t="s">
        <v>2975</v>
      </c>
      <c r="G503" s="16">
        <v>45562</v>
      </c>
      <c r="H503" s="9" t="s">
        <v>41</v>
      </c>
      <c r="I503" s="9" t="s">
        <v>1074</v>
      </c>
      <c r="J503" s="9" t="s">
        <v>688</v>
      </c>
      <c r="K503" s="9" t="s">
        <v>2635</v>
      </c>
      <c r="L503" s="9" t="s">
        <v>119</v>
      </c>
      <c r="M503" s="9"/>
      <c r="N503" s="16">
        <v>44137</v>
      </c>
      <c r="O503" s="18">
        <v>3.9</v>
      </c>
      <c r="P503" s="9" t="s">
        <v>3020</v>
      </c>
      <c r="Q503" s="9" t="s">
        <v>3021</v>
      </c>
      <c r="R503" s="9" t="s">
        <v>894</v>
      </c>
      <c r="S503" s="9" t="s">
        <v>18</v>
      </c>
      <c r="T503" s="9" t="s">
        <v>51</v>
      </c>
      <c r="U503" s="9" t="s">
        <v>289</v>
      </c>
      <c r="V503" s="9" t="s">
        <v>125</v>
      </c>
      <c r="W503" s="9"/>
      <c r="X503" s="9" t="s">
        <v>1678</v>
      </c>
      <c r="Y503" s="9" t="s">
        <v>3001</v>
      </c>
      <c r="Z503" s="9" t="s">
        <v>1680</v>
      </c>
      <c r="AA503" s="9" t="s">
        <v>28</v>
      </c>
      <c r="AB503" s="9" t="s">
        <v>1681</v>
      </c>
      <c r="AC503" s="9" t="s">
        <v>1682</v>
      </c>
      <c r="AD503" s="9" t="s">
        <v>131</v>
      </c>
      <c r="AE503" s="9" t="s">
        <v>132</v>
      </c>
      <c r="AF503" s="9" t="s">
        <v>2987</v>
      </c>
      <c r="AG503" s="9" t="s">
        <v>27</v>
      </c>
      <c r="AH503" s="9" t="str">
        <f t="shared" si="8"/>
        <v>Automation and Motion Control (AMC)</v>
      </c>
      <c r="AI503" s="9" t="s">
        <v>200</v>
      </c>
      <c r="AJ503" s="9"/>
      <c r="AK503" s="9" t="s">
        <v>289</v>
      </c>
      <c r="AL503" s="9" t="s">
        <v>3022</v>
      </c>
      <c r="AM503" s="9" t="s">
        <v>3023</v>
      </c>
      <c r="AN503" s="9" t="s">
        <v>2975</v>
      </c>
      <c r="AO503" s="9" t="s">
        <v>1687</v>
      </c>
      <c r="AP503" s="9"/>
      <c r="AQ503" s="9"/>
      <c r="AR503" s="9" t="s">
        <v>2975</v>
      </c>
      <c r="AS503" s="9"/>
      <c r="AT503" s="9" t="s">
        <v>239</v>
      </c>
      <c r="AU503" s="9"/>
      <c r="AV503" s="9"/>
      <c r="AW503" s="9"/>
      <c r="AX503" s="9" t="s">
        <v>137</v>
      </c>
      <c r="AY503" s="9"/>
      <c r="AZ503" s="9"/>
      <c r="BA503" s="9"/>
      <c r="BB503" s="9"/>
      <c r="BC503" s="9" t="s">
        <v>3022</v>
      </c>
      <c r="BD503" s="9" t="s">
        <v>1792</v>
      </c>
      <c r="BE503" s="9" t="s">
        <v>208</v>
      </c>
      <c r="BF503" s="9" t="s">
        <v>143</v>
      </c>
      <c r="BG503" t="str">
        <f>VLOOKUP(T503,Summary!$Q:$R,2,FALSE)</f>
        <v>Administrative</v>
      </c>
    </row>
    <row r="504" spans="1:59">
      <c r="A504" s="9" t="s">
        <v>2996</v>
      </c>
      <c r="B504" s="9" t="s">
        <v>2367</v>
      </c>
      <c r="C504" s="9"/>
      <c r="D504" s="9" t="s">
        <v>116</v>
      </c>
      <c r="E504" s="16">
        <v>45562</v>
      </c>
      <c r="F504" s="9" t="s">
        <v>2975</v>
      </c>
      <c r="G504" s="16">
        <v>45562</v>
      </c>
      <c r="H504" s="9" t="s">
        <v>41</v>
      </c>
      <c r="I504" s="9" t="s">
        <v>273</v>
      </c>
      <c r="J504" s="9" t="s">
        <v>274</v>
      </c>
      <c r="K504" s="9"/>
      <c r="L504" s="9"/>
      <c r="M504" s="9"/>
      <c r="N504" s="16">
        <v>43670</v>
      </c>
      <c r="O504" s="18">
        <v>5.18</v>
      </c>
      <c r="P504" s="9" t="s">
        <v>588</v>
      </c>
      <c r="Q504" s="9" t="s">
        <v>589</v>
      </c>
      <c r="R504" s="9" t="s">
        <v>590</v>
      </c>
      <c r="S504" s="9" t="s">
        <v>123</v>
      </c>
      <c r="T504" s="9" t="s">
        <v>39</v>
      </c>
      <c r="U504" s="9" t="s">
        <v>124</v>
      </c>
      <c r="V504" s="9" t="s">
        <v>125</v>
      </c>
      <c r="W504" s="9" t="s">
        <v>414</v>
      </c>
      <c r="X504" s="9" t="s">
        <v>755</v>
      </c>
      <c r="Y504" s="9" t="s">
        <v>907</v>
      </c>
      <c r="Z504" s="9" t="s">
        <v>431</v>
      </c>
      <c r="AA504" s="9" t="s">
        <v>28</v>
      </c>
      <c r="AB504" s="9" t="s">
        <v>513</v>
      </c>
      <c r="AC504" s="9" t="s">
        <v>514</v>
      </c>
      <c r="AD504" s="9" t="s">
        <v>3024</v>
      </c>
      <c r="AE504" s="9" t="s">
        <v>3025</v>
      </c>
      <c r="AF504" s="9" t="s">
        <v>133</v>
      </c>
      <c r="AG504" s="9" t="s">
        <v>23</v>
      </c>
      <c r="AH504" s="9" t="str">
        <f t="shared" si="8"/>
        <v>Industrial Powertrain Solutions (IPS)</v>
      </c>
      <c r="AI504" s="9"/>
      <c r="AJ504" s="9"/>
      <c r="AK504" s="9" t="s">
        <v>124</v>
      </c>
      <c r="AL504" s="9" t="s">
        <v>2368</v>
      </c>
      <c r="AM504" s="9" t="s">
        <v>3026</v>
      </c>
      <c r="AN504" s="9" t="s">
        <v>2975</v>
      </c>
      <c r="AO504" s="9" t="s">
        <v>2975</v>
      </c>
      <c r="AP504" s="9"/>
      <c r="AQ504" s="9"/>
      <c r="AR504" s="9"/>
      <c r="AS504" s="9"/>
      <c r="AT504" s="9"/>
      <c r="AU504" s="9"/>
      <c r="AV504" s="9"/>
      <c r="AW504" s="9"/>
      <c r="AX504" s="9" t="s">
        <v>137</v>
      </c>
      <c r="AY504" s="9" t="s">
        <v>3027</v>
      </c>
      <c r="AZ504" s="9"/>
      <c r="BA504" s="9"/>
      <c r="BB504" s="9" t="s">
        <v>2368</v>
      </c>
      <c r="BC504" s="9" t="s">
        <v>762</v>
      </c>
      <c r="BD504" s="9" t="s">
        <v>141</v>
      </c>
      <c r="BE504" s="9" t="s">
        <v>142</v>
      </c>
      <c r="BF504" s="9" t="s">
        <v>143</v>
      </c>
      <c r="BG504" t="str">
        <f>VLOOKUP(T504,Summary!$Q:$R,2,FALSE)</f>
        <v>Manager</v>
      </c>
    </row>
    <row r="505" spans="1:59">
      <c r="A505" s="9" t="s">
        <v>3028</v>
      </c>
      <c r="B505" s="9" t="s">
        <v>3029</v>
      </c>
      <c r="C505" s="9"/>
      <c r="D505" s="9" t="s">
        <v>116</v>
      </c>
      <c r="E505" s="16">
        <v>45562</v>
      </c>
      <c r="F505" s="9" t="s">
        <v>2872</v>
      </c>
      <c r="G505" s="16">
        <v>45562</v>
      </c>
      <c r="H505" s="9" t="s">
        <v>41</v>
      </c>
      <c r="I505" s="9" t="s">
        <v>829</v>
      </c>
      <c r="J505" s="9" t="s">
        <v>830</v>
      </c>
      <c r="K505" s="9" t="s">
        <v>2491</v>
      </c>
      <c r="L505" s="9" t="s">
        <v>274</v>
      </c>
      <c r="M505" s="9"/>
      <c r="N505" s="16">
        <v>43269</v>
      </c>
      <c r="O505" s="18">
        <v>6.7</v>
      </c>
      <c r="P505" s="9" t="s">
        <v>3005</v>
      </c>
      <c r="Q505" s="9" t="s">
        <v>589</v>
      </c>
      <c r="R505" s="9" t="s">
        <v>590</v>
      </c>
      <c r="S505" s="9" t="s">
        <v>123</v>
      </c>
      <c r="T505" s="9" t="s">
        <v>38</v>
      </c>
      <c r="U505" s="9" t="s">
        <v>124</v>
      </c>
      <c r="V505" s="9" t="s">
        <v>125</v>
      </c>
      <c r="W505" s="9" t="s">
        <v>414</v>
      </c>
      <c r="X505" s="9" t="s">
        <v>662</v>
      </c>
      <c r="Y505" s="9" t="s">
        <v>1152</v>
      </c>
      <c r="Z505" s="9" t="s">
        <v>431</v>
      </c>
      <c r="AA505" s="9" t="s">
        <v>28</v>
      </c>
      <c r="AB505" s="9" t="s">
        <v>513</v>
      </c>
      <c r="AC505" s="9" t="s">
        <v>514</v>
      </c>
      <c r="AD505" s="9" t="s">
        <v>3006</v>
      </c>
      <c r="AE505" s="9" t="s">
        <v>3007</v>
      </c>
      <c r="AF505" s="9" t="s">
        <v>668</v>
      </c>
      <c r="AG505" s="9" t="s">
        <v>27</v>
      </c>
      <c r="AH505" s="9" t="str">
        <f t="shared" si="8"/>
        <v>Automation and Motion Control (AMC)</v>
      </c>
      <c r="AI505" s="9"/>
      <c r="AJ505" s="9"/>
      <c r="AK505" s="9" t="s">
        <v>124</v>
      </c>
      <c r="AL505" s="9" t="s">
        <v>1159</v>
      </c>
      <c r="AM505" s="9" t="s">
        <v>3030</v>
      </c>
      <c r="AN505" s="9" t="s">
        <v>2975</v>
      </c>
      <c r="AO505" s="9" t="s">
        <v>1687</v>
      </c>
      <c r="AP505" s="9"/>
      <c r="AQ505" s="9"/>
      <c r="AR505" s="9"/>
      <c r="AS505" s="9"/>
      <c r="AT505" s="9"/>
      <c r="AU505" s="9"/>
      <c r="AV505" s="9"/>
      <c r="AW505" s="9"/>
      <c r="AX505" s="9" t="s">
        <v>137</v>
      </c>
      <c r="AY505" s="9" t="s">
        <v>438</v>
      </c>
      <c r="AZ505" s="9"/>
      <c r="BA505" s="9"/>
      <c r="BB505" s="9" t="s">
        <v>1159</v>
      </c>
      <c r="BC505" s="9" t="s">
        <v>673</v>
      </c>
      <c r="BD505" s="9" t="s">
        <v>674</v>
      </c>
      <c r="BE505" s="9" t="s">
        <v>208</v>
      </c>
      <c r="BF505" s="9" t="s">
        <v>143</v>
      </c>
      <c r="BG505" t="str">
        <f>VLOOKUP(T505,Summary!$Q:$R,2,FALSE)</f>
        <v>Manager</v>
      </c>
    </row>
    <row r="506" spans="1:59">
      <c r="A506" s="9" t="s">
        <v>3031</v>
      </c>
      <c r="B506" s="9" t="s">
        <v>3032</v>
      </c>
      <c r="C506" s="9"/>
      <c r="D506" s="9" t="s">
        <v>116</v>
      </c>
      <c r="E506" s="16">
        <v>45562</v>
      </c>
      <c r="F506" s="9" t="s">
        <v>2975</v>
      </c>
      <c r="G506" s="16">
        <v>45562</v>
      </c>
      <c r="H506" s="9" t="s">
        <v>41</v>
      </c>
      <c r="I506" s="9" t="s">
        <v>354</v>
      </c>
      <c r="J506" s="9" t="s">
        <v>355</v>
      </c>
      <c r="K506" s="9"/>
      <c r="L506" s="9"/>
      <c r="M506" s="9"/>
      <c r="N506" s="16">
        <v>45174</v>
      </c>
      <c r="O506" s="18">
        <v>1.06</v>
      </c>
      <c r="P506" s="9" t="s">
        <v>1638</v>
      </c>
      <c r="Q506" s="9" t="s">
        <v>150</v>
      </c>
      <c r="R506" s="9" t="s">
        <v>151</v>
      </c>
      <c r="S506" s="9" t="s">
        <v>26</v>
      </c>
      <c r="T506" s="9" t="s">
        <v>46</v>
      </c>
      <c r="U506" s="9" t="s">
        <v>152</v>
      </c>
      <c r="V506" s="9" t="s">
        <v>125</v>
      </c>
      <c r="W506" s="9"/>
      <c r="X506" s="9" t="s">
        <v>1534</v>
      </c>
      <c r="Y506" s="9" t="s">
        <v>1535</v>
      </c>
      <c r="Z506" s="9" t="s">
        <v>431</v>
      </c>
      <c r="AA506" s="9" t="s">
        <v>28</v>
      </c>
      <c r="AB506" s="9" t="s">
        <v>487</v>
      </c>
      <c r="AC506" s="9" t="s">
        <v>876</v>
      </c>
      <c r="AD506" s="9" t="s">
        <v>1536</v>
      </c>
      <c r="AE506" s="9" t="s">
        <v>1537</v>
      </c>
      <c r="AF506" s="9" t="s">
        <v>1538</v>
      </c>
      <c r="AG506" s="9" t="s">
        <v>27</v>
      </c>
      <c r="AH506" s="9" t="str">
        <f t="shared" si="8"/>
        <v>Automation and Motion Control (AMC)</v>
      </c>
      <c r="AI506" s="9" t="s">
        <v>200</v>
      </c>
      <c r="AJ506" s="9" t="s">
        <v>1539</v>
      </c>
      <c r="AK506" s="9" t="s">
        <v>152</v>
      </c>
      <c r="AL506" s="9" t="s">
        <v>1540</v>
      </c>
      <c r="AM506" s="9" t="s">
        <v>1541</v>
      </c>
      <c r="AN506" s="9" t="s">
        <v>2975</v>
      </c>
      <c r="AO506" s="9"/>
      <c r="AP506" s="9"/>
      <c r="AQ506" s="9"/>
      <c r="AR506" s="9"/>
      <c r="AS506" s="9"/>
      <c r="AT506" s="9"/>
      <c r="AU506" s="9"/>
      <c r="AV506" s="9"/>
      <c r="AW506" s="9"/>
      <c r="AX506" s="9" t="s">
        <v>137</v>
      </c>
      <c r="AY506" s="9" t="s">
        <v>438</v>
      </c>
      <c r="AZ506" s="9"/>
      <c r="BA506" s="9"/>
      <c r="BB506" s="9" t="s">
        <v>1540</v>
      </c>
      <c r="BC506" s="9" t="s">
        <v>1540</v>
      </c>
      <c r="BD506" s="9" t="s">
        <v>207</v>
      </c>
      <c r="BE506" s="9" t="s">
        <v>208</v>
      </c>
      <c r="BF506" s="9" t="s">
        <v>143</v>
      </c>
      <c r="BG506" t="str">
        <f>VLOOKUP(T506,Summary!$Q:$R,2,FALSE)</f>
        <v>Professional</v>
      </c>
    </row>
    <row r="507" spans="1:59">
      <c r="A507" s="9" t="s">
        <v>3033</v>
      </c>
      <c r="B507" s="9" t="s">
        <v>3034</v>
      </c>
      <c r="C507" s="9"/>
      <c r="D507" s="9" t="s">
        <v>116</v>
      </c>
      <c r="E507" s="16">
        <v>45562</v>
      </c>
      <c r="F507" s="9" t="s">
        <v>2975</v>
      </c>
      <c r="G507" s="16">
        <v>45562</v>
      </c>
      <c r="H507" s="9" t="s">
        <v>41</v>
      </c>
      <c r="I507" s="9" t="s">
        <v>284</v>
      </c>
      <c r="J507" s="9" t="s">
        <v>285</v>
      </c>
      <c r="K507" s="9"/>
      <c r="L507" s="9"/>
      <c r="M507" s="9"/>
      <c r="N507" s="16">
        <v>43752</v>
      </c>
      <c r="O507" s="18">
        <v>4.96</v>
      </c>
      <c r="P507" s="9" t="s">
        <v>411</v>
      </c>
      <c r="Q507" s="9" t="s">
        <v>412</v>
      </c>
      <c r="R507" s="9" t="s">
        <v>413</v>
      </c>
      <c r="S507" s="9" t="s">
        <v>173</v>
      </c>
      <c r="T507" s="9"/>
      <c r="U507" s="9" t="s">
        <v>191</v>
      </c>
      <c r="V507" s="9" t="s">
        <v>174</v>
      </c>
      <c r="W507" s="9" t="s">
        <v>414</v>
      </c>
      <c r="X507" s="9" t="s">
        <v>1046</v>
      </c>
      <c r="Y507" s="9" t="s">
        <v>1047</v>
      </c>
      <c r="Z507" s="9" t="s">
        <v>431</v>
      </c>
      <c r="AA507" s="9" t="s">
        <v>28</v>
      </c>
      <c r="AB507" s="9" t="s">
        <v>513</v>
      </c>
      <c r="AC507" s="9" t="s">
        <v>514</v>
      </c>
      <c r="AD507" s="9" t="s">
        <v>3035</v>
      </c>
      <c r="AE507" s="9" t="s">
        <v>3036</v>
      </c>
      <c r="AF507" s="9" t="s">
        <v>595</v>
      </c>
      <c r="AG507" s="9" t="s">
        <v>27</v>
      </c>
      <c r="AH507" s="9" t="str">
        <f t="shared" si="8"/>
        <v>Automation and Motion Control (AMC)</v>
      </c>
      <c r="AI507" s="9" t="s">
        <v>596</v>
      </c>
      <c r="AJ507" s="9"/>
      <c r="AK507" s="9" t="s">
        <v>191</v>
      </c>
      <c r="AL507" s="9" t="s">
        <v>1435</v>
      </c>
      <c r="AM507" s="9" t="s">
        <v>1436</v>
      </c>
      <c r="AN507" s="9" t="s">
        <v>2975</v>
      </c>
      <c r="AO507" s="9"/>
      <c r="AP507" s="9"/>
      <c r="AQ507" s="9"/>
      <c r="AR507" s="9"/>
      <c r="AS507" s="9"/>
      <c r="AT507" s="9"/>
      <c r="AU507" s="9"/>
      <c r="AV507" s="9"/>
      <c r="AW507" s="9"/>
      <c r="AX507" s="9" t="s">
        <v>137</v>
      </c>
      <c r="AY507" s="9" t="s">
        <v>438</v>
      </c>
      <c r="AZ507" s="9" t="s">
        <v>1435</v>
      </c>
      <c r="BA507" s="9" t="s">
        <v>1435</v>
      </c>
      <c r="BB507" s="9" t="s">
        <v>1053</v>
      </c>
      <c r="BC507" s="9" t="s">
        <v>599</v>
      </c>
      <c r="BD507" s="9" t="s">
        <v>600</v>
      </c>
      <c r="BE507" s="9" t="s">
        <v>208</v>
      </c>
      <c r="BF507" s="9" t="s">
        <v>143</v>
      </c>
      <c r="BG507" s="8" t="s">
        <v>30</v>
      </c>
    </row>
    <row r="508" spans="1:59">
      <c r="A508" s="9" t="s">
        <v>3037</v>
      </c>
      <c r="B508" s="9" t="s">
        <v>3038</v>
      </c>
      <c r="C508" s="9"/>
      <c r="D508" s="9" t="s">
        <v>116</v>
      </c>
      <c r="E508" s="16">
        <v>45562</v>
      </c>
      <c r="F508" s="9" t="s">
        <v>2975</v>
      </c>
      <c r="G508" s="16">
        <v>45562</v>
      </c>
      <c r="H508" s="9" t="s">
        <v>146</v>
      </c>
      <c r="I508" s="9" t="s">
        <v>2093</v>
      </c>
      <c r="J508" s="9" t="s">
        <v>2094</v>
      </c>
      <c r="K508" s="9"/>
      <c r="L508" s="9"/>
      <c r="M508" s="9"/>
      <c r="N508" s="16">
        <v>44967</v>
      </c>
      <c r="O508" s="18">
        <v>1.63</v>
      </c>
      <c r="P508" s="9" t="s">
        <v>3039</v>
      </c>
      <c r="Q508" s="9" t="s">
        <v>191</v>
      </c>
      <c r="R508" s="9" t="s">
        <v>173</v>
      </c>
      <c r="S508" s="9" t="s">
        <v>173</v>
      </c>
      <c r="T508" s="9"/>
      <c r="U508" s="9" t="s">
        <v>191</v>
      </c>
      <c r="V508" s="9" t="s">
        <v>174</v>
      </c>
      <c r="W508" s="9"/>
      <c r="X508" s="9" t="s">
        <v>2472</v>
      </c>
      <c r="Y508" s="9" t="s">
        <v>2473</v>
      </c>
      <c r="Z508" s="9" t="s">
        <v>128</v>
      </c>
      <c r="AA508" s="9" t="s">
        <v>24</v>
      </c>
      <c r="AB508" s="9" t="s">
        <v>768</v>
      </c>
      <c r="AC508" s="9" t="s">
        <v>2474</v>
      </c>
      <c r="AD508" s="9" t="s">
        <v>2939</v>
      </c>
      <c r="AE508" s="9" t="s">
        <v>2940</v>
      </c>
      <c r="AF508" s="9" t="s">
        <v>770</v>
      </c>
      <c r="AG508" s="9" t="s">
        <v>31</v>
      </c>
      <c r="AH508" s="9" t="str">
        <f t="shared" si="8"/>
        <v>Power Efficiency Solutions (PES)</v>
      </c>
      <c r="AI508" s="9" t="s">
        <v>158</v>
      </c>
      <c r="AJ508" s="9"/>
      <c r="AK508" s="9" t="s">
        <v>191</v>
      </c>
      <c r="AL508" s="9" t="s">
        <v>3040</v>
      </c>
      <c r="AM508" s="9" t="s">
        <v>3041</v>
      </c>
      <c r="AN508" s="9" t="s">
        <v>2975</v>
      </c>
      <c r="AO508" s="9"/>
      <c r="AP508" s="9"/>
      <c r="AQ508" s="9"/>
      <c r="AR508" s="9"/>
      <c r="AS508" s="9"/>
      <c r="AT508" s="9"/>
      <c r="AU508" s="9"/>
      <c r="AV508" s="9"/>
      <c r="AW508" s="9"/>
      <c r="AX508" s="9" t="s">
        <v>137</v>
      </c>
      <c r="AY508" s="9"/>
      <c r="AZ508" s="9" t="s">
        <v>2479</v>
      </c>
      <c r="BA508" s="9" t="s">
        <v>2480</v>
      </c>
      <c r="BB508" s="9" t="s">
        <v>2481</v>
      </c>
      <c r="BC508" s="9" t="s">
        <v>775</v>
      </c>
      <c r="BD508" s="9" t="s">
        <v>164</v>
      </c>
      <c r="BE508" s="9" t="s">
        <v>165</v>
      </c>
      <c r="BF508" s="9" t="s">
        <v>143</v>
      </c>
      <c r="BG508" s="8" t="s">
        <v>30</v>
      </c>
    </row>
    <row r="509" spans="1:59">
      <c r="A509" s="9" t="s">
        <v>3042</v>
      </c>
      <c r="B509" s="9" t="s">
        <v>3043</v>
      </c>
      <c r="C509" s="9"/>
      <c r="D509" s="9" t="s">
        <v>116</v>
      </c>
      <c r="E509" s="16">
        <v>45562</v>
      </c>
      <c r="F509" s="9" t="s">
        <v>2975</v>
      </c>
      <c r="G509" s="16">
        <v>45562</v>
      </c>
      <c r="H509" s="9" t="s">
        <v>146</v>
      </c>
      <c r="I509" s="9" t="s">
        <v>2093</v>
      </c>
      <c r="J509" s="9" t="s">
        <v>2094</v>
      </c>
      <c r="K509" s="9"/>
      <c r="L509" s="9"/>
      <c r="M509" s="9"/>
      <c r="N509" s="16">
        <v>44818</v>
      </c>
      <c r="O509" s="18">
        <v>2.04</v>
      </c>
      <c r="P509" s="9" t="s">
        <v>2250</v>
      </c>
      <c r="Q509" s="9" t="s">
        <v>191</v>
      </c>
      <c r="R509" s="9" t="s">
        <v>173</v>
      </c>
      <c r="S509" s="9" t="s">
        <v>173</v>
      </c>
      <c r="T509" s="9"/>
      <c r="U509" s="9" t="s">
        <v>191</v>
      </c>
      <c r="V509" s="9" t="s">
        <v>174</v>
      </c>
      <c r="W509" s="9"/>
      <c r="X509" s="9" t="s">
        <v>2472</v>
      </c>
      <c r="Y509" s="9" t="s">
        <v>2473</v>
      </c>
      <c r="Z509" s="9" t="s">
        <v>128</v>
      </c>
      <c r="AA509" s="9" t="s">
        <v>24</v>
      </c>
      <c r="AB509" s="9" t="s">
        <v>768</v>
      </c>
      <c r="AC509" s="9" t="s">
        <v>2474</v>
      </c>
      <c r="AD509" s="9" t="s">
        <v>2939</v>
      </c>
      <c r="AE509" s="9" t="s">
        <v>2940</v>
      </c>
      <c r="AF509" s="9" t="s">
        <v>770</v>
      </c>
      <c r="AG509" s="9" t="s">
        <v>31</v>
      </c>
      <c r="AH509" s="9" t="str">
        <f t="shared" si="8"/>
        <v>Power Efficiency Solutions (PES)</v>
      </c>
      <c r="AI509" s="9" t="s">
        <v>158</v>
      </c>
      <c r="AJ509" s="9"/>
      <c r="AK509" s="9" t="s">
        <v>191</v>
      </c>
      <c r="AL509" s="9" t="s">
        <v>3040</v>
      </c>
      <c r="AM509" s="9" t="s">
        <v>3041</v>
      </c>
      <c r="AN509" s="9" t="s">
        <v>2975</v>
      </c>
      <c r="AO509" s="9"/>
      <c r="AP509" s="9"/>
      <c r="AQ509" s="9"/>
      <c r="AR509" s="9"/>
      <c r="AS509" s="9"/>
      <c r="AT509" s="9"/>
      <c r="AU509" s="9"/>
      <c r="AV509" s="9"/>
      <c r="AW509" s="9"/>
      <c r="AX509" s="9" t="s">
        <v>137</v>
      </c>
      <c r="AY509" s="9" t="s">
        <v>138</v>
      </c>
      <c r="AZ509" s="9" t="s">
        <v>2479</v>
      </c>
      <c r="BA509" s="9" t="s">
        <v>2480</v>
      </c>
      <c r="BB509" s="9" t="s">
        <v>2481</v>
      </c>
      <c r="BC509" s="9" t="s">
        <v>775</v>
      </c>
      <c r="BD509" s="9" t="s">
        <v>164</v>
      </c>
      <c r="BE509" s="9" t="s">
        <v>165</v>
      </c>
      <c r="BF509" s="9" t="s">
        <v>143</v>
      </c>
      <c r="BG509" s="8" t="s">
        <v>30</v>
      </c>
    </row>
    <row r="510" spans="1:59">
      <c r="A510" s="9" t="s">
        <v>3044</v>
      </c>
      <c r="B510" s="9" t="s">
        <v>3045</v>
      </c>
      <c r="C510" s="9"/>
      <c r="D510" s="9" t="s">
        <v>116</v>
      </c>
      <c r="E510" s="16">
        <v>45562</v>
      </c>
      <c r="F510" s="9" t="s">
        <v>2975</v>
      </c>
      <c r="G510" s="16">
        <v>45562</v>
      </c>
      <c r="H510" s="9" t="s">
        <v>146</v>
      </c>
      <c r="I510" s="9" t="s">
        <v>2093</v>
      </c>
      <c r="J510" s="9" t="s">
        <v>2094</v>
      </c>
      <c r="K510" s="9"/>
      <c r="L510" s="9"/>
      <c r="M510" s="9"/>
      <c r="N510" s="16">
        <v>45040</v>
      </c>
      <c r="O510" s="18">
        <v>1.43</v>
      </c>
      <c r="P510" s="9" t="s">
        <v>2250</v>
      </c>
      <c r="Q510" s="9" t="s">
        <v>191</v>
      </c>
      <c r="R510" s="9" t="s">
        <v>173</v>
      </c>
      <c r="S510" s="9" t="s">
        <v>173</v>
      </c>
      <c r="T510" s="9"/>
      <c r="U510" s="9" t="s">
        <v>191</v>
      </c>
      <c r="V510" s="9" t="s">
        <v>174</v>
      </c>
      <c r="W510" s="9"/>
      <c r="X510" s="9" t="s">
        <v>2472</v>
      </c>
      <c r="Y510" s="9" t="s">
        <v>2473</v>
      </c>
      <c r="Z510" s="9" t="s">
        <v>128</v>
      </c>
      <c r="AA510" s="9" t="s">
        <v>24</v>
      </c>
      <c r="AB510" s="9" t="s">
        <v>768</v>
      </c>
      <c r="AC510" s="9" t="s">
        <v>2474</v>
      </c>
      <c r="AD510" s="9" t="s">
        <v>2939</v>
      </c>
      <c r="AE510" s="9" t="s">
        <v>2940</v>
      </c>
      <c r="AF510" s="9" t="s">
        <v>770</v>
      </c>
      <c r="AG510" s="9" t="s">
        <v>31</v>
      </c>
      <c r="AH510" s="9" t="str">
        <f t="shared" si="8"/>
        <v>Power Efficiency Solutions (PES)</v>
      </c>
      <c r="AI510" s="9" t="s">
        <v>158</v>
      </c>
      <c r="AJ510" s="9"/>
      <c r="AK510" s="9" t="s">
        <v>191</v>
      </c>
      <c r="AL510" s="9" t="s">
        <v>3040</v>
      </c>
      <c r="AM510" s="9" t="s">
        <v>3041</v>
      </c>
      <c r="AN510" s="9" t="s">
        <v>2975</v>
      </c>
      <c r="AO510" s="9"/>
      <c r="AP510" s="9"/>
      <c r="AQ510" s="9"/>
      <c r="AR510" s="9"/>
      <c r="AS510" s="9"/>
      <c r="AT510" s="9"/>
      <c r="AU510" s="9"/>
      <c r="AV510" s="9"/>
      <c r="AW510" s="9"/>
      <c r="AX510" s="9" t="s">
        <v>137</v>
      </c>
      <c r="AY510" s="9" t="s">
        <v>138</v>
      </c>
      <c r="AZ510" s="9" t="s">
        <v>2479</v>
      </c>
      <c r="BA510" s="9" t="s">
        <v>2480</v>
      </c>
      <c r="BB510" s="9" t="s">
        <v>2481</v>
      </c>
      <c r="BC510" s="9" t="s">
        <v>775</v>
      </c>
      <c r="BD510" s="9" t="s">
        <v>164</v>
      </c>
      <c r="BE510" s="9" t="s">
        <v>165</v>
      </c>
      <c r="BF510" s="9" t="s">
        <v>143</v>
      </c>
      <c r="BG510" s="8" t="s">
        <v>30</v>
      </c>
    </row>
    <row r="511" spans="1:59">
      <c r="A511" s="9" t="s">
        <v>3046</v>
      </c>
      <c r="B511" s="9" t="s">
        <v>3047</v>
      </c>
      <c r="C511" s="9"/>
      <c r="D511" s="9" t="s">
        <v>116</v>
      </c>
      <c r="E511" s="16">
        <v>45562</v>
      </c>
      <c r="F511" s="9" t="s">
        <v>2975</v>
      </c>
      <c r="G511" s="16">
        <v>45562</v>
      </c>
      <c r="H511" s="9" t="s">
        <v>146</v>
      </c>
      <c r="I511" s="9" t="s">
        <v>2093</v>
      </c>
      <c r="J511" s="9" t="s">
        <v>2094</v>
      </c>
      <c r="K511" s="9"/>
      <c r="L511" s="9"/>
      <c r="M511" s="9"/>
      <c r="N511" s="16">
        <v>44389</v>
      </c>
      <c r="O511" s="18">
        <v>3.21</v>
      </c>
      <c r="P511" s="9" t="s">
        <v>2250</v>
      </c>
      <c r="Q511" s="9" t="s">
        <v>191</v>
      </c>
      <c r="R511" s="9" t="s">
        <v>173</v>
      </c>
      <c r="S511" s="9" t="s">
        <v>173</v>
      </c>
      <c r="T511" s="9"/>
      <c r="U511" s="9" t="s">
        <v>191</v>
      </c>
      <c r="V511" s="9" t="s">
        <v>174</v>
      </c>
      <c r="W511" s="9"/>
      <c r="X511" s="9" t="s">
        <v>2472</v>
      </c>
      <c r="Y511" s="9" t="s">
        <v>2473</v>
      </c>
      <c r="Z511" s="9" t="s">
        <v>128</v>
      </c>
      <c r="AA511" s="9" t="s">
        <v>24</v>
      </c>
      <c r="AB511" s="9" t="s">
        <v>768</v>
      </c>
      <c r="AC511" s="9" t="s">
        <v>2474</v>
      </c>
      <c r="AD511" s="9" t="s">
        <v>2939</v>
      </c>
      <c r="AE511" s="9" t="s">
        <v>2940</v>
      </c>
      <c r="AF511" s="9" t="s">
        <v>770</v>
      </c>
      <c r="AG511" s="9" t="s">
        <v>31</v>
      </c>
      <c r="AH511" s="9" t="str">
        <f t="shared" ref="AH511:AH574" si="9">AG511</f>
        <v>Power Efficiency Solutions (PES)</v>
      </c>
      <c r="AI511" s="9" t="s">
        <v>158</v>
      </c>
      <c r="AJ511" s="9"/>
      <c r="AK511" s="9" t="s">
        <v>191</v>
      </c>
      <c r="AL511" s="9" t="s">
        <v>3040</v>
      </c>
      <c r="AM511" s="9" t="s">
        <v>3041</v>
      </c>
      <c r="AN511" s="9" t="s">
        <v>2975</v>
      </c>
      <c r="AO511" s="9"/>
      <c r="AP511" s="9"/>
      <c r="AQ511" s="9"/>
      <c r="AR511" s="9"/>
      <c r="AS511" s="9"/>
      <c r="AT511" s="9"/>
      <c r="AU511" s="9"/>
      <c r="AV511" s="9"/>
      <c r="AW511" s="9"/>
      <c r="AX511" s="9" t="s">
        <v>137</v>
      </c>
      <c r="AY511" s="9" t="s">
        <v>138</v>
      </c>
      <c r="AZ511" s="9" t="s">
        <v>2479</v>
      </c>
      <c r="BA511" s="9" t="s">
        <v>2480</v>
      </c>
      <c r="BB511" s="9" t="s">
        <v>2481</v>
      </c>
      <c r="BC511" s="9" t="s">
        <v>775</v>
      </c>
      <c r="BD511" s="9" t="s">
        <v>164</v>
      </c>
      <c r="BE511" s="9" t="s">
        <v>165</v>
      </c>
      <c r="BF511" s="9" t="s">
        <v>143</v>
      </c>
      <c r="BG511" s="8" t="s">
        <v>30</v>
      </c>
    </row>
    <row r="512" spans="1:59">
      <c r="A512" s="9" t="s">
        <v>3048</v>
      </c>
      <c r="B512" s="9" t="s">
        <v>3049</v>
      </c>
      <c r="C512" s="9"/>
      <c r="D512" s="9" t="s">
        <v>116</v>
      </c>
      <c r="E512" s="16">
        <v>45562</v>
      </c>
      <c r="F512" s="9" t="s">
        <v>2975</v>
      </c>
      <c r="G512" s="16">
        <v>45562</v>
      </c>
      <c r="H512" s="9" t="s">
        <v>146</v>
      </c>
      <c r="I512" s="9" t="s">
        <v>816</v>
      </c>
      <c r="J512" s="9" t="s">
        <v>817</v>
      </c>
      <c r="K512" s="9"/>
      <c r="L512" s="9"/>
      <c r="M512" s="9"/>
      <c r="N512" s="16">
        <v>45474</v>
      </c>
      <c r="O512" s="18">
        <v>0.24</v>
      </c>
      <c r="P512" s="9" t="s">
        <v>411</v>
      </c>
      <c r="Q512" s="9" t="s">
        <v>412</v>
      </c>
      <c r="R512" s="9" t="s">
        <v>413</v>
      </c>
      <c r="S512" s="9" t="s">
        <v>173</v>
      </c>
      <c r="T512" s="9"/>
      <c r="U512" s="9" t="s">
        <v>191</v>
      </c>
      <c r="V512" s="9" t="s">
        <v>174</v>
      </c>
      <c r="W512" s="9"/>
      <c r="X512" s="9" t="s">
        <v>931</v>
      </c>
      <c r="Y512" s="9" t="s">
        <v>932</v>
      </c>
      <c r="Z512" s="9" t="s">
        <v>128</v>
      </c>
      <c r="AA512" s="9" t="s">
        <v>24</v>
      </c>
      <c r="AB512" s="9" t="s">
        <v>155</v>
      </c>
      <c r="AC512" s="9" t="s">
        <v>3050</v>
      </c>
      <c r="AD512" s="9" t="s">
        <v>2700</v>
      </c>
      <c r="AE512" s="9" t="s">
        <v>2901</v>
      </c>
      <c r="AF512" s="9" t="s">
        <v>595</v>
      </c>
      <c r="AG512" s="9" t="s">
        <v>27</v>
      </c>
      <c r="AH512" s="9" t="str">
        <f t="shared" si="9"/>
        <v>Automation and Motion Control (AMC)</v>
      </c>
      <c r="AI512" s="9" t="s">
        <v>596</v>
      </c>
      <c r="AJ512" s="9"/>
      <c r="AK512" s="9" t="s">
        <v>191</v>
      </c>
      <c r="AL512" s="9" t="s">
        <v>3051</v>
      </c>
      <c r="AM512" s="9" t="s">
        <v>3052</v>
      </c>
      <c r="AN512" s="9" t="s">
        <v>2975</v>
      </c>
      <c r="AO512" s="9"/>
      <c r="AP512" s="9"/>
      <c r="AQ512" s="9"/>
      <c r="AR512" s="9"/>
      <c r="AS512" s="9"/>
      <c r="AT512" s="9"/>
      <c r="AU512" s="9"/>
      <c r="AV512" s="9"/>
      <c r="AW512" s="9"/>
      <c r="AX512" s="9" t="s">
        <v>137</v>
      </c>
      <c r="AY512" s="9"/>
      <c r="AZ512" s="9" t="s">
        <v>3051</v>
      </c>
      <c r="BA512" s="9" t="s">
        <v>3053</v>
      </c>
      <c r="BB512" s="9" t="s">
        <v>3054</v>
      </c>
      <c r="BC512" s="9" t="s">
        <v>599</v>
      </c>
      <c r="BD512" s="9" t="s">
        <v>600</v>
      </c>
      <c r="BE512" s="9" t="s">
        <v>208</v>
      </c>
      <c r="BF512" s="9" t="s">
        <v>143</v>
      </c>
      <c r="BG512" s="8" t="s">
        <v>30</v>
      </c>
    </row>
    <row r="513" spans="1:59">
      <c r="A513" s="9" t="s">
        <v>3055</v>
      </c>
      <c r="B513" s="9" t="s">
        <v>3056</v>
      </c>
      <c r="C513" s="9"/>
      <c r="D513" s="9" t="s">
        <v>116</v>
      </c>
      <c r="E513" s="16">
        <v>45562</v>
      </c>
      <c r="F513" s="9" t="s">
        <v>2975</v>
      </c>
      <c r="G513" s="16">
        <v>45562</v>
      </c>
      <c r="H513" s="9" t="s">
        <v>41</v>
      </c>
      <c r="I513" s="9" t="s">
        <v>738</v>
      </c>
      <c r="J513" s="9" t="s">
        <v>739</v>
      </c>
      <c r="K513" s="9"/>
      <c r="L513" s="9"/>
      <c r="M513" s="9"/>
      <c r="N513" s="16">
        <v>45369</v>
      </c>
      <c r="O513" s="18">
        <v>0.52</v>
      </c>
      <c r="P513" s="9" t="s">
        <v>3057</v>
      </c>
      <c r="Q513" s="9" t="s">
        <v>172</v>
      </c>
      <c r="R513" s="9" t="s">
        <v>173</v>
      </c>
      <c r="S513" s="9" t="s">
        <v>173</v>
      </c>
      <c r="T513" s="9"/>
      <c r="U513" s="9" t="s">
        <v>172</v>
      </c>
      <c r="V513" s="9" t="s">
        <v>174</v>
      </c>
      <c r="W513" s="9"/>
      <c r="X513" s="9" t="s">
        <v>429</v>
      </c>
      <c r="Y513" s="9" t="s">
        <v>3058</v>
      </c>
      <c r="Z513" s="9" t="s">
        <v>431</v>
      </c>
      <c r="AA513" s="9" t="s">
        <v>28</v>
      </c>
      <c r="AB513" s="9" t="s">
        <v>432</v>
      </c>
      <c r="AC513" s="9" t="s">
        <v>433</v>
      </c>
      <c r="AD513" s="9" t="s">
        <v>3059</v>
      </c>
      <c r="AE513" s="9" t="s">
        <v>3060</v>
      </c>
      <c r="AF513" s="9" t="s">
        <v>221</v>
      </c>
      <c r="AG513" s="9" t="s">
        <v>31</v>
      </c>
      <c r="AH513" s="9" t="str">
        <f t="shared" si="9"/>
        <v>Power Efficiency Solutions (PES)</v>
      </c>
      <c r="AI513" s="9" t="s">
        <v>222</v>
      </c>
      <c r="AJ513" s="9"/>
      <c r="AK513" s="9" t="s">
        <v>172</v>
      </c>
      <c r="AL513" s="9" t="s">
        <v>3061</v>
      </c>
      <c r="AM513" s="9" t="s">
        <v>3062</v>
      </c>
      <c r="AN513" s="9" t="s">
        <v>2975</v>
      </c>
      <c r="AO513" s="9"/>
      <c r="AP513" s="9"/>
      <c r="AQ513" s="9"/>
      <c r="AR513" s="9"/>
      <c r="AS513" s="9"/>
      <c r="AT513" s="9"/>
      <c r="AU513" s="9"/>
      <c r="AV513" s="9"/>
      <c r="AW513" s="9"/>
      <c r="AX513" s="9" t="s">
        <v>137</v>
      </c>
      <c r="AY513" s="9" t="s">
        <v>438</v>
      </c>
      <c r="AZ513" s="9"/>
      <c r="BA513" s="9"/>
      <c r="BB513" s="9" t="s">
        <v>3061</v>
      </c>
      <c r="BC513" s="9" t="s">
        <v>227</v>
      </c>
      <c r="BD513" s="9" t="s">
        <v>228</v>
      </c>
      <c r="BE513" s="9" t="s">
        <v>165</v>
      </c>
      <c r="BF513" s="9" t="s">
        <v>143</v>
      </c>
      <c r="BG513" s="8" t="s">
        <v>30</v>
      </c>
    </row>
    <row r="514" spans="1:59">
      <c r="A514" s="9" t="s">
        <v>3063</v>
      </c>
      <c r="B514" s="9" t="s">
        <v>3064</v>
      </c>
      <c r="C514" s="9"/>
      <c r="D514" s="9" t="s">
        <v>116</v>
      </c>
      <c r="E514" s="16">
        <v>45562</v>
      </c>
      <c r="F514" s="9" t="s">
        <v>2975</v>
      </c>
      <c r="G514" s="16">
        <v>45562</v>
      </c>
      <c r="H514" s="9" t="s">
        <v>146</v>
      </c>
      <c r="I514" s="9" t="s">
        <v>1815</v>
      </c>
      <c r="J514" s="9" t="s">
        <v>1816</v>
      </c>
      <c r="K514" s="9"/>
      <c r="L514" s="9"/>
      <c r="M514" s="9"/>
      <c r="N514" s="16">
        <v>34771</v>
      </c>
      <c r="O514" s="18">
        <v>29.54</v>
      </c>
      <c r="P514" s="9" t="s">
        <v>3065</v>
      </c>
      <c r="Q514" s="9" t="s">
        <v>191</v>
      </c>
      <c r="R514" s="9" t="s">
        <v>173</v>
      </c>
      <c r="S514" s="9" t="s">
        <v>173</v>
      </c>
      <c r="T514" s="9"/>
      <c r="U514" s="9" t="s">
        <v>191</v>
      </c>
      <c r="V514" s="9" t="s">
        <v>174</v>
      </c>
      <c r="W514" s="9"/>
      <c r="X514" s="9" t="s">
        <v>485</v>
      </c>
      <c r="Y514" s="9" t="s">
        <v>486</v>
      </c>
      <c r="Z514" s="9" t="s">
        <v>431</v>
      </c>
      <c r="AA514" s="9" t="s">
        <v>28</v>
      </c>
      <c r="AB514" s="9" t="s">
        <v>487</v>
      </c>
      <c r="AC514" s="9" t="s">
        <v>488</v>
      </c>
      <c r="AD514" s="9" t="s">
        <v>1163</v>
      </c>
      <c r="AE514" s="9" t="s">
        <v>1164</v>
      </c>
      <c r="AF514" s="9" t="s">
        <v>491</v>
      </c>
      <c r="AG514" s="9" t="s">
        <v>23</v>
      </c>
      <c r="AH514" s="9" t="str">
        <f t="shared" si="9"/>
        <v>Industrial Powertrain Solutions (IPS)</v>
      </c>
      <c r="AI514" s="9" t="s">
        <v>492</v>
      </c>
      <c r="AJ514" s="9"/>
      <c r="AK514" s="9" t="s">
        <v>191</v>
      </c>
      <c r="AL514" s="9" t="s">
        <v>1165</v>
      </c>
      <c r="AM514" s="9" t="s">
        <v>1166</v>
      </c>
      <c r="AN514" s="9" t="s">
        <v>2975</v>
      </c>
      <c r="AO514" s="9"/>
      <c r="AP514" s="9"/>
      <c r="AQ514" s="9"/>
      <c r="AR514" s="9"/>
      <c r="AS514" s="9"/>
      <c r="AT514" s="9"/>
      <c r="AU514" s="9"/>
      <c r="AV514" s="9"/>
      <c r="AW514" s="9"/>
      <c r="AX514" s="9" t="s">
        <v>137</v>
      </c>
      <c r="AY514" s="9" t="s">
        <v>438</v>
      </c>
      <c r="AZ514" s="9" t="s">
        <v>1167</v>
      </c>
      <c r="BA514" s="9" t="s">
        <v>497</v>
      </c>
      <c r="BB514" s="9" t="s">
        <v>498</v>
      </c>
      <c r="BC514" s="9" t="s">
        <v>499</v>
      </c>
      <c r="BD514" s="9" t="s">
        <v>141</v>
      </c>
      <c r="BE514" s="9" t="s">
        <v>142</v>
      </c>
      <c r="BF514" s="9" t="s">
        <v>143</v>
      </c>
      <c r="BG514" s="8" t="s">
        <v>30</v>
      </c>
    </row>
    <row r="515" spans="1:59">
      <c r="A515" s="9" t="s">
        <v>3066</v>
      </c>
      <c r="B515" s="9" t="s">
        <v>3067</v>
      </c>
      <c r="C515" s="9"/>
      <c r="D515" s="9" t="s">
        <v>116</v>
      </c>
      <c r="E515" s="16">
        <v>45562</v>
      </c>
      <c r="F515" s="9" t="s">
        <v>2975</v>
      </c>
      <c r="G515" s="16">
        <v>45562</v>
      </c>
      <c r="H515" s="9" t="s">
        <v>41</v>
      </c>
      <c r="I515" s="9" t="s">
        <v>118</v>
      </c>
      <c r="J515" s="9" t="s">
        <v>119</v>
      </c>
      <c r="K515" s="9"/>
      <c r="L515" s="9"/>
      <c r="M515" s="9" t="s">
        <v>214</v>
      </c>
      <c r="N515" s="16">
        <v>45334</v>
      </c>
      <c r="O515" s="18">
        <v>0.62</v>
      </c>
      <c r="P515" s="9" t="s">
        <v>3068</v>
      </c>
      <c r="Q515" s="9" t="s">
        <v>3069</v>
      </c>
      <c r="R515" s="9" t="s">
        <v>575</v>
      </c>
      <c r="S515" s="9" t="s">
        <v>18</v>
      </c>
      <c r="T515" s="9" t="s">
        <v>52</v>
      </c>
      <c r="U515" s="9" t="s">
        <v>289</v>
      </c>
      <c r="V515" s="9" t="s">
        <v>125</v>
      </c>
      <c r="W515" s="9"/>
      <c r="X515" s="9" t="s">
        <v>3070</v>
      </c>
      <c r="Y515" s="9" t="s">
        <v>3071</v>
      </c>
      <c r="Z515" s="9" t="s">
        <v>194</v>
      </c>
      <c r="AA515" s="9" t="s">
        <v>32</v>
      </c>
      <c r="AB515" s="9" t="s">
        <v>195</v>
      </c>
      <c r="AC515" s="9" t="s">
        <v>3072</v>
      </c>
      <c r="AD515" s="9" t="s">
        <v>3073</v>
      </c>
      <c r="AE515" s="9" t="s">
        <v>3074</v>
      </c>
      <c r="AF515" s="9" t="s">
        <v>1911</v>
      </c>
      <c r="AG515" s="9" t="s">
        <v>37</v>
      </c>
      <c r="AH515" s="9" t="str">
        <f t="shared" si="9"/>
        <v>Corporate</v>
      </c>
      <c r="AI515" s="9" t="s">
        <v>575</v>
      </c>
      <c r="AJ515" s="9"/>
      <c r="AK515" s="9" t="s">
        <v>289</v>
      </c>
      <c r="AL515" s="9" t="s">
        <v>3075</v>
      </c>
      <c r="AM515" s="9" t="s">
        <v>3076</v>
      </c>
      <c r="AN515" s="9" t="s">
        <v>2975</v>
      </c>
      <c r="AO515" s="9"/>
      <c r="AP515" s="9"/>
      <c r="AQ515" s="9"/>
      <c r="AR515" s="9"/>
      <c r="AS515" s="9"/>
      <c r="AT515" s="9"/>
      <c r="AU515" s="9"/>
      <c r="AV515" s="9" t="s">
        <v>239</v>
      </c>
      <c r="AW515" s="9"/>
      <c r="AX515" s="9" t="s">
        <v>161</v>
      </c>
      <c r="AY515" s="9"/>
      <c r="AZ515" s="9" t="s">
        <v>3075</v>
      </c>
      <c r="BA515" s="9" t="s">
        <v>3077</v>
      </c>
      <c r="BB515" s="9" t="s">
        <v>3078</v>
      </c>
      <c r="BC515" s="9" t="s">
        <v>1261</v>
      </c>
      <c r="BD515" s="9" t="s">
        <v>1262</v>
      </c>
      <c r="BE515" s="9" t="s">
        <v>1263</v>
      </c>
      <c r="BF515" s="9" t="s">
        <v>143</v>
      </c>
      <c r="BG515" t="str">
        <f>VLOOKUP(T515,Summary!$Q:$R,2,FALSE)</f>
        <v>Administrative</v>
      </c>
    </row>
    <row r="516" spans="1:59">
      <c r="A516" s="9" t="s">
        <v>3079</v>
      </c>
      <c r="B516" s="9" t="s">
        <v>3080</v>
      </c>
      <c r="C516" s="9"/>
      <c r="D516" s="9" t="s">
        <v>116</v>
      </c>
      <c r="E516" s="16">
        <v>45562</v>
      </c>
      <c r="F516" s="9" t="s">
        <v>2975</v>
      </c>
      <c r="G516" s="16">
        <v>45562</v>
      </c>
      <c r="H516" s="9" t="s">
        <v>41</v>
      </c>
      <c r="I516" s="9" t="s">
        <v>480</v>
      </c>
      <c r="J516" s="9" t="s">
        <v>481</v>
      </c>
      <c r="K516" s="9"/>
      <c r="L516" s="9"/>
      <c r="M516" s="9" t="s">
        <v>275</v>
      </c>
      <c r="N516" s="16">
        <v>45180</v>
      </c>
      <c r="O516" s="18">
        <v>1.04</v>
      </c>
      <c r="P516" s="9" t="s">
        <v>3081</v>
      </c>
      <c r="Q516" s="9" t="s">
        <v>2183</v>
      </c>
      <c r="R516" s="9" t="s">
        <v>590</v>
      </c>
      <c r="S516" s="9" t="s">
        <v>26</v>
      </c>
      <c r="T516" s="9" t="s">
        <v>46</v>
      </c>
      <c r="U516" s="9" t="s">
        <v>124</v>
      </c>
      <c r="V516" s="9" t="s">
        <v>125</v>
      </c>
      <c r="W516" s="9"/>
      <c r="X516" s="9" t="s">
        <v>192</v>
      </c>
      <c r="Y516" s="9" t="s">
        <v>650</v>
      </c>
      <c r="Z516" s="9" t="s">
        <v>194</v>
      </c>
      <c r="AA516" s="9" t="s">
        <v>32</v>
      </c>
      <c r="AB516" s="9" t="s">
        <v>195</v>
      </c>
      <c r="AC516" s="9" t="s">
        <v>196</v>
      </c>
      <c r="AD516" s="9" t="s">
        <v>3082</v>
      </c>
      <c r="AE516" s="9" t="s">
        <v>3083</v>
      </c>
      <c r="AF516" s="9" t="s">
        <v>653</v>
      </c>
      <c r="AG516" s="9" t="s">
        <v>23</v>
      </c>
      <c r="AH516" s="9" t="str">
        <f t="shared" si="9"/>
        <v>Industrial Powertrain Solutions (IPS)</v>
      </c>
      <c r="AI516" s="9" t="s">
        <v>251</v>
      </c>
      <c r="AJ516" s="9"/>
      <c r="AK516" s="9" t="s">
        <v>124</v>
      </c>
      <c r="AL516" s="9" t="s">
        <v>3084</v>
      </c>
      <c r="AM516" s="9" t="s">
        <v>3085</v>
      </c>
      <c r="AN516" s="9" t="s">
        <v>2975</v>
      </c>
      <c r="AO516" s="9"/>
      <c r="AP516" s="9"/>
      <c r="AQ516" s="9"/>
      <c r="AR516" s="9"/>
      <c r="AS516" s="9"/>
      <c r="AT516" s="9"/>
      <c r="AU516" s="9"/>
      <c r="AV516" s="9"/>
      <c r="AW516" s="9"/>
      <c r="AX516" s="9" t="s">
        <v>137</v>
      </c>
      <c r="AY516" s="9"/>
      <c r="AZ516" s="9" t="s">
        <v>3084</v>
      </c>
      <c r="BA516" s="9" t="s">
        <v>657</v>
      </c>
      <c r="BB516" s="9" t="s">
        <v>256</v>
      </c>
      <c r="BC516" s="9" t="s">
        <v>257</v>
      </c>
      <c r="BD516" s="9" t="s">
        <v>258</v>
      </c>
      <c r="BE516" s="9" t="s">
        <v>142</v>
      </c>
      <c r="BF516" s="9" t="s">
        <v>143</v>
      </c>
      <c r="BG516" t="str">
        <f>VLOOKUP(T516,Summary!$Q:$R,2,FALSE)</f>
        <v>Professional</v>
      </c>
    </row>
    <row r="517" spans="1:59">
      <c r="A517" s="9" t="s">
        <v>3086</v>
      </c>
      <c r="B517" s="9" t="s">
        <v>3087</v>
      </c>
      <c r="C517" s="9"/>
      <c r="D517" s="9" t="s">
        <v>116</v>
      </c>
      <c r="E517" s="16">
        <v>45562</v>
      </c>
      <c r="F517" s="9" t="s">
        <v>2975</v>
      </c>
      <c r="G517" s="16">
        <v>45562</v>
      </c>
      <c r="H517" s="9" t="s">
        <v>41</v>
      </c>
      <c r="I517" s="9" t="s">
        <v>738</v>
      </c>
      <c r="J517" s="9" t="s">
        <v>739</v>
      </c>
      <c r="K517" s="9"/>
      <c r="L517" s="9"/>
      <c r="M517" s="9"/>
      <c r="N517" s="16">
        <v>31344</v>
      </c>
      <c r="O517" s="18">
        <v>38.93</v>
      </c>
      <c r="P517" s="9" t="s">
        <v>3088</v>
      </c>
      <c r="Q517" s="9" t="s">
        <v>191</v>
      </c>
      <c r="R517" s="9" t="s">
        <v>173</v>
      </c>
      <c r="S517" s="9" t="s">
        <v>173</v>
      </c>
      <c r="T517" s="9"/>
      <c r="U517" s="9" t="s">
        <v>191</v>
      </c>
      <c r="V517" s="9" t="s">
        <v>174</v>
      </c>
      <c r="W517" s="9"/>
      <c r="X517" s="9" t="s">
        <v>2637</v>
      </c>
      <c r="Y517" s="9" t="s">
        <v>2638</v>
      </c>
      <c r="Z517" s="9" t="s">
        <v>431</v>
      </c>
      <c r="AA517" s="9" t="s">
        <v>28</v>
      </c>
      <c r="AB517" s="9" t="s">
        <v>432</v>
      </c>
      <c r="AC517" s="9" t="s">
        <v>2639</v>
      </c>
      <c r="AD517" s="9" t="s">
        <v>3089</v>
      </c>
      <c r="AE517" s="9" t="s">
        <v>3090</v>
      </c>
      <c r="AF517" s="9" t="s">
        <v>296</v>
      </c>
      <c r="AG517" s="9" t="s">
        <v>27</v>
      </c>
      <c r="AH517" s="9" t="str">
        <f t="shared" si="9"/>
        <v>Automation and Motion Control (AMC)</v>
      </c>
      <c r="AI517" s="9"/>
      <c r="AJ517" s="9"/>
      <c r="AK517" s="9" t="s">
        <v>191</v>
      </c>
      <c r="AL517" s="9" t="s">
        <v>3091</v>
      </c>
      <c r="AM517" s="9" t="s">
        <v>3092</v>
      </c>
      <c r="AN517" s="9" t="s">
        <v>2975</v>
      </c>
      <c r="AO517" s="9"/>
      <c r="AP517" s="9"/>
      <c r="AQ517" s="9"/>
      <c r="AR517" s="9"/>
      <c r="AS517" s="9"/>
      <c r="AT517" s="9"/>
      <c r="AU517" s="9"/>
      <c r="AV517" s="9"/>
      <c r="AW517" s="9"/>
      <c r="AX517" s="9" t="s">
        <v>137</v>
      </c>
      <c r="AY517" s="9" t="s">
        <v>438</v>
      </c>
      <c r="AZ517" s="9" t="s">
        <v>3091</v>
      </c>
      <c r="BA517" s="9" t="s">
        <v>2644</v>
      </c>
      <c r="BB517" s="9" t="s">
        <v>2645</v>
      </c>
      <c r="BC517" s="9" t="s">
        <v>301</v>
      </c>
      <c r="BD517" s="9" t="s">
        <v>302</v>
      </c>
      <c r="BE517" s="9" t="s">
        <v>208</v>
      </c>
      <c r="BF517" s="9" t="s">
        <v>143</v>
      </c>
      <c r="BG517" s="8" t="s">
        <v>30</v>
      </c>
    </row>
    <row r="518" spans="1:59">
      <c r="A518" s="9" t="s">
        <v>3093</v>
      </c>
      <c r="B518" s="9" t="s">
        <v>3094</v>
      </c>
      <c r="C518" s="9"/>
      <c r="D518" s="9" t="s">
        <v>116</v>
      </c>
      <c r="E518" s="16">
        <v>45562</v>
      </c>
      <c r="F518" s="9" t="s">
        <v>2975</v>
      </c>
      <c r="G518" s="16">
        <v>45562</v>
      </c>
      <c r="H518" s="9" t="s">
        <v>146</v>
      </c>
      <c r="I518" s="9" t="s">
        <v>187</v>
      </c>
      <c r="J518" s="9" t="s">
        <v>188</v>
      </c>
      <c r="K518" s="9"/>
      <c r="L518" s="9"/>
      <c r="M518" s="9"/>
      <c r="N518" s="16">
        <v>44949</v>
      </c>
      <c r="O518" s="18">
        <v>1.68</v>
      </c>
      <c r="P518" s="9" t="s">
        <v>1515</v>
      </c>
      <c r="Q518" s="9" t="s">
        <v>172</v>
      </c>
      <c r="R518" s="9" t="s">
        <v>173</v>
      </c>
      <c r="S518" s="9" t="s">
        <v>173</v>
      </c>
      <c r="T518" s="9"/>
      <c r="U518" s="9" t="s">
        <v>172</v>
      </c>
      <c r="V518" s="9" t="s">
        <v>174</v>
      </c>
      <c r="W518" s="9"/>
      <c r="X518" s="9" t="s">
        <v>2637</v>
      </c>
      <c r="Y518" s="9" t="s">
        <v>2638</v>
      </c>
      <c r="Z518" s="9" t="s">
        <v>431</v>
      </c>
      <c r="AA518" s="9" t="s">
        <v>28</v>
      </c>
      <c r="AB518" s="9" t="s">
        <v>432</v>
      </c>
      <c r="AC518" s="9" t="s">
        <v>2639</v>
      </c>
      <c r="AD518" s="9" t="s">
        <v>3095</v>
      </c>
      <c r="AE518" s="9" t="s">
        <v>3096</v>
      </c>
      <c r="AF518" s="9" t="s">
        <v>296</v>
      </c>
      <c r="AG518" s="9" t="s">
        <v>27</v>
      </c>
      <c r="AH518" s="9" t="str">
        <f t="shared" si="9"/>
        <v>Automation and Motion Control (AMC)</v>
      </c>
      <c r="AI518" s="9"/>
      <c r="AJ518" s="9"/>
      <c r="AK518" s="9" t="s">
        <v>172</v>
      </c>
      <c r="AL518" s="9" t="s">
        <v>3097</v>
      </c>
      <c r="AM518" s="9" t="s">
        <v>3098</v>
      </c>
      <c r="AN518" s="9" t="s">
        <v>2975</v>
      </c>
      <c r="AO518" s="9"/>
      <c r="AP518" s="9"/>
      <c r="AQ518" s="9"/>
      <c r="AR518" s="9"/>
      <c r="AS518" s="9"/>
      <c r="AT518" s="9"/>
      <c r="AU518" s="9"/>
      <c r="AV518" s="9" t="s">
        <v>239</v>
      </c>
      <c r="AW518" s="9" t="s">
        <v>3099</v>
      </c>
      <c r="AX518" s="9" t="s">
        <v>137</v>
      </c>
      <c r="AY518" s="9" t="s">
        <v>438</v>
      </c>
      <c r="AZ518" s="9" t="s">
        <v>3097</v>
      </c>
      <c r="BA518" s="9" t="s">
        <v>3100</v>
      </c>
      <c r="BB518" s="9" t="s">
        <v>2645</v>
      </c>
      <c r="BC518" s="9" t="s">
        <v>301</v>
      </c>
      <c r="BD518" s="9" t="s">
        <v>302</v>
      </c>
      <c r="BE518" s="9" t="s">
        <v>208</v>
      </c>
      <c r="BF518" s="9" t="s">
        <v>143</v>
      </c>
      <c r="BG518" s="8" t="s">
        <v>30</v>
      </c>
    </row>
    <row r="519" spans="1:59">
      <c r="A519" s="9" t="s">
        <v>3101</v>
      </c>
      <c r="B519" s="9" t="s">
        <v>3102</v>
      </c>
      <c r="C519" s="9"/>
      <c r="D519" s="9" t="s">
        <v>116</v>
      </c>
      <c r="E519" s="16">
        <v>45562</v>
      </c>
      <c r="F519" s="9" t="s">
        <v>2975</v>
      </c>
      <c r="G519" s="16">
        <v>45562</v>
      </c>
      <c r="H519" s="9" t="s">
        <v>146</v>
      </c>
      <c r="I519" s="9" t="s">
        <v>1815</v>
      </c>
      <c r="J519" s="9" t="s">
        <v>1816</v>
      </c>
      <c r="K519" s="9"/>
      <c r="L519" s="9"/>
      <c r="M519" s="9"/>
      <c r="N519" s="16">
        <v>44543</v>
      </c>
      <c r="O519" s="18">
        <v>2.79</v>
      </c>
      <c r="P519" s="9" t="s">
        <v>1162</v>
      </c>
      <c r="Q519" s="9" t="s">
        <v>191</v>
      </c>
      <c r="R519" s="9" t="s">
        <v>173</v>
      </c>
      <c r="S519" s="9" t="s">
        <v>173</v>
      </c>
      <c r="T519" s="9"/>
      <c r="U519" s="9" t="s">
        <v>191</v>
      </c>
      <c r="V519" s="9" t="s">
        <v>174</v>
      </c>
      <c r="W519" s="9"/>
      <c r="X519" s="9" t="s">
        <v>485</v>
      </c>
      <c r="Y519" s="9" t="s">
        <v>486</v>
      </c>
      <c r="Z519" s="9" t="s">
        <v>431</v>
      </c>
      <c r="AA519" s="9" t="s">
        <v>28</v>
      </c>
      <c r="AB519" s="9" t="s">
        <v>487</v>
      </c>
      <c r="AC519" s="9" t="s">
        <v>488</v>
      </c>
      <c r="AD519" s="9" t="s">
        <v>1163</v>
      </c>
      <c r="AE519" s="9" t="s">
        <v>1164</v>
      </c>
      <c r="AF519" s="9" t="s">
        <v>491</v>
      </c>
      <c r="AG519" s="9" t="s">
        <v>23</v>
      </c>
      <c r="AH519" s="9" t="str">
        <f t="shared" si="9"/>
        <v>Industrial Powertrain Solutions (IPS)</v>
      </c>
      <c r="AI519" s="9" t="s">
        <v>492</v>
      </c>
      <c r="AJ519" s="9"/>
      <c r="AK519" s="9" t="s">
        <v>191</v>
      </c>
      <c r="AL519" s="9" t="s">
        <v>1165</v>
      </c>
      <c r="AM519" s="9" t="s">
        <v>1166</v>
      </c>
      <c r="AN519" s="9" t="s">
        <v>2975</v>
      </c>
      <c r="AO519" s="9"/>
      <c r="AP519" s="9"/>
      <c r="AQ519" s="9"/>
      <c r="AR519" s="9"/>
      <c r="AS519" s="9"/>
      <c r="AT519" s="9"/>
      <c r="AU519" s="9"/>
      <c r="AV519" s="9"/>
      <c r="AW519" s="9"/>
      <c r="AX519" s="9" t="s">
        <v>137</v>
      </c>
      <c r="AY519" s="9" t="s">
        <v>520</v>
      </c>
      <c r="AZ519" s="9" t="s">
        <v>1167</v>
      </c>
      <c r="BA519" s="9" t="s">
        <v>497</v>
      </c>
      <c r="BB519" s="9" t="s">
        <v>498</v>
      </c>
      <c r="BC519" s="9" t="s">
        <v>499</v>
      </c>
      <c r="BD519" s="9" t="s">
        <v>141</v>
      </c>
      <c r="BE519" s="9" t="s">
        <v>142</v>
      </c>
      <c r="BF519" s="9" t="s">
        <v>143</v>
      </c>
      <c r="BG519" s="8" t="s">
        <v>30</v>
      </c>
    </row>
    <row r="520" spans="1:59">
      <c r="A520" s="9" t="s">
        <v>3103</v>
      </c>
      <c r="B520" s="9" t="s">
        <v>3104</v>
      </c>
      <c r="C520" s="9"/>
      <c r="D520" s="9" t="s">
        <v>116</v>
      </c>
      <c r="E520" s="16">
        <v>45562</v>
      </c>
      <c r="F520" s="9" t="s">
        <v>2975</v>
      </c>
      <c r="G520" s="16">
        <v>45562</v>
      </c>
      <c r="H520" s="9" t="s">
        <v>41</v>
      </c>
      <c r="I520" s="9" t="s">
        <v>1883</v>
      </c>
      <c r="J520" s="9" t="s">
        <v>1884</v>
      </c>
      <c r="K520" s="9"/>
      <c r="L520" s="9"/>
      <c r="M520" s="9"/>
      <c r="N520" s="16">
        <v>40413</v>
      </c>
      <c r="O520" s="18">
        <v>14.09</v>
      </c>
      <c r="P520" s="9" t="s">
        <v>3105</v>
      </c>
      <c r="Q520" s="9" t="s">
        <v>150</v>
      </c>
      <c r="R520" s="9" t="s">
        <v>151</v>
      </c>
      <c r="S520" s="9" t="s">
        <v>26</v>
      </c>
      <c r="T520" s="9" t="s">
        <v>47</v>
      </c>
      <c r="U520" s="9" t="s">
        <v>152</v>
      </c>
      <c r="V520" s="9" t="s">
        <v>125</v>
      </c>
      <c r="W520" s="9"/>
      <c r="X520" s="9" t="s">
        <v>429</v>
      </c>
      <c r="Y520" s="9" t="s">
        <v>3106</v>
      </c>
      <c r="Z520" s="9" t="s">
        <v>431</v>
      </c>
      <c r="AA520" s="9" t="s">
        <v>28</v>
      </c>
      <c r="AB520" s="9" t="s">
        <v>487</v>
      </c>
      <c r="AC520" s="9" t="s">
        <v>967</v>
      </c>
      <c r="AD520" s="9" t="s">
        <v>1734</v>
      </c>
      <c r="AE520" s="9" t="s">
        <v>1735</v>
      </c>
      <c r="AF520" s="9" t="s">
        <v>1112</v>
      </c>
      <c r="AG520" s="9" t="s">
        <v>31</v>
      </c>
      <c r="AH520" s="9" t="str">
        <f t="shared" si="9"/>
        <v>Power Efficiency Solutions (PES)</v>
      </c>
      <c r="AI520" s="9" t="s">
        <v>1113</v>
      </c>
      <c r="AJ520" s="9"/>
      <c r="AK520" s="9" t="s">
        <v>152</v>
      </c>
      <c r="AL520" s="9" t="s">
        <v>3107</v>
      </c>
      <c r="AM520" s="9" t="s">
        <v>3108</v>
      </c>
      <c r="AN520" s="9" t="s">
        <v>2975</v>
      </c>
      <c r="AO520" s="9"/>
      <c r="AP520" s="9"/>
      <c r="AQ520" s="9"/>
      <c r="AR520" s="9"/>
      <c r="AS520" s="9"/>
      <c r="AT520" s="9"/>
      <c r="AU520" s="9"/>
      <c r="AV520" s="9"/>
      <c r="AW520" s="9"/>
      <c r="AX520" s="9" t="s">
        <v>137</v>
      </c>
      <c r="AY520" s="9" t="s">
        <v>438</v>
      </c>
      <c r="AZ520" s="9"/>
      <c r="BA520" s="9"/>
      <c r="BB520" s="9"/>
      <c r="BC520" s="9" t="s">
        <v>3107</v>
      </c>
      <c r="BD520" s="9" t="s">
        <v>1118</v>
      </c>
      <c r="BE520" s="9" t="s">
        <v>165</v>
      </c>
      <c r="BF520" s="9" t="s">
        <v>143</v>
      </c>
      <c r="BG520" t="str">
        <f>VLOOKUP(T520,Summary!$Q:$R,2,FALSE)</f>
        <v>Professional</v>
      </c>
    </row>
    <row r="521" spans="1:59">
      <c r="A521" s="9" t="s">
        <v>3109</v>
      </c>
      <c r="B521" s="9" t="s">
        <v>3110</v>
      </c>
      <c r="C521" s="9"/>
      <c r="D521" s="9" t="s">
        <v>116</v>
      </c>
      <c r="E521" s="16">
        <v>45562</v>
      </c>
      <c r="F521" s="9" t="s">
        <v>2975</v>
      </c>
      <c r="G521" s="16">
        <v>45562</v>
      </c>
      <c r="H521" s="9" t="s">
        <v>41</v>
      </c>
      <c r="I521" s="9" t="s">
        <v>738</v>
      </c>
      <c r="J521" s="9" t="s">
        <v>739</v>
      </c>
      <c r="K521" s="9"/>
      <c r="L521" s="9"/>
      <c r="M521" s="9" t="s">
        <v>2525</v>
      </c>
      <c r="N521" s="16">
        <v>41253</v>
      </c>
      <c r="O521" s="18">
        <v>28.62</v>
      </c>
      <c r="P521" s="9" t="s">
        <v>2518</v>
      </c>
      <c r="Q521" s="9" t="s">
        <v>191</v>
      </c>
      <c r="R521" s="9" t="s">
        <v>173</v>
      </c>
      <c r="S521" s="9" t="s">
        <v>173</v>
      </c>
      <c r="T521" s="9"/>
      <c r="U521" s="9" t="s">
        <v>191</v>
      </c>
      <c r="V521" s="9" t="s">
        <v>174</v>
      </c>
      <c r="W521" s="9"/>
      <c r="X521" s="9" t="s">
        <v>802</v>
      </c>
      <c r="Y521" s="9" t="s">
        <v>803</v>
      </c>
      <c r="Z521" s="9" t="s">
        <v>194</v>
      </c>
      <c r="AA521" s="9" t="s">
        <v>32</v>
      </c>
      <c r="AB521" s="9" t="s">
        <v>195</v>
      </c>
      <c r="AC521" s="9" t="s">
        <v>804</v>
      </c>
      <c r="AD521" s="9" t="s">
        <v>2526</v>
      </c>
      <c r="AE521" s="9" t="s">
        <v>2527</v>
      </c>
      <c r="AF521" s="9" t="s">
        <v>221</v>
      </c>
      <c r="AG521" s="9" t="s">
        <v>31</v>
      </c>
      <c r="AH521" s="9" t="str">
        <f t="shared" si="9"/>
        <v>Power Efficiency Solutions (PES)</v>
      </c>
      <c r="AI521" s="9" t="s">
        <v>222</v>
      </c>
      <c r="AJ521" s="9"/>
      <c r="AK521" s="9" t="s">
        <v>191</v>
      </c>
      <c r="AL521" s="9" t="s">
        <v>2528</v>
      </c>
      <c r="AM521" s="9" t="s">
        <v>2529</v>
      </c>
      <c r="AN521" s="9" t="s">
        <v>2975</v>
      </c>
      <c r="AO521" s="9"/>
      <c r="AP521" s="9"/>
      <c r="AQ521" s="9"/>
      <c r="AR521" s="9"/>
      <c r="AS521" s="9"/>
      <c r="AT521" s="9"/>
      <c r="AU521" s="9"/>
      <c r="AV521" s="9"/>
      <c r="AW521" s="9"/>
      <c r="AX521" s="9" t="s">
        <v>137</v>
      </c>
      <c r="AY521" s="9"/>
      <c r="AZ521" s="9" t="s">
        <v>2528</v>
      </c>
      <c r="BA521" s="9" t="s">
        <v>810</v>
      </c>
      <c r="BB521" s="9" t="s">
        <v>811</v>
      </c>
      <c r="BC521" s="9" t="s">
        <v>227</v>
      </c>
      <c r="BD521" s="9" t="s">
        <v>228</v>
      </c>
      <c r="BE521" s="9" t="s">
        <v>165</v>
      </c>
      <c r="BF521" s="9" t="s">
        <v>143</v>
      </c>
      <c r="BG521" s="8" t="s">
        <v>30</v>
      </c>
    </row>
    <row r="522" spans="1:59">
      <c r="A522" s="9" t="s">
        <v>3111</v>
      </c>
      <c r="B522" s="9" t="s">
        <v>3112</v>
      </c>
      <c r="C522" s="9"/>
      <c r="D522" s="9" t="s">
        <v>116</v>
      </c>
      <c r="E522" s="16">
        <v>45562</v>
      </c>
      <c r="F522" s="9" t="s">
        <v>2975</v>
      </c>
      <c r="G522" s="16">
        <v>45562</v>
      </c>
      <c r="H522" s="9" t="s">
        <v>41</v>
      </c>
      <c r="I522" s="9" t="s">
        <v>118</v>
      </c>
      <c r="J522" s="9" t="s">
        <v>119</v>
      </c>
      <c r="K522" s="9"/>
      <c r="L522" s="9"/>
      <c r="M522" s="9" t="s">
        <v>214</v>
      </c>
      <c r="N522" s="16">
        <v>45530</v>
      </c>
      <c r="O522" s="18">
        <v>0.08</v>
      </c>
      <c r="P522" s="9" t="s">
        <v>231</v>
      </c>
      <c r="Q522" s="9" t="s">
        <v>191</v>
      </c>
      <c r="R522" s="9" t="s">
        <v>173</v>
      </c>
      <c r="S522" s="9" t="s">
        <v>173</v>
      </c>
      <c r="T522" s="9"/>
      <c r="U522" s="9" t="s">
        <v>191</v>
      </c>
      <c r="V522" s="9" t="s">
        <v>174</v>
      </c>
      <c r="W522" s="9"/>
      <c r="X522" s="9" t="s">
        <v>802</v>
      </c>
      <c r="Y522" s="9" t="s">
        <v>1549</v>
      </c>
      <c r="Z522" s="9" t="s">
        <v>194</v>
      </c>
      <c r="AA522" s="9" t="s">
        <v>32</v>
      </c>
      <c r="AB522" s="9" t="s">
        <v>195</v>
      </c>
      <c r="AC522" s="9" t="s">
        <v>804</v>
      </c>
      <c r="AD522" s="9" t="s">
        <v>1561</v>
      </c>
      <c r="AE522" s="9" t="s">
        <v>1562</v>
      </c>
      <c r="AF522" s="9" t="s">
        <v>221</v>
      </c>
      <c r="AG522" s="9" t="s">
        <v>31</v>
      </c>
      <c r="AH522" s="9" t="str">
        <f t="shared" si="9"/>
        <v>Power Efficiency Solutions (PES)</v>
      </c>
      <c r="AI522" s="9" t="s">
        <v>222</v>
      </c>
      <c r="AJ522" s="9"/>
      <c r="AK522" s="9" t="s">
        <v>191</v>
      </c>
      <c r="AL522" s="9" t="s">
        <v>1563</v>
      </c>
      <c r="AM522" s="9" t="s">
        <v>1564</v>
      </c>
      <c r="AN522" s="9" t="s">
        <v>2975</v>
      </c>
      <c r="AO522" s="9"/>
      <c r="AP522" s="9"/>
      <c r="AQ522" s="9"/>
      <c r="AR522" s="9"/>
      <c r="AS522" s="9"/>
      <c r="AT522" s="9"/>
      <c r="AU522" s="9"/>
      <c r="AV522" s="9" t="s">
        <v>239</v>
      </c>
      <c r="AW522" s="9"/>
      <c r="AX522" s="9" t="s">
        <v>137</v>
      </c>
      <c r="AY522" s="9"/>
      <c r="AZ522" s="9" t="s">
        <v>1565</v>
      </c>
      <c r="BA522" s="9" t="s">
        <v>1566</v>
      </c>
      <c r="BB522" s="9" t="s">
        <v>811</v>
      </c>
      <c r="BC522" s="9" t="s">
        <v>227</v>
      </c>
      <c r="BD522" s="9" t="s">
        <v>228</v>
      </c>
      <c r="BE522" s="9" t="s">
        <v>165</v>
      </c>
      <c r="BF522" s="9" t="s">
        <v>143</v>
      </c>
      <c r="BG522" s="8" t="s">
        <v>30</v>
      </c>
    </row>
    <row r="523" spans="1:59">
      <c r="A523" s="9" t="s">
        <v>3113</v>
      </c>
      <c r="B523" s="9" t="s">
        <v>3114</v>
      </c>
      <c r="C523" s="9"/>
      <c r="D523" s="9" t="s">
        <v>116</v>
      </c>
      <c r="E523" s="16">
        <v>45562</v>
      </c>
      <c r="F523" s="9" t="s">
        <v>2975</v>
      </c>
      <c r="G523" s="16">
        <v>45562</v>
      </c>
      <c r="H523" s="9" t="s">
        <v>41</v>
      </c>
      <c r="I523" s="9" t="s">
        <v>480</v>
      </c>
      <c r="J523" s="9" t="s">
        <v>481</v>
      </c>
      <c r="K523" s="9"/>
      <c r="L523" s="9"/>
      <c r="M523" s="9" t="s">
        <v>275</v>
      </c>
      <c r="N523" s="16">
        <v>38475</v>
      </c>
      <c r="O523" s="18">
        <v>19.399999999999999</v>
      </c>
      <c r="P523" s="9" t="s">
        <v>2960</v>
      </c>
      <c r="Q523" s="9" t="s">
        <v>2183</v>
      </c>
      <c r="R523" s="9" t="s">
        <v>590</v>
      </c>
      <c r="S523" s="9" t="s">
        <v>123</v>
      </c>
      <c r="T523" s="9" t="s">
        <v>38</v>
      </c>
      <c r="U523" s="9" t="s">
        <v>124</v>
      </c>
      <c r="V523" s="9" t="s">
        <v>125</v>
      </c>
      <c r="W523" s="9"/>
      <c r="X523" s="9" t="s">
        <v>802</v>
      </c>
      <c r="Y523" s="9" t="s">
        <v>803</v>
      </c>
      <c r="Z523" s="9" t="s">
        <v>194</v>
      </c>
      <c r="AA523" s="9" t="s">
        <v>32</v>
      </c>
      <c r="AB523" s="9" t="s">
        <v>195</v>
      </c>
      <c r="AC523" s="9" t="s">
        <v>804</v>
      </c>
      <c r="AD523" s="9" t="s">
        <v>3115</v>
      </c>
      <c r="AE523" s="9" t="s">
        <v>3116</v>
      </c>
      <c r="AF523" s="9" t="s">
        <v>221</v>
      </c>
      <c r="AG523" s="9" t="s">
        <v>31</v>
      </c>
      <c r="AH523" s="9" t="str">
        <f t="shared" si="9"/>
        <v>Power Efficiency Solutions (PES)</v>
      </c>
      <c r="AI523" s="9" t="s">
        <v>222</v>
      </c>
      <c r="AJ523" s="9"/>
      <c r="AK523" s="9" t="s">
        <v>124</v>
      </c>
      <c r="AL523" s="9" t="s">
        <v>811</v>
      </c>
      <c r="AM523" s="9" t="s">
        <v>3117</v>
      </c>
      <c r="AN523" s="9" t="s">
        <v>2975</v>
      </c>
      <c r="AO523" s="9"/>
      <c r="AP523" s="9"/>
      <c r="AQ523" s="9"/>
      <c r="AR523" s="9"/>
      <c r="AS523" s="9"/>
      <c r="AT523" s="9"/>
      <c r="AU523" s="9"/>
      <c r="AV523" s="9"/>
      <c r="AW523" s="9"/>
      <c r="AX523" s="9" t="s">
        <v>137</v>
      </c>
      <c r="AY523" s="9"/>
      <c r="AZ523" s="9"/>
      <c r="BA523" s="9"/>
      <c r="BB523" s="9" t="s">
        <v>811</v>
      </c>
      <c r="BC523" s="9" t="s">
        <v>227</v>
      </c>
      <c r="BD523" s="9" t="s">
        <v>228</v>
      </c>
      <c r="BE523" s="9" t="s">
        <v>165</v>
      </c>
      <c r="BF523" s="9" t="s">
        <v>143</v>
      </c>
      <c r="BG523" t="str">
        <f>VLOOKUP(T523,Summary!$Q:$R,2,FALSE)</f>
        <v>Manager</v>
      </c>
    </row>
    <row r="524" spans="1:59">
      <c r="A524" s="9" t="s">
        <v>3118</v>
      </c>
      <c r="B524" s="9" t="s">
        <v>3119</v>
      </c>
      <c r="C524" s="9"/>
      <c r="D524" s="9" t="s">
        <v>116</v>
      </c>
      <c r="E524" s="16">
        <v>45562</v>
      </c>
      <c r="F524" s="9" t="s">
        <v>2975</v>
      </c>
      <c r="G524" s="16">
        <v>45562</v>
      </c>
      <c r="H524" s="9" t="s">
        <v>41</v>
      </c>
      <c r="I524" s="9" t="s">
        <v>480</v>
      </c>
      <c r="J524" s="9" t="s">
        <v>481</v>
      </c>
      <c r="K524" s="9"/>
      <c r="L524" s="9"/>
      <c r="M524" s="9" t="s">
        <v>1039</v>
      </c>
      <c r="N524" s="16">
        <v>44788</v>
      </c>
      <c r="O524" s="18">
        <v>2.11</v>
      </c>
      <c r="P524" s="9" t="s">
        <v>1946</v>
      </c>
      <c r="Q524" s="9" t="s">
        <v>172</v>
      </c>
      <c r="R524" s="9" t="s">
        <v>173</v>
      </c>
      <c r="S524" s="9" t="s">
        <v>173</v>
      </c>
      <c r="T524" s="9"/>
      <c r="U524" s="9" t="s">
        <v>172</v>
      </c>
      <c r="V524" s="9" t="s">
        <v>174</v>
      </c>
      <c r="W524" s="9"/>
      <c r="X524" s="9" t="s">
        <v>192</v>
      </c>
      <c r="Y524" s="9" t="s">
        <v>193</v>
      </c>
      <c r="Z524" s="9" t="s">
        <v>194</v>
      </c>
      <c r="AA524" s="9" t="s">
        <v>32</v>
      </c>
      <c r="AB524" s="9" t="s">
        <v>195</v>
      </c>
      <c r="AC524" s="9" t="s">
        <v>196</v>
      </c>
      <c r="AD524" s="9" t="s">
        <v>3120</v>
      </c>
      <c r="AE524" s="9" t="s">
        <v>3121</v>
      </c>
      <c r="AF524" s="9" t="s">
        <v>468</v>
      </c>
      <c r="AG524" s="9" t="s">
        <v>27</v>
      </c>
      <c r="AH524" s="9" t="str">
        <f t="shared" si="9"/>
        <v>Automation and Motion Control (AMC)</v>
      </c>
      <c r="AI524" s="9" t="s">
        <v>200</v>
      </c>
      <c r="AJ524" s="9"/>
      <c r="AK524" s="9" t="s">
        <v>172</v>
      </c>
      <c r="AL524" s="9" t="s">
        <v>3122</v>
      </c>
      <c r="AM524" s="9" t="s">
        <v>3123</v>
      </c>
      <c r="AN524" s="9" t="s">
        <v>2975</v>
      </c>
      <c r="AO524" s="9"/>
      <c r="AP524" s="9"/>
      <c r="AQ524" s="9"/>
      <c r="AR524" s="9"/>
      <c r="AS524" s="9"/>
      <c r="AT524" s="9"/>
      <c r="AU524" s="9"/>
      <c r="AV524" s="9"/>
      <c r="AW524" s="9"/>
      <c r="AX524" s="9" t="s">
        <v>137</v>
      </c>
      <c r="AY524" s="9"/>
      <c r="AZ524" s="9" t="s">
        <v>3124</v>
      </c>
      <c r="BA524" s="9" t="s">
        <v>3124</v>
      </c>
      <c r="BB524" s="9" t="s">
        <v>205</v>
      </c>
      <c r="BC524" s="9" t="s">
        <v>206</v>
      </c>
      <c r="BD524" s="9" t="s">
        <v>207</v>
      </c>
      <c r="BE524" s="9" t="s">
        <v>208</v>
      </c>
      <c r="BF524" s="9" t="s">
        <v>143</v>
      </c>
      <c r="BG524" s="8" t="s">
        <v>30</v>
      </c>
    </row>
    <row r="525" spans="1:59">
      <c r="A525" s="9" t="s">
        <v>3125</v>
      </c>
      <c r="B525" s="9" t="s">
        <v>3126</v>
      </c>
      <c r="C525" s="9"/>
      <c r="D525" s="9" t="s">
        <v>116</v>
      </c>
      <c r="E525" s="16">
        <v>45562</v>
      </c>
      <c r="F525" s="9" t="s">
        <v>2975</v>
      </c>
      <c r="G525" s="16">
        <v>45562</v>
      </c>
      <c r="H525" s="9" t="s">
        <v>41</v>
      </c>
      <c r="I525" s="9" t="s">
        <v>118</v>
      </c>
      <c r="J525" s="9" t="s">
        <v>119</v>
      </c>
      <c r="K525" s="9"/>
      <c r="L525" s="9"/>
      <c r="M525" s="9" t="s">
        <v>214</v>
      </c>
      <c r="N525" s="16">
        <v>45448</v>
      </c>
      <c r="O525" s="18">
        <v>0.31</v>
      </c>
      <c r="P525" s="9" t="s">
        <v>190</v>
      </c>
      <c r="Q525" s="9" t="s">
        <v>191</v>
      </c>
      <c r="R525" s="9" t="s">
        <v>173</v>
      </c>
      <c r="S525" s="9" t="s">
        <v>173</v>
      </c>
      <c r="T525" s="9"/>
      <c r="U525" s="9" t="s">
        <v>191</v>
      </c>
      <c r="V525" s="9" t="s">
        <v>174</v>
      </c>
      <c r="W525" s="9"/>
      <c r="X525" s="9" t="s">
        <v>192</v>
      </c>
      <c r="Y525" s="9" t="s">
        <v>193</v>
      </c>
      <c r="Z525" s="9" t="s">
        <v>194</v>
      </c>
      <c r="AA525" s="9" t="s">
        <v>32</v>
      </c>
      <c r="AB525" s="9" t="s">
        <v>195</v>
      </c>
      <c r="AC525" s="9" t="s">
        <v>196</v>
      </c>
      <c r="AD525" s="9" t="s">
        <v>197</v>
      </c>
      <c r="AE525" s="9" t="s">
        <v>198</v>
      </c>
      <c r="AF525" s="9" t="s">
        <v>199</v>
      </c>
      <c r="AG525" s="9" t="s">
        <v>27</v>
      </c>
      <c r="AH525" s="9" t="str">
        <f t="shared" si="9"/>
        <v>Automation and Motion Control (AMC)</v>
      </c>
      <c r="AI525" s="9" t="s">
        <v>200</v>
      </c>
      <c r="AJ525" s="9"/>
      <c r="AK525" s="9" t="s">
        <v>191</v>
      </c>
      <c r="AL525" s="9" t="s">
        <v>1849</v>
      </c>
      <c r="AM525" s="9" t="s">
        <v>1850</v>
      </c>
      <c r="AN525" s="9" t="s">
        <v>2975</v>
      </c>
      <c r="AO525" s="9"/>
      <c r="AP525" s="9"/>
      <c r="AQ525" s="9"/>
      <c r="AR525" s="9"/>
      <c r="AS525" s="9"/>
      <c r="AT525" s="9"/>
      <c r="AU525" s="9"/>
      <c r="AV525" s="9"/>
      <c r="AW525" s="9"/>
      <c r="AX525" s="9" t="s">
        <v>161</v>
      </c>
      <c r="AY525" s="9"/>
      <c r="AZ525" s="9" t="s">
        <v>203</v>
      </c>
      <c r="BA525" s="9" t="s">
        <v>204</v>
      </c>
      <c r="BB525" s="9" t="s">
        <v>205</v>
      </c>
      <c r="BC525" s="9" t="s">
        <v>206</v>
      </c>
      <c r="BD525" s="9" t="s">
        <v>207</v>
      </c>
      <c r="BE525" s="9" t="s">
        <v>208</v>
      </c>
      <c r="BF525" s="9" t="s">
        <v>143</v>
      </c>
      <c r="BG525" s="8" t="s">
        <v>30</v>
      </c>
    </row>
    <row r="526" spans="1:59">
      <c r="A526" s="9" t="s">
        <v>3127</v>
      </c>
      <c r="B526" s="9" t="s">
        <v>3128</v>
      </c>
      <c r="C526" s="9"/>
      <c r="D526" s="9" t="s">
        <v>116</v>
      </c>
      <c r="E526" s="16">
        <v>45562</v>
      </c>
      <c r="F526" s="9" t="s">
        <v>2975</v>
      </c>
      <c r="G526" s="16">
        <v>45562</v>
      </c>
      <c r="H526" s="9" t="s">
        <v>41</v>
      </c>
      <c r="I526" s="9" t="s">
        <v>480</v>
      </c>
      <c r="J526" s="9" t="s">
        <v>481</v>
      </c>
      <c r="K526" s="9"/>
      <c r="L526" s="9"/>
      <c r="M526" s="9" t="s">
        <v>1039</v>
      </c>
      <c r="N526" s="16">
        <v>44657</v>
      </c>
      <c r="O526" s="18">
        <v>2.48</v>
      </c>
      <c r="P526" s="9" t="s">
        <v>190</v>
      </c>
      <c r="Q526" s="9" t="s">
        <v>191</v>
      </c>
      <c r="R526" s="9" t="s">
        <v>173</v>
      </c>
      <c r="S526" s="9" t="s">
        <v>173</v>
      </c>
      <c r="T526" s="9"/>
      <c r="U526" s="9" t="s">
        <v>191</v>
      </c>
      <c r="V526" s="9" t="s">
        <v>174</v>
      </c>
      <c r="W526" s="9"/>
      <c r="X526" s="9" t="s">
        <v>192</v>
      </c>
      <c r="Y526" s="9" t="s">
        <v>193</v>
      </c>
      <c r="Z526" s="9" t="s">
        <v>194</v>
      </c>
      <c r="AA526" s="9" t="s">
        <v>32</v>
      </c>
      <c r="AB526" s="9" t="s">
        <v>195</v>
      </c>
      <c r="AC526" s="9" t="s">
        <v>196</v>
      </c>
      <c r="AD526" s="9" t="s">
        <v>197</v>
      </c>
      <c r="AE526" s="9" t="s">
        <v>198</v>
      </c>
      <c r="AF526" s="9" t="s">
        <v>468</v>
      </c>
      <c r="AG526" s="9" t="s">
        <v>27</v>
      </c>
      <c r="AH526" s="9" t="str">
        <f t="shared" si="9"/>
        <v>Automation and Motion Control (AMC)</v>
      </c>
      <c r="AI526" s="9" t="s">
        <v>200</v>
      </c>
      <c r="AJ526" s="9"/>
      <c r="AK526" s="9" t="s">
        <v>191</v>
      </c>
      <c r="AL526" s="9" t="s">
        <v>201</v>
      </c>
      <c r="AM526" s="9" t="s">
        <v>202</v>
      </c>
      <c r="AN526" s="9" t="s">
        <v>2975</v>
      </c>
      <c r="AO526" s="9"/>
      <c r="AP526" s="9"/>
      <c r="AQ526" s="9"/>
      <c r="AR526" s="9"/>
      <c r="AS526" s="9"/>
      <c r="AT526" s="9"/>
      <c r="AU526" s="9"/>
      <c r="AV526" s="9"/>
      <c r="AW526" s="9"/>
      <c r="AX526" s="9" t="s">
        <v>137</v>
      </c>
      <c r="AY526" s="9"/>
      <c r="AZ526" s="9" t="s">
        <v>203</v>
      </c>
      <c r="BA526" s="9" t="s">
        <v>204</v>
      </c>
      <c r="BB526" s="9" t="s">
        <v>205</v>
      </c>
      <c r="BC526" s="9" t="s">
        <v>206</v>
      </c>
      <c r="BD526" s="9" t="s">
        <v>207</v>
      </c>
      <c r="BE526" s="9" t="s">
        <v>208</v>
      </c>
      <c r="BF526" s="9" t="s">
        <v>143</v>
      </c>
      <c r="BG526" s="8" t="s">
        <v>30</v>
      </c>
    </row>
    <row r="527" spans="1:59">
      <c r="A527" s="9" t="s">
        <v>3129</v>
      </c>
      <c r="B527" s="9" t="s">
        <v>3130</v>
      </c>
      <c r="C527" s="9"/>
      <c r="D527" s="9" t="s">
        <v>116</v>
      </c>
      <c r="E527" s="16">
        <v>45562</v>
      </c>
      <c r="F527" s="9" t="s">
        <v>2975</v>
      </c>
      <c r="G527" s="16">
        <v>45562</v>
      </c>
      <c r="H527" s="9" t="s">
        <v>41</v>
      </c>
      <c r="I527" s="9" t="s">
        <v>118</v>
      </c>
      <c r="J527" s="9" t="s">
        <v>119</v>
      </c>
      <c r="K527" s="9"/>
      <c r="L527" s="9"/>
      <c r="M527" s="9" t="s">
        <v>214</v>
      </c>
      <c r="N527" s="16">
        <v>45518</v>
      </c>
      <c r="O527" s="18">
        <v>0.12</v>
      </c>
      <c r="P527" s="9" t="s">
        <v>391</v>
      </c>
      <c r="Q527" s="9" t="s">
        <v>172</v>
      </c>
      <c r="R527" s="9" t="s">
        <v>173</v>
      </c>
      <c r="S527" s="9" t="s">
        <v>173</v>
      </c>
      <c r="T527" s="9"/>
      <c r="U527" s="9" t="s">
        <v>172</v>
      </c>
      <c r="V527" s="9" t="s">
        <v>174</v>
      </c>
      <c r="W527" s="9"/>
      <c r="X527" s="9" t="s">
        <v>192</v>
      </c>
      <c r="Y527" s="9" t="s">
        <v>193</v>
      </c>
      <c r="Z527" s="9" t="s">
        <v>194</v>
      </c>
      <c r="AA527" s="9" t="s">
        <v>32</v>
      </c>
      <c r="AB527" s="9" t="s">
        <v>195</v>
      </c>
      <c r="AC527" s="9" t="s">
        <v>196</v>
      </c>
      <c r="AD527" s="9" t="s">
        <v>1058</v>
      </c>
      <c r="AE527" s="9" t="s">
        <v>1059</v>
      </c>
      <c r="AF527" s="9" t="s">
        <v>199</v>
      </c>
      <c r="AG527" s="9" t="s">
        <v>27</v>
      </c>
      <c r="AH527" s="9" t="str">
        <f t="shared" si="9"/>
        <v>Automation and Motion Control (AMC)</v>
      </c>
      <c r="AI527" s="9" t="s">
        <v>200</v>
      </c>
      <c r="AJ527" s="9"/>
      <c r="AK527" s="9" t="s">
        <v>172</v>
      </c>
      <c r="AL527" s="9" t="s">
        <v>1060</v>
      </c>
      <c r="AM527" s="9" t="s">
        <v>1061</v>
      </c>
      <c r="AN527" s="9" t="s">
        <v>2975</v>
      </c>
      <c r="AO527" s="9"/>
      <c r="AP527" s="9"/>
      <c r="AQ527" s="9"/>
      <c r="AR527" s="9"/>
      <c r="AS527" s="9"/>
      <c r="AT527" s="9"/>
      <c r="AU527" s="9"/>
      <c r="AV527" s="9"/>
      <c r="AW527" s="9"/>
      <c r="AX527" s="9" t="s">
        <v>137</v>
      </c>
      <c r="AY527" s="9"/>
      <c r="AZ527" s="9" t="s">
        <v>1062</v>
      </c>
      <c r="BA527" s="9" t="s">
        <v>204</v>
      </c>
      <c r="BB527" s="9" t="s">
        <v>205</v>
      </c>
      <c r="BC527" s="9" t="s">
        <v>206</v>
      </c>
      <c r="BD527" s="9" t="s">
        <v>207</v>
      </c>
      <c r="BE527" s="9" t="s">
        <v>208</v>
      </c>
      <c r="BF527" s="9" t="s">
        <v>143</v>
      </c>
      <c r="BG527" s="8" t="s">
        <v>30</v>
      </c>
    </row>
    <row r="528" spans="1:59">
      <c r="A528" s="9" t="s">
        <v>3131</v>
      </c>
      <c r="B528" s="9" t="s">
        <v>3132</v>
      </c>
      <c r="C528" s="9"/>
      <c r="D528" s="9" t="s">
        <v>116</v>
      </c>
      <c r="E528" s="16">
        <v>45562</v>
      </c>
      <c r="F528" s="9" t="s">
        <v>2975</v>
      </c>
      <c r="G528" s="16">
        <v>45562</v>
      </c>
      <c r="H528" s="9" t="s">
        <v>146</v>
      </c>
      <c r="I528" s="9" t="s">
        <v>187</v>
      </c>
      <c r="J528" s="9" t="s">
        <v>188</v>
      </c>
      <c r="K528" s="9"/>
      <c r="L528" s="9"/>
      <c r="M528" s="9" t="s">
        <v>328</v>
      </c>
      <c r="N528" s="16">
        <v>45433</v>
      </c>
      <c r="O528" s="18">
        <v>0.35</v>
      </c>
      <c r="P528" s="9" t="s">
        <v>190</v>
      </c>
      <c r="Q528" s="9" t="s">
        <v>191</v>
      </c>
      <c r="R528" s="9" t="s">
        <v>173</v>
      </c>
      <c r="S528" s="9" t="s">
        <v>173</v>
      </c>
      <c r="T528" s="9"/>
      <c r="U528" s="9" t="s">
        <v>191</v>
      </c>
      <c r="V528" s="9" t="s">
        <v>174</v>
      </c>
      <c r="W528" s="9"/>
      <c r="X528" s="9" t="s">
        <v>192</v>
      </c>
      <c r="Y528" s="9" t="s">
        <v>193</v>
      </c>
      <c r="Z528" s="9" t="s">
        <v>194</v>
      </c>
      <c r="AA528" s="9" t="s">
        <v>32</v>
      </c>
      <c r="AB528" s="9" t="s">
        <v>195</v>
      </c>
      <c r="AC528" s="9" t="s">
        <v>196</v>
      </c>
      <c r="AD528" s="9" t="s">
        <v>456</v>
      </c>
      <c r="AE528" s="9" t="s">
        <v>457</v>
      </c>
      <c r="AF528" s="9" t="s">
        <v>199</v>
      </c>
      <c r="AG528" s="9" t="s">
        <v>27</v>
      </c>
      <c r="AH528" s="9" t="str">
        <f t="shared" si="9"/>
        <v>Automation and Motion Control (AMC)</v>
      </c>
      <c r="AI528" s="9" t="s">
        <v>200</v>
      </c>
      <c r="AJ528" s="9"/>
      <c r="AK528" s="9" t="s">
        <v>191</v>
      </c>
      <c r="AL528" s="9" t="s">
        <v>3133</v>
      </c>
      <c r="AM528" s="9" t="s">
        <v>3134</v>
      </c>
      <c r="AN528" s="9" t="s">
        <v>2975</v>
      </c>
      <c r="AO528" s="9"/>
      <c r="AP528" s="9"/>
      <c r="AQ528" s="9"/>
      <c r="AR528" s="9"/>
      <c r="AS528" s="9"/>
      <c r="AT528" s="9"/>
      <c r="AU528" s="9"/>
      <c r="AV528" s="9"/>
      <c r="AW528" s="9"/>
      <c r="AX528" s="9" t="s">
        <v>161</v>
      </c>
      <c r="AY528" s="9"/>
      <c r="AZ528" s="9" t="s">
        <v>460</v>
      </c>
      <c r="BA528" s="9" t="s">
        <v>461</v>
      </c>
      <c r="BB528" s="9" t="s">
        <v>205</v>
      </c>
      <c r="BC528" s="9" t="s">
        <v>206</v>
      </c>
      <c r="BD528" s="9" t="s">
        <v>207</v>
      </c>
      <c r="BE528" s="9" t="s">
        <v>208</v>
      </c>
      <c r="BF528" s="9" t="s">
        <v>143</v>
      </c>
      <c r="BG528" s="8" t="s">
        <v>30</v>
      </c>
    </row>
    <row r="529" spans="1:59">
      <c r="A529" s="9" t="s">
        <v>3135</v>
      </c>
      <c r="B529" s="9" t="s">
        <v>3136</v>
      </c>
      <c r="C529" s="9"/>
      <c r="D529" s="9" t="s">
        <v>116</v>
      </c>
      <c r="E529" s="16">
        <v>45562</v>
      </c>
      <c r="F529" s="9" t="s">
        <v>2975</v>
      </c>
      <c r="G529" s="16">
        <v>45562</v>
      </c>
      <c r="H529" s="9" t="s">
        <v>146</v>
      </c>
      <c r="I529" s="9" t="s">
        <v>187</v>
      </c>
      <c r="J529" s="9" t="s">
        <v>188</v>
      </c>
      <c r="K529" s="9"/>
      <c r="L529" s="9"/>
      <c r="M529" s="9" t="s">
        <v>328</v>
      </c>
      <c r="N529" s="16">
        <v>45453</v>
      </c>
      <c r="O529" s="18">
        <v>0.3</v>
      </c>
      <c r="P529" s="9" t="s">
        <v>190</v>
      </c>
      <c r="Q529" s="9" t="s">
        <v>191</v>
      </c>
      <c r="R529" s="9" t="s">
        <v>173</v>
      </c>
      <c r="S529" s="9" t="s">
        <v>173</v>
      </c>
      <c r="T529" s="9"/>
      <c r="U529" s="9" t="s">
        <v>191</v>
      </c>
      <c r="V529" s="9" t="s">
        <v>174</v>
      </c>
      <c r="W529" s="9"/>
      <c r="X529" s="9" t="s">
        <v>192</v>
      </c>
      <c r="Y529" s="9" t="s">
        <v>193</v>
      </c>
      <c r="Z529" s="9" t="s">
        <v>194</v>
      </c>
      <c r="AA529" s="9" t="s">
        <v>32</v>
      </c>
      <c r="AB529" s="9" t="s">
        <v>195</v>
      </c>
      <c r="AC529" s="9" t="s">
        <v>196</v>
      </c>
      <c r="AD529" s="9" t="s">
        <v>456</v>
      </c>
      <c r="AE529" s="9" t="s">
        <v>457</v>
      </c>
      <c r="AF529" s="9" t="s">
        <v>199</v>
      </c>
      <c r="AG529" s="9" t="s">
        <v>27</v>
      </c>
      <c r="AH529" s="9" t="str">
        <f t="shared" si="9"/>
        <v>Automation and Motion Control (AMC)</v>
      </c>
      <c r="AI529" s="9" t="s">
        <v>200</v>
      </c>
      <c r="AJ529" s="9"/>
      <c r="AK529" s="9" t="s">
        <v>191</v>
      </c>
      <c r="AL529" s="9" t="s">
        <v>3133</v>
      </c>
      <c r="AM529" s="9" t="s">
        <v>3134</v>
      </c>
      <c r="AN529" s="9" t="s">
        <v>2975</v>
      </c>
      <c r="AO529" s="9"/>
      <c r="AP529" s="9"/>
      <c r="AQ529" s="9"/>
      <c r="AR529" s="9"/>
      <c r="AS529" s="9"/>
      <c r="AT529" s="9"/>
      <c r="AU529" s="9"/>
      <c r="AV529" s="9"/>
      <c r="AW529" s="9"/>
      <c r="AX529" s="9" t="s">
        <v>137</v>
      </c>
      <c r="AY529" s="9"/>
      <c r="AZ529" s="9" t="s">
        <v>460</v>
      </c>
      <c r="BA529" s="9" t="s">
        <v>461</v>
      </c>
      <c r="BB529" s="9" t="s">
        <v>205</v>
      </c>
      <c r="BC529" s="9" t="s">
        <v>206</v>
      </c>
      <c r="BD529" s="9" t="s">
        <v>207</v>
      </c>
      <c r="BE529" s="9" t="s">
        <v>208</v>
      </c>
      <c r="BF529" s="9" t="s">
        <v>143</v>
      </c>
      <c r="BG529" s="8" t="s">
        <v>30</v>
      </c>
    </row>
    <row r="530" spans="1:59">
      <c r="A530" s="9" t="s">
        <v>1906</v>
      </c>
      <c r="B530" s="9" t="s">
        <v>1905</v>
      </c>
      <c r="C530" s="9"/>
      <c r="D530" s="9" t="s">
        <v>116</v>
      </c>
      <c r="E530" s="16">
        <v>45562</v>
      </c>
      <c r="F530" s="9" t="s">
        <v>2975</v>
      </c>
      <c r="G530" s="16">
        <v>45562</v>
      </c>
      <c r="H530" s="9" t="s">
        <v>41</v>
      </c>
      <c r="I530" s="9" t="s">
        <v>480</v>
      </c>
      <c r="J530" s="9" t="s">
        <v>481</v>
      </c>
      <c r="K530" s="9"/>
      <c r="L530" s="9"/>
      <c r="M530" s="9" t="s">
        <v>275</v>
      </c>
      <c r="N530" s="16">
        <v>44823</v>
      </c>
      <c r="O530" s="18">
        <v>2.02</v>
      </c>
      <c r="P530" s="9" t="s">
        <v>3137</v>
      </c>
      <c r="Q530" s="9" t="s">
        <v>121</v>
      </c>
      <c r="R530" s="9" t="s">
        <v>122</v>
      </c>
      <c r="S530" s="9" t="s">
        <v>26</v>
      </c>
      <c r="T530" s="9" t="s">
        <v>42</v>
      </c>
      <c r="U530" s="9" t="s">
        <v>124</v>
      </c>
      <c r="V530" s="9" t="s">
        <v>125</v>
      </c>
      <c r="W530" s="9"/>
      <c r="X530" s="9" t="s">
        <v>192</v>
      </c>
      <c r="Y530" s="9" t="s">
        <v>650</v>
      </c>
      <c r="Z530" s="9" t="s">
        <v>194</v>
      </c>
      <c r="AA530" s="9" t="s">
        <v>32</v>
      </c>
      <c r="AB530" s="9" t="s">
        <v>195</v>
      </c>
      <c r="AC530" s="9" t="s">
        <v>196</v>
      </c>
      <c r="AD530" s="9" t="s">
        <v>2839</v>
      </c>
      <c r="AE530" s="9" t="s">
        <v>2840</v>
      </c>
      <c r="AF530" s="9" t="s">
        <v>250</v>
      </c>
      <c r="AG530" s="9" t="s">
        <v>23</v>
      </c>
      <c r="AH530" s="9" t="str">
        <f t="shared" si="9"/>
        <v>Industrial Powertrain Solutions (IPS)</v>
      </c>
      <c r="AI530" s="9" t="s">
        <v>251</v>
      </c>
      <c r="AJ530" s="9"/>
      <c r="AK530" s="9" t="s">
        <v>124</v>
      </c>
      <c r="AL530" s="9" t="s">
        <v>3138</v>
      </c>
      <c r="AM530" s="9" t="s">
        <v>3139</v>
      </c>
      <c r="AN530" s="9" t="s">
        <v>2975</v>
      </c>
      <c r="AO530" s="9"/>
      <c r="AP530" s="9"/>
      <c r="AQ530" s="9"/>
      <c r="AR530" s="9"/>
      <c r="AS530" s="9"/>
      <c r="AT530" s="9"/>
      <c r="AU530" s="9"/>
      <c r="AV530" s="9"/>
      <c r="AW530" s="9"/>
      <c r="AX530" s="9" t="s">
        <v>137</v>
      </c>
      <c r="AY530" s="9"/>
      <c r="AZ530" s="9" t="s">
        <v>1021</v>
      </c>
      <c r="BA530" s="9" t="s">
        <v>657</v>
      </c>
      <c r="BB530" s="9" t="s">
        <v>256</v>
      </c>
      <c r="BC530" s="9" t="s">
        <v>257</v>
      </c>
      <c r="BD530" s="9" t="s">
        <v>258</v>
      </c>
      <c r="BE530" s="9" t="s">
        <v>142</v>
      </c>
      <c r="BF530" s="9" t="s">
        <v>143</v>
      </c>
      <c r="BG530" t="str">
        <f>VLOOKUP(T530,Summary!$Q:$R,2,FALSE)</f>
        <v>Supervisor</v>
      </c>
    </row>
    <row r="531" spans="1:59">
      <c r="A531" s="9" t="s">
        <v>3140</v>
      </c>
      <c r="B531" s="9" t="s">
        <v>3141</v>
      </c>
      <c r="C531" s="9"/>
      <c r="D531" s="9" t="s">
        <v>116</v>
      </c>
      <c r="E531" s="16">
        <v>45562</v>
      </c>
      <c r="F531" s="9" t="s">
        <v>2975</v>
      </c>
      <c r="G531" s="16">
        <v>45562</v>
      </c>
      <c r="H531" s="9" t="s">
        <v>146</v>
      </c>
      <c r="I531" s="9" t="s">
        <v>187</v>
      </c>
      <c r="J531" s="9" t="s">
        <v>188</v>
      </c>
      <c r="K531" s="9"/>
      <c r="L531" s="9"/>
      <c r="M531" s="9" t="s">
        <v>328</v>
      </c>
      <c r="N531" s="16">
        <v>45048</v>
      </c>
      <c r="O531" s="18">
        <v>1.4</v>
      </c>
      <c r="P531" s="9" t="s">
        <v>190</v>
      </c>
      <c r="Q531" s="9" t="s">
        <v>191</v>
      </c>
      <c r="R531" s="9" t="s">
        <v>173</v>
      </c>
      <c r="S531" s="9" t="s">
        <v>173</v>
      </c>
      <c r="T531" s="9"/>
      <c r="U531" s="9" t="s">
        <v>191</v>
      </c>
      <c r="V531" s="9" t="s">
        <v>174</v>
      </c>
      <c r="W531" s="9"/>
      <c r="X531" s="9" t="s">
        <v>192</v>
      </c>
      <c r="Y531" s="9" t="s">
        <v>193</v>
      </c>
      <c r="Z531" s="9" t="s">
        <v>194</v>
      </c>
      <c r="AA531" s="9" t="s">
        <v>32</v>
      </c>
      <c r="AB531" s="9" t="s">
        <v>195</v>
      </c>
      <c r="AC531" s="9" t="s">
        <v>196</v>
      </c>
      <c r="AD531" s="9" t="s">
        <v>456</v>
      </c>
      <c r="AE531" s="9" t="s">
        <v>457</v>
      </c>
      <c r="AF531" s="9" t="s">
        <v>199</v>
      </c>
      <c r="AG531" s="9" t="s">
        <v>27</v>
      </c>
      <c r="AH531" s="9" t="str">
        <f t="shared" si="9"/>
        <v>Automation and Motion Control (AMC)</v>
      </c>
      <c r="AI531" s="9" t="s">
        <v>200</v>
      </c>
      <c r="AJ531" s="9"/>
      <c r="AK531" s="9" t="s">
        <v>191</v>
      </c>
      <c r="AL531" s="9" t="s">
        <v>1805</v>
      </c>
      <c r="AM531" s="9" t="s">
        <v>1806</v>
      </c>
      <c r="AN531" s="9" t="s">
        <v>2975</v>
      </c>
      <c r="AO531" s="9"/>
      <c r="AP531" s="9"/>
      <c r="AQ531" s="9"/>
      <c r="AR531" s="9"/>
      <c r="AS531" s="9"/>
      <c r="AT531" s="9"/>
      <c r="AU531" s="9"/>
      <c r="AV531" s="9"/>
      <c r="AW531" s="9"/>
      <c r="AX531" s="9" t="s">
        <v>137</v>
      </c>
      <c r="AY531" s="9"/>
      <c r="AZ531" s="9" t="s">
        <v>460</v>
      </c>
      <c r="BA531" s="9" t="s">
        <v>461</v>
      </c>
      <c r="BB531" s="9" t="s">
        <v>205</v>
      </c>
      <c r="BC531" s="9" t="s">
        <v>206</v>
      </c>
      <c r="BD531" s="9" t="s">
        <v>207</v>
      </c>
      <c r="BE531" s="9" t="s">
        <v>208</v>
      </c>
      <c r="BF531" s="9" t="s">
        <v>143</v>
      </c>
      <c r="BG531" s="8" t="s">
        <v>30</v>
      </c>
    </row>
    <row r="532" spans="1:59">
      <c r="A532" s="9" t="s">
        <v>3142</v>
      </c>
      <c r="B532" s="9" t="s">
        <v>3143</v>
      </c>
      <c r="C532" s="9"/>
      <c r="D532" s="9" t="s">
        <v>116</v>
      </c>
      <c r="E532" s="16">
        <v>45562</v>
      </c>
      <c r="F532" s="9" t="s">
        <v>2975</v>
      </c>
      <c r="G532" s="16">
        <v>45562</v>
      </c>
      <c r="H532" s="9" t="s">
        <v>41</v>
      </c>
      <c r="I532" s="9" t="s">
        <v>480</v>
      </c>
      <c r="J532" s="9" t="s">
        <v>481</v>
      </c>
      <c r="K532" s="9"/>
      <c r="L532" s="9"/>
      <c r="M532" s="9" t="s">
        <v>1039</v>
      </c>
      <c r="N532" s="16">
        <v>44844</v>
      </c>
      <c r="O532" s="18">
        <v>1.97</v>
      </c>
      <c r="P532" s="9" t="s">
        <v>3144</v>
      </c>
      <c r="Q532" s="9" t="s">
        <v>2238</v>
      </c>
      <c r="R532" s="9" t="s">
        <v>575</v>
      </c>
      <c r="S532" s="9" t="s">
        <v>26</v>
      </c>
      <c r="T532" s="9" t="s">
        <v>49</v>
      </c>
      <c r="U532" s="9" t="s">
        <v>124</v>
      </c>
      <c r="V532" s="9" t="s">
        <v>125</v>
      </c>
      <c r="W532" s="9"/>
      <c r="X532" s="9" t="s">
        <v>192</v>
      </c>
      <c r="Y532" s="9" t="s">
        <v>193</v>
      </c>
      <c r="Z532" s="9" t="s">
        <v>194</v>
      </c>
      <c r="AA532" s="9" t="s">
        <v>32</v>
      </c>
      <c r="AB532" s="9" t="s">
        <v>195</v>
      </c>
      <c r="AC532" s="9" t="s">
        <v>196</v>
      </c>
      <c r="AD532" s="9" t="s">
        <v>3145</v>
      </c>
      <c r="AE532" s="9" t="s">
        <v>3146</v>
      </c>
      <c r="AF532" s="9" t="s">
        <v>199</v>
      </c>
      <c r="AG532" s="9" t="s">
        <v>27</v>
      </c>
      <c r="AH532" s="9" t="str">
        <f t="shared" si="9"/>
        <v>Automation and Motion Control (AMC)</v>
      </c>
      <c r="AI532" s="9" t="s">
        <v>200</v>
      </c>
      <c r="AJ532" s="9"/>
      <c r="AK532" s="9" t="s">
        <v>124</v>
      </c>
      <c r="AL532" s="9" t="s">
        <v>3147</v>
      </c>
      <c r="AM532" s="9" t="s">
        <v>3148</v>
      </c>
      <c r="AN532" s="9" t="s">
        <v>2975</v>
      </c>
      <c r="AO532" s="9"/>
      <c r="AP532" s="9"/>
      <c r="AQ532" s="9"/>
      <c r="AR532" s="9"/>
      <c r="AS532" s="9"/>
      <c r="AT532" s="9"/>
      <c r="AU532" s="9"/>
      <c r="AV532" s="9"/>
      <c r="AW532" s="9"/>
      <c r="AX532" s="9" t="s">
        <v>137</v>
      </c>
      <c r="AY532" s="9"/>
      <c r="AZ532" s="9" t="s">
        <v>3147</v>
      </c>
      <c r="BA532" s="9" t="s">
        <v>3149</v>
      </c>
      <c r="BB532" s="9" t="s">
        <v>205</v>
      </c>
      <c r="BC532" s="9" t="s">
        <v>206</v>
      </c>
      <c r="BD532" s="9" t="s">
        <v>207</v>
      </c>
      <c r="BE532" s="9" t="s">
        <v>208</v>
      </c>
      <c r="BF532" s="9" t="s">
        <v>143</v>
      </c>
      <c r="BG532" t="str">
        <f>VLOOKUP(T532,Summary!$Q:$R,2,FALSE)</f>
        <v>Professional</v>
      </c>
    </row>
    <row r="533" spans="1:59">
      <c r="A533" s="9" t="s">
        <v>3150</v>
      </c>
      <c r="B533" s="9" t="s">
        <v>3151</v>
      </c>
      <c r="C533" s="9"/>
      <c r="D533" s="9" t="s">
        <v>116</v>
      </c>
      <c r="E533" s="16">
        <v>45562</v>
      </c>
      <c r="F533" s="9" t="s">
        <v>2975</v>
      </c>
      <c r="G533" s="16">
        <v>45562</v>
      </c>
      <c r="H533" s="9" t="s">
        <v>146</v>
      </c>
      <c r="I533" s="9" t="s">
        <v>187</v>
      </c>
      <c r="J533" s="9" t="s">
        <v>188</v>
      </c>
      <c r="K533" s="9"/>
      <c r="L533" s="9"/>
      <c r="M533" s="9" t="s">
        <v>328</v>
      </c>
      <c r="N533" s="16">
        <v>45363</v>
      </c>
      <c r="O533" s="18">
        <v>0.54</v>
      </c>
      <c r="P533" s="9" t="s">
        <v>231</v>
      </c>
      <c r="Q533" s="9" t="s">
        <v>191</v>
      </c>
      <c r="R533" s="9" t="s">
        <v>173</v>
      </c>
      <c r="S533" s="9" t="s">
        <v>173</v>
      </c>
      <c r="T533" s="9"/>
      <c r="U533" s="9" t="s">
        <v>191</v>
      </c>
      <c r="V533" s="9" t="s">
        <v>174</v>
      </c>
      <c r="W533" s="9"/>
      <c r="X533" s="9" t="s">
        <v>232</v>
      </c>
      <c r="Y533" s="9" t="s">
        <v>233</v>
      </c>
      <c r="Z533" s="9" t="s">
        <v>194</v>
      </c>
      <c r="AA533" s="9" t="s">
        <v>32</v>
      </c>
      <c r="AB533" s="9" t="s">
        <v>195</v>
      </c>
      <c r="AC533" s="9" t="s">
        <v>234</v>
      </c>
      <c r="AD533" s="9" t="s">
        <v>235</v>
      </c>
      <c r="AE533" s="9" t="s">
        <v>236</v>
      </c>
      <c r="AF533" s="9" t="s">
        <v>221</v>
      </c>
      <c r="AG533" s="9" t="s">
        <v>31</v>
      </c>
      <c r="AH533" s="9" t="str">
        <f t="shared" si="9"/>
        <v>Power Efficiency Solutions (PES)</v>
      </c>
      <c r="AI533" s="9" t="s">
        <v>222</v>
      </c>
      <c r="AJ533" s="9"/>
      <c r="AK533" s="9" t="s">
        <v>191</v>
      </c>
      <c r="AL533" s="9" t="s">
        <v>3152</v>
      </c>
      <c r="AM533" s="9" t="s">
        <v>3153</v>
      </c>
      <c r="AN533" s="9" t="s">
        <v>2975</v>
      </c>
      <c r="AO533" s="9"/>
      <c r="AP533" s="9"/>
      <c r="AQ533" s="9"/>
      <c r="AR533" s="9"/>
      <c r="AS533" s="9"/>
      <c r="AT533" s="9"/>
      <c r="AU533" s="9"/>
      <c r="AV533" s="9" t="s">
        <v>239</v>
      </c>
      <c r="AW533" s="9"/>
      <c r="AX533" s="9" t="s">
        <v>161</v>
      </c>
      <c r="AY533" s="9"/>
      <c r="AZ533" s="9" t="s">
        <v>240</v>
      </c>
      <c r="BA533" s="9" t="s">
        <v>241</v>
      </c>
      <c r="BB533" s="9" t="s">
        <v>242</v>
      </c>
      <c r="BC533" s="9" t="s">
        <v>227</v>
      </c>
      <c r="BD533" s="9" t="s">
        <v>228</v>
      </c>
      <c r="BE533" s="9" t="s">
        <v>165</v>
      </c>
      <c r="BF533" s="9" t="s">
        <v>143</v>
      </c>
      <c r="BG533" s="8" t="s">
        <v>30</v>
      </c>
    </row>
    <row r="534" spans="1:59">
      <c r="A534" s="9" t="s">
        <v>3154</v>
      </c>
      <c r="B534" s="9" t="s">
        <v>3155</v>
      </c>
      <c r="C534" s="9"/>
      <c r="D534" s="9" t="s">
        <v>116</v>
      </c>
      <c r="E534" s="16">
        <v>45562</v>
      </c>
      <c r="F534" s="9" t="s">
        <v>2975</v>
      </c>
      <c r="G534" s="16">
        <v>45562</v>
      </c>
      <c r="H534" s="9" t="s">
        <v>146</v>
      </c>
      <c r="I534" s="9" t="s">
        <v>187</v>
      </c>
      <c r="J534" s="9" t="s">
        <v>188</v>
      </c>
      <c r="K534" s="9"/>
      <c r="L534" s="9"/>
      <c r="M534" s="9" t="s">
        <v>328</v>
      </c>
      <c r="N534" s="16">
        <v>45481</v>
      </c>
      <c r="O534" s="18">
        <v>0.22</v>
      </c>
      <c r="P534" s="9" t="s">
        <v>231</v>
      </c>
      <c r="Q534" s="9" t="s">
        <v>191</v>
      </c>
      <c r="R534" s="9" t="s">
        <v>173</v>
      </c>
      <c r="S534" s="9" t="s">
        <v>173</v>
      </c>
      <c r="T534" s="9"/>
      <c r="U534" s="9" t="s">
        <v>191</v>
      </c>
      <c r="V534" s="9" t="s">
        <v>174</v>
      </c>
      <c r="W534" s="9"/>
      <c r="X534" s="9" t="s">
        <v>216</v>
      </c>
      <c r="Y534" s="9" t="s">
        <v>217</v>
      </c>
      <c r="Z534" s="9" t="s">
        <v>194</v>
      </c>
      <c r="AA534" s="9" t="s">
        <v>32</v>
      </c>
      <c r="AB534" s="9" t="s">
        <v>195</v>
      </c>
      <c r="AC534" s="9" t="s">
        <v>218</v>
      </c>
      <c r="AD534" s="9" t="s">
        <v>320</v>
      </c>
      <c r="AE534" s="9" t="s">
        <v>321</v>
      </c>
      <c r="AF534" s="9" t="s">
        <v>221</v>
      </c>
      <c r="AG534" s="9" t="s">
        <v>31</v>
      </c>
      <c r="AH534" s="9" t="str">
        <f t="shared" si="9"/>
        <v>Power Efficiency Solutions (PES)</v>
      </c>
      <c r="AI534" s="9" t="s">
        <v>222</v>
      </c>
      <c r="AJ534" s="9"/>
      <c r="AK534" s="9" t="s">
        <v>191</v>
      </c>
      <c r="AL534" s="9" t="s">
        <v>322</v>
      </c>
      <c r="AM534" s="9" t="s">
        <v>323</v>
      </c>
      <c r="AN534" s="9" t="s">
        <v>2975</v>
      </c>
      <c r="AO534" s="9"/>
      <c r="AP534" s="9"/>
      <c r="AQ534" s="9"/>
      <c r="AR534" s="9"/>
      <c r="AS534" s="9"/>
      <c r="AT534" s="9"/>
      <c r="AU534" s="9"/>
      <c r="AV534" s="9" t="s">
        <v>239</v>
      </c>
      <c r="AW534" s="9"/>
      <c r="AX534" s="9" t="s">
        <v>137</v>
      </c>
      <c r="AY534" s="9"/>
      <c r="AZ534" s="9" t="s">
        <v>324</v>
      </c>
      <c r="BA534" s="9" t="s">
        <v>226</v>
      </c>
      <c r="BB534" s="9" t="s">
        <v>226</v>
      </c>
      <c r="BC534" s="9" t="s">
        <v>227</v>
      </c>
      <c r="BD534" s="9" t="s">
        <v>228</v>
      </c>
      <c r="BE534" s="9" t="s">
        <v>165</v>
      </c>
      <c r="BF534" s="9" t="s">
        <v>143</v>
      </c>
      <c r="BG534" s="8" t="s">
        <v>30</v>
      </c>
    </row>
    <row r="535" spans="1:59">
      <c r="A535" s="9" t="s">
        <v>3156</v>
      </c>
      <c r="B535" s="9" t="s">
        <v>3157</v>
      </c>
      <c r="C535" s="9"/>
      <c r="D535" s="9" t="s">
        <v>116</v>
      </c>
      <c r="E535" s="16">
        <v>45562</v>
      </c>
      <c r="F535" s="9" t="s">
        <v>2975</v>
      </c>
      <c r="G535" s="16">
        <v>45562</v>
      </c>
      <c r="H535" s="9" t="s">
        <v>146</v>
      </c>
      <c r="I535" s="9" t="s">
        <v>341</v>
      </c>
      <c r="J535" s="9" t="s">
        <v>502</v>
      </c>
      <c r="K535" s="9"/>
      <c r="L535" s="9"/>
      <c r="M535" s="9" t="s">
        <v>342</v>
      </c>
      <c r="N535" s="16">
        <v>45474</v>
      </c>
      <c r="O535" s="18">
        <v>0.24</v>
      </c>
      <c r="P535" s="9" t="s">
        <v>231</v>
      </c>
      <c r="Q535" s="9" t="s">
        <v>191</v>
      </c>
      <c r="R535" s="9" t="s">
        <v>173</v>
      </c>
      <c r="S535" s="9" t="s">
        <v>173</v>
      </c>
      <c r="T535" s="9"/>
      <c r="U535" s="9" t="s">
        <v>191</v>
      </c>
      <c r="V535" s="9" t="s">
        <v>174</v>
      </c>
      <c r="W535" s="9"/>
      <c r="X535" s="9" t="s">
        <v>245</v>
      </c>
      <c r="Y535" s="9" t="s">
        <v>246</v>
      </c>
      <c r="Z535" s="9" t="s">
        <v>194</v>
      </c>
      <c r="AA535" s="9" t="s">
        <v>32</v>
      </c>
      <c r="AB535" s="9" t="s">
        <v>195</v>
      </c>
      <c r="AC535" s="9" t="s">
        <v>247</v>
      </c>
      <c r="AD535" s="9" t="s">
        <v>1305</v>
      </c>
      <c r="AE535" s="9" t="s">
        <v>1306</v>
      </c>
      <c r="AF535" s="9" t="s">
        <v>250</v>
      </c>
      <c r="AG535" s="9" t="s">
        <v>23</v>
      </c>
      <c r="AH535" s="9" t="str">
        <f t="shared" si="9"/>
        <v>Industrial Powertrain Solutions (IPS)</v>
      </c>
      <c r="AI535" s="9" t="s">
        <v>251</v>
      </c>
      <c r="AJ535" s="9"/>
      <c r="AK535" s="9" t="s">
        <v>191</v>
      </c>
      <c r="AL535" s="9" t="s">
        <v>268</v>
      </c>
      <c r="AM535" s="9" t="s">
        <v>269</v>
      </c>
      <c r="AN535" s="9" t="s">
        <v>2975</v>
      </c>
      <c r="AO535" s="9"/>
      <c r="AP535" s="9"/>
      <c r="AQ535" s="9"/>
      <c r="AR535" s="9"/>
      <c r="AS535" s="9"/>
      <c r="AT535" s="9"/>
      <c r="AU535" s="9"/>
      <c r="AV535" s="9" t="s">
        <v>239</v>
      </c>
      <c r="AW535" s="9"/>
      <c r="AX535" s="9" t="s">
        <v>137</v>
      </c>
      <c r="AY535" s="9"/>
      <c r="AZ535" s="9" t="s">
        <v>270</v>
      </c>
      <c r="BA535" s="9" t="s">
        <v>255</v>
      </c>
      <c r="BB535" s="9" t="s">
        <v>256</v>
      </c>
      <c r="BC535" s="9" t="s">
        <v>257</v>
      </c>
      <c r="BD535" s="9" t="s">
        <v>258</v>
      </c>
      <c r="BE535" s="9" t="s">
        <v>142</v>
      </c>
      <c r="BF535" s="9" t="s">
        <v>143</v>
      </c>
      <c r="BG535" s="8" t="s">
        <v>30</v>
      </c>
    </row>
    <row r="536" spans="1:59">
      <c r="A536" s="9" t="s">
        <v>3158</v>
      </c>
      <c r="B536" s="9" t="s">
        <v>3159</v>
      </c>
      <c r="C536" s="9"/>
      <c r="D536" s="9" t="s">
        <v>116</v>
      </c>
      <c r="E536" s="16">
        <v>45562</v>
      </c>
      <c r="F536" s="9" t="s">
        <v>2975</v>
      </c>
      <c r="G536" s="16">
        <v>45562</v>
      </c>
      <c r="H536" s="9" t="s">
        <v>146</v>
      </c>
      <c r="I536" s="9" t="s">
        <v>341</v>
      </c>
      <c r="J536" s="9" t="s">
        <v>502</v>
      </c>
      <c r="K536" s="9"/>
      <c r="L536" s="9"/>
      <c r="M536" s="9" t="s">
        <v>342</v>
      </c>
      <c r="N536" s="16">
        <v>45495</v>
      </c>
      <c r="O536" s="18">
        <v>0.18</v>
      </c>
      <c r="P536" s="9" t="s">
        <v>231</v>
      </c>
      <c r="Q536" s="9" t="s">
        <v>191</v>
      </c>
      <c r="R536" s="9" t="s">
        <v>173</v>
      </c>
      <c r="S536" s="9" t="s">
        <v>173</v>
      </c>
      <c r="T536" s="9"/>
      <c r="U536" s="9" t="s">
        <v>191</v>
      </c>
      <c r="V536" s="9" t="s">
        <v>174</v>
      </c>
      <c r="W536" s="9"/>
      <c r="X536" s="9" t="s">
        <v>245</v>
      </c>
      <c r="Y536" s="9" t="s">
        <v>246</v>
      </c>
      <c r="Z536" s="9" t="s">
        <v>194</v>
      </c>
      <c r="AA536" s="9" t="s">
        <v>32</v>
      </c>
      <c r="AB536" s="9" t="s">
        <v>195</v>
      </c>
      <c r="AC536" s="9" t="s">
        <v>247</v>
      </c>
      <c r="AD536" s="9" t="s">
        <v>2561</v>
      </c>
      <c r="AE536" s="9" t="s">
        <v>2562</v>
      </c>
      <c r="AF536" s="9" t="s">
        <v>250</v>
      </c>
      <c r="AG536" s="9" t="s">
        <v>23</v>
      </c>
      <c r="AH536" s="9" t="str">
        <f t="shared" si="9"/>
        <v>Industrial Powertrain Solutions (IPS)</v>
      </c>
      <c r="AI536" s="9" t="s">
        <v>251</v>
      </c>
      <c r="AJ536" s="9"/>
      <c r="AK536" s="9" t="s">
        <v>191</v>
      </c>
      <c r="AL536" s="9" t="s">
        <v>2828</v>
      </c>
      <c r="AM536" s="9" t="s">
        <v>2829</v>
      </c>
      <c r="AN536" s="9" t="s">
        <v>2975</v>
      </c>
      <c r="AO536" s="9"/>
      <c r="AP536" s="9"/>
      <c r="AQ536" s="9"/>
      <c r="AR536" s="9"/>
      <c r="AS536" s="9"/>
      <c r="AT536" s="9"/>
      <c r="AU536" s="9"/>
      <c r="AV536" s="9" t="s">
        <v>239</v>
      </c>
      <c r="AW536" s="9"/>
      <c r="AX536" s="9" t="s">
        <v>137</v>
      </c>
      <c r="AY536" s="9"/>
      <c r="AZ536" s="9" t="s">
        <v>254</v>
      </c>
      <c r="BA536" s="9" t="s">
        <v>255</v>
      </c>
      <c r="BB536" s="9" t="s">
        <v>256</v>
      </c>
      <c r="BC536" s="9" t="s">
        <v>257</v>
      </c>
      <c r="BD536" s="9" t="s">
        <v>258</v>
      </c>
      <c r="BE536" s="9" t="s">
        <v>142</v>
      </c>
      <c r="BF536" s="9" t="s">
        <v>143</v>
      </c>
      <c r="BG536" s="8" t="s">
        <v>30</v>
      </c>
    </row>
    <row r="537" spans="1:59">
      <c r="A537" s="9" t="s">
        <v>3160</v>
      </c>
      <c r="B537" s="9" t="s">
        <v>3161</v>
      </c>
      <c r="C537" s="9"/>
      <c r="D537" s="9" t="s">
        <v>116</v>
      </c>
      <c r="E537" s="16">
        <v>45562</v>
      </c>
      <c r="F537" s="9" t="s">
        <v>2975</v>
      </c>
      <c r="G537" s="16">
        <v>45562</v>
      </c>
      <c r="H537" s="9" t="s">
        <v>41</v>
      </c>
      <c r="I537" s="9" t="s">
        <v>829</v>
      </c>
      <c r="J537" s="9" t="s">
        <v>830</v>
      </c>
      <c r="K537" s="9"/>
      <c r="L537" s="9"/>
      <c r="M537" s="9" t="s">
        <v>328</v>
      </c>
      <c r="N537" s="16">
        <v>45509</v>
      </c>
      <c r="O537" s="18">
        <v>0.14000000000000001</v>
      </c>
      <c r="P537" s="9" t="s">
        <v>231</v>
      </c>
      <c r="Q537" s="9" t="s">
        <v>191</v>
      </c>
      <c r="R537" s="9" t="s">
        <v>173</v>
      </c>
      <c r="S537" s="9" t="s">
        <v>173</v>
      </c>
      <c r="T537" s="9"/>
      <c r="U537" s="9" t="s">
        <v>191</v>
      </c>
      <c r="V537" s="9" t="s">
        <v>174</v>
      </c>
      <c r="W537" s="9"/>
      <c r="X537" s="9" t="s">
        <v>245</v>
      </c>
      <c r="Y537" s="9" t="s">
        <v>246</v>
      </c>
      <c r="Z537" s="9" t="s">
        <v>194</v>
      </c>
      <c r="AA537" s="9" t="s">
        <v>32</v>
      </c>
      <c r="AB537" s="9" t="s">
        <v>195</v>
      </c>
      <c r="AC537" s="9" t="s">
        <v>247</v>
      </c>
      <c r="AD537" s="9" t="s">
        <v>2748</v>
      </c>
      <c r="AE537" s="9" t="s">
        <v>2749</v>
      </c>
      <c r="AF537" s="9" t="s">
        <v>250</v>
      </c>
      <c r="AG537" s="9" t="s">
        <v>23</v>
      </c>
      <c r="AH537" s="9" t="str">
        <f t="shared" si="9"/>
        <v>Industrial Powertrain Solutions (IPS)</v>
      </c>
      <c r="AI537" s="9" t="s">
        <v>251</v>
      </c>
      <c r="AJ537" s="9"/>
      <c r="AK537" s="9" t="s">
        <v>191</v>
      </c>
      <c r="AL537" s="9" t="s">
        <v>252</v>
      </c>
      <c r="AM537" s="9" t="s">
        <v>253</v>
      </c>
      <c r="AN537" s="9" t="s">
        <v>2975</v>
      </c>
      <c r="AO537" s="9"/>
      <c r="AP537" s="9"/>
      <c r="AQ537" s="9"/>
      <c r="AR537" s="9"/>
      <c r="AS537" s="9"/>
      <c r="AT537" s="9"/>
      <c r="AU537" s="9"/>
      <c r="AV537" s="9" t="s">
        <v>239</v>
      </c>
      <c r="AW537" s="9"/>
      <c r="AX537" s="9" t="s">
        <v>137</v>
      </c>
      <c r="AY537" s="9"/>
      <c r="AZ537" s="9" t="s">
        <v>254</v>
      </c>
      <c r="BA537" s="9" t="s">
        <v>255</v>
      </c>
      <c r="BB537" s="9" t="s">
        <v>256</v>
      </c>
      <c r="BC537" s="9" t="s">
        <v>257</v>
      </c>
      <c r="BD537" s="9" t="s">
        <v>258</v>
      </c>
      <c r="BE537" s="9" t="s">
        <v>142</v>
      </c>
      <c r="BF537" s="9" t="s">
        <v>143</v>
      </c>
      <c r="BG537" s="8" t="s">
        <v>30</v>
      </c>
    </row>
    <row r="538" spans="1:59">
      <c r="A538" s="9" t="s">
        <v>3162</v>
      </c>
      <c r="B538" s="9" t="s">
        <v>3163</v>
      </c>
      <c r="C538" s="9"/>
      <c r="D538" s="9" t="s">
        <v>116</v>
      </c>
      <c r="E538" s="16">
        <v>45562</v>
      </c>
      <c r="F538" s="9" t="s">
        <v>2975</v>
      </c>
      <c r="G538" s="16">
        <v>45562</v>
      </c>
      <c r="H538" s="9" t="s">
        <v>41</v>
      </c>
      <c r="I538" s="9" t="s">
        <v>118</v>
      </c>
      <c r="J538" s="9" t="s">
        <v>119</v>
      </c>
      <c r="K538" s="9"/>
      <c r="L538" s="9"/>
      <c r="M538" s="9"/>
      <c r="N538" s="16">
        <v>45225</v>
      </c>
      <c r="O538" s="18">
        <v>0.92</v>
      </c>
      <c r="P538" s="9" t="s">
        <v>190</v>
      </c>
      <c r="Q538" s="9" t="s">
        <v>191</v>
      </c>
      <c r="R538" s="9" t="s">
        <v>173</v>
      </c>
      <c r="S538" s="9" t="s">
        <v>173</v>
      </c>
      <c r="T538" s="9"/>
      <c r="U538" s="9" t="s">
        <v>191</v>
      </c>
      <c r="V538" s="9" t="s">
        <v>174</v>
      </c>
      <c r="W538" s="9"/>
      <c r="X538" s="9" t="s">
        <v>792</v>
      </c>
      <c r="Y538" s="9" t="s">
        <v>793</v>
      </c>
      <c r="Z538" s="9" t="s">
        <v>431</v>
      </c>
      <c r="AA538" s="9" t="s">
        <v>28</v>
      </c>
      <c r="AB538" s="9" t="s">
        <v>664</v>
      </c>
      <c r="AC538" s="9" t="s">
        <v>665</v>
      </c>
      <c r="AD538" s="9" t="s">
        <v>794</v>
      </c>
      <c r="AE538" s="9" t="s">
        <v>795</v>
      </c>
      <c r="AF538" s="9" t="s">
        <v>361</v>
      </c>
      <c r="AG538" s="9" t="s">
        <v>23</v>
      </c>
      <c r="AH538" s="9" t="str">
        <f t="shared" si="9"/>
        <v>Industrial Powertrain Solutions (IPS)</v>
      </c>
      <c r="AI538" s="9"/>
      <c r="AJ538" s="9"/>
      <c r="AK538" s="9" t="s">
        <v>191</v>
      </c>
      <c r="AL538" s="9" t="s">
        <v>796</v>
      </c>
      <c r="AM538" s="9" t="s">
        <v>797</v>
      </c>
      <c r="AN538" s="9" t="s">
        <v>2975</v>
      </c>
      <c r="AO538" s="9"/>
      <c r="AP538" s="9"/>
      <c r="AQ538" s="9"/>
      <c r="AR538" s="9"/>
      <c r="AS538" s="9"/>
      <c r="AT538" s="9"/>
      <c r="AU538" s="9"/>
      <c r="AV538" s="9"/>
      <c r="AW538" s="9"/>
      <c r="AX538" s="9" t="s">
        <v>161</v>
      </c>
      <c r="AY538" s="9" t="s">
        <v>438</v>
      </c>
      <c r="AZ538" s="9" t="s">
        <v>798</v>
      </c>
      <c r="BA538" s="9" t="s">
        <v>799</v>
      </c>
      <c r="BB538" s="9" t="s">
        <v>799</v>
      </c>
      <c r="BC538" s="9" t="s">
        <v>426</v>
      </c>
      <c r="BD538" s="9" t="s">
        <v>367</v>
      </c>
      <c r="BE538" s="9" t="s">
        <v>142</v>
      </c>
      <c r="BF538" s="9" t="s">
        <v>143</v>
      </c>
      <c r="BG538" s="8" t="s">
        <v>30</v>
      </c>
    </row>
    <row r="539" spans="1:59">
      <c r="A539" s="9" t="s">
        <v>3164</v>
      </c>
      <c r="B539" s="9" t="s">
        <v>3165</v>
      </c>
      <c r="C539" s="9"/>
      <c r="D539" s="9" t="s">
        <v>116</v>
      </c>
      <c r="E539" s="16">
        <v>45562</v>
      </c>
      <c r="F539" s="9" t="s">
        <v>2975</v>
      </c>
      <c r="G539" s="16">
        <v>45562</v>
      </c>
      <c r="H539" s="9" t="s">
        <v>146</v>
      </c>
      <c r="I539" s="9" t="s">
        <v>341</v>
      </c>
      <c r="J539" s="9" t="s">
        <v>502</v>
      </c>
      <c r="K539" s="9" t="s">
        <v>1450</v>
      </c>
      <c r="L539" s="9" t="s">
        <v>964</v>
      </c>
      <c r="M539" s="9" t="s">
        <v>1502</v>
      </c>
      <c r="N539" s="16">
        <v>45505</v>
      </c>
      <c r="O539" s="18">
        <v>0.15</v>
      </c>
      <c r="P539" s="9" t="s">
        <v>190</v>
      </c>
      <c r="Q539" s="9" t="s">
        <v>191</v>
      </c>
      <c r="R539" s="9" t="s">
        <v>173</v>
      </c>
      <c r="S539" s="9" t="s">
        <v>173</v>
      </c>
      <c r="T539" s="9"/>
      <c r="U539" s="9" t="s">
        <v>191</v>
      </c>
      <c r="V539" s="9" t="s">
        <v>1705</v>
      </c>
      <c r="W539" s="9"/>
      <c r="X539" s="9" t="s">
        <v>1706</v>
      </c>
      <c r="Y539" s="9" t="s">
        <v>1707</v>
      </c>
      <c r="Z539" s="9" t="s">
        <v>194</v>
      </c>
      <c r="AA539" s="9" t="s">
        <v>32</v>
      </c>
      <c r="AB539" s="9" t="s">
        <v>195</v>
      </c>
      <c r="AC539" s="9" t="s">
        <v>196</v>
      </c>
      <c r="AD539" s="9" t="s">
        <v>3166</v>
      </c>
      <c r="AE539" s="9" t="s">
        <v>3167</v>
      </c>
      <c r="AF539" s="9" t="s">
        <v>1710</v>
      </c>
      <c r="AG539" s="9" t="s">
        <v>27</v>
      </c>
      <c r="AH539" s="9" t="str">
        <f t="shared" si="9"/>
        <v>Automation and Motion Control (AMC)</v>
      </c>
      <c r="AI539" s="9" t="s">
        <v>200</v>
      </c>
      <c r="AJ539" s="9"/>
      <c r="AK539" s="9" t="s">
        <v>191</v>
      </c>
      <c r="AL539" s="9" t="s">
        <v>3168</v>
      </c>
      <c r="AM539" s="9" t="s">
        <v>3169</v>
      </c>
      <c r="AN539" s="9" t="s">
        <v>2975</v>
      </c>
      <c r="AO539" s="9"/>
      <c r="AP539" s="9"/>
      <c r="AQ539" s="9"/>
      <c r="AR539" s="9"/>
      <c r="AS539" s="9"/>
      <c r="AT539" s="9"/>
      <c r="AU539" s="9"/>
      <c r="AV539" s="9" t="s">
        <v>239</v>
      </c>
      <c r="AW539" s="9"/>
      <c r="AX539" s="9" t="s">
        <v>137</v>
      </c>
      <c r="AY539" s="9"/>
      <c r="AZ539" s="9" t="s">
        <v>1714</v>
      </c>
      <c r="BA539" s="9" t="s">
        <v>1714</v>
      </c>
      <c r="BB539" s="9" t="s">
        <v>1715</v>
      </c>
      <c r="BC539" s="9" t="s">
        <v>206</v>
      </c>
      <c r="BD539" s="9" t="s">
        <v>207</v>
      </c>
      <c r="BE539" s="9" t="s">
        <v>208</v>
      </c>
      <c r="BF539" s="9" t="s">
        <v>143</v>
      </c>
      <c r="BG539" s="8" t="s">
        <v>30</v>
      </c>
    </row>
    <row r="540" spans="1:59">
      <c r="A540" s="9" t="s">
        <v>3170</v>
      </c>
      <c r="B540" s="9" t="s">
        <v>3171</v>
      </c>
      <c r="C540" s="9"/>
      <c r="D540" s="9" t="s">
        <v>116</v>
      </c>
      <c r="E540" s="16">
        <v>45562</v>
      </c>
      <c r="F540" s="9" t="s">
        <v>2975</v>
      </c>
      <c r="G540" s="16">
        <v>45562</v>
      </c>
      <c r="H540" s="9" t="s">
        <v>146</v>
      </c>
      <c r="I540" s="9" t="s">
        <v>341</v>
      </c>
      <c r="J540" s="9" t="s">
        <v>502</v>
      </c>
      <c r="K540" s="9" t="s">
        <v>1450</v>
      </c>
      <c r="L540" s="9" t="s">
        <v>964</v>
      </c>
      <c r="M540" s="9"/>
      <c r="N540" s="16">
        <v>45505</v>
      </c>
      <c r="O540" s="18">
        <v>0.15</v>
      </c>
      <c r="P540" s="9" t="s">
        <v>190</v>
      </c>
      <c r="Q540" s="9" t="s">
        <v>191</v>
      </c>
      <c r="R540" s="9" t="s">
        <v>173</v>
      </c>
      <c r="S540" s="9" t="s">
        <v>173</v>
      </c>
      <c r="T540" s="9"/>
      <c r="U540" s="9" t="s">
        <v>191</v>
      </c>
      <c r="V540" s="9" t="s">
        <v>1705</v>
      </c>
      <c r="W540" s="9"/>
      <c r="X540" s="9" t="s">
        <v>3172</v>
      </c>
      <c r="Y540" s="9" t="s">
        <v>1707</v>
      </c>
      <c r="Z540" s="9" t="s">
        <v>194</v>
      </c>
      <c r="AA540" s="9" t="s">
        <v>32</v>
      </c>
      <c r="AB540" s="9"/>
      <c r="AC540" s="9" t="s">
        <v>3173</v>
      </c>
      <c r="AD540" s="9" t="s">
        <v>131</v>
      </c>
      <c r="AE540" s="9" t="s">
        <v>132</v>
      </c>
      <c r="AF540" s="9" t="s">
        <v>1710</v>
      </c>
      <c r="AG540" s="9" t="s">
        <v>27</v>
      </c>
      <c r="AH540" s="9" t="str">
        <f t="shared" si="9"/>
        <v>Automation and Motion Control (AMC)</v>
      </c>
      <c r="AI540" s="9" t="s">
        <v>200</v>
      </c>
      <c r="AJ540" s="9"/>
      <c r="AK540" s="9" t="s">
        <v>191</v>
      </c>
      <c r="AL540" s="9" t="s">
        <v>3174</v>
      </c>
      <c r="AM540" s="9" t="s">
        <v>3175</v>
      </c>
      <c r="AN540" s="9" t="s">
        <v>2975</v>
      </c>
      <c r="AO540" s="9"/>
      <c r="AP540" s="9"/>
      <c r="AQ540" s="9"/>
      <c r="AR540" s="9"/>
      <c r="AS540" s="9"/>
      <c r="AT540" s="9"/>
      <c r="AU540" s="9"/>
      <c r="AV540" s="9" t="s">
        <v>239</v>
      </c>
      <c r="AW540" s="9"/>
      <c r="AX540" s="9" t="s">
        <v>137</v>
      </c>
      <c r="AY540" s="9"/>
      <c r="AZ540" s="9" t="s">
        <v>1713</v>
      </c>
      <c r="BA540" s="9" t="s">
        <v>1714</v>
      </c>
      <c r="BB540" s="9" t="s">
        <v>1715</v>
      </c>
      <c r="BC540" s="9" t="s">
        <v>206</v>
      </c>
      <c r="BD540" s="9" t="s">
        <v>207</v>
      </c>
      <c r="BE540" s="9" t="s">
        <v>208</v>
      </c>
      <c r="BF540" s="9" t="s">
        <v>143</v>
      </c>
      <c r="BG540" s="8" t="s">
        <v>30</v>
      </c>
    </row>
    <row r="541" spans="1:59">
      <c r="A541" s="9" t="s">
        <v>3176</v>
      </c>
      <c r="B541" s="9" t="s">
        <v>3177</v>
      </c>
      <c r="C541" s="9"/>
      <c r="D541" s="9" t="s">
        <v>116</v>
      </c>
      <c r="E541" s="16">
        <v>45562</v>
      </c>
      <c r="F541" s="9" t="s">
        <v>2975</v>
      </c>
      <c r="G541" s="16">
        <v>45562</v>
      </c>
      <c r="H541" s="9" t="s">
        <v>146</v>
      </c>
      <c r="I541" s="9" t="s">
        <v>187</v>
      </c>
      <c r="J541" s="9" t="s">
        <v>188</v>
      </c>
      <c r="K541" s="9" t="s">
        <v>1450</v>
      </c>
      <c r="L541" s="9" t="s">
        <v>964</v>
      </c>
      <c r="M541" s="9" t="s">
        <v>328</v>
      </c>
      <c r="N541" s="16">
        <v>44999</v>
      </c>
      <c r="O541" s="18">
        <v>1.54</v>
      </c>
      <c r="P541" s="9" t="s">
        <v>1221</v>
      </c>
      <c r="Q541" s="9" t="s">
        <v>191</v>
      </c>
      <c r="R541" s="9" t="s">
        <v>173</v>
      </c>
      <c r="S541" s="9" t="s">
        <v>173</v>
      </c>
      <c r="T541" s="9"/>
      <c r="U541" s="9" t="s">
        <v>191</v>
      </c>
      <c r="V541" s="9" t="s">
        <v>1705</v>
      </c>
      <c r="W541" s="9"/>
      <c r="X541" s="9" t="s">
        <v>1706</v>
      </c>
      <c r="Y541" s="9" t="s">
        <v>1707</v>
      </c>
      <c r="Z541" s="9" t="s">
        <v>194</v>
      </c>
      <c r="AA541" s="9" t="s">
        <v>32</v>
      </c>
      <c r="AB541" s="9" t="s">
        <v>195</v>
      </c>
      <c r="AC541" s="9" t="s">
        <v>196</v>
      </c>
      <c r="AD541" s="9" t="s">
        <v>1708</v>
      </c>
      <c r="AE541" s="9" t="s">
        <v>1709</v>
      </c>
      <c r="AF541" s="9" t="s">
        <v>468</v>
      </c>
      <c r="AG541" s="9" t="s">
        <v>27</v>
      </c>
      <c r="AH541" s="9" t="str">
        <f t="shared" si="9"/>
        <v>Automation and Motion Control (AMC)</v>
      </c>
      <c r="AI541" s="9" t="s">
        <v>200</v>
      </c>
      <c r="AJ541" s="9"/>
      <c r="AK541" s="9" t="s">
        <v>191</v>
      </c>
      <c r="AL541" s="9" t="s">
        <v>3178</v>
      </c>
      <c r="AM541" s="9" t="s">
        <v>3179</v>
      </c>
      <c r="AN541" s="9" t="s">
        <v>2975</v>
      </c>
      <c r="AO541" s="9"/>
      <c r="AP541" s="9"/>
      <c r="AQ541" s="9"/>
      <c r="AR541" s="9"/>
      <c r="AS541" s="9"/>
      <c r="AT541" s="9"/>
      <c r="AU541" s="9"/>
      <c r="AV541" s="9" t="s">
        <v>239</v>
      </c>
      <c r="AW541" s="9"/>
      <c r="AX541" s="9" t="s">
        <v>137</v>
      </c>
      <c r="AY541" s="9"/>
      <c r="AZ541" s="9" t="s">
        <v>1713</v>
      </c>
      <c r="BA541" s="9" t="s">
        <v>1714</v>
      </c>
      <c r="BB541" s="9" t="s">
        <v>1715</v>
      </c>
      <c r="BC541" s="9" t="s">
        <v>206</v>
      </c>
      <c r="BD541" s="9" t="s">
        <v>207</v>
      </c>
      <c r="BE541" s="9" t="s">
        <v>208</v>
      </c>
      <c r="BF541" s="9" t="s">
        <v>143</v>
      </c>
      <c r="BG541" s="8" t="s">
        <v>30</v>
      </c>
    </row>
    <row r="542" spans="1:59">
      <c r="A542" s="9" t="s">
        <v>3180</v>
      </c>
      <c r="B542" s="9" t="s">
        <v>3181</v>
      </c>
      <c r="C542" s="9"/>
      <c r="D542" s="9" t="s">
        <v>116</v>
      </c>
      <c r="E542" s="16">
        <v>45562</v>
      </c>
      <c r="F542" s="9" t="s">
        <v>2872</v>
      </c>
      <c r="G542" s="16">
        <v>45562</v>
      </c>
      <c r="H542" s="9" t="s">
        <v>146</v>
      </c>
      <c r="I542" s="9" t="s">
        <v>963</v>
      </c>
      <c r="J542" s="9" t="s">
        <v>964</v>
      </c>
      <c r="K542" s="9"/>
      <c r="L542" s="9"/>
      <c r="M542" s="9"/>
      <c r="N542" s="16">
        <v>44473</v>
      </c>
      <c r="O542" s="18">
        <v>2.98</v>
      </c>
      <c r="P542" s="9" t="s">
        <v>411</v>
      </c>
      <c r="Q542" s="9" t="s">
        <v>412</v>
      </c>
      <c r="R542" s="9" t="s">
        <v>413</v>
      </c>
      <c r="S542" s="9" t="s">
        <v>173</v>
      </c>
      <c r="T542" s="9"/>
      <c r="U542" s="9" t="s">
        <v>191</v>
      </c>
      <c r="V542" s="9" t="s">
        <v>174</v>
      </c>
      <c r="W542" s="9" t="s">
        <v>414</v>
      </c>
      <c r="X542" s="9" t="s">
        <v>662</v>
      </c>
      <c r="Y542" s="9" t="s">
        <v>663</v>
      </c>
      <c r="Z542" s="9" t="s">
        <v>431</v>
      </c>
      <c r="AA542" s="9" t="s">
        <v>28</v>
      </c>
      <c r="AB542" s="9" t="s">
        <v>664</v>
      </c>
      <c r="AC542" s="9" t="s">
        <v>665</v>
      </c>
      <c r="AD542" s="9" t="s">
        <v>3182</v>
      </c>
      <c r="AE542" s="9" t="s">
        <v>3183</v>
      </c>
      <c r="AF542" s="9" t="s">
        <v>668</v>
      </c>
      <c r="AG542" s="9" t="s">
        <v>27</v>
      </c>
      <c r="AH542" s="9" t="str">
        <f t="shared" si="9"/>
        <v>Automation and Motion Control (AMC)</v>
      </c>
      <c r="AI542" s="9"/>
      <c r="AJ542" s="9"/>
      <c r="AK542" s="9" t="s">
        <v>191</v>
      </c>
      <c r="AL542" s="9" t="s">
        <v>3184</v>
      </c>
      <c r="AM542" s="9" t="s">
        <v>3185</v>
      </c>
      <c r="AN542" s="9" t="s">
        <v>2975</v>
      </c>
      <c r="AO542" s="9"/>
      <c r="AP542" s="9"/>
      <c r="AQ542" s="9"/>
      <c r="AR542" s="9"/>
      <c r="AS542" s="9"/>
      <c r="AT542" s="9"/>
      <c r="AU542" s="9"/>
      <c r="AV542" s="9"/>
      <c r="AW542" s="9"/>
      <c r="AX542" s="9" t="s">
        <v>137</v>
      </c>
      <c r="AY542" s="9" t="s">
        <v>438</v>
      </c>
      <c r="AZ542" s="9"/>
      <c r="BA542" s="9" t="s">
        <v>3184</v>
      </c>
      <c r="BB542" s="9" t="s">
        <v>3186</v>
      </c>
      <c r="BC542" s="9" t="s">
        <v>673</v>
      </c>
      <c r="BD542" s="9" t="s">
        <v>674</v>
      </c>
      <c r="BE542" s="9" t="s">
        <v>208</v>
      </c>
      <c r="BF542" s="9" t="s">
        <v>143</v>
      </c>
      <c r="BG542" s="8" t="s">
        <v>30</v>
      </c>
    </row>
    <row r="543" spans="1:59">
      <c r="A543" s="9" t="s">
        <v>3187</v>
      </c>
      <c r="B543" s="9" t="s">
        <v>3188</v>
      </c>
      <c r="C543" s="9"/>
      <c r="D543" s="9" t="s">
        <v>116</v>
      </c>
      <c r="E543" s="16">
        <v>45562</v>
      </c>
      <c r="F543" s="9" t="s">
        <v>2975</v>
      </c>
      <c r="G543" s="16">
        <v>45562</v>
      </c>
      <c r="H543" s="9" t="s">
        <v>41</v>
      </c>
      <c r="I543" s="9" t="s">
        <v>829</v>
      </c>
      <c r="J543" s="9" t="s">
        <v>830</v>
      </c>
      <c r="K543" s="9"/>
      <c r="L543" s="9"/>
      <c r="M543" s="9" t="s">
        <v>328</v>
      </c>
      <c r="N543" s="16">
        <v>44309</v>
      </c>
      <c r="O543" s="18">
        <v>3.43</v>
      </c>
      <c r="P543" s="9" t="s">
        <v>231</v>
      </c>
      <c r="Q543" s="9" t="s">
        <v>191</v>
      </c>
      <c r="R543" s="9" t="s">
        <v>173</v>
      </c>
      <c r="S543" s="9" t="s">
        <v>173</v>
      </c>
      <c r="T543" s="9"/>
      <c r="U543" s="9" t="s">
        <v>191</v>
      </c>
      <c r="V543" s="9" t="s">
        <v>174</v>
      </c>
      <c r="W543" s="9"/>
      <c r="X543" s="9" t="s">
        <v>245</v>
      </c>
      <c r="Y543" s="9" t="s">
        <v>246</v>
      </c>
      <c r="Z543" s="9" t="s">
        <v>194</v>
      </c>
      <c r="AA543" s="9" t="s">
        <v>32</v>
      </c>
      <c r="AB543" s="9" t="s">
        <v>195</v>
      </c>
      <c r="AC543" s="9" t="s">
        <v>247</v>
      </c>
      <c r="AD543" s="9" t="s">
        <v>2754</v>
      </c>
      <c r="AE543" s="9" t="s">
        <v>2755</v>
      </c>
      <c r="AF543" s="9" t="s">
        <v>250</v>
      </c>
      <c r="AG543" s="9" t="s">
        <v>23</v>
      </c>
      <c r="AH543" s="9" t="str">
        <f t="shared" si="9"/>
        <v>Industrial Powertrain Solutions (IPS)</v>
      </c>
      <c r="AI543" s="9" t="s">
        <v>251</v>
      </c>
      <c r="AJ543" s="9"/>
      <c r="AK543" s="9" t="s">
        <v>191</v>
      </c>
      <c r="AL543" s="9" t="s">
        <v>3189</v>
      </c>
      <c r="AM543" s="9" t="s">
        <v>3190</v>
      </c>
      <c r="AN543" s="9" t="s">
        <v>2975</v>
      </c>
      <c r="AO543" s="9"/>
      <c r="AP543" s="9"/>
      <c r="AQ543" s="9"/>
      <c r="AR543" s="9"/>
      <c r="AS543" s="9"/>
      <c r="AT543" s="9"/>
      <c r="AU543" s="9"/>
      <c r="AV543" s="9" t="s">
        <v>239</v>
      </c>
      <c r="AW543" s="9"/>
      <c r="AX543" s="9" t="s">
        <v>161</v>
      </c>
      <c r="AY543" s="9"/>
      <c r="AZ543" s="9" t="s">
        <v>254</v>
      </c>
      <c r="BA543" s="9" t="s">
        <v>255</v>
      </c>
      <c r="BB543" s="9" t="s">
        <v>256</v>
      </c>
      <c r="BC543" s="9" t="s">
        <v>257</v>
      </c>
      <c r="BD543" s="9" t="s">
        <v>258</v>
      </c>
      <c r="BE543" s="9" t="s">
        <v>142</v>
      </c>
      <c r="BF543" s="9" t="s">
        <v>143</v>
      </c>
      <c r="BG543" s="8" t="s">
        <v>30</v>
      </c>
    </row>
    <row r="544" spans="1:59">
      <c r="A544" s="9" t="s">
        <v>3191</v>
      </c>
      <c r="B544" s="9" t="s">
        <v>3192</v>
      </c>
      <c r="C544" s="9"/>
      <c r="D544" s="9" t="s">
        <v>116</v>
      </c>
      <c r="E544" s="16">
        <v>45563</v>
      </c>
      <c r="F544" s="9" t="s">
        <v>3193</v>
      </c>
      <c r="G544" s="16">
        <v>45563</v>
      </c>
      <c r="H544" s="9" t="s">
        <v>146</v>
      </c>
      <c r="I544" s="9" t="s">
        <v>2093</v>
      </c>
      <c r="J544" s="9" t="s">
        <v>2094</v>
      </c>
      <c r="K544" s="9"/>
      <c r="L544" s="9"/>
      <c r="M544" s="9"/>
      <c r="N544" s="16">
        <v>40815</v>
      </c>
      <c r="O544" s="18">
        <v>13</v>
      </c>
      <c r="P544" s="9" t="s">
        <v>3194</v>
      </c>
      <c r="Q544" s="9" t="s">
        <v>191</v>
      </c>
      <c r="R544" s="9" t="s">
        <v>173</v>
      </c>
      <c r="S544" s="9" t="s">
        <v>173</v>
      </c>
      <c r="T544" s="9"/>
      <c r="U544" s="9" t="s">
        <v>191</v>
      </c>
      <c r="V544" s="9" t="s">
        <v>174</v>
      </c>
      <c r="W544" s="9"/>
      <c r="X544" s="9" t="s">
        <v>2472</v>
      </c>
      <c r="Y544" s="9" t="s">
        <v>2473</v>
      </c>
      <c r="Z544" s="9" t="s">
        <v>128</v>
      </c>
      <c r="AA544" s="9" t="s">
        <v>24</v>
      </c>
      <c r="AB544" s="9" t="s">
        <v>768</v>
      </c>
      <c r="AC544" s="9" t="s">
        <v>2474</v>
      </c>
      <c r="AD544" s="9" t="s">
        <v>3195</v>
      </c>
      <c r="AE544" s="9" t="s">
        <v>3196</v>
      </c>
      <c r="AF544" s="9" t="s">
        <v>770</v>
      </c>
      <c r="AG544" s="9" t="s">
        <v>31</v>
      </c>
      <c r="AH544" s="9" t="str">
        <f t="shared" si="9"/>
        <v>Power Efficiency Solutions (PES)</v>
      </c>
      <c r="AI544" s="9" t="s">
        <v>158</v>
      </c>
      <c r="AJ544" s="9"/>
      <c r="AK544" s="9" t="s">
        <v>191</v>
      </c>
      <c r="AL544" s="9" t="s">
        <v>2886</v>
      </c>
      <c r="AM544" s="9" t="s">
        <v>2887</v>
      </c>
      <c r="AN544" s="9" t="s">
        <v>3193</v>
      </c>
      <c r="AO544" s="9"/>
      <c r="AP544" s="9"/>
      <c r="AQ544" s="9"/>
      <c r="AR544" s="9"/>
      <c r="AS544" s="9"/>
      <c r="AT544" s="9"/>
      <c r="AU544" s="9"/>
      <c r="AV544" s="9"/>
      <c r="AW544" s="9"/>
      <c r="AX544" s="9" t="s">
        <v>137</v>
      </c>
      <c r="AY544" s="9" t="s">
        <v>138</v>
      </c>
      <c r="AZ544" s="9" t="s">
        <v>2888</v>
      </c>
      <c r="BA544" s="9" t="s">
        <v>2480</v>
      </c>
      <c r="BB544" s="9" t="s">
        <v>2481</v>
      </c>
      <c r="BC544" s="9" t="s">
        <v>775</v>
      </c>
      <c r="BD544" s="9" t="s">
        <v>164</v>
      </c>
      <c r="BE544" s="9" t="s">
        <v>165</v>
      </c>
      <c r="BF544" s="9" t="s">
        <v>143</v>
      </c>
      <c r="BG544" s="8" t="s">
        <v>30</v>
      </c>
    </row>
    <row r="545" spans="1:59">
      <c r="A545" s="9" t="s">
        <v>3197</v>
      </c>
      <c r="B545" s="9" t="s">
        <v>3198</v>
      </c>
      <c r="C545" s="9"/>
      <c r="D545" s="9" t="s">
        <v>116</v>
      </c>
      <c r="E545" s="16">
        <v>45564</v>
      </c>
      <c r="F545" s="9" t="s">
        <v>3199</v>
      </c>
      <c r="G545" s="16">
        <v>45564</v>
      </c>
      <c r="H545" s="9" t="s">
        <v>146</v>
      </c>
      <c r="I545" s="9" t="s">
        <v>2093</v>
      </c>
      <c r="J545" s="9" t="s">
        <v>2094</v>
      </c>
      <c r="K545" s="9"/>
      <c r="L545" s="9"/>
      <c r="M545" s="9"/>
      <c r="N545" s="16">
        <v>40230</v>
      </c>
      <c r="O545" s="18">
        <v>14.6</v>
      </c>
      <c r="P545" s="9" t="s">
        <v>3200</v>
      </c>
      <c r="Q545" s="9" t="s">
        <v>2334</v>
      </c>
      <c r="R545" s="9" t="s">
        <v>894</v>
      </c>
      <c r="S545" s="9" t="s">
        <v>26</v>
      </c>
      <c r="T545" s="9" t="s">
        <v>47</v>
      </c>
      <c r="U545" s="9" t="s">
        <v>124</v>
      </c>
      <c r="V545" s="9" t="s">
        <v>125</v>
      </c>
      <c r="W545" s="9"/>
      <c r="X545" s="9" t="s">
        <v>2472</v>
      </c>
      <c r="Y545" s="9" t="s">
        <v>2473</v>
      </c>
      <c r="Z545" s="9" t="s">
        <v>128</v>
      </c>
      <c r="AA545" s="9" t="s">
        <v>24</v>
      </c>
      <c r="AB545" s="9" t="s">
        <v>768</v>
      </c>
      <c r="AC545" s="9" t="s">
        <v>2474</v>
      </c>
      <c r="AD545" s="9" t="s">
        <v>131</v>
      </c>
      <c r="AE545" s="9" t="s">
        <v>132</v>
      </c>
      <c r="AF545" s="9" t="s">
        <v>2894</v>
      </c>
      <c r="AG545" s="9" t="s">
        <v>31</v>
      </c>
      <c r="AH545" s="9" t="str">
        <f t="shared" si="9"/>
        <v>Power Efficiency Solutions (PES)</v>
      </c>
      <c r="AI545" s="9" t="s">
        <v>158</v>
      </c>
      <c r="AJ545" s="9"/>
      <c r="AK545" s="9" t="s">
        <v>124</v>
      </c>
      <c r="AL545" s="9" t="s">
        <v>3201</v>
      </c>
      <c r="AM545" s="9" t="s">
        <v>3202</v>
      </c>
      <c r="AN545" s="9" t="s">
        <v>3199</v>
      </c>
      <c r="AO545" s="9"/>
      <c r="AP545" s="9"/>
      <c r="AQ545" s="9"/>
      <c r="AR545" s="9"/>
      <c r="AS545" s="9"/>
      <c r="AT545" s="9"/>
      <c r="AU545" s="9"/>
      <c r="AV545" s="9"/>
      <c r="AW545" s="9"/>
      <c r="AX545" s="9" t="s">
        <v>137</v>
      </c>
      <c r="AY545" s="9" t="s">
        <v>138</v>
      </c>
      <c r="AZ545" s="9"/>
      <c r="BA545" s="9"/>
      <c r="BB545" s="9" t="s">
        <v>3201</v>
      </c>
      <c r="BC545" s="9" t="s">
        <v>2898</v>
      </c>
      <c r="BD545" s="9" t="s">
        <v>164</v>
      </c>
      <c r="BE545" s="9" t="s">
        <v>165</v>
      </c>
      <c r="BF545" s="9" t="s">
        <v>143</v>
      </c>
      <c r="BG545" t="str">
        <f>VLOOKUP(T545,Summary!$Q:$R,2,FALSE)</f>
        <v>Professional</v>
      </c>
    </row>
    <row r="546" spans="1:59">
      <c r="A546" s="9" t="s">
        <v>3203</v>
      </c>
      <c r="B546" s="9" t="s">
        <v>3204</v>
      </c>
      <c r="C546" s="9"/>
      <c r="D546" s="9" t="s">
        <v>116</v>
      </c>
      <c r="E546" s="16">
        <v>45564</v>
      </c>
      <c r="F546" s="9" t="s">
        <v>3199</v>
      </c>
      <c r="G546" s="16">
        <v>45564</v>
      </c>
      <c r="H546" s="9" t="s">
        <v>146</v>
      </c>
      <c r="I546" s="9" t="s">
        <v>2093</v>
      </c>
      <c r="J546" s="9" t="s">
        <v>2094</v>
      </c>
      <c r="K546" s="9"/>
      <c r="L546" s="9"/>
      <c r="M546" s="9"/>
      <c r="N546" s="16">
        <v>39498</v>
      </c>
      <c r="O546" s="18">
        <v>16.600000000000001</v>
      </c>
      <c r="P546" s="9" t="s">
        <v>2883</v>
      </c>
      <c r="Q546" s="9" t="s">
        <v>191</v>
      </c>
      <c r="R546" s="9" t="s">
        <v>173</v>
      </c>
      <c r="S546" s="9" t="s">
        <v>173</v>
      </c>
      <c r="T546" s="9"/>
      <c r="U546" s="9" t="s">
        <v>191</v>
      </c>
      <c r="V546" s="9" t="s">
        <v>174</v>
      </c>
      <c r="W546" s="9"/>
      <c r="X546" s="9" t="s">
        <v>2472</v>
      </c>
      <c r="Y546" s="9" t="s">
        <v>2473</v>
      </c>
      <c r="Z546" s="9" t="s">
        <v>128</v>
      </c>
      <c r="AA546" s="9" t="s">
        <v>24</v>
      </c>
      <c r="AB546" s="9" t="s">
        <v>768</v>
      </c>
      <c r="AC546" s="9" t="s">
        <v>2474</v>
      </c>
      <c r="AD546" s="9" t="s">
        <v>3195</v>
      </c>
      <c r="AE546" s="9" t="s">
        <v>3196</v>
      </c>
      <c r="AF546" s="9" t="s">
        <v>770</v>
      </c>
      <c r="AG546" s="9" t="s">
        <v>31</v>
      </c>
      <c r="AH546" s="9" t="str">
        <f t="shared" si="9"/>
        <v>Power Efficiency Solutions (PES)</v>
      </c>
      <c r="AI546" s="9" t="s">
        <v>158</v>
      </c>
      <c r="AJ546" s="9"/>
      <c r="AK546" s="9" t="s">
        <v>191</v>
      </c>
      <c r="AL546" s="9" t="s">
        <v>2886</v>
      </c>
      <c r="AM546" s="9" t="s">
        <v>2887</v>
      </c>
      <c r="AN546" s="9" t="s">
        <v>3199</v>
      </c>
      <c r="AO546" s="9"/>
      <c r="AP546" s="9"/>
      <c r="AQ546" s="9"/>
      <c r="AR546" s="9"/>
      <c r="AS546" s="9"/>
      <c r="AT546" s="9"/>
      <c r="AU546" s="9"/>
      <c r="AV546" s="9"/>
      <c r="AW546" s="9"/>
      <c r="AX546" s="9" t="s">
        <v>137</v>
      </c>
      <c r="AY546" s="9" t="s">
        <v>138</v>
      </c>
      <c r="AZ546" s="9" t="s">
        <v>2888</v>
      </c>
      <c r="BA546" s="9" t="s">
        <v>2480</v>
      </c>
      <c r="BB546" s="9" t="s">
        <v>2481</v>
      </c>
      <c r="BC546" s="9" t="s">
        <v>775</v>
      </c>
      <c r="BD546" s="9" t="s">
        <v>164</v>
      </c>
      <c r="BE546" s="9" t="s">
        <v>165</v>
      </c>
      <c r="BF546" s="9" t="s">
        <v>143</v>
      </c>
      <c r="BG546" s="8" t="s">
        <v>30</v>
      </c>
    </row>
    <row r="547" spans="1:59">
      <c r="A547" s="9" t="s">
        <v>3205</v>
      </c>
      <c r="B547" s="9" t="s">
        <v>3206</v>
      </c>
      <c r="C547" s="9"/>
      <c r="D547" s="9" t="s">
        <v>116</v>
      </c>
      <c r="E547" s="16">
        <v>45564</v>
      </c>
      <c r="F547" s="9" t="s">
        <v>3199</v>
      </c>
      <c r="G547" s="16">
        <v>45564</v>
      </c>
      <c r="H547" s="9" t="s">
        <v>146</v>
      </c>
      <c r="I547" s="9" t="s">
        <v>2093</v>
      </c>
      <c r="J547" s="9" t="s">
        <v>2094</v>
      </c>
      <c r="K547" s="9"/>
      <c r="L547" s="9"/>
      <c r="M547" s="9"/>
      <c r="N547" s="16">
        <v>44832</v>
      </c>
      <c r="O547" s="18">
        <v>2</v>
      </c>
      <c r="P547" s="9" t="s">
        <v>2938</v>
      </c>
      <c r="Q547" s="9" t="s">
        <v>191</v>
      </c>
      <c r="R547" s="9" t="s">
        <v>173</v>
      </c>
      <c r="S547" s="9" t="s">
        <v>173</v>
      </c>
      <c r="T547" s="9"/>
      <c r="U547" s="9" t="s">
        <v>191</v>
      </c>
      <c r="V547" s="9" t="s">
        <v>174</v>
      </c>
      <c r="W547" s="9"/>
      <c r="X547" s="9" t="s">
        <v>2472</v>
      </c>
      <c r="Y547" s="9" t="s">
        <v>2473</v>
      </c>
      <c r="Z547" s="9" t="s">
        <v>128</v>
      </c>
      <c r="AA547" s="9" t="s">
        <v>24</v>
      </c>
      <c r="AB547" s="9" t="s">
        <v>768</v>
      </c>
      <c r="AC547" s="9" t="s">
        <v>2474</v>
      </c>
      <c r="AD547" s="9" t="s">
        <v>131</v>
      </c>
      <c r="AE547" s="9" t="s">
        <v>132</v>
      </c>
      <c r="AF547" s="9" t="s">
        <v>2894</v>
      </c>
      <c r="AG547" s="9" t="s">
        <v>31</v>
      </c>
      <c r="AH547" s="9" t="str">
        <f t="shared" si="9"/>
        <v>Power Efficiency Solutions (PES)</v>
      </c>
      <c r="AI547" s="9" t="s">
        <v>158</v>
      </c>
      <c r="AJ547" s="9"/>
      <c r="AK547" s="9" t="s">
        <v>191</v>
      </c>
      <c r="AL547" s="9" t="s">
        <v>2895</v>
      </c>
      <c r="AM547" s="9" t="s">
        <v>2896</v>
      </c>
      <c r="AN547" s="9" t="s">
        <v>3199</v>
      </c>
      <c r="AO547" s="9"/>
      <c r="AP547" s="9"/>
      <c r="AQ547" s="9"/>
      <c r="AR547" s="9"/>
      <c r="AS547" s="9"/>
      <c r="AT547" s="9"/>
      <c r="AU547" s="9"/>
      <c r="AV547" s="9"/>
      <c r="AW547" s="9"/>
      <c r="AX547" s="9" t="s">
        <v>137</v>
      </c>
      <c r="AY547" s="9" t="s">
        <v>138</v>
      </c>
      <c r="AZ547" s="9"/>
      <c r="BA547" s="9" t="s">
        <v>2895</v>
      </c>
      <c r="BB547" s="9" t="s">
        <v>2897</v>
      </c>
      <c r="BC547" s="9" t="s">
        <v>2898</v>
      </c>
      <c r="BD547" s="9" t="s">
        <v>164</v>
      </c>
      <c r="BE547" s="9" t="s">
        <v>165</v>
      </c>
      <c r="BF547" s="9" t="s">
        <v>143</v>
      </c>
      <c r="BG547" s="8" t="s">
        <v>30</v>
      </c>
    </row>
    <row r="548" spans="1:59">
      <c r="A548" s="9" t="s">
        <v>3207</v>
      </c>
      <c r="B548" s="9" t="s">
        <v>3208</v>
      </c>
      <c r="C548" s="9"/>
      <c r="D548" s="9" t="s">
        <v>116</v>
      </c>
      <c r="E548" s="16">
        <v>45564</v>
      </c>
      <c r="F548" s="9" t="s">
        <v>3199</v>
      </c>
      <c r="G548" s="16">
        <v>45564</v>
      </c>
      <c r="H548" s="9" t="s">
        <v>146</v>
      </c>
      <c r="I548" s="9" t="s">
        <v>2093</v>
      </c>
      <c r="J548" s="9" t="s">
        <v>2094</v>
      </c>
      <c r="K548" s="9"/>
      <c r="L548" s="9"/>
      <c r="M548" s="9"/>
      <c r="N548" s="16">
        <v>38674</v>
      </c>
      <c r="O548" s="18">
        <v>18.86</v>
      </c>
      <c r="P548" s="9" t="s">
        <v>3194</v>
      </c>
      <c r="Q548" s="9" t="s">
        <v>191</v>
      </c>
      <c r="R548" s="9" t="s">
        <v>173</v>
      </c>
      <c r="S548" s="9" t="s">
        <v>173</v>
      </c>
      <c r="T548" s="9"/>
      <c r="U548" s="9" t="s">
        <v>191</v>
      </c>
      <c r="V548" s="9" t="s">
        <v>174</v>
      </c>
      <c r="W548" s="9"/>
      <c r="X548" s="9" t="s">
        <v>2472</v>
      </c>
      <c r="Y548" s="9" t="s">
        <v>2473</v>
      </c>
      <c r="Z548" s="9" t="s">
        <v>128</v>
      </c>
      <c r="AA548" s="9" t="s">
        <v>24</v>
      </c>
      <c r="AB548" s="9" t="s">
        <v>768</v>
      </c>
      <c r="AC548" s="9" t="s">
        <v>2474</v>
      </c>
      <c r="AD548" s="9" t="s">
        <v>3195</v>
      </c>
      <c r="AE548" s="9" t="s">
        <v>3196</v>
      </c>
      <c r="AF548" s="9" t="s">
        <v>770</v>
      </c>
      <c r="AG548" s="9" t="s">
        <v>31</v>
      </c>
      <c r="AH548" s="9" t="str">
        <f t="shared" si="9"/>
        <v>Power Efficiency Solutions (PES)</v>
      </c>
      <c r="AI548" s="9" t="s">
        <v>158</v>
      </c>
      <c r="AJ548" s="9"/>
      <c r="AK548" s="9" t="s">
        <v>191</v>
      </c>
      <c r="AL548" s="9" t="s">
        <v>2886</v>
      </c>
      <c r="AM548" s="9" t="s">
        <v>2887</v>
      </c>
      <c r="AN548" s="9" t="s">
        <v>3199</v>
      </c>
      <c r="AO548" s="9"/>
      <c r="AP548" s="9"/>
      <c r="AQ548" s="9"/>
      <c r="AR548" s="9"/>
      <c r="AS548" s="9"/>
      <c r="AT548" s="9"/>
      <c r="AU548" s="9"/>
      <c r="AV548" s="9"/>
      <c r="AW548" s="9"/>
      <c r="AX548" s="9" t="s">
        <v>137</v>
      </c>
      <c r="AY548" s="9" t="s">
        <v>138</v>
      </c>
      <c r="AZ548" s="9" t="s">
        <v>2888</v>
      </c>
      <c r="BA548" s="9" t="s">
        <v>2480</v>
      </c>
      <c r="BB548" s="9" t="s">
        <v>2481</v>
      </c>
      <c r="BC548" s="9" t="s">
        <v>775</v>
      </c>
      <c r="BD548" s="9" t="s">
        <v>164</v>
      </c>
      <c r="BE548" s="9" t="s">
        <v>165</v>
      </c>
      <c r="BF548" s="9" t="s">
        <v>143</v>
      </c>
      <c r="BG548" s="8" t="s">
        <v>30</v>
      </c>
    </row>
    <row r="549" spans="1:59">
      <c r="A549" s="9" t="s">
        <v>3209</v>
      </c>
      <c r="B549" s="9" t="s">
        <v>3210</v>
      </c>
      <c r="C549" s="9"/>
      <c r="D549" s="9" t="s">
        <v>116</v>
      </c>
      <c r="E549" s="16">
        <v>45564</v>
      </c>
      <c r="F549" s="9" t="s">
        <v>3199</v>
      </c>
      <c r="G549" s="16">
        <v>45564</v>
      </c>
      <c r="H549" s="9" t="s">
        <v>146</v>
      </c>
      <c r="I549" s="9" t="s">
        <v>2093</v>
      </c>
      <c r="J549" s="9" t="s">
        <v>2094</v>
      </c>
      <c r="K549" s="9"/>
      <c r="L549" s="9"/>
      <c r="M549" s="9"/>
      <c r="N549" s="16">
        <v>44411</v>
      </c>
      <c r="O549" s="18">
        <v>3.15</v>
      </c>
      <c r="P549" s="9" t="s">
        <v>2250</v>
      </c>
      <c r="Q549" s="9" t="s">
        <v>191</v>
      </c>
      <c r="R549" s="9" t="s">
        <v>173</v>
      </c>
      <c r="S549" s="9" t="s">
        <v>173</v>
      </c>
      <c r="T549" s="9"/>
      <c r="U549" s="9" t="s">
        <v>191</v>
      </c>
      <c r="V549" s="9" t="s">
        <v>174</v>
      </c>
      <c r="W549" s="9"/>
      <c r="X549" s="9" t="s">
        <v>2472</v>
      </c>
      <c r="Y549" s="9" t="s">
        <v>2473</v>
      </c>
      <c r="Z549" s="9" t="s">
        <v>128</v>
      </c>
      <c r="AA549" s="9" t="s">
        <v>24</v>
      </c>
      <c r="AB549" s="9" t="s">
        <v>768</v>
      </c>
      <c r="AC549" s="9" t="s">
        <v>2474</v>
      </c>
      <c r="AD549" s="9" t="s">
        <v>2939</v>
      </c>
      <c r="AE549" s="9" t="s">
        <v>2940</v>
      </c>
      <c r="AF549" s="9" t="s">
        <v>770</v>
      </c>
      <c r="AG549" s="9" t="s">
        <v>31</v>
      </c>
      <c r="AH549" s="9" t="str">
        <f t="shared" si="9"/>
        <v>Power Efficiency Solutions (PES)</v>
      </c>
      <c r="AI549" s="9" t="s">
        <v>158</v>
      </c>
      <c r="AJ549" s="9"/>
      <c r="AK549" s="9" t="s">
        <v>191</v>
      </c>
      <c r="AL549" s="9" t="s">
        <v>3040</v>
      </c>
      <c r="AM549" s="9" t="s">
        <v>3041</v>
      </c>
      <c r="AN549" s="9" t="s">
        <v>3199</v>
      </c>
      <c r="AO549" s="9"/>
      <c r="AP549" s="9"/>
      <c r="AQ549" s="9"/>
      <c r="AR549" s="9"/>
      <c r="AS549" s="9"/>
      <c r="AT549" s="9"/>
      <c r="AU549" s="9"/>
      <c r="AV549" s="9"/>
      <c r="AW549" s="9"/>
      <c r="AX549" s="9" t="s">
        <v>137</v>
      </c>
      <c r="AY549" s="9" t="s">
        <v>138</v>
      </c>
      <c r="AZ549" s="9" t="s">
        <v>2479</v>
      </c>
      <c r="BA549" s="9" t="s">
        <v>2480</v>
      </c>
      <c r="BB549" s="9" t="s">
        <v>2481</v>
      </c>
      <c r="BC549" s="9" t="s">
        <v>775</v>
      </c>
      <c r="BD549" s="9" t="s">
        <v>164</v>
      </c>
      <c r="BE549" s="9" t="s">
        <v>165</v>
      </c>
      <c r="BF549" s="9" t="s">
        <v>143</v>
      </c>
      <c r="BG549" s="8" t="s">
        <v>30</v>
      </c>
    </row>
    <row r="550" spans="1:59">
      <c r="A550" s="9" t="s">
        <v>3211</v>
      </c>
      <c r="B550" s="9" t="s">
        <v>3212</v>
      </c>
      <c r="C550" s="9"/>
      <c r="D550" s="9" t="s">
        <v>116</v>
      </c>
      <c r="E550" s="16">
        <v>45565</v>
      </c>
      <c r="F550" s="9" t="s">
        <v>3213</v>
      </c>
      <c r="G550" s="16">
        <v>45565</v>
      </c>
      <c r="H550" s="9" t="s">
        <v>146</v>
      </c>
      <c r="I550" s="9" t="s">
        <v>2093</v>
      </c>
      <c r="J550" s="9" t="s">
        <v>2094</v>
      </c>
      <c r="K550" s="9"/>
      <c r="L550" s="9"/>
      <c r="M550" s="9"/>
      <c r="N550" s="16">
        <v>45013</v>
      </c>
      <c r="O550" s="18">
        <v>2</v>
      </c>
      <c r="P550" s="9" t="s">
        <v>3005</v>
      </c>
      <c r="Q550" s="9" t="s">
        <v>589</v>
      </c>
      <c r="R550" s="9" t="s">
        <v>590</v>
      </c>
      <c r="S550" s="9" t="s">
        <v>123</v>
      </c>
      <c r="T550" s="9" t="s">
        <v>38</v>
      </c>
      <c r="U550" s="9" t="s">
        <v>124</v>
      </c>
      <c r="V550" s="9" t="s">
        <v>125</v>
      </c>
      <c r="W550" s="9" t="s">
        <v>414</v>
      </c>
      <c r="X550" s="9" t="s">
        <v>3214</v>
      </c>
      <c r="Y550" s="9" t="s">
        <v>3215</v>
      </c>
      <c r="Z550" s="9" t="s">
        <v>1212</v>
      </c>
      <c r="AA550" s="9" t="s">
        <v>20</v>
      </c>
      <c r="AB550" s="9" t="s">
        <v>417</v>
      </c>
      <c r="AC550" s="9" t="s">
        <v>897</v>
      </c>
      <c r="AD550" s="9" t="s">
        <v>2700</v>
      </c>
      <c r="AE550" s="9" t="s">
        <v>3216</v>
      </c>
      <c r="AF550" s="9" t="s">
        <v>595</v>
      </c>
      <c r="AG550" s="9" t="s">
        <v>27</v>
      </c>
      <c r="AH550" s="9" t="str">
        <f t="shared" si="9"/>
        <v>Automation and Motion Control (AMC)</v>
      </c>
      <c r="AI550" s="9" t="s">
        <v>596</v>
      </c>
      <c r="AJ550" s="9"/>
      <c r="AK550" s="9" t="s">
        <v>124</v>
      </c>
      <c r="AL550" s="9" t="s">
        <v>3217</v>
      </c>
      <c r="AM550" s="9" t="s">
        <v>3218</v>
      </c>
      <c r="AN550" s="9" t="s">
        <v>1446</v>
      </c>
      <c r="AO550" s="9"/>
      <c r="AP550" s="9"/>
      <c r="AQ550" s="9"/>
      <c r="AR550" s="9"/>
      <c r="AS550" s="9"/>
      <c r="AT550" s="9"/>
      <c r="AU550" s="9"/>
      <c r="AV550" s="9"/>
      <c r="AW550" s="9"/>
      <c r="AX550" s="9" t="s">
        <v>137</v>
      </c>
      <c r="AY550" s="9"/>
      <c r="AZ550" s="9"/>
      <c r="BA550" s="9"/>
      <c r="BB550" s="9" t="s">
        <v>3217</v>
      </c>
      <c r="BC550" s="9" t="s">
        <v>599</v>
      </c>
      <c r="BD550" s="9" t="s">
        <v>600</v>
      </c>
      <c r="BE550" s="9" t="s">
        <v>208</v>
      </c>
      <c r="BF550" s="9" t="s">
        <v>143</v>
      </c>
      <c r="BG550" t="str">
        <f>VLOOKUP(T550,Summary!$Q:$R,2,FALSE)</f>
        <v>Manager</v>
      </c>
    </row>
    <row r="551" spans="1:59">
      <c r="A551" s="9" t="s">
        <v>3219</v>
      </c>
      <c r="B551" s="9" t="s">
        <v>3220</v>
      </c>
      <c r="C551" s="9"/>
      <c r="D551" s="9" t="s">
        <v>116</v>
      </c>
      <c r="E551" s="16">
        <v>45565</v>
      </c>
      <c r="F551" s="9" t="s">
        <v>1446</v>
      </c>
      <c r="G551" s="16">
        <v>45565</v>
      </c>
      <c r="H551" s="9" t="s">
        <v>41</v>
      </c>
      <c r="I551" s="9" t="s">
        <v>738</v>
      </c>
      <c r="J551" s="9" t="s">
        <v>739</v>
      </c>
      <c r="K551" s="9" t="s">
        <v>1151</v>
      </c>
      <c r="L551" s="9" t="s">
        <v>830</v>
      </c>
      <c r="M551" s="9"/>
      <c r="N551" s="16">
        <v>45013</v>
      </c>
      <c r="O551" s="18">
        <v>29.08</v>
      </c>
      <c r="P551" s="9" t="s">
        <v>3221</v>
      </c>
      <c r="Q551" s="9" t="s">
        <v>1140</v>
      </c>
      <c r="R551" s="9" t="s">
        <v>1141</v>
      </c>
      <c r="S551" s="9" t="s">
        <v>26</v>
      </c>
      <c r="T551" s="9" t="s">
        <v>50</v>
      </c>
      <c r="U551" s="9" t="s">
        <v>289</v>
      </c>
      <c r="V551" s="9" t="s">
        <v>125</v>
      </c>
      <c r="W551" s="9" t="s">
        <v>414</v>
      </c>
      <c r="X551" s="9" t="s">
        <v>3222</v>
      </c>
      <c r="Y551" s="9" t="s">
        <v>3223</v>
      </c>
      <c r="Z551" s="9" t="s">
        <v>1212</v>
      </c>
      <c r="AA551" s="9" t="s">
        <v>20</v>
      </c>
      <c r="AB551" s="9" t="s">
        <v>417</v>
      </c>
      <c r="AC551" s="9" t="s">
        <v>897</v>
      </c>
      <c r="AD551" s="9" t="s">
        <v>3224</v>
      </c>
      <c r="AE551" s="9" t="s">
        <v>3225</v>
      </c>
      <c r="AF551" s="9" t="s">
        <v>1145</v>
      </c>
      <c r="AG551" s="9" t="s">
        <v>23</v>
      </c>
      <c r="AH551" s="9" t="str">
        <f t="shared" si="9"/>
        <v>Industrial Powertrain Solutions (IPS)</v>
      </c>
      <c r="AI551" s="9" t="s">
        <v>492</v>
      </c>
      <c r="AJ551" s="9"/>
      <c r="AK551" s="9" t="s">
        <v>289</v>
      </c>
      <c r="AL551" s="9" t="s">
        <v>1232</v>
      </c>
      <c r="AM551" s="9" t="s">
        <v>3226</v>
      </c>
      <c r="AN551" s="9" t="s">
        <v>1446</v>
      </c>
      <c r="AO551" s="9"/>
      <c r="AP551" s="9"/>
      <c r="AQ551" s="9"/>
      <c r="AR551" s="9"/>
      <c r="AS551" s="9"/>
      <c r="AT551" s="9"/>
      <c r="AU551" s="9"/>
      <c r="AV551" s="9"/>
      <c r="AW551" s="9"/>
      <c r="AX551" s="9" t="s">
        <v>161</v>
      </c>
      <c r="AY551" s="9"/>
      <c r="AZ551" s="9"/>
      <c r="BA551" s="9"/>
      <c r="BB551" s="9"/>
      <c r="BC551" s="9" t="s">
        <v>3227</v>
      </c>
      <c r="BD551" s="9" t="s">
        <v>711</v>
      </c>
      <c r="BE551" s="9" t="s">
        <v>142</v>
      </c>
      <c r="BF551" s="9" t="s">
        <v>143</v>
      </c>
      <c r="BG551" t="str">
        <f>VLOOKUP(T551,Summary!$Q:$R,2,FALSE)</f>
        <v>Administrative</v>
      </c>
    </row>
    <row r="552" spans="1:59">
      <c r="A552" s="9" t="s">
        <v>3228</v>
      </c>
      <c r="B552" s="9" t="s">
        <v>3229</v>
      </c>
      <c r="C552" s="9"/>
      <c r="D552" s="9" t="s">
        <v>116</v>
      </c>
      <c r="E552" s="16">
        <v>45565</v>
      </c>
      <c r="F552" s="9" t="s">
        <v>1446</v>
      </c>
      <c r="G552" s="16">
        <v>45565</v>
      </c>
      <c r="H552" s="9" t="s">
        <v>146</v>
      </c>
      <c r="I552" s="9" t="s">
        <v>816</v>
      </c>
      <c r="J552" s="9" t="s">
        <v>817</v>
      </c>
      <c r="K552" s="9"/>
      <c r="L552" s="9"/>
      <c r="M552" s="9"/>
      <c r="N552" s="16">
        <v>44835</v>
      </c>
      <c r="O552" s="18">
        <v>2</v>
      </c>
      <c r="P552" s="9" t="s">
        <v>190</v>
      </c>
      <c r="Q552" s="9" t="s">
        <v>191</v>
      </c>
      <c r="R552" s="9" t="s">
        <v>173</v>
      </c>
      <c r="S552" s="9" t="s">
        <v>173</v>
      </c>
      <c r="T552" s="9"/>
      <c r="U552" s="9" t="s">
        <v>191</v>
      </c>
      <c r="V552" s="9" t="s">
        <v>174</v>
      </c>
      <c r="W552" s="9"/>
      <c r="X552" s="9" t="s">
        <v>1989</v>
      </c>
      <c r="Y552" s="9" t="s">
        <v>1990</v>
      </c>
      <c r="Z552" s="9" t="s">
        <v>1991</v>
      </c>
      <c r="AA552" s="9" t="s">
        <v>20</v>
      </c>
      <c r="AB552" s="9" t="s">
        <v>1992</v>
      </c>
      <c r="AC552" s="9" t="s">
        <v>1993</v>
      </c>
      <c r="AD552" s="9" t="s">
        <v>131</v>
      </c>
      <c r="AE552" s="9" t="s">
        <v>132</v>
      </c>
      <c r="AF552" s="9" t="s">
        <v>3230</v>
      </c>
      <c r="AG552" s="9" t="s">
        <v>27</v>
      </c>
      <c r="AH552" s="9" t="str">
        <f t="shared" si="9"/>
        <v>Automation and Motion Control (AMC)</v>
      </c>
      <c r="AI552" s="9" t="s">
        <v>200</v>
      </c>
      <c r="AJ552" s="9"/>
      <c r="AK552" s="9" t="s">
        <v>191</v>
      </c>
      <c r="AL552" s="9" t="s">
        <v>3231</v>
      </c>
      <c r="AM552" s="9" t="s">
        <v>3232</v>
      </c>
      <c r="AN552" s="9" t="s">
        <v>1446</v>
      </c>
      <c r="AO552" s="9"/>
      <c r="AP552" s="9"/>
      <c r="AQ552" s="9"/>
      <c r="AR552" s="9"/>
      <c r="AS552" s="9"/>
      <c r="AT552" s="9"/>
      <c r="AU552" s="9"/>
      <c r="AV552" s="9"/>
      <c r="AW552" s="9"/>
      <c r="AX552" s="9" t="s">
        <v>137</v>
      </c>
      <c r="AY552" s="9"/>
      <c r="AZ552" s="9"/>
      <c r="BA552" s="9" t="s">
        <v>3231</v>
      </c>
      <c r="BB552" s="9" t="s">
        <v>1997</v>
      </c>
      <c r="BC552" s="9" t="s">
        <v>1998</v>
      </c>
      <c r="BD552" s="9" t="s">
        <v>207</v>
      </c>
      <c r="BE552" s="9" t="s">
        <v>208</v>
      </c>
      <c r="BF552" s="9" t="s">
        <v>143</v>
      </c>
      <c r="BG552" s="8" t="s">
        <v>30</v>
      </c>
    </row>
    <row r="553" spans="1:59">
      <c r="A553" s="9" t="s">
        <v>3233</v>
      </c>
      <c r="B553" s="9" t="s">
        <v>3234</v>
      </c>
      <c r="C553" s="9"/>
      <c r="D553" s="9" t="s">
        <v>116</v>
      </c>
      <c r="E553" s="16">
        <v>45565</v>
      </c>
      <c r="F553" s="9" t="s">
        <v>1446</v>
      </c>
      <c r="G553" s="16">
        <v>45565</v>
      </c>
      <c r="H553" s="9" t="s">
        <v>146</v>
      </c>
      <c r="I553" s="9" t="s">
        <v>370</v>
      </c>
      <c r="J553" s="9" t="s">
        <v>371</v>
      </c>
      <c r="K553" s="9"/>
      <c r="L553" s="9"/>
      <c r="M553" s="9"/>
      <c r="N553" s="16">
        <v>34288</v>
      </c>
      <c r="O553" s="18">
        <v>30.87</v>
      </c>
      <c r="P553" s="9" t="s">
        <v>3235</v>
      </c>
      <c r="Q553" s="9" t="s">
        <v>2238</v>
      </c>
      <c r="R553" s="9" t="s">
        <v>575</v>
      </c>
      <c r="S553" s="9" t="s">
        <v>123</v>
      </c>
      <c r="T553" s="9" t="s">
        <v>39</v>
      </c>
      <c r="U553" s="9" t="s">
        <v>124</v>
      </c>
      <c r="V553" s="9" t="s">
        <v>125</v>
      </c>
      <c r="W553" s="9" t="s">
        <v>414</v>
      </c>
      <c r="X553" s="9" t="s">
        <v>3236</v>
      </c>
      <c r="Y553" s="9" t="s">
        <v>3237</v>
      </c>
      <c r="Z553" s="9" t="s">
        <v>781</v>
      </c>
      <c r="AA553" s="9" t="s">
        <v>24</v>
      </c>
      <c r="AB553" s="9" t="s">
        <v>417</v>
      </c>
      <c r="AC553" s="9" t="s">
        <v>897</v>
      </c>
      <c r="AD553" s="9" t="s">
        <v>3238</v>
      </c>
      <c r="AE553" s="9" t="s">
        <v>3239</v>
      </c>
      <c r="AF553" s="9" t="s">
        <v>382</v>
      </c>
      <c r="AG553" s="9" t="s">
        <v>23</v>
      </c>
      <c r="AH553" s="9" t="str">
        <f t="shared" si="9"/>
        <v>Industrial Powertrain Solutions (IPS)</v>
      </c>
      <c r="AI553" s="9" t="s">
        <v>383</v>
      </c>
      <c r="AJ553" s="9" t="s">
        <v>384</v>
      </c>
      <c r="AK553" s="9" t="s">
        <v>124</v>
      </c>
      <c r="AL553" s="9" t="s">
        <v>3240</v>
      </c>
      <c r="AM553" s="9" t="s">
        <v>3241</v>
      </c>
      <c r="AN553" s="9" t="s">
        <v>1446</v>
      </c>
      <c r="AO553" s="9"/>
      <c r="AP553" s="9"/>
      <c r="AQ553" s="9"/>
      <c r="AR553" s="9"/>
      <c r="AS553" s="9"/>
      <c r="AT553" s="9"/>
      <c r="AU553" s="9"/>
      <c r="AV553" s="9"/>
      <c r="AW553" s="9"/>
      <c r="AX553" s="9" t="s">
        <v>161</v>
      </c>
      <c r="AY553" s="9"/>
      <c r="AZ553" s="9"/>
      <c r="BA553" s="9"/>
      <c r="BB553" s="9" t="s">
        <v>3240</v>
      </c>
      <c r="BC553" s="9" t="s">
        <v>3240</v>
      </c>
      <c r="BD553" s="9" t="s">
        <v>388</v>
      </c>
      <c r="BE553" s="9" t="s">
        <v>142</v>
      </c>
      <c r="BF553" s="9" t="s">
        <v>143</v>
      </c>
      <c r="BG553" t="str">
        <f>VLOOKUP(T553,Summary!$Q:$R,2,FALSE)</f>
        <v>Manager</v>
      </c>
    </row>
    <row r="554" spans="1:59">
      <c r="A554" s="9" t="s">
        <v>3242</v>
      </c>
      <c r="B554" s="9" t="s">
        <v>3243</v>
      </c>
      <c r="C554" s="9"/>
      <c r="D554" s="9" t="s">
        <v>116</v>
      </c>
      <c r="E554" s="16">
        <v>45565</v>
      </c>
      <c r="F554" s="9" t="s">
        <v>1446</v>
      </c>
      <c r="G554" s="16">
        <v>45565</v>
      </c>
      <c r="H554" s="9" t="s">
        <v>41</v>
      </c>
      <c r="I554" s="9" t="s">
        <v>738</v>
      </c>
      <c r="J554" s="9" t="s">
        <v>739</v>
      </c>
      <c r="K554" s="9"/>
      <c r="L554" s="9"/>
      <c r="M554" s="9"/>
      <c r="N554" s="16">
        <v>40940</v>
      </c>
      <c r="O554" s="18">
        <v>12.66</v>
      </c>
      <c r="P554" s="9" t="s">
        <v>3244</v>
      </c>
      <c r="Q554" s="9" t="s">
        <v>191</v>
      </c>
      <c r="R554" s="9" t="s">
        <v>173</v>
      </c>
      <c r="S554" s="9" t="s">
        <v>173</v>
      </c>
      <c r="T554" s="9"/>
      <c r="U554" s="9" t="s">
        <v>191</v>
      </c>
      <c r="V554" s="9" t="s">
        <v>174</v>
      </c>
      <c r="W554" s="9"/>
      <c r="X554" s="9" t="s">
        <v>3245</v>
      </c>
      <c r="Y554" s="9" t="s">
        <v>3246</v>
      </c>
      <c r="Z554" s="9" t="s">
        <v>1212</v>
      </c>
      <c r="AA554" s="9" t="s">
        <v>20</v>
      </c>
      <c r="AB554" s="9" t="s">
        <v>2013</v>
      </c>
      <c r="AC554" s="9" t="s">
        <v>2014</v>
      </c>
      <c r="AD554" s="9" t="s">
        <v>3247</v>
      </c>
      <c r="AE554" s="9" t="s">
        <v>3248</v>
      </c>
      <c r="AF554" s="9" t="s">
        <v>2317</v>
      </c>
      <c r="AG554" s="9" t="s">
        <v>31</v>
      </c>
      <c r="AH554" s="9" t="str">
        <f t="shared" si="9"/>
        <v>Power Efficiency Solutions (PES)</v>
      </c>
      <c r="AI554" s="9" t="s">
        <v>1319</v>
      </c>
      <c r="AJ554" s="9"/>
      <c r="AK554" s="9" t="s">
        <v>191</v>
      </c>
      <c r="AL554" s="9" t="s">
        <v>3249</v>
      </c>
      <c r="AM554" s="9" t="s">
        <v>3250</v>
      </c>
      <c r="AN554" s="9" t="s">
        <v>1446</v>
      </c>
      <c r="AO554" s="9"/>
      <c r="AP554" s="9"/>
      <c r="AQ554" s="9"/>
      <c r="AR554" s="9"/>
      <c r="AS554" s="9"/>
      <c r="AT554" s="9"/>
      <c r="AU554" s="9"/>
      <c r="AV554" s="9"/>
      <c r="AW554" s="9"/>
      <c r="AX554" s="9" t="s">
        <v>137</v>
      </c>
      <c r="AY554" s="9"/>
      <c r="AZ554" s="9" t="s">
        <v>3249</v>
      </c>
      <c r="BA554" s="9" t="s">
        <v>3251</v>
      </c>
      <c r="BB554" s="9" t="s">
        <v>3252</v>
      </c>
      <c r="BC554" s="9" t="s">
        <v>1977</v>
      </c>
      <c r="BD554" s="9" t="s">
        <v>1977</v>
      </c>
      <c r="BE554" s="9" t="s">
        <v>165</v>
      </c>
      <c r="BF554" s="9" t="s">
        <v>143</v>
      </c>
      <c r="BG554" s="8" t="s">
        <v>30</v>
      </c>
    </row>
    <row r="555" spans="1:59">
      <c r="A555" s="9" t="s">
        <v>3253</v>
      </c>
      <c r="B555" s="9" t="s">
        <v>3254</v>
      </c>
      <c r="C555" s="9"/>
      <c r="D555" s="9" t="s">
        <v>116</v>
      </c>
      <c r="E555" s="16">
        <v>45565</v>
      </c>
      <c r="F555" s="9" t="s">
        <v>1446</v>
      </c>
      <c r="G555" s="16">
        <v>45565</v>
      </c>
      <c r="H555" s="9" t="s">
        <v>146</v>
      </c>
      <c r="I555" s="9" t="s">
        <v>571</v>
      </c>
      <c r="J555" s="9" t="s">
        <v>572</v>
      </c>
      <c r="K555" s="9"/>
      <c r="L555" s="9"/>
      <c r="M555" s="9"/>
      <c r="N555" s="16">
        <v>45173</v>
      </c>
      <c r="O555" s="18">
        <v>1.07</v>
      </c>
      <c r="P555" s="9" t="s">
        <v>411</v>
      </c>
      <c r="Q555" s="9" t="s">
        <v>412</v>
      </c>
      <c r="R555" s="9" t="s">
        <v>413</v>
      </c>
      <c r="S555" s="9" t="s">
        <v>173</v>
      </c>
      <c r="T555" s="9"/>
      <c r="U555" s="9" t="s">
        <v>191</v>
      </c>
      <c r="V555" s="9" t="s">
        <v>174</v>
      </c>
      <c r="W555" s="9"/>
      <c r="X555" s="9" t="s">
        <v>1719</v>
      </c>
      <c r="Y555" s="9" t="s">
        <v>1720</v>
      </c>
      <c r="Z555" s="9" t="s">
        <v>1721</v>
      </c>
      <c r="AA555" s="9" t="s">
        <v>20</v>
      </c>
      <c r="AB555" s="9" t="s">
        <v>417</v>
      </c>
      <c r="AC555" s="9" t="s">
        <v>897</v>
      </c>
      <c r="AD555" s="9"/>
      <c r="AE555" s="9" t="s">
        <v>3255</v>
      </c>
      <c r="AF555" s="9" t="s">
        <v>361</v>
      </c>
      <c r="AG555" s="9" t="s">
        <v>23</v>
      </c>
      <c r="AH555" s="9" t="str">
        <f t="shared" si="9"/>
        <v>Industrial Powertrain Solutions (IPS)</v>
      </c>
      <c r="AI555" s="9"/>
      <c r="AJ555" s="9"/>
      <c r="AK555" s="9" t="s">
        <v>191</v>
      </c>
      <c r="AL555" s="9" t="s">
        <v>3256</v>
      </c>
      <c r="AM555" s="9" t="s">
        <v>3257</v>
      </c>
      <c r="AN555" s="9" t="s">
        <v>1446</v>
      </c>
      <c r="AO555" s="9"/>
      <c r="AP555" s="9"/>
      <c r="AQ555" s="9"/>
      <c r="AR555" s="9"/>
      <c r="AS555" s="9"/>
      <c r="AT555" s="9"/>
      <c r="AU555" s="9"/>
      <c r="AV555" s="9"/>
      <c r="AW555" s="9"/>
      <c r="AX555" s="9" t="s">
        <v>137</v>
      </c>
      <c r="AY555" s="9"/>
      <c r="AZ555" s="9" t="s">
        <v>3256</v>
      </c>
      <c r="BA555" s="9" t="s">
        <v>1728</v>
      </c>
      <c r="BB555" s="9" t="s">
        <v>1729</v>
      </c>
      <c r="BC555" s="9" t="s">
        <v>426</v>
      </c>
      <c r="BD555" s="9" t="s">
        <v>367</v>
      </c>
      <c r="BE555" s="9" t="s">
        <v>142</v>
      </c>
      <c r="BF555" s="9" t="s">
        <v>143</v>
      </c>
      <c r="BG555" s="8" t="s">
        <v>30</v>
      </c>
    </row>
    <row r="556" spans="1:59">
      <c r="A556" s="9" t="s">
        <v>3258</v>
      </c>
      <c r="B556" s="9" t="s">
        <v>3259</v>
      </c>
      <c r="C556" s="9"/>
      <c r="D556" s="9" t="s">
        <v>116</v>
      </c>
      <c r="E556" s="16">
        <v>45565</v>
      </c>
      <c r="F556" s="9" t="s">
        <v>1446</v>
      </c>
      <c r="G556" s="16">
        <v>45565</v>
      </c>
      <c r="H556" s="9" t="s">
        <v>146</v>
      </c>
      <c r="I556" s="9" t="s">
        <v>571</v>
      </c>
      <c r="J556" s="9" t="s">
        <v>572</v>
      </c>
      <c r="K556" s="9"/>
      <c r="L556" s="9"/>
      <c r="M556" s="9"/>
      <c r="N556" s="16">
        <v>43608</v>
      </c>
      <c r="O556" s="18">
        <v>5.35</v>
      </c>
      <c r="P556" s="9" t="s">
        <v>2708</v>
      </c>
      <c r="Q556" s="9" t="s">
        <v>893</v>
      </c>
      <c r="R556" s="9" t="s">
        <v>894</v>
      </c>
      <c r="S556" s="9" t="s">
        <v>26</v>
      </c>
      <c r="T556" s="9" t="s">
        <v>46</v>
      </c>
      <c r="U556" s="9" t="s">
        <v>124</v>
      </c>
      <c r="V556" s="9" t="s">
        <v>125</v>
      </c>
      <c r="W556" s="9" t="s">
        <v>414</v>
      </c>
      <c r="X556" s="9" t="s">
        <v>415</v>
      </c>
      <c r="Y556" s="9" t="s">
        <v>416</v>
      </c>
      <c r="Z556" s="9" t="s">
        <v>128</v>
      </c>
      <c r="AA556" s="9" t="s">
        <v>24</v>
      </c>
      <c r="AB556" s="9" t="s">
        <v>417</v>
      </c>
      <c r="AC556" s="9" t="s">
        <v>418</v>
      </c>
      <c r="AD556" s="9" t="s">
        <v>3260</v>
      </c>
      <c r="AE556" s="9" t="s">
        <v>3261</v>
      </c>
      <c r="AF556" s="9" t="s">
        <v>361</v>
      </c>
      <c r="AG556" s="9" t="s">
        <v>23</v>
      </c>
      <c r="AH556" s="9" t="str">
        <f t="shared" si="9"/>
        <v>Industrial Powertrain Solutions (IPS)</v>
      </c>
      <c r="AI556" s="9"/>
      <c r="AJ556" s="9"/>
      <c r="AK556" s="9" t="s">
        <v>124</v>
      </c>
      <c r="AL556" s="9" t="s">
        <v>3262</v>
      </c>
      <c r="AM556" s="9" t="s">
        <v>3263</v>
      </c>
      <c r="AN556" s="9" t="s">
        <v>1446</v>
      </c>
      <c r="AO556" s="9"/>
      <c r="AP556" s="9"/>
      <c r="AQ556" s="9"/>
      <c r="AR556" s="9"/>
      <c r="AS556" s="9"/>
      <c r="AT556" s="9"/>
      <c r="AU556" s="9"/>
      <c r="AV556" s="9"/>
      <c r="AW556" s="9"/>
      <c r="AX556" s="9" t="s">
        <v>137</v>
      </c>
      <c r="AY556" s="9"/>
      <c r="AZ556" s="9" t="s">
        <v>3262</v>
      </c>
      <c r="BA556" s="9" t="s">
        <v>3264</v>
      </c>
      <c r="BB556" s="9" t="s">
        <v>3265</v>
      </c>
      <c r="BC556" s="9" t="s">
        <v>2717</v>
      </c>
      <c r="BD556" s="9" t="s">
        <v>367</v>
      </c>
      <c r="BE556" s="9" t="s">
        <v>142</v>
      </c>
      <c r="BF556" s="9" t="s">
        <v>143</v>
      </c>
      <c r="BG556" t="str">
        <f>VLOOKUP(T556,Summary!$Q:$R,2,FALSE)</f>
        <v>Professional</v>
      </c>
    </row>
    <row r="557" spans="1:59">
      <c r="A557" s="9" t="s">
        <v>3266</v>
      </c>
      <c r="B557" s="9" t="s">
        <v>3267</v>
      </c>
      <c r="C557" s="9"/>
      <c r="D557" s="9" t="s">
        <v>116</v>
      </c>
      <c r="E557" s="16">
        <v>45565</v>
      </c>
      <c r="F557" s="9" t="s">
        <v>1446</v>
      </c>
      <c r="G557" s="16">
        <v>45565</v>
      </c>
      <c r="H557" s="9" t="s">
        <v>146</v>
      </c>
      <c r="I557" s="9" t="s">
        <v>370</v>
      </c>
      <c r="J557" s="9" t="s">
        <v>371</v>
      </c>
      <c r="K557" s="9"/>
      <c r="L557" s="9"/>
      <c r="M557" s="9"/>
      <c r="N557" s="16">
        <v>44844</v>
      </c>
      <c r="O557" s="18">
        <v>1.97</v>
      </c>
      <c r="P557" s="9" t="s">
        <v>3268</v>
      </c>
      <c r="Q557" s="9" t="s">
        <v>3269</v>
      </c>
      <c r="R557" s="9" t="s">
        <v>894</v>
      </c>
      <c r="S557" s="9" t="s">
        <v>18</v>
      </c>
      <c r="T557" s="9" t="s">
        <v>51</v>
      </c>
      <c r="U557" s="9" t="s">
        <v>289</v>
      </c>
      <c r="V557" s="9" t="s">
        <v>125</v>
      </c>
      <c r="W557" s="9" t="s">
        <v>414</v>
      </c>
      <c r="X557" s="9" t="s">
        <v>3270</v>
      </c>
      <c r="Y557" s="9" t="s">
        <v>3271</v>
      </c>
      <c r="Z557" s="9" t="s">
        <v>128</v>
      </c>
      <c r="AA557" s="9" t="s">
        <v>24</v>
      </c>
      <c r="AB557" s="9" t="s">
        <v>417</v>
      </c>
      <c r="AC557" s="9" t="s">
        <v>897</v>
      </c>
      <c r="AD557" s="9" t="s">
        <v>3272</v>
      </c>
      <c r="AE557" s="9" t="s">
        <v>3273</v>
      </c>
      <c r="AF557" s="9" t="s">
        <v>361</v>
      </c>
      <c r="AG557" s="9" t="s">
        <v>23</v>
      </c>
      <c r="AH557" s="9" t="str">
        <f t="shared" si="9"/>
        <v>Industrial Powertrain Solutions (IPS)</v>
      </c>
      <c r="AI557" s="9"/>
      <c r="AJ557" s="9"/>
      <c r="AK557" s="9" t="s">
        <v>289</v>
      </c>
      <c r="AL557" s="9" t="s">
        <v>3274</v>
      </c>
      <c r="AM557" s="9" t="s">
        <v>3275</v>
      </c>
      <c r="AN557" s="9" t="s">
        <v>1446</v>
      </c>
      <c r="AO557" s="9"/>
      <c r="AP557" s="9"/>
      <c r="AQ557" s="9"/>
      <c r="AR557" s="9"/>
      <c r="AS557" s="9"/>
      <c r="AT557" s="9"/>
      <c r="AU557" s="9"/>
      <c r="AV557" s="9"/>
      <c r="AW557" s="9"/>
      <c r="AX557" s="9" t="s">
        <v>137</v>
      </c>
      <c r="AY557" s="9"/>
      <c r="AZ557" s="9" t="s">
        <v>3274</v>
      </c>
      <c r="BA557" s="9" t="s">
        <v>3276</v>
      </c>
      <c r="BB557" s="9" t="s">
        <v>2353</v>
      </c>
      <c r="BC557" s="9" t="s">
        <v>366</v>
      </c>
      <c r="BD557" s="9" t="s">
        <v>367</v>
      </c>
      <c r="BE557" s="9" t="s">
        <v>142</v>
      </c>
      <c r="BF557" s="9" t="s">
        <v>143</v>
      </c>
      <c r="BG557" t="str">
        <f>VLOOKUP(T557,Summary!$Q:$R,2,FALSE)</f>
        <v>Administrative</v>
      </c>
    </row>
    <row r="558" spans="1:59">
      <c r="A558" s="9" t="s">
        <v>3277</v>
      </c>
      <c r="B558" s="9" t="s">
        <v>3278</v>
      </c>
      <c r="C558" s="9"/>
      <c r="D558" s="9" t="s">
        <v>116</v>
      </c>
      <c r="E558" s="16">
        <v>45565</v>
      </c>
      <c r="F558" s="9" t="s">
        <v>1446</v>
      </c>
      <c r="G558" s="16">
        <v>45565</v>
      </c>
      <c r="H558" s="9" t="s">
        <v>146</v>
      </c>
      <c r="I558" s="9" t="s">
        <v>370</v>
      </c>
      <c r="J558" s="9" t="s">
        <v>371</v>
      </c>
      <c r="K558" s="9"/>
      <c r="L558" s="9"/>
      <c r="M558" s="9"/>
      <c r="N558" s="16">
        <v>40878</v>
      </c>
      <c r="O558" s="18">
        <v>12.83</v>
      </c>
      <c r="P558" s="9" t="s">
        <v>1600</v>
      </c>
      <c r="Q558" s="9" t="s">
        <v>893</v>
      </c>
      <c r="R558" s="9" t="s">
        <v>894</v>
      </c>
      <c r="S558" s="9" t="s">
        <v>26</v>
      </c>
      <c r="T558" s="9" t="s">
        <v>48</v>
      </c>
      <c r="U558" s="9" t="s">
        <v>124</v>
      </c>
      <c r="V558" s="9" t="s">
        <v>125</v>
      </c>
      <c r="W558" s="9" t="s">
        <v>414</v>
      </c>
      <c r="X558" s="9" t="s">
        <v>3270</v>
      </c>
      <c r="Y558" s="9" t="s">
        <v>3271</v>
      </c>
      <c r="Z558" s="9" t="s">
        <v>128</v>
      </c>
      <c r="AA558" s="9" t="s">
        <v>24</v>
      </c>
      <c r="AB558" s="9" t="s">
        <v>417</v>
      </c>
      <c r="AC558" s="9" t="s">
        <v>897</v>
      </c>
      <c r="AD558" s="9" t="s">
        <v>3279</v>
      </c>
      <c r="AE558" s="9" t="s">
        <v>3280</v>
      </c>
      <c r="AF558" s="9" t="s">
        <v>361</v>
      </c>
      <c r="AG558" s="9" t="s">
        <v>23</v>
      </c>
      <c r="AH558" s="9" t="str">
        <f t="shared" si="9"/>
        <v>Industrial Powertrain Solutions (IPS)</v>
      </c>
      <c r="AI558" s="9"/>
      <c r="AJ558" s="9"/>
      <c r="AK558" s="9" t="s">
        <v>124</v>
      </c>
      <c r="AL558" s="9" t="s">
        <v>3274</v>
      </c>
      <c r="AM558" s="9" t="s">
        <v>3275</v>
      </c>
      <c r="AN558" s="9" t="s">
        <v>1446</v>
      </c>
      <c r="AO558" s="9"/>
      <c r="AP558" s="9"/>
      <c r="AQ558" s="9"/>
      <c r="AR558" s="9"/>
      <c r="AS558" s="9"/>
      <c r="AT558" s="9"/>
      <c r="AU558" s="9"/>
      <c r="AV558" s="9"/>
      <c r="AW558" s="9"/>
      <c r="AX558" s="9" t="s">
        <v>137</v>
      </c>
      <c r="AY558" s="9"/>
      <c r="AZ558" s="9" t="s">
        <v>3274</v>
      </c>
      <c r="BA558" s="9" t="s">
        <v>3276</v>
      </c>
      <c r="BB558" s="9" t="s">
        <v>2353</v>
      </c>
      <c r="BC558" s="9" t="s">
        <v>366</v>
      </c>
      <c r="BD558" s="9" t="s">
        <v>367</v>
      </c>
      <c r="BE558" s="9" t="s">
        <v>142</v>
      </c>
      <c r="BF558" s="9" t="s">
        <v>143</v>
      </c>
      <c r="BG558" t="str">
        <f>VLOOKUP(T558,Summary!$Q:$R,2,FALSE)</f>
        <v>Professional</v>
      </c>
    </row>
    <row r="559" spans="1:59">
      <c r="A559" s="9" t="s">
        <v>3281</v>
      </c>
      <c r="B559" s="9" t="s">
        <v>3282</v>
      </c>
      <c r="C559" s="9"/>
      <c r="D559" s="9" t="s">
        <v>116</v>
      </c>
      <c r="E559" s="16">
        <v>45565</v>
      </c>
      <c r="F559" s="9" t="s">
        <v>1446</v>
      </c>
      <c r="G559" s="16">
        <v>45565</v>
      </c>
      <c r="H559" s="9" t="s">
        <v>146</v>
      </c>
      <c r="I559" s="9" t="s">
        <v>370</v>
      </c>
      <c r="J559" s="9" t="s">
        <v>371</v>
      </c>
      <c r="K559" s="9"/>
      <c r="L559" s="9"/>
      <c r="M559" s="9"/>
      <c r="N559" s="16">
        <v>45222</v>
      </c>
      <c r="O559" s="18">
        <v>0.94</v>
      </c>
      <c r="P559" s="9" t="s">
        <v>3283</v>
      </c>
      <c r="Q559" s="9" t="s">
        <v>873</v>
      </c>
      <c r="R559" s="9" t="s">
        <v>820</v>
      </c>
      <c r="S559" s="9" t="s">
        <v>26</v>
      </c>
      <c r="T559" s="9" t="s">
        <v>49</v>
      </c>
      <c r="U559" s="9" t="s">
        <v>124</v>
      </c>
      <c r="V559" s="9" t="s">
        <v>125</v>
      </c>
      <c r="W559" s="9"/>
      <c r="X559" s="9" t="s">
        <v>3270</v>
      </c>
      <c r="Y559" s="9" t="s">
        <v>3271</v>
      </c>
      <c r="Z559" s="9" t="s">
        <v>128</v>
      </c>
      <c r="AA559" s="9" t="s">
        <v>24</v>
      </c>
      <c r="AB559" s="9" t="s">
        <v>417</v>
      </c>
      <c r="AC559" s="9" t="s">
        <v>897</v>
      </c>
      <c r="AD559" s="9"/>
      <c r="AE559" s="9" t="s">
        <v>3255</v>
      </c>
      <c r="AF559" s="9" t="s">
        <v>361</v>
      </c>
      <c r="AG559" s="9" t="s">
        <v>23</v>
      </c>
      <c r="AH559" s="9" t="str">
        <f t="shared" si="9"/>
        <v>Industrial Powertrain Solutions (IPS)</v>
      </c>
      <c r="AI559" s="9"/>
      <c r="AJ559" s="9"/>
      <c r="AK559" s="9" t="s">
        <v>124</v>
      </c>
      <c r="AL559" s="9" t="s">
        <v>3284</v>
      </c>
      <c r="AM559" s="9" t="s">
        <v>3285</v>
      </c>
      <c r="AN559" s="9" t="s">
        <v>1446</v>
      </c>
      <c r="AO559" s="9"/>
      <c r="AP559" s="9"/>
      <c r="AQ559" s="9"/>
      <c r="AR559" s="9"/>
      <c r="AS559" s="9"/>
      <c r="AT559" s="9"/>
      <c r="AU559" s="9"/>
      <c r="AV559" s="9"/>
      <c r="AW559" s="9"/>
      <c r="AX559" s="9" t="s">
        <v>137</v>
      </c>
      <c r="AY559" s="9"/>
      <c r="AZ559" s="9" t="s">
        <v>3284</v>
      </c>
      <c r="BA559" s="9" t="s">
        <v>3276</v>
      </c>
      <c r="BB559" s="9" t="s">
        <v>2353</v>
      </c>
      <c r="BC559" s="9" t="s">
        <v>366</v>
      </c>
      <c r="BD559" s="9" t="s">
        <v>367</v>
      </c>
      <c r="BE559" s="9" t="s">
        <v>142</v>
      </c>
      <c r="BF559" s="9" t="s">
        <v>143</v>
      </c>
      <c r="BG559" t="str">
        <f>VLOOKUP(T559,Summary!$Q:$R,2,FALSE)</f>
        <v>Professional</v>
      </c>
    </row>
    <row r="560" spans="1:59">
      <c r="A560" s="9" t="s">
        <v>3286</v>
      </c>
      <c r="B560" s="9" t="s">
        <v>3287</v>
      </c>
      <c r="C560" s="9"/>
      <c r="D560" s="9" t="s">
        <v>116</v>
      </c>
      <c r="E560" s="16">
        <v>45565</v>
      </c>
      <c r="F560" s="9" t="s">
        <v>1446</v>
      </c>
      <c r="G560" s="16">
        <v>45565</v>
      </c>
      <c r="H560" s="9" t="s">
        <v>146</v>
      </c>
      <c r="I560" s="9" t="s">
        <v>370</v>
      </c>
      <c r="J560" s="9" t="s">
        <v>371</v>
      </c>
      <c r="K560" s="9"/>
      <c r="L560" s="9"/>
      <c r="M560" s="9"/>
      <c r="N560" s="16">
        <v>43467</v>
      </c>
      <c r="O560" s="18">
        <v>5.75</v>
      </c>
      <c r="P560" s="9" t="s">
        <v>3288</v>
      </c>
      <c r="Q560" s="9" t="s">
        <v>819</v>
      </c>
      <c r="R560" s="9" t="s">
        <v>820</v>
      </c>
      <c r="S560" s="9" t="s">
        <v>18</v>
      </c>
      <c r="T560" s="9" t="s">
        <v>51</v>
      </c>
      <c r="U560" s="9" t="s">
        <v>289</v>
      </c>
      <c r="V560" s="9" t="s">
        <v>125</v>
      </c>
      <c r="W560" s="9" t="s">
        <v>414</v>
      </c>
      <c r="X560" s="9" t="s">
        <v>3270</v>
      </c>
      <c r="Y560" s="9" t="s">
        <v>3271</v>
      </c>
      <c r="Z560" s="9" t="s">
        <v>128</v>
      </c>
      <c r="AA560" s="9" t="s">
        <v>24</v>
      </c>
      <c r="AB560" s="9" t="s">
        <v>417</v>
      </c>
      <c r="AC560" s="9" t="s">
        <v>897</v>
      </c>
      <c r="AD560" s="9" t="s">
        <v>3289</v>
      </c>
      <c r="AE560" s="9" t="s">
        <v>3290</v>
      </c>
      <c r="AF560" s="9" t="s">
        <v>361</v>
      </c>
      <c r="AG560" s="9" t="s">
        <v>23</v>
      </c>
      <c r="AH560" s="9" t="str">
        <f t="shared" si="9"/>
        <v>Industrial Powertrain Solutions (IPS)</v>
      </c>
      <c r="AI560" s="9"/>
      <c r="AJ560" s="9"/>
      <c r="AK560" s="9" t="s">
        <v>289</v>
      </c>
      <c r="AL560" s="9" t="s">
        <v>3284</v>
      </c>
      <c r="AM560" s="9" t="s">
        <v>3285</v>
      </c>
      <c r="AN560" s="9" t="s">
        <v>1446</v>
      </c>
      <c r="AO560" s="9"/>
      <c r="AP560" s="9"/>
      <c r="AQ560" s="9"/>
      <c r="AR560" s="9"/>
      <c r="AS560" s="9"/>
      <c r="AT560" s="9"/>
      <c r="AU560" s="9"/>
      <c r="AV560" s="9"/>
      <c r="AW560" s="9"/>
      <c r="AX560" s="9" t="s">
        <v>161</v>
      </c>
      <c r="AY560" s="9"/>
      <c r="AZ560" s="9" t="s">
        <v>3284</v>
      </c>
      <c r="BA560" s="9" t="s">
        <v>3276</v>
      </c>
      <c r="BB560" s="9" t="s">
        <v>2353</v>
      </c>
      <c r="BC560" s="9" t="s">
        <v>366</v>
      </c>
      <c r="BD560" s="9" t="s">
        <v>367</v>
      </c>
      <c r="BE560" s="9" t="s">
        <v>142</v>
      </c>
      <c r="BF560" s="9" t="s">
        <v>143</v>
      </c>
      <c r="BG560" t="str">
        <f>VLOOKUP(T560,Summary!$Q:$R,2,FALSE)</f>
        <v>Administrative</v>
      </c>
    </row>
    <row r="561" spans="1:59">
      <c r="A561" s="9" t="s">
        <v>3291</v>
      </c>
      <c r="B561" s="9" t="s">
        <v>3292</v>
      </c>
      <c r="C561" s="9"/>
      <c r="D561" s="9" t="s">
        <v>116</v>
      </c>
      <c r="E561" s="16">
        <v>45565</v>
      </c>
      <c r="F561" s="9" t="s">
        <v>1446</v>
      </c>
      <c r="G561" s="16">
        <v>45565</v>
      </c>
      <c r="H561" s="9" t="s">
        <v>146</v>
      </c>
      <c r="I561" s="9" t="s">
        <v>370</v>
      </c>
      <c r="J561" s="9" t="s">
        <v>371</v>
      </c>
      <c r="K561" s="9"/>
      <c r="L561" s="9"/>
      <c r="M561" s="9"/>
      <c r="N561" s="16">
        <v>45261</v>
      </c>
      <c r="O561" s="18">
        <v>0.83</v>
      </c>
      <c r="P561" s="9" t="s">
        <v>411</v>
      </c>
      <c r="Q561" s="9" t="s">
        <v>412</v>
      </c>
      <c r="R561" s="9" t="s">
        <v>413</v>
      </c>
      <c r="S561" s="9" t="s">
        <v>173</v>
      </c>
      <c r="T561" s="9"/>
      <c r="U561" s="9" t="s">
        <v>191</v>
      </c>
      <c r="V561" s="9" t="s">
        <v>125</v>
      </c>
      <c r="W561" s="9"/>
      <c r="X561" s="9" t="s">
        <v>3270</v>
      </c>
      <c r="Y561" s="9" t="s">
        <v>3271</v>
      </c>
      <c r="Z561" s="9" t="s">
        <v>128</v>
      </c>
      <c r="AA561" s="9" t="s">
        <v>24</v>
      </c>
      <c r="AB561" s="9" t="s">
        <v>155</v>
      </c>
      <c r="AC561" s="9" t="s">
        <v>3293</v>
      </c>
      <c r="AD561" s="9" t="s">
        <v>3294</v>
      </c>
      <c r="AE561" s="9" t="s">
        <v>3295</v>
      </c>
      <c r="AF561" s="9" t="s">
        <v>361</v>
      </c>
      <c r="AG561" s="9" t="s">
        <v>23</v>
      </c>
      <c r="AH561" s="9" t="str">
        <f t="shared" si="9"/>
        <v>Industrial Powertrain Solutions (IPS)</v>
      </c>
      <c r="AI561" s="9"/>
      <c r="AJ561" s="9"/>
      <c r="AK561" s="9" t="s">
        <v>191</v>
      </c>
      <c r="AL561" s="9" t="s">
        <v>3296</v>
      </c>
      <c r="AM561" s="9" t="s">
        <v>3297</v>
      </c>
      <c r="AN561" s="9" t="s">
        <v>1446</v>
      </c>
      <c r="AO561" s="9"/>
      <c r="AP561" s="9"/>
      <c r="AQ561" s="9"/>
      <c r="AR561" s="9"/>
      <c r="AS561" s="9"/>
      <c r="AT561" s="9"/>
      <c r="AU561" s="9"/>
      <c r="AV561" s="9"/>
      <c r="AW561" s="9"/>
      <c r="AX561" s="9" t="s">
        <v>137</v>
      </c>
      <c r="AY561" s="9"/>
      <c r="AZ561" s="9" t="s">
        <v>3296</v>
      </c>
      <c r="BA561" s="9" t="s">
        <v>3276</v>
      </c>
      <c r="BB561" s="9" t="s">
        <v>2353</v>
      </c>
      <c r="BC561" s="9" t="s">
        <v>366</v>
      </c>
      <c r="BD561" s="9" t="s">
        <v>367</v>
      </c>
      <c r="BE561" s="9" t="s">
        <v>142</v>
      </c>
      <c r="BF561" s="9" t="s">
        <v>143</v>
      </c>
      <c r="BG561" s="8" t="s">
        <v>30</v>
      </c>
    </row>
    <row r="562" spans="1:59">
      <c r="A562" s="9" t="s">
        <v>3298</v>
      </c>
      <c r="B562" s="9" t="s">
        <v>3299</v>
      </c>
      <c r="C562" s="9"/>
      <c r="D562" s="9" t="s">
        <v>116</v>
      </c>
      <c r="E562" s="16">
        <v>45565</v>
      </c>
      <c r="F562" s="9" t="s">
        <v>1446</v>
      </c>
      <c r="G562" s="16">
        <v>45565</v>
      </c>
      <c r="H562" s="9" t="s">
        <v>146</v>
      </c>
      <c r="I562" s="9" t="s">
        <v>370</v>
      </c>
      <c r="J562" s="9" t="s">
        <v>371</v>
      </c>
      <c r="K562" s="9"/>
      <c r="L562" s="9"/>
      <c r="M562" s="9"/>
      <c r="N562" s="16">
        <v>39083</v>
      </c>
      <c r="O562" s="18">
        <v>17.75</v>
      </c>
      <c r="P562" s="9" t="s">
        <v>411</v>
      </c>
      <c r="Q562" s="9" t="s">
        <v>412</v>
      </c>
      <c r="R562" s="9" t="s">
        <v>413</v>
      </c>
      <c r="S562" s="9" t="s">
        <v>173</v>
      </c>
      <c r="T562" s="9"/>
      <c r="U562" s="9" t="s">
        <v>191</v>
      </c>
      <c r="V562" s="9" t="s">
        <v>174</v>
      </c>
      <c r="W562" s="9" t="s">
        <v>414</v>
      </c>
      <c r="X562" s="9" t="s">
        <v>3270</v>
      </c>
      <c r="Y562" s="9" t="s">
        <v>3271</v>
      </c>
      <c r="Z562" s="9" t="s">
        <v>128</v>
      </c>
      <c r="AA562" s="9" t="s">
        <v>24</v>
      </c>
      <c r="AB562" s="9" t="s">
        <v>417</v>
      </c>
      <c r="AC562" s="9" t="s">
        <v>897</v>
      </c>
      <c r="AD562" s="9" t="s">
        <v>3300</v>
      </c>
      <c r="AE562" s="9" t="s">
        <v>3301</v>
      </c>
      <c r="AF562" s="9" t="s">
        <v>361</v>
      </c>
      <c r="AG562" s="9" t="s">
        <v>23</v>
      </c>
      <c r="AH562" s="9" t="str">
        <f t="shared" si="9"/>
        <v>Industrial Powertrain Solutions (IPS)</v>
      </c>
      <c r="AI562" s="9"/>
      <c r="AJ562" s="9"/>
      <c r="AK562" s="9" t="s">
        <v>191</v>
      </c>
      <c r="AL562" s="9" t="s">
        <v>3296</v>
      </c>
      <c r="AM562" s="9" t="s">
        <v>3297</v>
      </c>
      <c r="AN562" s="9" t="s">
        <v>1446</v>
      </c>
      <c r="AO562" s="9"/>
      <c r="AP562" s="9"/>
      <c r="AQ562" s="9"/>
      <c r="AR562" s="9"/>
      <c r="AS562" s="9"/>
      <c r="AT562" s="9"/>
      <c r="AU562" s="9"/>
      <c r="AV562" s="9"/>
      <c r="AW562" s="9"/>
      <c r="AX562" s="9" t="s">
        <v>137</v>
      </c>
      <c r="AY562" s="9"/>
      <c r="AZ562" s="9" t="s">
        <v>3296</v>
      </c>
      <c r="BA562" s="9" t="s">
        <v>3276</v>
      </c>
      <c r="BB562" s="9" t="s">
        <v>2353</v>
      </c>
      <c r="BC562" s="9" t="s">
        <v>366</v>
      </c>
      <c r="BD562" s="9" t="s">
        <v>367</v>
      </c>
      <c r="BE562" s="9" t="s">
        <v>142</v>
      </c>
      <c r="BF562" s="9" t="s">
        <v>143</v>
      </c>
      <c r="BG562" s="8" t="s">
        <v>30</v>
      </c>
    </row>
    <row r="563" spans="1:59">
      <c r="A563" s="9" t="s">
        <v>3302</v>
      </c>
      <c r="B563" s="9" t="s">
        <v>3303</v>
      </c>
      <c r="C563" s="9"/>
      <c r="D563" s="9" t="s">
        <v>116</v>
      </c>
      <c r="E563" s="16">
        <v>45565</v>
      </c>
      <c r="F563" s="9" t="s">
        <v>1446</v>
      </c>
      <c r="G563" s="16">
        <v>45565</v>
      </c>
      <c r="H563" s="9" t="s">
        <v>146</v>
      </c>
      <c r="I563" s="9" t="s">
        <v>370</v>
      </c>
      <c r="J563" s="9" t="s">
        <v>371</v>
      </c>
      <c r="K563" s="9"/>
      <c r="L563" s="9"/>
      <c r="M563" s="9"/>
      <c r="N563" s="16">
        <v>39279</v>
      </c>
      <c r="O563" s="18">
        <v>17.21</v>
      </c>
      <c r="P563" s="9" t="s">
        <v>411</v>
      </c>
      <c r="Q563" s="9" t="s">
        <v>412</v>
      </c>
      <c r="R563" s="9" t="s">
        <v>413</v>
      </c>
      <c r="S563" s="9" t="s">
        <v>173</v>
      </c>
      <c r="T563" s="9"/>
      <c r="U563" s="9" t="s">
        <v>191</v>
      </c>
      <c r="V563" s="9" t="s">
        <v>174</v>
      </c>
      <c r="W563" s="9" t="s">
        <v>414</v>
      </c>
      <c r="X563" s="9" t="s">
        <v>3270</v>
      </c>
      <c r="Y563" s="9" t="s">
        <v>3271</v>
      </c>
      <c r="Z563" s="9" t="s">
        <v>128</v>
      </c>
      <c r="AA563" s="9" t="s">
        <v>24</v>
      </c>
      <c r="AB563" s="9" t="s">
        <v>417</v>
      </c>
      <c r="AC563" s="9" t="s">
        <v>897</v>
      </c>
      <c r="AD563" s="9" t="s">
        <v>3300</v>
      </c>
      <c r="AE563" s="9" t="s">
        <v>3301</v>
      </c>
      <c r="AF563" s="9" t="s">
        <v>361</v>
      </c>
      <c r="AG563" s="9" t="s">
        <v>23</v>
      </c>
      <c r="AH563" s="9" t="str">
        <f t="shared" si="9"/>
        <v>Industrial Powertrain Solutions (IPS)</v>
      </c>
      <c r="AI563" s="9"/>
      <c r="AJ563" s="9"/>
      <c r="AK563" s="9" t="s">
        <v>191</v>
      </c>
      <c r="AL563" s="9" t="s">
        <v>3296</v>
      </c>
      <c r="AM563" s="9" t="s">
        <v>3297</v>
      </c>
      <c r="AN563" s="9" t="s">
        <v>1446</v>
      </c>
      <c r="AO563" s="9"/>
      <c r="AP563" s="9"/>
      <c r="AQ563" s="9"/>
      <c r="AR563" s="9"/>
      <c r="AS563" s="9"/>
      <c r="AT563" s="9"/>
      <c r="AU563" s="9"/>
      <c r="AV563" s="9"/>
      <c r="AW563" s="9"/>
      <c r="AX563" s="9" t="s">
        <v>137</v>
      </c>
      <c r="AY563" s="9"/>
      <c r="AZ563" s="9" t="s">
        <v>3296</v>
      </c>
      <c r="BA563" s="9" t="s">
        <v>3276</v>
      </c>
      <c r="BB563" s="9" t="s">
        <v>2353</v>
      </c>
      <c r="BC563" s="9" t="s">
        <v>366</v>
      </c>
      <c r="BD563" s="9" t="s">
        <v>367</v>
      </c>
      <c r="BE563" s="9" t="s">
        <v>142</v>
      </c>
      <c r="BF563" s="9" t="s">
        <v>143</v>
      </c>
      <c r="BG563" s="8" t="s">
        <v>30</v>
      </c>
    </row>
    <row r="564" spans="1:59">
      <c r="A564" s="9" t="s">
        <v>3304</v>
      </c>
      <c r="B564" s="9" t="s">
        <v>3305</v>
      </c>
      <c r="C564" s="9"/>
      <c r="D564" s="9" t="s">
        <v>116</v>
      </c>
      <c r="E564" s="16">
        <v>45565</v>
      </c>
      <c r="F564" s="9" t="s">
        <v>1446</v>
      </c>
      <c r="G564" s="16">
        <v>45565</v>
      </c>
      <c r="H564" s="9" t="s">
        <v>146</v>
      </c>
      <c r="I564" s="9" t="s">
        <v>370</v>
      </c>
      <c r="J564" s="9" t="s">
        <v>371</v>
      </c>
      <c r="K564" s="9"/>
      <c r="L564" s="9"/>
      <c r="M564" s="9"/>
      <c r="N564" s="16">
        <v>43354</v>
      </c>
      <c r="O564" s="18">
        <v>6.05</v>
      </c>
      <c r="P564" s="9" t="s">
        <v>411</v>
      </c>
      <c r="Q564" s="9" t="s">
        <v>412</v>
      </c>
      <c r="R564" s="9" t="s">
        <v>413</v>
      </c>
      <c r="S564" s="9" t="s">
        <v>173</v>
      </c>
      <c r="T564" s="9"/>
      <c r="U564" s="9" t="s">
        <v>191</v>
      </c>
      <c r="V564" s="9" t="s">
        <v>174</v>
      </c>
      <c r="W564" s="9" t="s">
        <v>414</v>
      </c>
      <c r="X564" s="9" t="s">
        <v>3270</v>
      </c>
      <c r="Y564" s="9" t="s">
        <v>3271</v>
      </c>
      <c r="Z564" s="9" t="s">
        <v>128</v>
      </c>
      <c r="AA564" s="9" t="s">
        <v>24</v>
      </c>
      <c r="AB564" s="9" t="s">
        <v>417</v>
      </c>
      <c r="AC564" s="9" t="s">
        <v>897</v>
      </c>
      <c r="AD564" s="9" t="s">
        <v>3300</v>
      </c>
      <c r="AE564" s="9" t="s">
        <v>3301</v>
      </c>
      <c r="AF564" s="9" t="s">
        <v>361</v>
      </c>
      <c r="AG564" s="9" t="s">
        <v>23</v>
      </c>
      <c r="AH564" s="9" t="str">
        <f t="shared" si="9"/>
        <v>Industrial Powertrain Solutions (IPS)</v>
      </c>
      <c r="AI564" s="9"/>
      <c r="AJ564" s="9"/>
      <c r="AK564" s="9" t="s">
        <v>191</v>
      </c>
      <c r="AL564" s="9" t="s">
        <v>3296</v>
      </c>
      <c r="AM564" s="9" t="s">
        <v>3297</v>
      </c>
      <c r="AN564" s="9" t="s">
        <v>1446</v>
      </c>
      <c r="AO564" s="9"/>
      <c r="AP564" s="9"/>
      <c r="AQ564" s="9"/>
      <c r="AR564" s="9"/>
      <c r="AS564" s="9"/>
      <c r="AT564" s="9"/>
      <c r="AU564" s="9"/>
      <c r="AV564" s="9"/>
      <c r="AW564" s="9"/>
      <c r="AX564" s="9" t="s">
        <v>137</v>
      </c>
      <c r="AY564" s="9"/>
      <c r="AZ564" s="9" t="s">
        <v>3296</v>
      </c>
      <c r="BA564" s="9" t="s">
        <v>3276</v>
      </c>
      <c r="BB564" s="9" t="s">
        <v>2353</v>
      </c>
      <c r="BC564" s="9" t="s">
        <v>366</v>
      </c>
      <c r="BD564" s="9" t="s">
        <v>367</v>
      </c>
      <c r="BE564" s="9" t="s">
        <v>142</v>
      </c>
      <c r="BF564" s="9" t="s">
        <v>143</v>
      </c>
      <c r="BG564" s="8" t="s">
        <v>30</v>
      </c>
    </row>
    <row r="565" spans="1:59">
      <c r="A565" s="9" t="s">
        <v>3306</v>
      </c>
      <c r="B565" s="9" t="s">
        <v>3307</v>
      </c>
      <c r="C565" s="9"/>
      <c r="D565" s="9" t="s">
        <v>116</v>
      </c>
      <c r="E565" s="16">
        <v>45565</v>
      </c>
      <c r="F565" s="9" t="s">
        <v>1446</v>
      </c>
      <c r="G565" s="16">
        <v>45565</v>
      </c>
      <c r="H565" s="9" t="s">
        <v>146</v>
      </c>
      <c r="I565" s="9" t="s">
        <v>370</v>
      </c>
      <c r="J565" s="9" t="s">
        <v>371</v>
      </c>
      <c r="K565" s="9"/>
      <c r="L565" s="9"/>
      <c r="M565" s="9"/>
      <c r="N565" s="16">
        <v>43318</v>
      </c>
      <c r="O565" s="18">
        <v>6.15</v>
      </c>
      <c r="P565" s="9" t="s">
        <v>411</v>
      </c>
      <c r="Q565" s="9" t="s">
        <v>412</v>
      </c>
      <c r="R565" s="9" t="s">
        <v>413</v>
      </c>
      <c r="S565" s="9" t="s">
        <v>173</v>
      </c>
      <c r="T565" s="9"/>
      <c r="U565" s="9" t="s">
        <v>191</v>
      </c>
      <c r="V565" s="9" t="s">
        <v>174</v>
      </c>
      <c r="W565" s="9" t="s">
        <v>414</v>
      </c>
      <c r="X565" s="9" t="s">
        <v>3270</v>
      </c>
      <c r="Y565" s="9" t="s">
        <v>3271</v>
      </c>
      <c r="Z565" s="9" t="s">
        <v>128</v>
      </c>
      <c r="AA565" s="9" t="s">
        <v>24</v>
      </c>
      <c r="AB565" s="9" t="s">
        <v>417</v>
      </c>
      <c r="AC565" s="9" t="s">
        <v>897</v>
      </c>
      <c r="AD565" s="9" t="s">
        <v>3300</v>
      </c>
      <c r="AE565" s="9" t="s">
        <v>3301</v>
      </c>
      <c r="AF565" s="9" t="s">
        <v>361</v>
      </c>
      <c r="AG565" s="9" t="s">
        <v>23</v>
      </c>
      <c r="AH565" s="9" t="str">
        <f t="shared" si="9"/>
        <v>Industrial Powertrain Solutions (IPS)</v>
      </c>
      <c r="AI565" s="9"/>
      <c r="AJ565" s="9"/>
      <c r="AK565" s="9" t="s">
        <v>191</v>
      </c>
      <c r="AL565" s="9" t="s">
        <v>3296</v>
      </c>
      <c r="AM565" s="9" t="s">
        <v>3297</v>
      </c>
      <c r="AN565" s="9" t="s">
        <v>1446</v>
      </c>
      <c r="AO565" s="9"/>
      <c r="AP565" s="9"/>
      <c r="AQ565" s="9"/>
      <c r="AR565" s="9"/>
      <c r="AS565" s="9"/>
      <c r="AT565" s="9"/>
      <c r="AU565" s="9"/>
      <c r="AV565" s="9"/>
      <c r="AW565" s="9"/>
      <c r="AX565" s="9" t="s">
        <v>137</v>
      </c>
      <c r="AY565" s="9"/>
      <c r="AZ565" s="9" t="s">
        <v>3296</v>
      </c>
      <c r="BA565" s="9" t="s">
        <v>3276</v>
      </c>
      <c r="BB565" s="9" t="s">
        <v>2353</v>
      </c>
      <c r="BC565" s="9" t="s">
        <v>366</v>
      </c>
      <c r="BD565" s="9" t="s">
        <v>367</v>
      </c>
      <c r="BE565" s="9" t="s">
        <v>142</v>
      </c>
      <c r="BF565" s="9" t="s">
        <v>143</v>
      </c>
      <c r="BG565" s="8" t="s">
        <v>30</v>
      </c>
    </row>
    <row r="566" spans="1:59">
      <c r="A566" s="9" t="s">
        <v>3308</v>
      </c>
      <c r="B566" s="9" t="s">
        <v>3309</v>
      </c>
      <c r="C566" s="9"/>
      <c r="D566" s="9" t="s">
        <v>116</v>
      </c>
      <c r="E566" s="16">
        <v>45565</v>
      </c>
      <c r="F566" s="9" t="s">
        <v>1446</v>
      </c>
      <c r="G566" s="16">
        <v>45565</v>
      </c>
      <c r="H566" s="9" t="s">
        <v>146</v>
      </c>
      <c r="I566" s="9" t="s">
        <v>370</v>
      </c>
      <c r="J566" s="9" t="s">
        <v>371</v>
      </c>
      <c r="K566" s="9"/>
      <c r="L566" s="9"/>
      <c r="M566" s="9"/>
      <c r="N566" s="16">
        <v>44116</v>
      </c>
      <c r="O566" s="18">
        <v>3.97</v>
      </c>
      <c r="P566" s="9" t="s">
        <v>965</v>
      </c>
      <c r="Q566" s="9" t="s">
        <v>589</v>
      </c>
      <c r="R566" s="9" t="s">
        <v>590</v>
      </c>
      <c r="S566" s="9" t="s">
        <v>26</v>
      </c>
      <c r="T566" s="9" t="s">
        <v>42</v>
      </c>
      <c r="U566" s="9" t="s">
        <v>124</v>
      </c>
      <c r="V566" s="9" t="s">
        <v>125</v>
      </c>
      <c r="W566" s="9" t="s">
        <v>414</v>
      </c>
      <c r="X566" s="9" t="s">
        <v>3270</v>
      </c>
      <c r="Y566" s="9" t="s">
        <v>3271</v>
      </c>
      <c r="Z566" s="9" t="s">
        <v>128</v>
      </c>
      <c r="AA566" s="9" t="s">
        <v>24</v>
      </c>
      <c r="AB566" s="9" t="s">
        <v>417</v>
      </c>
      <c r="AC566" s="9" t="s">
        <v>897</v>
      </c>
      <c r="AD566" s="9" t="s">
        <v>3300</v>
      </c>
      <c r="AE566" s="9" t="s">
        <v>3301</v>
      </c>
      <c r="AF566" s="9" t="s">
        <v>361</v>
      </c>
      <c r="AG566" s="9" t="s">
        <v>23</v>
      </c>
      <c r="AH566" s="9" t="str">
        <f t="shared" si="9"/>
        <v>Industrial Powertrain Solutions (IPS)</v>
      </c>
      <c r="AI566" s="9"/>
      <c r="AJ566" s="9"/>
      <c r="AK566" s="9" t="s">
        <v>124</v>
      </c>
      <c r="AL566" s="9" t="s">
        <v>3296</v>
      </c>
      <c r="AM566" s="9" t="s">
        <v>3297</v>
      </c>
      <c r="AN566" s="9" t="s">
        <v>1446</v>
      </c>
      <c r="AO566" s="9"/>
      <c r="AP566" s="9"/>
      <c r="AQ566" s="9"/>
      <c r="AR566" s="9"/>
      <c r="AS566" s="9"/>
      <c r="AT566" s="9"/>
      <c r="AU566" s="9"/>
      <c r="AV566" s="9"/>
      <c r="AW566" s="9"/>
      <c r="AX566" s="9" t="s">
        <v>137</v>
      </c>
      <c r="AY566" s="9"/>
      <c r="AZ566" s="9" t="s">
        <v>3296</v>
      </c>
      <c r="BA566" s="9" t="s">
        <v>3276</v>
      </c>
      <c r="BB566" s="9" t="s">
        <v>2353</v>
      </c>
      <c r="BC566" s="9" t="s">
        <v>366</v>
      </c>
      <c r="BD566" s="9" t="s">
        <v>367</v>
      </c>
      <c r="BE566" s="9" t="s">
        <v>142</v>
      </c>
      <c r="BF566" s="9" t="s">
        <v>143</v>
      </c>
      <c r="BG566" t="str">
        <f>VLOOKUP(T566,Summary!$Q:$R,2,FALSE)</f>
        <v>Supervisor</v>
      </c>
    </row>
    <row r="567" spans="1:59">
      <c r="A567" s="9" t="s">
        <v>3310</v>
      </c>
      <c r="B567" s="9" t="s">
        <v>3311</v>
      </c>
      <c r="C567" s="9"/>
      <c r="D567" s="9" t="s">
        <v>116</v>
      </c>
      <c r="E567" s="16">
        <v>45565</v>
      </c>
      <c r="F567" s="9" t="s">
        <v>1446</v>
      </c>
      <c r="G567" s="16">
        <v>45565</v>
      </c>
      <c r="H567" s="9" t="s">
        <v>146</v>
      </c>
      <c r="I567" s="9" t="s">
        <v>370</v>
      </c>
      <c r="J567" s="9" t="s">
        <v>371</v>
      </c>
      <c r="K567" s="9"/>
      <c r="L567" s="9"/>
      <c r="M567" s="9"/>
      <c r="N567" s="16">
        <v>43767</v>
      </c>
      <c r="O567" s="18">
        <v>4.92</v>
      </c>
      <c r="P567" s="9" t="s">
        <v>411</v>
      </c>
      <c r="Q567" s="9" t="s">
        <v>412</v>
      </c>
      <c r="R567" s="9" t="s">
        <v>413</v>
      </c>
      <c r="S567" s="9" t="s">
        <v>173</v>
      </c>
      <c r="T567" s="9"/>
      <c r="U567" s="9" t="s">
        <v>191</v>
      </c>
      <c r="V567" s="9" t="s">
        <v>174</v>
      </c>
      <c r="W567" s="9" t="s">
        <v>414</v>
      </c>
      <c r="X567" s="9" t="s">
        <v>3270</v>
      </c>
      <c r="Y567" s="9" t="s">
        <v>3271</v>
      </c>
      <c r="Z567" s="9" t="s">
        <v>128</v>
      </c>
      <c r="AA567" s="9" t="s">
        <v>24</v>
      </c>
      <c r="AB567" s="9" t="s">
        <v>417</v>
      </c>
      <c r="AC567" s="9" t="s">
        <v>897</v>
      </c>
      <c r="AD567" s="9" t="s">
        <v>3300</v>
      </c>
      <c r="AE567" s="9" t="s">
        <v>3301</v>
      </c>
      <c r="AF567" s="9" t="s">
        <v>361</v>
      </c>
      <c r="AG567" s="9" t="s">
        <v>23</v>
      </c>
      <c r="AH567" s="9" t="str">
        <f t="shared" si="9"/>
        <v>Industrial Powertrain Solutions (IPS)</v>
      </c>
      <c r="AI567" s="9"/>
      <c r="AJ567" s="9"/>
      <c r="AK567" s="9" t="s">
        <v>191</v>
      </c>
      <c r="AL567" s="9" t="s">
        <v>3296</v>
      </c>
      <c r="AM567" s="9" t="s">
        <v>3297</v>
      </c>
      <c r="AN567" s="9" t="s">
        <v>1446</v>
      </c>
      <c r="AO567" s="9"/>
      <c r="AP567" s="9"/>
      <c r="AQ567" s="9"/>
      <c r="AR567" s="9"/>
      <c r="AS567" s="9"/>
      <c r="AT567" s="9"/>
      <c r="AU567" s="9"/>
      <c r="AV567" s="9"/>
      <c r="AW567" s="9"/>
      <c r="AX567" s="9" t="s">
        <v>137</v>
      </c>
      <c r="AY567" s="9"/>
      <c r="AZ567" s="9" t="s">
        <v>3296</v>
      </c>
      <c r="BA567" s="9" t="s">
        <v>3276</v>
      </c>
      <c r="BB567" s="9" t="s">
        <v>2353</v>
      </c>
      <c r="BC567" s="9" t="s">
        <v>366</v>
      </c>
      <c r="BD567" s="9" t="s">
        <v>367</v>
      </c>
      <c r="BE567" s="9" t="s">
        <v>142</v>
      </c>
      <c r="BF567" s="9" t="s">
        <v>143</v>
      </c>
      <c r="BG567" s="8" t="s">
        <v>30</v>
      </c>
    </row>
    <row r="568" spans="1:59">
      <c r="A568" s="9" t="s">
        <v>3312</v>
      </c>
      <c r="B568" s="9" t="s">
        <v>3313</v>
      </c>
      <c r="C568" s="9"/>
      <c r="D568" s="9" t="s">
        <v>116</v>
      </c>
      <c r="E568" s="16">
        <v>45565</v>
      </c>
      <c r="F568" s="9" t="s">
        <v>1446</v>
      </c>
      <c r="G568" s="16">
        <v>45565</v>
      </c>
      <c r="H568" s="9" t="s">
        <v>146</v>
      </c>
      <c r="I568" s="9" t="s">
        <v>370</v>
      </c>
      <c r="J568" s="9" t="s">
        <v>371</v>
      </c>
      <c r="K568" s="9"/>
      <c r="L568" s="9"/>
      <c r="M568" s="9"/>
      <c r="N568" s="16">
        <v>42917</v>
      </c>
      <c r="O568" s="18">
        <v>7.25</v>
      </c>
      <c r="P568" s="9" t="s">
        <v>411</v>
      </c>
      <c r="Q568" s="9" t="s">
        <v>412</v>
      </c>
      <c r="R568" s="9" t="s">
        <v>413</v>
      </c>
      <c r="S568" s="9" t="s">
        <v>173</v>
      </c>
      <c r="T568" s="9"/>
      <c r="U568" s="9" t="s">
        <v>191</v>
      </c>
      <c r="V568" s="9" t="s">
        <v>174</v>
      </c>
      <c r="W568" s="9" t="s">
        <v>414</v>
      </c>
      <c r="X568" s="9" t="s">
        <v>3270</v>
      </c>
      <c r="Y568" s="9" t="s">
        <v>3271</v>
      </c>
      <c r="Z568" s="9" t="s">
        <v>128</v>
      </c>
      <c r="AA568" s="9" t="s">
        <v>24</v>
      </c>
      <c r="AB568" s="9" t="s">
        <v>417</v>
      </c>
      <c r="AC568" s="9" t="s">
        <v>897</v>
      </c>
      <c r="AD568" s="9" t="s">
        <v>3300</v>
      </c>
      <c r="AE568" s="9" t="s">
        <v>3301</v>
      </c>
      <c r="AF568" s="9" t="s">
        <v>361</v>
      </c>
      <c r="AG568" s="9" t="s">
        <v>23</v>
      </c>
      <c r="AH568" s="9" t="str">
        <f t="shared" si="9"/>
        <v>Industrial Powertrain Solutions (IPS)</v>
      </c>
      <c r="AI568" s="9"/>
      <c r="AJ568" s="9"/>
      <c r="AK568" s="9" t="s">
        <v>191</v>
      </c>
      <c r="AL568" s="9" t="s">
        <v>3296</v>
      </c>
      <c r="AM568" s="9" t="s">
        <v>3297</v>
      </c>
      <c r="AN568" s="9" t="s">
        <v>1446</v>
      </c>
      <c r="AO568" s="9"/>
      <c r="AP568" s="9"/>
      <c r="AQ568" s="9"/>
      <c r="AR568" s="9"/>
      <c r="AS568" s="9"/>
      <c r="AT568" s="9"/>
      <c r="AU568" s="9"/>
      <c r="AV568" s="9"/>
      <c r="AW568" s="9"/>
      <c r="AX568" s="9" t="s">
        <v>137</v>
      </c>
      <c r="AY568" s="9"/>
      <c r="AZ568" s="9" t="s">
        <v>3296</v>
      </c>
      <c r="BA568" s="9" t="s">
        <v>3276</v>
      </c>
      <c r="BB568" s="9" t="s">
        <v>2353</v>
      </c>
      <c r="BC568" s="9" t="s">
        <v>366</v>
      </c>
      <c r="BD568" s="9" t="s">
        <v>367</v>
      </c>
      <c r="BE568" s="9" t="s">
        <v>142</v>
      </c>
      <c r="BF568" s="9" t="s">
        <v>143</v>
      </c>
      <c r="BG568" s="8" t="s">
        <v>30</v>
      </c>
    </row>
    <row r="569" spans="1:59">
      <c r="A569" s="9" t="s">
        <v>3314</v>
      </c>
      <c r="B569" s="9" t="s">
        <v>3315</v>
      </c>
      <c r="C569" s="9"/>
      <c r="D569" s="9" t="s">
        <v>116</v>
      </c>
      <c r="E569" s="16">
        <v>45565</v>
      </c>
      <c r="F569" s="9" t="s">
        <v>1446</v>
      </c>
      <c r="G569" s="16">
        <v>45565</v>
      </c>
      <c r="H569" s="9" t="s">
        <v>146</v>
      </c>
      <c r="I569" s="9" t="s">
        <v>370</v>
      </c>
      <c r="J569" s="9" t="s">
        <v>371</v>
      </c>
      <c r="K569" s="9"/>
      <c r="L569" s="9"/>
      <c r="M569" s="9"/>
      <c r="N569" s="16">
        <v>44748</v>
      </c>
      <c r="O569" s="18">
        <v>2.2400000000000002</v>
      </c>
      <c r="P569" s="9" t="s">
        <v>411</v>
      </c>
      <c r="Q569" s="9" t="s">
        <v>412</v>
      </c>
      <c r="R569" s="9" t="s">
        <v>413</v>
      </c>
      <c r="S569" s="9" t="s">
        <v>173</v>
      </c>
      <c r="T569" s="9"/>
      <c r="U569" s="9" t="s">
        <v>191</v>
      </c>
      <c r="V569" s="9" t="s">
        <v>174</v>
      </c>
      <c r="W569" s="9" t="s">
        <v>414</v>
      </c>
      <c r="X569" s="9" t="s">
        <v>3270</v>
      </c>
      <c r="Y569" s="9" t="s">
        <v>3271</v>
      </c>
      <c r="Z569" s="9" t="s">
        <v>128</v>
      </c>
      <c r="AA569" s="9" t="s">
        <v>24</v>
      </c>
      <c r="AB569" s="9" t="s">
        <v>417</v>
      </c>
      <c r="AC569" s="9" t="s">
        <v>897</v>
      </c>
      <c r="AD569" s="9" t="s">
        <v>3294</v>
      </c>
      <c r="AE569" s="9" t="s">
        <v>3295</v>
      </c>
      <c r="AF569" s="9" t="s">
        <v>361</v>
      </c>
      <c r="AG569" s="9" t="s">
        <v>23</v>
      </c>
      <c r="AH569" s="9" t="str">
        <f t="shared" si="9"/>
        <v>Industrial Powertrain Solutions (IPS)</v>
      </c>
      <c r="AI569" s="9"/>
      <c r="AJ569" s="9"/>
      <c r="AK569" s="9" t="s">
        <v>191</v>
      </c>
      <c r="AL569" s="9" t="s">
        <v>3296</v>
      </c>
      <c r="AM569" s="9" t="s">
        <v>3297</v>
      </c>
      <c r="AN569" s="9" t="s">
        <v>1446</v>
      </c>
      <c r="AO569" s="9"/>
      <c r="AP569" s="9"/>
      <c r="AQ569" s="9"/>
      <c r="AR569" s="9"/>
      <c r="AS569" s="9"/>
      <c r="AT569" s="9"/>
      <c r="AU569" s="9"/>
      <c r="AV569" s="9"/>
      <c r="AW569" s="9"/>
      <c r="AX569" s="9" t="s">
        <v>137</v>
      </c>
      <c r="AY569" s="9"/>
      <c r="AZ569" s="9" t="s">
        <v>3296</v>
      </c>
      <c r="BA569" s="9" t="s">
        <v>3276</v>
      </c>
      <c r="BB569" s="9" t="s">
        <v>2353</v>
      </c>
      <c r="BC569" s="9" t="s">
        <v>366</v>
      </c>
      <c r="BD569" s="9" t="s">
        <v>367</v>
      </c>
      <c r="BE569" s="9" t="s">
        <v>142</v>
      </c>
      <c r="BF569" s="9" t="s">
        <v>143</v>
      </c>
      <c r="BG569" s="8" t="s">
        <v>30</v>
      </c>
    </row>
    <row r="570" spans="1:59">
      <c r="A570" s="9" t="s">
        <v>3316</v>
      </c>
      <c r="B570" s="9" t="s">
        <v>3317</v>
      </c>
      <c r="C570" s="9"/>
      <c r="D570" s="9" t="s">
        <v>116</v>
      </c>
      <c r="E570" s="16">
        <v>45565</v>
      </c>
      <c r="F570" s="9" t="s">
        <v>1446</v>
      </c>
      <c r="G570" s="16">
        <v>45565</v>
      </c>
      <c r="H570" s="9" t="s">
        <v>146</v>
      </c>
      <c r="I570" s="9" t="s">
        <v>370</v>
      </c>
      <c r="J570" s="9" t="s">
        <v>371</v>
      </c>
      <c r="K570" s="9"/>
      <c r="L570" s="9"/>
      <c r="M570" s="9"/>
      <c r="N570" s="16">
        <v>42459</v>
      </c>
      <c r="O570" s="18">
        <v>8.5</v>
      </c>
      <c r="P570" s="9" t="s">
        <v>411</v>
      </c>
      <c r="Q570" s="9" t="s">
        <v>412</v>
      </c>
      <c r="R570" s="9" t="s">
        <v>413</v>
      </c>
      <c r="S570" s="9" t="s">
        <v>173</v>
      </c>
      <c r="T570" s="9"/>
      <c r="U570" s="9" t="s">
        <v>191</v>
      </c>
      <c r="V570" s="9" t="s">
        <v>174</v>
      </c>
      <c r="W570" s="9" t="s">
        <v>414</v>
      </c>
      <c r="X570" s="9" t="s">
        <v>3270</v>
      </c>
      <c r="Y570" s="9" t="s">
        <v>3271</v>
      </c>
      <c r="Z570" s="9" t="s">
        <v>128</v>
      </c>
      <c r="AA570" s="9" t="s">
        <v>24</v>
      </c>
      <c r="AB570" s="9" t="s">
        <v>417</v>
      </c>
      <c r="AC570" s="9" t="s">
        <v>897</v>
      </c>
      <c r="AD570" s="9" t="s">
        <v>3300</v>
      </c>
      <c r="AE570" s="9" t="s">
        <v>3301</v>
      </c>
      <c r="AF570" s="9" t="s">
        <v>361</v>
      </c>
      <c r="AG570" s="9" t="s">
        <v>23</v>
      </c>
      <c r="AH570" s="9" t="str">
        <f t="shared" si="9"/>
        <v>Industrial Powertrain Solutions (IPS)</v>
      </c>
      <c r="AI570" s="9"/>
      <c r="AJ570" s="9"/>
      <c r="AK570" s="9" t="s">
        <v>191</v>
      </c>
      <c r="AL570" s="9" t="s">
        <v>3296</v>
      </c>
      <c r="AM570" s="9" t="s">
        <v>3297</v>
      </c>
      <c r="AN570" s="9" t="s">
        <v>1446</v>
      </c>
      <c r="AO570" s="9"/>
      <c r="AP570" s="9"/>
      <c r="AQ570" s="9"/>
      <c r="AR570" s="9"/>
      <c r="AS570" s="9"/>
      <c r="AT570" s="9"/>
      <c r="AU570" s="9"/>
      <c r="AV570" s="9"/>
      <c r="AW570" s="9"/>
      <c r="AX570" s="9" t="s">
        <v>137</v>
      </c>
      <c r="AY570" s="9"/>
      <c r="AZ570" s="9" t="s">
        <v>3296</v>
      </c>
      <c r="BA570" s="9" t="s">
        <v>3276</v>
      </c>
      <c r="BB570" s="9" t="s">
        <v>2353</v>
      </c>
      <c r="BC570" s="9" t="s">
        <v>366</v>
      </c>
      <c r="BD570" s="9" t="s">
        <v>367</v>
      </c>
      <c r="BE570" s="9" t="s">
        <v>142</v>
      </c>
      <c r="BF570" s="9" t="s">
        <v>143</v>
      </c>
      <c r="BG570" s="8" t="s">
        <v>30</v>
      </c>
    </row>
    <row r="571" spans="1:59">
      <c r="A571" s="9" t="s">
        <v>3318</v>
      </c>
      <c r="B571" s="9" t="s">
        <v>3319</v>
      </c>
      <c r="C571" s="9"/>
      <c r="D571" s="9" t="s">
        <v>116</v>
      </c>
      <c r="E571" s="16">
        <v>45565</v>
      </c>
      <c r="F571" s="9" t="s">
        <v>1446</v>
      </c>
      <c r="G571" s="16">
        <v>45565</v>
      </c>
      <c r="H571" s="9" t="s">
        <v>146</v>
      </c>
      <c r="I571" s="9" t="s">
        <v>370</v>
      </c>
      <c r="J571" s="9" t="s">
        <v>371</v>
      </c>
      <c r="K571" s="9"/>
      <c r="L571" s="9"/>
      <c r="M571" s="9"/>
      <c r="N571" s="16">
        <v>43977</v>
      </c>
      <c r="O571" s="18">
        <v>4.34</v>
      </c>
      <c r="P571" s="9" t="s">
        <v>411</v>
      </c>
      <c r="Q571" s="9" t="s">
        <v>412</v>
      </c>
      <c r="R571" s="9" t="s">
        <v>413</v>
      </c>
      <c r="S571" s="9" t="s">
        <v>173</v>
      </c>
      <c r="T571" s="9"/>
      <c r="U571" s="9" t="s">
        <v>191</v>
      </c>
      <c r="V571" s="9" t="s">
        <v>174</v>
      </c>
      <c r="W571" s="9" t="s">
        <v>414</v>
      </c>
      <c r="X571" s="9" t="s">
        <v>3270</v>
      </c>
      <c r="Y571" s="9" t="s">
        <v>3271</v>
      </c>
      <c r="Z571" s="9" t="s">
        <v>128</v>
      </c>
      <c r="AA571" s="9" t="s">
        <v>24</v>
      </c>
      <c r="AB571" s="9" t="s">
        <v>417</v>
      </c>
      <c r="AC571" s="9" t="s">
        <v>897</v>
      </c>
      <c r="AD571" s="9" t="s">
        <v>3300</v>
      </c>
      <c r="AE571" s="9" t="s">
        <v>3301</v>
      </c>
      <c r="AF571" s="9" t="s">
        <v>361</v>
      </c>
      <c r="AG571" s="9" t="s">
        <v>23</v>
      </c>
      <c r="AH571" s="9" t="str">
        <f t="shared" si="9"/>
        <v>Industrial Powertrain Solutions (IPS)</v>
      </c>
      <c r="AI571" s="9"/>
      <c r="AJ571" s="9"/>
      <c r="AK571" s="9" t="s">
        <v>191</v>
      </c>
      <c r="AL571" s="9" t="s">
        <v>3296</v>
      </c>
      <c r="AM571" s="9" t="s">
        <v>3297</v>
      </c>
      <c r="AN571" s="9" t="s">
        <v>1446</v>
      </c>
      <c r="AO571" s="9"/>
      <c r="AP571" s="9"/>
      <c r="AQ571" s="9"/>
      <c r="AR571" s="9"/>
      <c r="AS571" s="9"/>
      <c r="AT571" s="9"/>
      <c r="AU571" s="9"/>
      <c r="AV571" s="9"/>
      <c r="AW571" s="9"/>
      <c r="AX571" s="9" t="s">
        <v>137</v>
      </c>
      <c r="AY571" s="9"/>
      <c r="AZ571" s="9" t="s">
        <v>3296</v>
      </c>
      <c r="BA571" s="9" t="s">
        <v>3276</v>
      </c>
      <c r="BB571" s="9" t="s">
        <v>2353</v>
      </c>
      <c r="BC571" s="9" t="s">
        <v>366</v>
      </c>
      <c r="BD571" s="9" t="s">
        <v>367</v>
      </c>
      <c r="BE571" s="9" t="s">
        <v>142</v>
      </c>
      <c r="BF571" s="9" t="s">
        <v>143</v>
      </c>
      <c r="BG571" s="8" t="s">
        <v>30</v>
      </c>
    </row>
    <row r="572" spans="1:59">
      <c r="A572" s="9" t="s">
        <v>3320</v>
      </c>
      <c r="B572" s="9" t="s">
        <v>3321</v>
      </c>
      <c r="C572" s="9"/>
      <c r="D572" s="9" t="s">
        <v>116</v>
      </c>
      <c r="E572" s="16">
        <v>45565</v>
      </c>
      <c r="F572" s="9" t="s">
        <v>1446</v>
      </c>
      <c r="G572" s="16">
        <v>45565</v>
      </c>
      <c r="H572" s="9" t="s">
        <v>146</v>
      </c>
      <c r="I572" s="9" t="s">
        <v>370</v>
      </c>
      <c r="J572" s="9" t="s">
        <v>371</v>
      </c>
      <c r="K572" s="9"/>
      <c r="L572" s="9"/>
      <c r="M572" s="9"/>
      <c r="N572" s="16">
        <v>43354</v>
      </c>
      <c r="O572" s="18">
        <v>6.05</v>
      </c>
      <c r="P572" s="9" t="s">
        <v>411</v>
      </c>
      <c r="Q572" s="9" t="s">
        <v>412</v>
      </c>
      <c r="R572" s="9" t="s">
        <v>413</v>
      </c>
      <c r="S572" s="9" t="s">
        <v>173</v>
      </c>
      <c r="T572" s="9"/>
      <c r="U572" s="9" t="s">
        <v>191</v>
      </c>
      <c r="V572" s="9" t="s">
        <v>174</v>
      </c>
      <c r="W572" s="9" t="s">
        <v>414</v>
      </c>
      <c r="X572" s="9" t="s">
        <v>3270</v>
      </c>
      <c r="Y572" s="9" t="s">
        <v>3271</v>
      </c>
      <c r="Z572" s="9" t="s">
        <v>128</v>
      </c>
      <c r="AA572" s="9" t="s">
        <v>24</v>
      </c>
      <c r="AB572" s="9" t="s">
        <v>417</v>
      </c>
      <c r="AC572" s="9" t="s">
        <v>897</v>
      </c>
      <c r="AD572" s="9" t="s">
        <v>3300</v>
      </c>
      <c r="AE572" s="9" t="s">
        <v>3301</v>
      </c>
      <c r="AF572" s="9" t="s">
        <v>361</v>
      </c>
      <c r="AG572" s="9" t="s">
        <v>23</v>
      </c>
      <c r="AH572" s="9" t="str">
        <f t="shared" si="9"/>
        <v>Industrial Powertrain Solutions (IPS)</v>
      </c>
      <c r="AI572" s="9"/>
      <c r="AJ572" s="9"/>
      <c r="AK572" s="9" t="s">
        <v>191</v>
      </c>
      <c r="AL572" s="9" t="s">
        <v>3296</v>
      </c>
      <c r="AM572" s="9" t="s">
        <v>3297</v>
      </c>
      <c r="AN572" s="9" t="s">
        <v>1446</v>
      </c>
      <c r="AO572" s="9"/>
      <c r="AP572" s="9"/>
      <c r="AQ572" s="9"/>
      <c r="AR572" s="9"/>
      <c r="AS572" s="9"/>
      <c r="AT572" s="9"/>
      <c r="AU572" s="9"/>
      <c r="AV572" s="9"/>
      <c r="AW572" s="9"/>
      <c r="AX572" s="9" t="s">
        <v>137</v>
      </c>
      <c r="AY572" s="9"/>
      <c r="AZ572" s="9" t="s">
        <v>3296</v>
      </c>
      <c r="BA572" s="9" t="s">
        <v>3276</v>
      </c>
      <c r="BB572" s="9" t="s">
        <v>2353</v>
      </c>
      <c r="BC572" s="9" t="s">
        <v>366</v>
      </c>
      <c r="BD572" s="9" t="s">
        <v>367</v>
      </c>
      <c r="BE572" s="9" t="s">
        <v>142</v>
      </c>
      <c r="BF572" s="9" t="s">
        <v>143</v>
      </c>
      <c r="BG572" s="8" t="s">
        <v>30</v>
      </c>
    </row>
    <row r="573" spans="1:59">
      <c r="A573" s="9" t="s">
        <v>3322</v>
      </c>
      <c r="B573" s="9" t="s">
        <v>3323</v>
      </c>
      <c r="C573" s="9"/>
      <c r="D573" s="9" t="s">
        <v>116</v>
      </c>
      <c r="E573" s="16">
        <v>45565</v>
      </c>
      <c r="F573" s="9" t="s">
        <v>1446</v>
      </c>
      <c r="G573" s="16">
        <v>45565</v>
      </c>
      <c r="H573" s="9" t="s">
        <v>146</v>
      </c>
      <c r="I573" s="9" t="s">
        <v>370</v>
      </c>
      <c r="J573" s="9" t="s">
        <v>371</v>
      </c>
      <c r="K573" s="9"/>
      <c r="L573" s="9"/>
      <c r="M573" s="9"/>
      <c r="N573" s="16">
        <v>42807</v>
      </c>
      <c r="O573" s="18">
        <v>7.55</v>
      </c>
      <c r="P573" s="9" t="s">
        <v>411</v>
      </c>
      <c r="Q573" s="9" t="s">
        <v>412</v>
      </c>
      <c r="R573" s="9" t="s">
        <v>413</v>
      </c>
      <c r="S573" s="9" t="s">
        <v>173</v>
      </c>
      <c r="T573" s="9"/>
      <c r="U573" s="9" t="s">
        <v>191</v>
      </c>
      <c r="V573" s="9" t="s">
        <v>174</v>
      </c>
      <c r="W573" s="9" t="s">
        <v>414</v>
      </c>
      <c r="X573" s="9" t="s">
        <v>3270</v>
      </c>
      <c r="Y573" s="9" t="s">
        <v>3271</v>
      </c>
      <c r="Z573" s="9" t="s">
        <v>128</v>
      </c>
      <c r="AA573" s="9" t="s">
        <v>24</v>
      </c>
      <c r="AB573" s="9" t="s">
        <v>417</v>
      </c>
      <c r="AC573" s="9" t="s">
        <v>897</v>
      </c>
      <c r="AD573" s="9" t="s">
        <v>3300</v>
      </c>
      <c r="AE573" s="9" t="s">
        <v>3301</v>
      </c>
      <c r="AF573" s="9" t="s">
        <v>361</v>
      </c>
      <c r="AG573" s="9" t="s">
        <v>23</v>
      </c>
      <c r="AH573" s="9" t="str">
        <f t="shared" si="9"/>
        <v>Industrial Powertrain Solutions (IPS)</v>
      </c>
      <c r="AI573" s="9"/>
      <c r="AJ573" s="9"/>
      <c r="AK573" s="9" t="s">
        <v>191</v>
      </c>
      <c r="AL573" s="9" t="s">
        <v>3296</v>
      </c>
      <c r="AM573" s="9" t="s">
        <v>3297</v>
      </c>
      <c r="AN573" s="9" t="s">
        <v>1446</v>
      </c>
      <c r="AO573" s="9"/>
      <c r="AP573" s="9"/>
      <c r="AQ573" s="9"/>
      <c r="AR573" s="9"/>
      <c r="AS573" s="9"/>
      <c r="AT573" s="9"/>
      <c r="AU573" s="9"/>
      <c r="AV573" s="9"/>
      <c r="AW573" s="9"/>
      <c r="AX573" s="9" t="s">
        <v>137</v>
      </c>
      <c r="AY573" s="9"/>
      <c r="AZ573" s="9" t="s">
        <v>3296</v>
      </c>
      <c r="BA573" s="9" t="s">
        <v>3276</v>
      </c>
      <c r="BB573" s="9" t="s">
        <v>2353</v>
      </c>
      <c r="BC573" s="9" t="s">
        <v>366</v>
      </c>
      <c r="BD573" s="9" t="s">
        <v>367</v>
      </c>
      <c r="BE573" s="9" t="s">
        <v>142</v>
      </c>
      <c r="BF573" s="9" t="s">
        <v>143</v>
      </c>
      <c r="BG573" s="8" t="s">
        <v>30</v>
      </c>
    </row>
    <row r="574" spans="1:59">
      <c r="A574" s="9" t="s">
        <v>3324</v>
      </c>
      <c r="B574" s="9" t="s">
        <v>3325</v>
      </c>
      <c r="C574" s="9"/>
      <c r="D574" s="9" t="s">
        <v>116</v>
      </c>
      <c r="E574" s="16">
        <v>45565</v>
      </c>
      <c r="F574" s="9" t="s">
        <v>1446</v>
      </c>
      <c r="G574" s="16">
        <v>45565</v>
      </c>
      <c r="H574" s="9" t="s">
        <v>146</v>
      </c>
      <c r="I574" s="9" t="s">
        <v>370</v>
      </c>
      <c r="J574" s="9" t="s">
        <v>371</v>
      </c>
      <c r="K574" s="9"/>
      <c r="L574" s="9"/>
      <c r="M574" s="9"/>
      <c r="N574" s="16">
        <v>43922</v>
      </c>
      <c r="O574" s="18">
        <v>4.5</v>
      </c>
      <c r="P574" s="9" t="s">
        <v>411</v>
      </c>
      <c r="Q574" s="9" t="s">
        <v>412</v>
      </c>
      <c r="R574" s="9" t="s">
        <v>413</v>
      </c>
      <c r="S574" s="9" t="s">
        <v>173</v>
      </c>
      <c r="T574" s="9"/>
      <c r="U574" s="9" t="s">
        <v>191</v>
      </c>
      <c r="V574" s="9" t="s">
        <v>174</v>
      </c>
      <c r="W574" s="9" t="s">
        <v>414</v>
      </c>
      <c r="X574" s="9" t="s">
        <v>3270</v>
      </c>
      <c r="Y574" s="9" t="s">
        <v>3271</v>
      </c>
      <c r="Z574" s="9" t="s">
        <v>128</v>
      </c>
      <c r="AA574" s="9" t="s">
        <v>24</v>
      </c>
      <c r="AB574" s="9" t="s">
        <v>417</v>
      </c>
      <c r="AC574" s="9" t="s">
        <v>897</v>
      </c>
      <c r="AD574" s="9" t="s">
        <v>3300</v>
      </c>
      <c r="AE574" s="9" t="s">
        <v>3301</v>
      </c>
      <c r="AF574" s="9" t="s">
        <v>361</v>
      </c>
      <c r="AG574" s="9" t="s">
        <v>23</v>
      </c>
      <c r="AH574" s="9" t="str">
        <f t="shared" si="9"/>
        <v>Industrial Powertrain Solutions (IPS)</v>
      </c>
      <c r="AI574" s="9"/>
      <c r="AJ574" s="9"/>
      <c r="AK574" s="9" t="s">
        <v>191</v>
      </c>
      <c r="AL574" s="9" t="s">
        <v>3276</v>
      </c>
      <c r="AM574" s="9" t="s">
        <v>3326</v>
      </c>
      <c r="AN574" s="9" t="s">
        <v>1446</v>
      </c>
      <c r="AO574" s="9"/>
      <c r="AP574" s="9"/>
      <c r="AQ574" s="9"/>
      <c r="AR574" s="9"/>
      <c r="AS574" s="9"/>
      <c r="AT574" s="9"/>
      <c r="AU574" s="9"/>
      <c r="AV574" s="9"/>
      <c r="AW574" s="9"/>
      <c r="AX574" s="9" t="s">
        <v>137</v>
      </c>
      <c r="AY574" s="9"/>
      <c r="AZ574" s="9" t="s">
        <v>3276</v>
      </c>
      <c r="BA574" s="9" t="s">
        <v>3276</v>
      </c>
      <c r="BB574" s="9" t="s">
        <v>2353</v>
      </c>
      <c r="BC574" s="9" t="s">
        <v>366</v>
      </c>
      <c r="BD574" s="9" t="s">
        <v>367</v>
      </c>
      <c r="BE574" s="9" t="s">
        <v>142</v>
      </c>
      <c r="BF574" s="9" t="s">
        <v>143</v>
      </c>
      <c r="BG574" s="8" t="s">
        <v>30</v>
      </c>
    </row>
    <row r="575" spans="1:59">
      <c r="A575" s="9" t="s">
        <v>3327</v>
      </c>
      <c r="B575" s="9" t="s">
        <v>3328</v>
      </c>
      <c r="C575" s="9"/>
      <c r="D575" s="9" t="s">
        <v>116</v>
      </c>
      <c r="E575" s="16">
        <v>45565</v>
      </c>
      <c r="F575" s="9" t="s">
        <v>1446</v>
      </c>
      <c r="G575" s="16">
        <v>45565</v>
      </c>
      <c r="H575" s="9" t="s">
        <v>146</v>
      </c>
      <c r="I575" s="9" t="s">
        <v>370</v>
      </c>
      <c r="J575" s="9" t="s">
        <v>371</v>
      </c>
      <c r="K575" s="9"/>
      <c r="L575" s="9"/>
      <c r="M575" s="9"/>
      <c r="N575" s="16">
        <v>44389</v>
      </c>
      <c r="O575" s="18">
        <v>3.22</v>
      </c>
      <c r="P575" s="9" t="s">
        <v>396</v>
      </c>
      <c r="Q575" s="9" t="s">
        <v>397</v>
      </c>
      <c r="R575" s="9" t="s">
        <v>398</v>
      </c>
      <c r="S575" s="9" t="s">
        <v>26</v>
      </c>
      <c r="T575" s="9" t="s">
        <v>49</v>
      </c>
      <c r="U575" s="9" t="s">
        <v>124</v>
      </c>
      <c r="V575" s="9" t="s">
        <v>125</v>
      </c>
      <c r="W575" s="9" t="s">
        <v>414</v>
      </c>
      <c r="X575" s="9" t="s">
        <v>3270</v>
      </c>
      <c r="Y575" s="9" t="s">
        <v>3271</v>
      </c>
      <c r="Z575" s="9" t="s">
        <v>128</v>
      </c>
      <c r="AA575" s="9" t="s">
        <v>24</v>
      </c>
      <c r="AB575" s="9" t="s">
        <v>417</v>
      </c>
      <c r="AC575" s="9" t="s">
        <v>897</v>
      </c>
      <c r="AD575" s="9" t="s">
        <v>3329</v>
      </c>
      <c r="AE575" s="9" t="s">
        <v>3330</v>
      </c>
      <c r="AF575" s="9" t="s">
        <v>361</v>
      </c>
      <c r="AG575" s="9" t="s">
        <v>23</v>
      </c>
      <c r="AH575" s="9" t="str">
        <f t="shared" ref="AH575:AH626" si="10">AG575</f>
        <v>Industrial Powertrain Solutions (IPS)</v>
      </c>
      <c r="AI575" s="9"/>
      <c r="AJ575" s="9"/>
      <c r="AK575" s="9" t="s">
        <v>124</v>
      </c>
      <c r="AL575" s="9" t="s">
        <v>3276</v>
      </c>
      <c r="AM575" s="9" t="s">
        <v>3326</v>
      </c>
      <c r="AN575" s="9" t="s">
        <v>1446</v>
      </c>
      <c r="AO575" s="9"/>
      <c r="AP575" s="9"/>
      <c r="AQ575" s="9"/>
      <c r="AR575" s="9"/>
      <c r="AS575" s="9"/>
      <c r="AT575" s="9"/>
      <c r="AU575" s="9"/>
      <c r="AV575" s="9"/>
      <c r="AW575" s="9"/>
      <c r="AX575" s="9" t="s">
        <v>161</v>
      </c>
      <c r="AY575" s="9"/>
      <c r="AZ575" s="9" t="s">
        <v>3276</v>
      </c>
      <c r="BA575" s="9" t="s">
        <v>3276</v>
      </c>
      <c r="BB575" s="9" t="s">
        <v>2353</v>
      </c>
      <c r="BC575" s="9" t="s">
        <v>366</v>
      </c>
      <c r="BD575" s="9" t="s">
        <v>367</v>
      </c>
      <c r="BE575" s="9" t="s">
        <v>142</v>
      </c>
      <c r="BF575" s="9" t="s">
        <v>143</v>
      </c>
      <c r="BG575" t="str">
        <f>VLOOKUP(T575,Summary!$Q:$R,2,FALSE)</f>
        <v>Professional</v>
      </c>
    </row>
    <row r="576" spans="1:59">
      <c r="A576" s="9" t="s">
        <v>3331</v>
      </c>
      <c r="B576" s="9" t="s">
        <v>3332</v>
      </c>
      <c r="C576" s="9"/>
      <c r="D576" s="9" t="s">
        <v>116</v>
      </c>
      <c r="E576" s="16">
        <v>45565</v>
      </c>
      <c r="F576" s="9" t="s">
        <v>1446</v>
      </c>
      <c r="G576" s="16">
        <v>45565</v>
      </c>
      <c r="H576" s="9" t="s">
        <v>146</v>
      </c>
      <c r="I576" s="9" t="s">
        <v>370</v>
      </c>
      <c r="J576" s="9" t="s">
        <v>371</v>
      </c>
      <c r="K576" s="9"/>
      <c r="L576" s="9"/>
      <c r="M576" s="9"/>
      <c r="N576" s="16">
        <v>44552</v>
      </c>
      <c r="O576" s="18">
        <v>2.77</v>
      </c>
      <c r="P576" s="9" t="s">
        <v>3333</v>
      </c>
      <c r="Q576" s="9" t="s">
        <v>2433</v>
      </c>
      <c r="R576" s="9" t="s">
        <v>820</v>
      </c>
      <c r="S576" s="9" t="s">
        <v>26</v>
      </c>
      <c r="T576" s="9" t="s">
        <v>48</v>
      </c>
      <c r="U576" s="9" t="s">
        <v>124</v>
      </c>
      <c r="V576" s="9" t="s">
        <v>125</v>
      </c>
      <c r="W576" s="9" t="s">
        <v>414</v>
      </c>
      <c r="X576" s="9" t="s">
        <v>3270</v>
      </c>
      <c r="Y576" s="9" t="s">
        <v>3271</v>
      </c>
      <c r="Z576" s="9" t="s">
        <v>128</v>
      </c>
      <c r="AA576" s="9" t="s">
        <v>24</v>
      </c>
      <c r="AB576" s="9" t="s">
        <v>417</v>
      </c>
      <c r="AC576" s="9" t="s">
        <v>897</v>
      </c>
      <c r="AD576" s="9" t="s">
        <v>3329</v>
      </c>
      <c r="AE576" s="9" t="s">
        <v>3330</v>
      </c>
      <c r="AF576" s="9" t="s">
        <v>361</v>
      </c>
      <c r="AG576" s="9" t="s">
        <v>23</v>
      </c>
      <c r="AH576" s="9" t="str">
        <f t="shared" si="10"/>
        <v>Industrial Powertrain Solutions (IPS)</v>
      </c>
      <c r="AI576" s="9"/>
      <c r="AJ576" s="9"/>
      <c r="AK576" s="9" t="s">
        <v>124</v>
      </c>
      <c r="AL576" s="9" t="s">
        <v>3276</v>
      </c>
      <c r="AM576" s="9" t="s">
        <v>3326</v>
      </c>
      <c r="AN576" s="9" t="s">
        <v>1446</v>
      </c>
      <c r="AO576" s="9"/>
      <c r="AP576" s="9"/>
      <c r="AQ576" s="9"/>
      <c r="AR576" s="9"/>
      <c r="AS576" s="9"/>
      <c r="AT576" s="9"/>
      <c r="AU576" s="9"/>
      <c r="AV576" s="9"/>
      <c r="AW576" s="9"/>
      <c r="AX576" s="9" t="s">
        <v>137</v>
      </c>
      <c r="AY576" s="9"/>
      <c r="AZ576" s="9" t="s">
        <v>3276</v>
      </c>
      <c r="BA576" s="9" t="s">
        <v>3276</v>
      </c>
      <c r="BB576" s="9" t="s">
        <v>2353</v>
      </c>
      <c r="BC576" s="9" t="s">
        <v>366</v>
      </c>
      <c r="BD576" s="9" t="s">
        <v>367</v>
      </c>
      <c r="BE576" s="9" t="s">
        <v>142</v>
      </c>
      <c r="BF576" s="9" t="s">
        <v>143</v>
      </c>
      <c r="BG576" t="str">
        <f>VLOOKUP(T576,Summary!$Q:$R,2,FALSE)</f>
        <v>Professional</v>
      </c>
    </row>
    <row r="577" spans="1:59">
      <c r="A577" s="9" t="s">
        <v>3334</v>
      </c>
      <c r="B577" s="9" t="s">
        <v>3335</v>
      </c>
      <c r="C577" s="9"/>
      <c r="D577" s="9" t="s">
        <v>116</v>
      </c>
      <c r="E577" s="16">
        <v>45565</v>
      </c>
      <c r="F577" s="9" t="s">
        <v>1446</v>
      </c>
      <c r="G577" s="16">
        <v>45565</v>
      </c>
      <c r="H577" s="9" t="s">
        <v>146</v>
      </c>
      <c r="I577" s="9" t="s">
        <v>370</v>
      </c>
      <c r="J577" s="9" t="s">
        <v>371</v>
      </c>
      <c r="K577" s="9"/>
      <c r="L577" s="9"/>
      <c r="M577" s="9"/>
      <c r="N577" s="16">
        <v>44284</v>
      </c>
      <c r="O577" s="18">
        <v>3.5</v>
      </c>
      <c r="P577" s="9" t="s">
        <v>3336</v>
      </c>
      <c r="Q577" s="9" t="s">
        <v>150</v>
      </c>
      <c r="R577" s="9" t="s">
        <v>151</v>
      </c>
      <c r="S577" s="9" t="s">
        <v>18</v>
      </c>
      <c r="T577" s="9" t="s">
        <v>52</v>
      </c>
      <c r="U577" s="9" t="s">
        <v>289</v>
      </c>
      <c r="V577" s="9" t="s">
        <v>125</v>
      </c>
      <c r="W577" s="9" t="s">
        <v>414</v>
      </c>
      <c r="X577" s="9" t="s">
        <v>3270</v>
      </c>
      <c r="Y577" s="9" t="s">
        <v>3271</v>
      </c>
      <c r="Z577" s="9" t="s">
        <v>128</v>
      </c>
      <c r="AA577" s="9" t="s">
        <v>24</v>
      </c>
      <c r="AB577" s="9" t="s">
        <v>417</v>
      </c>
      <c r="AC577" s="9" t="s">
        <v>897</v>
      </c>
      <c r="AD577" s="9" t="s">
        <v>3337</v>
      </c>
      <c r="AE577" s="9" t="s">
        <v>3338</v>
      </c>
      <c r="AF577" s="9" t="s">
        <v>361</v>
      </c>
      <c r="AG577" s="9" t="s">
        <v>23</v>
      </c>
      <c r="AH577" s="9" t="str">
        <f t="shared" si="10"/>
        <v>Industrial Powertrain Solutions (IPS)</v>
      </c>
      <c r="AI577" s="9"/>
      <c r="AJ577" s="9"/>
      <c r="AK577" s="9" t="s">
        <v>289</v>
      </c>
      <c r="AL577" s="9" t="s">
        <v>3276</v>
      </c>
      <c r="AM577" s="9" t="s">
        <v>3326</v>
      </c>
      <c r="AN577" s="9" t="s">
        <v>1446</v>
      </c>
      <c r="AO577" s="9"/>
      <c r="AP577" s="9"/>
      <c r="AQ577" s="9"/>
      <c r="AR577" s="9"/>
      <c r="AS577" s="9"/>
      <c r="AT577" s="9"/>
      <c r="AU577" s="9"/>
      <c r="AV577" s="9"/>
      <c r="AW577" s="9"/>
      <c r="AX577" s="9" t="s">
        <v>161</v>
      </c>
      <c r="AY577" s="9"/>
      <c r="AZ577" s="9"/>
      <c r="BA577" s="9" t="s">
        <v>3276</v>
      </c>
      <c r="BB577" s="9" t="s">
        <v>2353</v>
      </c>
      <c r="BC577" s="9" t="s">
        <v>366</v>
      </c>
      <c r="BD577" s="9" t="s">
        <v>367</v>
      </c>
      <c r="BE577" s="9" t="s">
        <v>142</v>
      </c>
      <c r="BF577" s="9" t="s">
        <v>143</v>
      </c>
      <c r="BG577" t="str">
        <f>VLOOKUP(T577,Summary!$Q:$R,2,FALSE)</f>
        <v>Administrative</v>
      </c>
    </row>
    <row r="578" spans="1:59">
      <c r="A578" s="9" t="s">
        <v>3339</v>
      </c>
      <c r="B578" s="9" t="s">
        <v>3340</v>
      </c>
      <c r="C578" s="9"/>
      <c r="D578" s="9" t="s">
        <v>116</v>
      </c>
      <c r="E578" s="16">
        <v>45565</v>
      </c>
      <c r="F578" s="9" t="s">
        <v>1446</v>
      </c>
      <c r="G578" s="16">
        <v>45565</v>
      </c>
      <c r="H578" s="9" t="s">
        <v>146</v>
      </c>
      <c r="I578" s="9" t="s">
        <v>370</v>
      </c>
      <c r="J578" s="9" t="s">
        <v>371</v>
      </c>
      <c r="K578" s="9"/>
      <c r="L578" s="9"/>
      <c r="M578" s="9"/>
      <c r="N578" s="16">
        <v>42143</v>
      </c>
      <c r="O578" s="18">
        <v>9.36</v>
      </c>
      <c r="P578" s="9" t="s">
        <v>3341</v>
      </c>
      <c r="Q578" s="9" t="s">
        <v>2238</v>
      </c>
      <c r="R578" s="9" t="s">
        <v>575</v>
      </c>
      <c r="S578" s="9" t="s">
        <v>18</v>
      </c>
      <c r="T578" s="9" t="s">
        <v>53</v>
      </c>
      <c r="U578" s="9" t="s">
        <v>289</v>
      </c>
      <c r="V578" s="9" t="s">
        <v>125</v>
      </c>
      <c r="W578" s="9" t="s">
        <v>414</v>
      </c>
      <c r="X578" s="9" t="s">
        <v>3270</v>
      </c>
      <c r="Y578" s="9" t="s">
        <v>3271</v>
      </c>
      <c r="Z578" s="9" t="s">
        <v>128</v>
      </c>
      <c r="AA578" s="9" t="s">
        <v>24</v>
      </c>
      <c r="AB578" s="9" t="s">
        <v>417</v>
      </c>
      <c r="AC578" s="9" t="s">
        <v>897</v>
      </c>
      <c r="AD578" s="9" t="s">
        <v>3342</v>
      </c>
      <c r="AE578" s="9" t="s">
        <v>3343</v>
      </c>
      <c r="AF578" s="9" t="s">
        <v>361</v>
      </c>
      <c r="AG578" s="9" t="s">
        <v>23</v>
      </c>
      <c r="AH578" s="9" t="str">
        <f t="shared" si="10"/>
        <v>Industrial Powertrain Solutions (IPS)</v>
      </c>
      <c r="AI578" s="9"/>
      <c r="AJ578" s="9"/>
      <c r="AK578" s="9" t="s">
        <v>289</v>
      </c>
      <c r="AL578" s="9" t="s">
        <v>3344</v>
      </c>
      <c r="AM578" s="9" t="s">
        <v>3345</v>
      </c>
      <c r="AN578" s="9" t="s">
        <v>1446</v>
      </c>
      <c r="AO578" s="9"/>
      <c r="AP578" s="9"/>
      <c r="AQ578" s="9"/>
      <c r="AR578" s="9"/>
      <c r="AS578" s="9"/>
      <c r="AT578" s="9"/>
      <c r="AU578" s="9"/>
      <c r="AV578" s="9"/>
      <c r="AW578" s="9"/>
      <c r="AX578" s="9" t="s">
        <v>137</v>
      </c>
      <c r="AY578" s="9"/>
      <c r="AZ578" s="9"/>
      <c r="BA578" s="9" t="s">
        <v>3344</v>
      </c>
      <c r="BB578" s="9" t="s">
        <v>2353</v>
      </c>
      <c r="BC578" s="9" t="s">
        <v>366</v>
      </c>
      <c r="BD578" s="9" t="s">
        <v>367</v>
      </c>
      <c r="BE578" s="9" t="s">
        <v>142</v>
      </c>
      <c r="BF578" s="9" t="s">
        <v>143</v>
      </c>
      <c r="BG578" t="str">
        <f>VLOOKUP(T578,Summary!$Q:$R,2,FALSE)</f>
        <v>Administrative</v>
      </c>
    </row>
    <row r="579" spans="1:59">
      <c r="A579" s="9" t="s">
        <v>3346</v>
      </c>
      <c r="B579" s="9" t="s">
        <v>3347</v>
      </c>
      <c r="C579" s="9"/>
      <c r="D579" s="9" t="s">
        <v>116</v>
      </c>
      <c r="E579" s="16">
        <v>45565</v>
      </c>
      <c r="F579" s="9" t="s">
        <v>1446</v>
      </c>
      <c r="G579" s="16">
        <v>45565</v>
      </c>
      <c r="H579" s="9" t="s">
        <v>41</v>
      </c>
      <c r="I579" s="9" t="s">
        <v>273</v>
      </c>
      <c r="J579" s="9" t="s">
        <v>274</v>
      </c>
      <c r="K579" s="9"/>
      <c r="L579" s="9"/>
      <c r="M579" s="9"/>
      <c r="N579" s="16">
        <v>45009</v>
      </c>
      <c r="O579" s="18">
        <v>1.52</v>
      </c>
      <c r="P579" s="9" t="s">
        <v>3348</v>
      </c>
      <c r="Q579" s="9" t="s">
        <v>172</v>
      </c>
      <c r="R579" s="9" t="s">
        <v>173</v>
      </c>
      <c r="S579" s="9" t="s">
        <v>173</v>
      </c>
      <c r="T579" s="9"/>
      <c r="U579" s="9" t="s">
        <v>172</v>
      </c>
      <c r="V579" s="9" t="s">
        <v>174</v>
      </c>
      <c r="W579" s="9" t="s">
        <v>414</v>
      </c>
      <c r="X579" s="9" t="s">
        <v>2345</v>
      </c>
      <c r="Y579" s="9" t="s">
        <v>2346</v>
      </c>
      <c r="Z579" s="9" t="s">
        <v>2347</v>
      </c>
      <c r="AA579" s="9" t="s">
        <v>20</v>
      </c>
      <c r="AB579" s="9" t="s">
        <v>417</v>
      </c>
      <c r="AC579" s="9" t="s">
        <v>897</v>
      </c>
      <c r="AD579" s="9" t="s">
        <v>3349</v>
      </c>
      <c r="AE579" s="9" t="s">
        <v>3350</v>
      </c>
      <c r="AF579" s="9" t="s">
        <v>361</v>
      </c>
      <c r="AG579" s="9" t="s">
        <v>23</v>
      </c>
      <c r="AH579" s="9" t="str">
        <f t="shared" si="10"/>
        <v>Industrial Powertrain Solutions (IPS)</v>
      </c>
      <c r="AI579" s="9"/>
      <c r="AJ579" s="9"/>
      <c r="AK579" s="9" t="s">
        <v>172</v>
      </c>
      <c r="AL579" s="9" t="s">
        <v>3351</v>
      </c>
      <c r="AM579" s="9" t="s">
        <v>3352</v>
      </c>
      <c r="AN579" s="9" t="s">
        <v>1446</v>
      </c>
      <c r="AO579" s="9" t="s">
        <v>714</v>
      </c>
      <c r="AP579" s="9"/>
      <c r="AQ579" s="9"/>
      <c r="AR579" s="9"/>
      <c r="AS579" s="9"/>
      <c r="AT579" s="9"/>
      <c r="AU579" s="9"/>
      <c r="AV579" s="9"/>
      <c r="AW579" s="9"/>
      <c r="AX579" s="9" t="s">
        <v>137</v>
      </c>
      <c r="AY579" s="9"/>
      <c r="AZ579" s="9"/>
      <c r="BA579" s="9" t="s">
        <v>3351</v>
      </c>
      <c r="BB579" s="9" t="s">
        <v>3353</v>
      </c>
      <c r="BC579" s="9" t="s">
        <v>3354</v>
      </c>
      <c r="BD579" s="9" t="s">
        <v>2234</v>
      </c>
      <c r="BE579" s="9" t="s">
        <v>957</v>
      </c>
      <c r="BF579" s="9" t="s">
        <v>143</v>
      </c>
      <c r="BG579" s="8" t="s">
        <v>30</v>
      </c>
    </row>
    <row r="580" spans="1:59">
      <c r="A580" s="9" t="s">
        <v>3355</v>
      </c>
      <c r="B580" s="9" t="s">
        <v>3356</v>
      </c>
      <c r="C580" s="9"/>
      <c r="D580" s="9" t="s">
        <v>116</v>
      </c>
      <c r="E580" s="16">
        <v>45565</v>
      </c>
      <c r="F580" s="9" t="s">
        <v>1446</v>
      </c>
      <c r="G580" s="16">
        <v>45565</v>
      </c>
      <c r="H580" s="9" t="s">
        <v>41</v>
      </c>
      <c r="I580" s="9" t="s">
        <v>738</v>
      </c>
      <c r="J580" s="9" t="s">
        <v>739</v>
      </c>
      <c r="K580" s="9"/>
      <c r="L580" s="9"/>
      <c r="M580" s="9"/>
      <c r="N580" s="16">
        <v>34774</v>
      </c>
      <c r="O580" s="18">
        <v>29.54</v>
      </c>
      <c r="P580" s="9" t="s">
        <v>1980</v>
      </c>
      <c r="Q580" s="9" t="s">
        <v>191</v>
      </c>
      <c r="R580" s="9" t="s">
        <v>173</v>
      </c>
      <c r="S580" s="9" t="s">
        <v>173</v>
      </c>
      <c r="T580" s="9"/>
      <c r="U580" s="9" t="s">
        <v>191</v>
      </c>
      <c r="V580" s="9" t="s">
        <v>174</v>
      </c>
      <c r="W580" s="9"/>
      <c r="X580" s="9" t="s">
        <v>3357</v>
      </c>
      <c r="Y580" s="9" t="s">
        <v>3358</v>
      </c>
      <c r="Z580" s="9" t="s">
        <v>1641</v>
      </c>
      <c r="AA580" s="9" t="s">
        <v>20</v>
      </c>
      <c r="AB580" s="9" t="s">
        <v>2004</v>
      </c>
      <c r="AC580" s="9" t="s">
        <v>2005</v>
      </c>
      <c r="AD580" s="9" t="s">
        <v>3359</v>
      </c>
      <c r="AE580" s="9" t="s">
        <v>3360</v>
      </c>
      <c r="AF580" s="9" t="s">
        <v>133</v>
      </c>
      <c r="AG580" s="9" t="s">
        <v>23</v>
      </c>
      <c r="AH580" s="9" t="str">
        <f t="shared" si="10"/>
        <v>Industrial Powertrain Solutions (IPS)</v>
      </c>
      <c r="AI580" s="9"/>
      <c r="AJ580" s="9"/>
      <c r="AK580" s="9" t="s">
        <v>191</v>
      </c>
      <c r="AL580" s="9" t="s">
        <v>3361</v>
      </c>
      <c r="AM580" s="9" t="s">
        <v>3362</v>
      </c>
      <c r="AN580" s="9" t="s">
        <v>1446</v>
      </c>
      <c r="AO580" s="9"/>
      <c r="AP580" s="9"/>
      <c r="AQ580" s="9"/>
      <c r="AR580" s="9"/>
      <c r="AS580" s="9"/>
      <c r="AT580" s="9"/>
      <c r="AU580" s="9"/>
      <c r="AV580" s="9"/>
      <c r="AW580" s="9"/>
      <c r="AX580" s="9" t="s">
        <v>161</v>
      </c>
      <c r="AY580" s="9"/>
      <c r="AZ580" s="9" t="s">
        <v>3361</v>
      </c>
      <c r="BA580" s="9" t="s">
        <v>3363</v>
      </c>
      <c r="BB580" s="9" t="s">
        <v>3364</v>
      </c>
      <c r="BC580" s="9" t="s">
        <v>3364</v>
      </c>
      <c r="BD580" s="9" t="s">
        <v>141</v>
      </c>
      <c r="BE580" s="9" t="s">
        <v>142</v>
      </c>
      <c r="BF580" s="9" t="s">
        <v>143</v>
      </c>
      <c r="BG580" s="8" t="s">
        <v>30</v>
      </c>
    </row>
    <row r="581" spans="1:59">
      <c r="A581" s="9" t="s">
        <v>3365</v>
      </c>
      <c r="B581" s="9" t="s">
        <v>3366</v>
      </c>
      <c r="C581" s="9"/>
      <c r="D581" s="9" t="s">
        <v>116</v>
      </c>
      <c r="E581" s="16">
        <v>45565</v>
      </c>
      <c r="F581" s="9" t="s">
        <v>1446</v>
      </c>
      <c r="G581" s="16">
        <v>45565</v>
      </c>
      <c r="H581" s="9" t="s">
        <v>41</v>
      </c>
      <c r="I581" s="9" t="s">
        <v>738</v>
      </c>
      <c r="J581" s="9" t="s">
        <v>739</v>
      </c>
      <c r="K581" s="9"/>
      <c r="L581" s="9"/>
      <c r="M581" s="9"/>
      <c r="N581" s="16">
        <v>45013</v>
      </c>
      <c r="O581" s="18">
        <v>9.08</v>
      </c>
      <c r="P581" s="9" t="s">
        <v>411</v>
      </c>
      <c r="Q581" s="9" t="s">
        <v>412</v>
      </c>
      <c r="R581" s="9" t="s">
        <v>413</v>
      </c>
      <c r="S581" s="9" t="s">
        <v>173</v>
      </c>
      <c r="T581" s="9"/>
      <c r="U581" s="9" t="s">
        <v>191</v>
      </c>
      <c r="V581" s="9" t="s">
        <v>174</v>
      </c>
      <c r="W581" s="9" t="s">
        <v>414</v>
      </c>
      <c r="X581" s="9" t="s">
        <v>1210</v>
      </c>
      <c r="Y581" s="9" t="s">
        <v>3367</v>
      </c>
      <c r="Z581" s="9" t="s">
        <v>1212</v>
      </c>
      <c r="AA581" s="9" t="s">
        <v>20</v>
      </c>
      <c r="AB581" s="9" t="s">
        <v>417</v>
      </c>
      <c r="AC581" s="9" t="s">
        <v>897</v>
      </c>
      <c r="AD581" s="9" t="s">
        <v>3368</v>
      </c>
      <c r="AE581" s="9" t="s">
        <v>3369</v>
      </c>
      <c r="AF581" s="9" t="s">
        <v>361</v>
      </c>
      <c r="AG581" s="9" t="s">
        <v>23</v>
      </c>
      <c r="AH581" s="9" t="str">
        <f t="shared" si="10"/>
        <v>Industrial Powertrain Solutions (IPS)</v>
      </c>
      <c r="AI581" s="9"/>
      <c r="AJ581" s="9"/>
      <c r="AK581" s="9" t="s">
        <v>191</v>
      </c>
      <c r="AL581" s="9" t="s">
        <v>3370</v>
      </c>
      <c r="AM581" s="9" t="s">
        <v>3371</v>
      </c>
      <c r="AN581" s="9" t="s">
        <v>1446</v>
      </c>
      <c r="AO581" s="9"/>
      <c r="AP581" s="9"/>
      <c r="AQ581" s="9"/>
      <c r="AR581" s="9"/>
      <c r="AS581" s="9"/>
      <c r="AT581" s="9"/>
      <c r="AU581" s="9"/>
      <c r="AV581" s="9" t="s">
        <v>239</v>
      </c>
      <c r="AW581" s="9"/>
      <c r="AX581" s="9" t="s">
        <v>137</v>
      </c>
      <c r="AY581" s="9"/>
      <c r="AZ581" s="9" t="s">
        <v>3370</v>
      </c>
      <c r="BA581" s="9" t="s">
        <v>3372</v>
      </c>
      <c r="BB581" s="9" t="s">
        <v>1218</v>
      </c>
      <c r="BC581" s="9" t="s">
        <v>366</v>
      </c>
      <c r="BD581" s="9" t="s">
        <v>367</v>
      </c>
      <c r="BE581" s="9" t="s">
        <v>142</v>
      </c>
      <c r="BF581" s="9" t="s">
        <v>143</v>
      </c>
      <c r="BG581" s="8" t="s">
        <v>30</v>
      </c>
    </row>
    <row r="582" spans="1:59">
      <c r="A582" s="9" t="s">
        <v>3373</v>
      </c>
      <c r="B582" s="9" t="s">
        <v>3374</v>
      </c>
      <c r="C582" s="9"/>
      <c r="D582" s="9" t="s">
        <v>116</v>
      </c>
      <c r="E582" s="16">
        <v>45565</v>
      </c>
      <c r="F582" s="9" t="s">
        <v>1446</v>
      </c>
      <c r="G582" s="16">
        <v>45565</v>
      </c>
      <c r="H582" s="9" t="s">
        <v>146</v>
      </c>
      <c r="I582" s="9" t="s">
        <v>341</v>
      </c>
      <c r="J582" s="9" t="s">
        <v>502</v>
      </c>
      <c r="K582" s="9"/>
      <c r="L582" s="9"/>
      <c r="M582" s="9"/>
      <c r="N582" s="16">
        <v>45013</v>
      </c>
      <c r="O582" s="18">
        <v>2</v>
      </c>
      <c r="P582" s="9" t="s">
        <v>411</v>
      </c>
      <c r="Q582" s="9" t="s">
        <v>412</v>
      </c>
      <c r="R582" s="9" t="s">
        <v>413</v>
      </c>
      <c r="S582" s="9" t="s">
        <v>173</v>
      </c>
      <c r="T582" s="9"/>
      <c r="U582" s="9" t="s">
        <v>191</v>
      </c>
      <c r="V582" s="9" t="s">
        <v>174</v>
      </c>
      <c r="W582" s="9" t="s">
        <v>414</v>
      </c>
      <c r="X582" s="9" t="s">
        <v>1417</v>
      </c>
      <c r="Y582" s="9" t="s">
        <v>1418</v>
      </c>
      <c r="Z582" s="9" t="s">
        <v>1212</v>
      </c>
      <c r="AA582" s="9" t="s">
        <v>20</v>
      </c>
      <c r="AB582" s="9" t="s">
        <v>417</v>
      </c>
      <c r="AC582" s="9" t="s">
        <v>897</v>
      </c>
      <c r="AD582" s="9" t="s">
        <v>3375</v>
      </c>
      <c r="AE582" s="9" t="s">
        <v>3376</v>
      </c>
      <c r="AF582" s="9" t="s">
        <v>361</v>
      </c>
      <c r="AG582" s="9" t="s">
        <v>23</v>
      </c>
      <c r="AH582" s="9" t="str">
        <f t="shared" si="10"/>
        <v>Industrial Powertrain Solutions (IPS)</v>
      </c>
      <c r="AI582" s="9"/>
      <c r="AJ582" s="9"/>
      <c r="AK582" s="9" t="s">
        <v>191</v>
      </c>
      <c r="AL582" s="9" t="s">
        <v>3377</v>
      </c>
      <c r="AM582" s="9" t="s">
        <v>3378</v>
      </c>
      <c r="AN582" s="9" t="s">
        <v>1446</v>
      </c>
      <c r="AO582" s="9"/>
      <c r="AP582" s="9"/>
      <c r="AQ582" s="9"/>
      <c r="AR582" s="9"/>
      <c r="AS582" s="9"/>
      <c r="AT582" s="9"/>
      <c r="AU582" s="9"/>
      <c r="AV582" s="9"/>
      <c r="AW582" s="9"/>
      <c r="AX582" s="9" t="s">
        <v>137</v>
      </c>
      <c r="AY582" s="9"/>
      <c r="AZ582" s="9" t="s">
        <v>3379</v>
      </c>
      <c r="BA582" s="9" t="s">
        <v>3380</v>
      </c>
      <c r="BB582" s="9" t="s">
        <v>1424</v>
      </c>
      <c r="BC582" s="9" t="s">
        <v>366</v>
      </c>
      <c r="BD582" s="9" t="s">
        <v>367</v>
      </c>
      <c r="BE582" s="9" t="s">
        <v>142</v>
      </c>
      <c r="BF582" s="9" t="s">
        <v>143</v>
      </c>
      <c r="BG582" s="8" t="s">
        <v>30</v>
      </c>
    </row>
    <row r="583" spans="1:59">
      <c r="A583" s="9" t="s">
        <v>3381</v>
      </c>
      <c r="B583" s="9" t="s">
        <v>3382</v>
      </c>
      <c r="C583" s="9"/>
      <c r="D583" s="9" t="s">
        <v>116</v>
      </c>
      <c r="E583" s="16">
        <v>45565</v>
      </c>
      <c r="F583" s="9" t="s">
        <v>3199</v>
      </c>
      <c r="G583" s="16">
        <v>45565</v>
      </c>
      <c r="H583" s="9" t="s">
        <v>41</v>
      </c>
      <c r="I583" s="9" t="s">
        <v>738</v>
      </c>
      <c r="J583" s="9" t="s">
        <v>739</v>
      </c>
      <c r="K583" s="9"/>
      <c r="L583" s="9"/>
      <c r="M583" s="9"/>
      <c r="N583" s="16">
        <v>40675</v>
      </c>
      <c r="O583" s="18">
        <v>13.38</v>
      </c>
      <c r="P583" s="9" t="s">
        <v>765</v>
      </c>
      <c r="Q583" s="9" t="s">
        <v>191</v>
      </c>
      <c r="R583" s="9" t="s">
        <v>173</v>
      </c>
      <c r="S583" s="9" t="s">
        <v>173</v>
      </c>
      <c r="T583" s="9"/>
      <c r="U583" s="9" t="s">
        <v>191</v>
      </c>
      <c r="V583" s="9" t="s">
        <v>174</v>
      </c>
      <c r="W583" s="9"/>
      <c r="X583" s="9" t="s">
        <v>2420</v>
      </c>
      <c r="Y583" s="9" t="s">
        <v>2421</v>
      </c>
      <c r="Z583" s="9" t="s">
        <v>128</v>
      </c>
      <c r="AA583" s="9" t="s">
        <v>24</v>
      </c>
      <c r="AB583" s="9" t="s">
        <v>177</v>
      </c>
      <c r="AC583" s="9" t="s">
        <v>2422</v>
      </c>
      <c r="AD583" s="9" t="s">
        <v>3383</v>
      </c>
      <c r="AE583" s="9" t="s">
        <v>3384</v>
      </c>
      <c r="AF583" s="9" t="s">
        <v>770</v>
      </c>
      <c r="AG583" s="9" t="s">
        <v>31</v>
      </c>
      <c r="AH583" s="9" t="str">
        <f t="shared" si="10"/>
        <v>Power Efficiency Solutions (PES)</v>
      </c>
      <c r="AI583" s="9" t="s">
        <v>158</v>
      </c>
      <c r="AJ583" s="9"/>
      <c r="AK583" s="9" t="s">
        <v>191</v>
      </c>
      <c r="AL583" s="9" t="s">
        <v>3385</v>
      </c>
      <c r="AM583" s="9" t="s">
        <v>3386</v>
      </c>
      <c r="AN583" s="9" t="s">
        <v>3199</v>
      </c>
      <c r="AO583" s="9"/>
      <c r="AP583" s="9"/>
      <c r="AQ583" s="9"/>
      <c r="AR583" s="9"/>
      <c r="AS583" s="9"/>
      <c r="AT583" s="9"/>
      <c r="AU583" s="9"/>
      <c r="AV583" s="9"/>
      <c r="AW583" s="9"/>
      <c r="AX583" s="9" t="s">
        <v>161</v>
      </c>
      <c r="AY583" s="9" t="s">
        <v>138</v>
      </c>
      <c r="AZ583" s="9" t="s">
        <v>3385</v>
      </c>
      <c r="BA583" s="9" t="s">
        <v>2488</v>
      </c>
      <c r="BB583" s="9" t="s">
        <v>2427</v>
      </c>
      <c r="BC583" s="9" t="s">
        <v>775</v>
      </c>
      <c r="BD583" s="9" t="s">
        <v>164</v>
      </c>
      <c r="BE583" s="9" t="s">
        <v>165</v>
      </c>
      <c r="BF583" s="9" t="s">
        <v>143</v>
      </c>
      <c r="BG583" s="8" t="s">
        <v>30</v>
      </c>
    </row>
    <row r="584" spans="1:59">
      <c r="A584" s="9" t="s">
        <v>3387</v>
      </c>
      <c r="B584" s="9" t="s">
        <v>3388</v>
      </c>
      <c r="C584" s="9"/>
      <c r="D584" s="9" t="s">
        <v>116</v>
      </c>
      <c r="E584" s="16">
        <v>45565</v>
      </c>
      <c r="F584" s="9" t="s">
        <v>1446</v>
      </c>
      <c r="G584" s="16">
        <v>45565</v>
      </c>
      <c r="H584" s="9" t="s">
        <v>41</v>
      </c>
      <c r="I584" s="9" t="s">
        <v>738</v>
      </c>
      <c r="J584" s="9" t="s">
        <v>739</v>
      </c>
      <c r="K584" s="9"/>
      <c r="L584" s="9"/>
      <c r="M584" s="9"/>
      <c r="N584" s="16">
        <v>44585</v>
      </c>
      <c r="O584" s="18">
        <v>2.69</v>
      </c>
      <c r="P584" s="9" t="s">
        <v>588</v>
      </c>
      <c r="Q584" s="9" t="s">
        <v>589</v>
      </c>
      <c r="R584" s="9" t="s">
        <v>590</v>
      </c>
      <c r="S584" s="9" t="s">
        <v>123</v>
      </c>
      <c r="T584" s="9" t="s">
        <v>39</v>
      </c>
      <c r="U584" s="9" t="s">
        <v>124</v>
      </c>
      <c r="V584" s="9" t="s">
        <v>125</v>
      </c>
      <c r="W584" s="9"/>
      <c r="X584" s="9" t="s">
        <v>429</v>
      </c>
      <c r="Y584" s="9" t="s">
        <v>1142</v>
      </c>
      <c r="Z584" s="9" t="s">
        <v>431</v>
      </c>
      <c r="AA584" s="9" t="s">
        <v>28</v>
      </c>
      <c r="AB584" s="9" t="s">
        <v>487</v>
      </c>
      <c r="AC584" s="9" t="s">
        <v>967</v>
      </c>
      <c r="AD584" s="9" t="s">
        <v>1508</v>
      </c>
      <c r="AE584" s="9" t="s">
        <v>1509</v>
      </c>
      <c r="AF584" s="9" t="s">
        <v>1145</v>
      </c>
      <c r="AG584" s="9" t="s">
        <v>23</v>
      </c>
      <c r="AH584" s="9" t="str">
        <f t="shared" si="10"/>
        <v>Industrial Powertrain Solutions (IPS)</v>
      </c>
      <c r="AI584" s="9" t="s">
        <v>492</v>
      </c>
      <c r="AJ584" s="9"/>
      <c r="AK584" s="9" t="s">
        <v>124</v>
      </c>
      <c r="AL584" s="9" t="s">
        <v>1148</v>
      </c>
      <c r="AM584" s="9" t="s">
        <v>1921</v>
      </c>
      <c r="AN584" s="9" t="s">
        <v>1446</v>
      </c>
      <c r="AO584" s="9"/>
      <c r="AP584" s="9"/>
      <c r="AQ584" s="9"/>
      <c r="AR584" s="9"/>
      <c r="AS584" s="9"/>
      <c r="AT584" s="9"/>
      <c r="AU584" s="9"/>
      <c r="AV584" s="9"/>
      <c r="AW584" s="9"/>
      <c r="AX584" s="9" t="s">
        <v>137</v>
      </c>
      <c r="AY584" s="9" t="s">
        <v>1185</v>
      </c>
      <c r="AZ584" s="9"/>
      <c r="BA584" s="9" t="s">
        <v>1148</v>
      </c>
      <c r="BB584" s="9" t="s">
        <v>1148</v>
      </c>
      <c r="BC584" s="9" t="s">
        <v>710</v>
      </c>
      <c r="BD584" s="9" t="s">
        <v>711</v>
      </c>
      <c r="BE584" s="9" t="s">
        <v>142</v>
      </c>
      <c r="BF584" s="9" t="s">
        <v>143</v>
      </c>
      <c r="BG584" t="str">
        <f>VLOOKUP(T584,Summary!$Q:$R,2,FALSE)</f>
        <v>Manager</v>
      </c>
    </row>
    <row r="585" spans="1:59">
      <c r="A585" s="9" t="s">
        <v>3389</v>
      </c>
      <c r="B585" s="9" t="s">
        <v>3390</v>
      </c>
      <c r="C585" s="9"/>
      <c r="D585" s="9" t="s">
        <v>116</v>
      </c>
      <c r="E585" s="16">
        <v>45565</v>
      </c>
      <c r="F585" s="9" t="s">
        <v>1446</v>
      </c>
      <c r="G585" s="16">
        <v>45565</v>
      </c>
      <c r="H585" s="9" t="s">
        <v>41</v>
      </c>
      <c r="I585" s="9" t="s">
        <v>273</v>
      </c>
      <c r="J585" s="9" t="s">
        <v>274</v>
      </c>
      <c r="K585" s="9"/>
      <c r="L585" s="9"/>
      <c r="M585" s="9"/>
      <c r="N585" s="16">
        <v>45103</v>
      </c>
      <c r="O585" s="18">
        <v>1.26</v>
      </c>
      <c r="P585" s="9" t="s">
        <v>3391</v>
      </c>
      <c r="Q585" s="9" t="s">
        <v>819</v>
      </c>
      <c r="R585" s="9" t="s">
        <v>820</v>
      </c>
      <c r="S585" s="9" t="s">
        <v>2239</v>
      </c>
      <c r="T585" s="9" t="s">
        <v>29</v>
      </c>
      <c r="U585" s="9" t="s">
        <v>3392</v>
      </c>
      <c r="V585" s="9" t="s">
        <v>125</v>
      </c>
      <c r="W585" s="9"/>
      <c r="X585" s="9" t="s">
        <v>429</v>
      </c>
      <c r="Y585" s="9" t="s">
        <v>3106</v>
      </c>
      <c r="Z585" s="9" t="s">
        <v>431</v>
      </c>
      <c r="AA585" s="9" t="s">
        <v>28</v>
      </c>
      <c r="AB585" s="9" t="s">
        <v>487</v>
      </c>
      <c r="AC585" s="9" t="s">
        <v>967</v>
      </c>
      <c r="AD585" s="9" t="s">
        <v>3393</v>
      </c>
      <c r="AE585" s="9" t="s">
        <v>3394</v>
      </c>
      <c r="AF585" s="9" t="s">
        <v>3395</v>
      </c>
      <c r="AG585" s="9" t="s">
        <v>31</v>
      </c>
      <c r="AH585" s="9" t="str">
        <f t="shared" si="10"/>
        <v>Power Efficiency Solutions (PES)</v>
      </c>
      <c r="AI585" s="9" t="s">
        <v>311</v>
      </c>
      <c r="AJ585" s="9"/>
      <c r="AK585" s="9" t="s">
        <v>3392</v>
      </c>
      <c r="AL585" s="9" t="s">
        <v>317</v>
      </c>
      <c r="AM585" s="9" t="s">
        <v>3396</v>
      </c>
      <c r="AN585" s="9" t="s">
        <v>1446</v>
      </c>
      <c r="AO585" s="9"/>
      <c r="AP585" s="9"/>
      <c r="AQ585" s="9"/>
      <c r="AR585" s="9"/>
      <c r="AS585" s="9"/>
      <c r="AT585" s="9"/>
      <c r="AU585" s="9"/>
      <c r="AV585" s="9"/>
      <c r="AW585" s="9"/>
      <c r="AX585" s="9" t="s">
        <v>137</v>
      </c>
      <c r="AY585" s="9" t="s">
        <v>520</v>
      </c>
      <c r="AZ585" s="9"/>
      <c r="BA585" s="9"/>
      <c r="BB585" s="9"/>
      <c r="BC585" s="9"/>
      <c r="BD585" s="9" t="s">
        <v>317</v>
      </c>
      <c r="BE585" s="9" t="s">
        <v>165</v>
      </c>
      <c r="BF585" s="9" t="s">
        <v>143</v>
      </c>
      <c r="BG585" t="str">
        <f>VLOOKUP(T585,Summary!$Q:$R,2,FALSE)</f>
        <v>Director</v>
      </c>
    </row>
    <row r="586" spans="1:59">
      <c r="A586" s="9" t="s">
        <v>3397</v>
      </c>
      <c r="B586" s="9" t="s">
        <v>3398</v>
      </c>
      <c r="C586" s="9"/>
      <c r="D586" s="9" t="s">
        <v>116</v>
      </c>
      <c r="E586" s="16">
        <v>45565</v>
      </c>
      <c r="F586" s="9" t="s">
        <v>1446</v>
      </c>
      <c r="G586" s="16">
        <v>45565</v>
      </c>
      <c r="H586" s="9" t="s">
        <v>41</v>
      </c>
      <c r="I586" s="9" t="s">
        <v>273</v>
      </c>
      <c r="J586" s="9" t="s">
        <v>274</v>
      </c>
      <c r="K586" s="9"/>
      <c r="L586" s="9"/>
      <c r="M586" s="9"/>
      <c r="N586" s="16">
        <v>40182</v>
      </c>
      <c r="O586" s="18">
        <v>14.74</v>
      </c>
      <c r="P586" s="9" t="s">
        <v>1522</v>
      </c>
      <c r="Q586" s="9" t="s">
        <v>412</v>
      </c>
      <c r="R586" s="9" t="s">
        <v>413</v>
      </c>
      <c r="S586" s="9" t="s">
        <v>173</v>
      </c>
      <c r="T586" s="9"/>
      <c r="U586" s="9" t="s">
        <v>191</v>
      </c>
      <c r="V586" s="9" t="s">
        <v>174</v>
      </c>
      <c r="W586" s="9" t="s">
        <v>414</v>
      </c>
      <c r="X586" s="9" t="s">
        <v>1222</v>
      </c>
      <c r="Y586" s="9" t="s">
        <v>1223</v>
      </c>
      <c r="Z586" s="9" t="s">
        <v>1224</v>
      </c>
      <c r="AA586" s="9" t="s">
        <v>20</v>
      </c>
      <c r="AB586" s="9" t="s">
        <v>417</v>
      </c>
      <c r="AC586" s="9" t="s">
        <v>897</v>
      </c>
      <c r="AD586" s="9" t="s">
        <v>3399</v>
      </c>
      <c r="AE586" s="9" t="s">
        <v>3400</v>
      </c>
      <c r="AF586" s="9" t="s">
        <v>1145</v>
      </c>
      <c r="AG586" s="9" t="s">
        <v>23</v>
      </c>
      <c r="AH586" s="9" t="str">
        <f t="shared" si="10"/>
        <v>Industrial Powertrain Solutions (IPS)</v>
      </c>
      <c r="AI586" s="9" t="s">
        <v>492</v>
      </c>
      <c r="AJ586" s="9"/>
      <c r="AK586" s="9" t="s">
        <v>191</v>
      </c>
      <c r="AL586" s="9" t="s">
        <v>1229</v>
      </c>
      <c r="AM586" s="9" t="s">
        <v>1230</v>
      </c>
      <c r="AN586" s="9" t="s">
        <v>1446</v>
      </c>
      <c r="AO586" s="9"/>
      <c r="AP586" s="9"/>
      <c r="AQ586" s="9"/>
      <c r="AR586" s="9"/>
      <c r="AS586" s="9"/>
      <c r="AT586" s="9"/>
      <c r="AU586" s="9"/>
      <c r="AV586" s="9"/>
      <c r="AW586" s="9"/>
      <c r="AX586" s="9" t="s">
        <v>137</v>
      </c>
      <c r="AY586" s="9"/>
      <c r="AZ586" s="9"/>
      <c r="BA586" s="9" t="s">
        <v>1229</v>
      </c>
      <c r="BB586" s="9" t="s">
        <v>1231</v>
      </c>
      <c r="BC586" s="9" t="s">
        <v>3227</v>
      </c>
      <c r="BD586" s="9" t="s">
        <v>711</v>
      </c>
      <c r="BE586" s="9" t="s">
        <v>142</v>
      </c>
      <c r="BF586" s="9" t="s">
        <v>143</v>
      </c>
      <c r="BG586" s="8" t="s">
        <v>30</v>
      </c>
    </row>
    <row r="587" spans="1:59">
      <c r="A587" s="9" t="s">
        <v>3401</v>
      </c>
      <c r="B587" s="9" t="s">
        <v>3402</v>
      </c>
      <c r="C587" s="9"/>
      <c r="D587" s="9" t="s">
        <v>116</v>
      </c>
      <c r="E587" s="16">
        <v>45565</v>
      </c>
      <c r="F587" s="9" t="s">
        <v>1446</v>
      </c>
      <c r="G587" s="16">
        <v>45565</v>
      </c>
      <c r="H587" s="9" t="s">
        <v>41</v>
      </c>
      <c r="I587" s="9" t="s">
        <v>738</v>
      </c>
      <c r="J587" s="9" t="s">
        <v>739</v>
      </c>
      <c r="K587" s="9"/>
      <c r="L587" s="9"/>
      <c r="M587" s="9"/>
      <c r="N587" s="16">
        <v>38040</v>
      </c>
      <c r="O587" s="18">
        <v>20.6</v>
      </c>
      <c r="P587" s="9" t="s">
        <v>411</v>
      </c>
      <c r="Q587" s="9" t="s">
        <v>412</v>
      </c>
      <c r="R587" s="9" t="s">
        <v>413</v>
      </c>
      <c r="S587" s="9" t="s">
        <v>173</v>
      </c>
      <c r="T587" s="9"/>
      <c r="U587" s="9" t="s">
        <v>191</v>
      </c>
      <c r="V587" s="9" t="s">
        <v>174</v>
      </c>
      <c r="W587" s="9" t="s">
        <v>414</v>
      </c>
      <c r="X587" s="9" t="s">
        <v>3403</v>
      </c>
      <c r="Y587" s="9" t="s">
        <v>3404</v>
      </c>
      <c r="Z587" s="9" t="s">
        <v>292</v>
      </c>
      <c r="AA587" s="9" t="s">
        <v>20</v>
      </c>
      <c r="AB587" s="9" t="s">
        <v>417</v>
      </c>
      <c r="AC587" s="9" t="s">
        <v>897</v>
      </c>
      <c r="AD587" s="9"/>
      <c r="AE587" s="9" t="s">
        <v>3255</v>
      </c>
      <c r="AF587" s="9" t="s">
        <v>133</v>
      </c>
      <c r="AG587" s="9" t="s">
        <v>23</v>
      </c>
      <c r="AH587" s="9" t="str">
        <f t="shared" si="10"/>
        <v>Industrial Powertrain Solutions (IPS)</v>
      </c>
      <c r="AI587" s="9"/>
      <c r="AJ587" s="9"/>
      <c r="AK587" s="9" t="s">
        <v>191</v>
      </c>
      <c r="AL587" s="9" t="s">
        <v>3405</v>
      </c>
      <c r="AM587" s="9" t="s">
        <v>3406</v>
      </c>
      <c r="AN587" s="9" t="s">
        <v>1446</v>
      </c>
      <c r="AO587" s="9" t="s">
        <v>117</v>
      </c>
      <c r="AP587" s="9"/>
      <c r="AQ587" s="9"/>
      <c r="AR587" s="9"/>
      <c r="AS587" s="9"/>
      <c r="AT587" s="9"/>
      <c r="AU587" s="9"/>
      <c r="AV587" s="9"/>
      <c r="AW587" s="9"/>
      <c r="AX587" s="9" t="s">
        <v>137</v>
      </c>
      <c r="AY587" s="9"/>
      <c r="AZ587" s="9"/>
      <c r="BA587" s="9" t="s">
        <v>3405</v>
      </c>
      <c r="BB587" s="9" t="s">
        <v>3407</v>
      </c>
      <c r="BC587" s="9" t="s">
        <v>3364</v>
      </c>
      <c r="BD587" s="9" t="s">
        <v>141</v>
      </c>
      <c r="BE587" s="9" t="s">
        <v>142</v>
      </c>
      <c r="BF587" s="9" t="s">
        <v>143</v>
      </c>
      <c r="BG587" s="8" t="s">
        <v>30</v>
      </c>
    </row>
    <row r="588" spans="1:59">
      <c r="A588" s="9" t="s">
        <v>3408</v>
      </c>
      <c r="B588" s="9" t="s">
        <v>3409</v>
      </c>
      <c r="C588" s="9"/>
      <c r="D588" s="9" t="s">
        <v>116</v>
      </c>
      <c r="E588" s="16">
        <v>45565</v>
      </c>
      <c r="F588" s="9" t="s">
        <v>1446</v>
      </c>
      <c r="G588" s="16">
        <v>45565</v>
      </c>
      <c r="H588" s="9" t="s">
        <v>41</v>
      </c>
      <c r="I588" s="9" t="s">
        <v>1883</v>
      </c>
      <c r="J588" s="9" t="s">
        <v>1884</v>
      </c>
      <c r="K588" s="9"/>
      <c r="L588" s="9"/>
      <c r="M588" s="9"/>
      <c r="N588" s="16">
        <v>28276</v>
      </c>
      <c r="O588" s="18">
        <v>47.33</v>
      </c>
      <c r="P588" s="9" t="s">
        <v>3105</v>
      </c>
      <c r="Q588" s="9" t="s">
        <v>150</v>
      </c>
      <c r="R588" s="9" t="s">
        <v>151</v>
      </c>
      <c r="S588" s="9" t="s">
        <v>26</v>
      </c>
      <c r="T588" s="9" t="s">
        <v>47</v>
      </c>
      <c r="U588" s="9" t="s">
        <v>152</v>
      </c>
      <c r="V588" s="9" t="s">
        <v>125</v>
      </c>
      <c r="W588" s="9"/>
      <c r="X588" s="9" t="s">
        <v>429</v>
      </c>
      <c r="Y588" s="9" t="s">
        <v>1733</v>
      </c>
      <c r="Z588" s="9" t="s">
        <v>431</v>
      </c>
      <c r="AA588" s="9" t="s">
        <v>28</v>
      </c>
      <c r="AB588" s="9" t="s">
        <v>487</v>
      </c>
      <c r="AC588" s="9" t="s">
        <v>967</v>
      </c>
      <c r="AD588" s="9" t="s">
        <v>1734</v>
      </c>
      <c r="AE588" s="9" t="s">
        <v>1735</v>
      </c>
      <c r="AF588" s="9" t="s">
        <v>1112</v>
      </c>
      <c r="AG588" s="9" t="s">
        <v>31</v>
      </c>
      <c r="AH588" s="9" t="str">
        <f t="shared" si="10"/>
        <v>Power Efficiency Solutions (PES)</v>
      </c>
      <c r="AI588" s="9" t="s">
        <v>1113</v>
      </c>
      <c r="AJ588" s="9"/>
      <c r="AK588" s="9" t="s">
        <v>152</v>
      </c>
      <c r="AL588" s="9" t="s">
        <v>3410</v>
      </c>
      <c r="AM588" s="9" t="s">
        <v>3411</v>
      </c>
      <c r="AN588" s="9" t="s">
        <v>1446</v>
      </c>
      <c r="AO588" s="9"/>
      <c r="AP588" s="9"/>
      <c r="AQ588" s="9"/>
      <c r="AR588" s="9"/>
      <c r="AS588" s="9"/>
      <c r="AT588" s="9"/>
      <c r="AU588" s="9"/>
      <c r="AV588" s="9"/>
      <c r="AW588" s="9"/>
      <c r="AX588" s="9" t="s">
        <v>137</v>
      </c>
      <c r="AY588" s="9" t="s">
        <v>438</v>
      </c>
      <c r="AZ588" s="9"/>
      <c r="BA588" s="9"/>
      <c r="BB588" s="9"/>
      <c r="BC588" s="9" t="s">
        <v>3410</v>
      </c>
      <c r="BD588" s="9" t="s">
        <v>1118</v>
      </c>
      <c r="BE588" s="9" t="s">
        <v>165</v>
      </c>
      <c r="BF588" s="9" t="s">
        <v>143</v>
      </c>
      <c r="BG588" t="str">
        <f>VLOOKUP(T588,Summary!$Q:$R,2,FALSE)</f>
        <v>Professional</v>
      </c>
    </row>
    <row r="589" spans="1:59">
      <c r="A589" s="9" t="s">
        <v>3412</v>
      </c>
      <c r="B589" s="9" t="s">
        <v>3413</v>
      </c>
      <c r="C589" s="9"/>
      <c r="D589" s="9" t="s">
        <v>116</v>
      </c>
      <c r="E589" s="16">
        <v>45565</v>
      </c>
      <c r="F589" s="9" t="s">
        <v>2975</v>
      </c>
      <c r="G589" s="16">
        <v>45565</v>
      </c>
      <c r="H589" s="9" t="s">
        <v>41</v>
      </c>
      <c r="I589" s="9" t="s">
        <v>738</v>
      </c>
      <c r="J589" s="9" t="s">
        <v>739</v>
      </c>
      <c r="K589" s="9"/>
      <c r="L589" s="9"/>
      <c r="M589" s="9"/>
      <c r="N589" s="16">
        <v>28716</v>
      </c>
      <c r="O589" s="18">
        <v>46.12</v>
      </c>
      <c r="P589" s="9" t="s">
        <v>3414</v>
      </c>
      <c r="Q589" s="9" t="s">
        <v>3415</v>
      </c>
      <c r="R589" s="9" t="s">
        <v>894</v>
      </c>
      <c r="S589" s="9" t="s">
        <v>26</v>
      </c>
      <c r="T589" s="9" t="s">
        <v>48</v>
      </c>
      <c r="U589" s="9" t="s">
        <v>124</v>
      </c>
      <c r="V589" s="9" t="s">
        <v>125</v>
      </c>
      <c r="W589" s="9"/>
      <c r="X589" s="9" t="s">
        <v>2410</v>
      </c>
      <c r="Y589" s="9" t="s">
        <v>1535</v>
      </c>
      <c r="Z589" s="9" t="s">
        <v>431</v>
      </c>
      <c r="AA589" s="9" t="s">
        <v>28</v>
      </c>
      <c r="AB589" s="9" t="s">
        <v>487</v>
      </c>
      <c r="AC589" s="9" t="s">
        <v>876</v>
      </c>
      <c r="AD589" s="9" t="s">
        <v>3416</v>
      </c>
      <c r="AE589" s="9" t="s">
        <v>3417</v>
      </c>
      <c r="AF589" s="9" t="s">
        <v>2413</v>
      </c>
      <c r="AG589" s="9" t="s">
        <v>27</v>
      </c>
      <c r="AH589" s="9" t="str">
        <f t="shared" si="10"/>
        <v>Automation and Motion Control (AMC)</v>
      </c>
      <c r="AI589" s="9" t="s">
        <v>200</v>
      </c>
      <c r="AJ589" s="9" t="s">
        <v>1539</v>
      </c>
      <c r="AK589" s="9" t="s">
        <v>124</v>
      </c>
      <c r="AL589" s="9" t="s">
        <v>3418</v>
      </c>
      <c r="AM589" s="9" t="s">
        <v>3419</v>
      </c>
      <c r="AN589" s="9" t="s">
        <v>1446</v>
      </c>
      <c r="AO589" s="9"/>
      <c r="AP589" s="9"/>
      <c r="AQ589" s="9"/>
      <c r="AR589" s="9"/>
      <c r="AS589" s="9"/>
      <c r="AT589" s="9"/>
      <c r="AU589" s="9"/>
      <c r="AV589" s="9"/>
      <c r="AW589" s="9"/>
      <c r="AX589" s="9" t="s">
        <v>137</v>
      </c>
      <c r="AY589" s="9"/>
      <c r="AZ589" s="9"/>
      <c r="BA589" s="9" t="s">
        <v>3418</v>
      </c>
      <c r="BB589" s="9" t="s">
        <v>3420</v>
      </c>
      <c r="BC589" s="9" t="s">
        <v>1540</v>
      </c>
      <c r="BD589" s="9" t="s">
        <v>207</v>
      </c>
      <c r="BE589" s="9" t="s">
        <v>208</v>
      </c>
      <c r="BF589" s="9" t="s">
        <v>143</v>
      </c>
      <c r="BG589" t="str">
        <f>VLOOKUP(T589,Summary!$Q:$R,2,FALSE)</f>
        <v>Professional</v>
      </c>
    </row>
    <row r="590" spans="1:59">
      <c r="A590" s="9" t="s">
        <v>3421</v>
      </c>
      <c r="B590" s="9" t="s">
        <v>3422</v>
      </c>
      <c r="C590" s="9"/>
      <c r="D590" s="9" t="s">
        <v>116</v>
      </c>
      <c r="E590" s="16">
        <v>45565</v>
      </c>
      <c r="F590" s="9" t="s">
        <v>1446</v>
      </c>
      <c r="G590" s="16">
        <v>45565</v>
      </c>
      <c r="H590" s="9" t="s">
        <v>41</v>
      </c>
      <c r="I590" s="9" t="s">
        <v>273</v>
      </c>
      <c r="J590" s="9" t="s">
        <v>274</v>
      </c>
      <c r="K590" s="9"/>
      <c r="L590" s="9"/>
      <c r="M590" s="9"/>
      <c r="N590" s="16">
        <v>44179</v>
      </c>
      <c r="O590" s="18">
        <v>3.79</v>
      </c>
      <c r="P590" s="9" t="s">
        <v>3423</v>
      </c>
      <c r="Q590" s="9" t="s">
        <v>819</v>
      </c>
      <c r="R590" s="9" t="s">
        <v>820</v>
      </c>
      <c r="S590" s="9" t="s">
        <v>123</v>
      </c>
      <c r="T590" s="9" t="s">
        <v>38</v>
      </c>
      <c r="U590" s="9" t="s">
        <v>124</v>
      </c>
      <c r="V590" s="9" t="s">
        <v>125</v>
      </c>
      <c r="W590" s="9"/>
      <c r="X590" s="9" t="s">
        <v>2410</v>
      </c>
      <c r="Y590" s="9" t="s">
        <v>1535</v>
      </c>
      <c r="Z590" s="9" t="s">
        <v>431</v>
      </c>
      <c r="AA590" s="9" t="s">
        <v>28</v>
      </c>
      <c r="AB590" s="9" t="s">
        <v>487</v>
      </c>
      <c r="AC590" s="9" t="s">
        <v>876</v>
      </c>
      <c r="AD590" s="9" t="s">
        <v>2411</v>
      </c>
      <c r="AE590" s="9" t="s">
        <v>2412</v>
      </c>
      <c r="AF590" s="9" t="s">
        <v>2413</v>
      </c>
      <c r="AG590" s="9" t="s">
        <v>27</v>
      </c>
      <c r="AH590" s="9" t="str">
        <f t="shared" si="10"/>
        <v>Automation and Motion Control (AMC)</v>
      </c>
      <c r="AI590" s="9" t="s">
        <v>200</v>
      </c>
      <c r="AJ590" s="9" t="s">
        <v>1539</v>
      </c>
      <c r="AK590" s="9" t="s">
        <v>124</v>
      </c>
      <c r="AL590" s="9" t="s">
        <v>2414</v>
      </c>
      <c r="AM590" s="9" t="s">
        <v>2415</v>
      </c>
      <c r="AN590" s="9" t="s">
        <v>1446</v>
      </c>
      <c r="AO590" s="9"/>
      <c r="AP590" s="9"/>
      <c r="AQ590" s="9"/>
      <c r="AR590" s="9"/>
      <c r="AS590" s="9"/>
      <c r="AT590" s="9"/>
      <c r="AU590" s="9"/>
      <c r="AV590" s="9"/>
      <c r="AW590" s="9"/>
      <c r="AX590" s="9" t="s">
        <v>161</v>
      </c>
      <c r="AY590" s="9" t="s">
        <v>438</v>
      </c>
      <c r="AZ590" s="9"/>
      <c r="BA590" s="9"/>
      <c r="BB590" s="9" t="s">
        <v>2414</v>
      </c>
      <c r="BC590" s="9" t="s">
        <v>1540</v>
      </c>
      <c r="BD590" s="9" t="s">
        <v>207</v>
      </c>
      <c r="BE590" s="9" t="s">
        <v>208</v>
      </c>
      <c r="BF590" s="9" t="s">
        <v>143</v>
      </c>
      <c r="BG590" t="str">
        <f>VLOOKUP(T590,Summary!$Q:$R,2,FALSE)</f>
        <v>Manager</v>
      </c>
    </row>
    <row r="591" spans="1:59">
      <c r="A591" s="9" t="s">
        <v>3424</v>
      </c>
      <c r="B591" s="9" t="s">
        <v>3425</v>
      </c>
      <c r="C591" s="9"/>
      <c r="D591" s="9" t="s">
        <v>116</v>
      </c>
      <c r="E591" s="16">
        <v>45565</v>
      </c>
      <c r="F591" s="9" t="s">
        <v>1446</v>
      </c>
      <c r="G591" s="16">
        <v>45565</v>
      </c>
      <c r="H591" s="9" t="s">
        <v>41</v>
      </c>
      <c r="I591" s="9" t="s">
        <v>118</v>
      </c>
      <c r="J591" s="9" t="s">
        <v>119</v>
      </c>
      <c r="K591" s="9"/>
      <c r="L591" s="9"/>
      <c r="M591" s="9"/>
      <c r="N591" s="16">
        <v>43346</v>
      </c>
      <c r="O591" s="18">
        <v>6.07</v>
      </c>
      <c r="P591" s="9" t="s">
        <v>3105</v>
      </c>
      <c r="Q591" s="9" t="s">
        <v>150</v>
      </c>
      <c r="R591" s="9" t="s">
        <v>151</v>
      </c>
      <c r="S591" s="9" t="s">
        <v>26</v>
      </c>
      <c r="T591" s="9" t="s">
        <v>47</v>
      </c>
      <c r="U591" s="9" t="s">
        <v>152</v>
      </c>
      <c r="V591" s="9" t="s">
        <v>125</v>
      </c>
      <c r="W591" s="9"/>
      <c r="X591" s="9" t="s">
        <v>3426</v>
      </c>
      <c r="Y591" s="9" t="s">
        <v>3427</v>
      </c>
      <c r="Z591" s="9" t="s">
        <v>128</v>
      </c>
      <c r="AA591" s="9" t="s">
        <v>24</v>
      </c>
      <c r="AB591" s="9" t="s">
        <v>155</v>
      </c>
      <c r="AC591" s="9" t="s">
        <v>3293</v>
      </c>
      <c r="AD591" s="9" t="s">
        <v>3428</v>
      </c>
      <c r="AE591" s="9" t="s">
        <v>3429</v>
      </c>
      <c r="AF591" s="9" t="s">
        <v>382</v>
      </c>
      <c r="AG591" s="9" t="s">
        <v>23</v>
      </c>
      <c r="AH591" s="9" t="str">
        <f t="shared" si="10"/>
        <v>Industrial Powertrain Solutions (IPS)</v>
      </c>
      <c r="AI591" s="9" t="s">
        <v>383</v>
      </c>
      <c r="AJ591" s="9" t="s">
        <v>384</v>
      </c>
      <c r="AK591" s="9" t="s">
        <v>152</v>
      </c>
      <c r="AL591" s="9" t="s">
        <v>3430</v>
      </c>
      <c r="AM591" s="9" t="s">
        <v>3431</v>
      </c>
      <c r="AN591" s="9" t="s">
        <v>1446</v>
      </c>
      <c r="AO591" s="9"/>
      <c r="AP591" s="9"/>
      <c r="AQ591" s="9"/>
      <c r="AR591" s="9"/>
      <c r="AS591" s="9"/>
      <c r="AT591" s="9"/>
      <c r="AU591" s="9"/>
      <c r="AV591" s="9"/>
      <c r="AW591" s="9"/>
      <c r="AX591" s="9" t="s">
        <v>137</v>
      </c>
      <c r="AY591" s="9"/>
      <c r="AZ591" s="9" t="s">
        <v>3430</v>
      </c>
      <c r="BA591" s="9" t="s">
        <v>3432</v>
      </c>
      <c r="BB591" s="9" t="s">
        <v>3433</v>
      </c>
      <c r="BC591" s="9" t="s">
        <v>3434</v>
      </c>
      <c r="BD591" s="9" t="s">
        <v>207</v>
      </c>
      <c r="BE591" s="9" t="s">
        <v>208</v>
      </c>
      <c r="BF591" s="9" t="s">
        <v>143</v>
      </c>
      <c r="BG591" t="str">
        <f>VLOOKUP(T591,Summary!$Q:$R,2,FALSE)</f>
        <v>Professional</v>
      </c>
    </row>
    <row r="592" spans="1:59">
      <c r="A592" s="9" t="s">
        <v>3435</v>
      </c>
      <c r="B592" s="9" t="s">
        <v>3436</v>
      </c>
      <c r="C592" s="9"/>
      <c r="D592" s="9" t="s">
        <v>116</v>
      </c>
      <c r="E592" s="16">
        <v>45565</v>
      </c>
      <c r="F592" s="9" t="s">
        <v>1446</v>
      </c>
      <c r="G592" s="16">
        <v>45565</v>
      </c>
      <c r="H592" s="9" t="s">
        <v>41</v>
      </c>
      <c r="I592" s="9" t="s">
        <v>738</v>
      </c>
      <c r="J592" s="9" t="s">
        <v>739</v>
      </c>
      <c r="K592" s="9"/>
      <c r="L592" s="9"/>
      <c r="M592" s="9"/>
      <c r="N592" s="16">
        <v>42678</v>
      </c>
      <c r="O592" s="18">
        <v>7.9</v>
      </c>
      <c r="P592" s="9" t="s">
        <v>765</v>
      </c>
      <c r="Q592" s="9" t="s">
        <v>191</v>
      </c>
      <c r="R592" s="9" t="s">
        <v>173</v>
      </c>
      <c r="S592" s="9" t="s">
        <v>173</v>
      </c>
      <c r="T592" s="9"/>
      <c r="U592" s="9" t="s">
        <v>191</v>
      </c>
      <c r="V592" s="9" t="s">
        <v>174</v>
      </c>
      <c r="W592" s="9"/>
      <c r="X592" s="9" t="s">
        <v>766</v>
      </c>
      <c r="Y592" s="9" t="s">
        <v>767</v>
      </c>
      <c r="Z592" s="9" t="s">
        <v>128</v>
      </c>
      <c r="AA592" s="9" t="s">
        <v>24</v>
      </c>
      <c r="AB592" s="9" t="s">
        <v>768</v>
      </c>
      <c r="AC592" s="9" t="s">
        <v>769</v>
      </c>
      <c r="AD592" s="9" t="s">
        <v>3437</v>
      </c>
      <c r="AE592" s="9" t="s">
        <v>3438</v>
      </c>
      <c r="AF592" s="9" t="s">
        <v>770</v>
      </c>
      <c r="AG592" s="9" t="s">
        <v>31</v>
      </c>
      <c r="AH592" s="9" t="str">
        <f t="shared" si="10"/>
        <v>Power Efficiency Solutions (PES)</v>
      </c>
      <c r="AI592" s="9" t="s">
        <v>158</v>
      </c>
      <c r="AJ592" s="9"/>
      <c r="AK592" s="9" t="s">
        <v>191</v>
      </c>
      <c r="AL592" s="9" t="s">
        <v>3439</v>
      </c>
      <c r="AM592" s="9" t="s">
        <v>3440</v>
      </c>
      <c r="AN592" s="9" t="s">
        <v>1446</v>
      </c>
      <c r="AO592" s="9"/>
      <c r="AP592" s="9"/>
      <c r="AQ592" s="9"/>
      <c r="AR592" s="9"/>
      <c r="AS592" s="9"/>
      <c r="AT592" s="9"/>
      <c r="AU592" s="9"/>
      <c r="AV592" s="9"/>
      <c r="AW592" s="9"/>
      <c r="AX592" s="9" t="s">
        <v>161</v>
      </c>
      <c r="AY592" s="9" t="s">
        <v>138</v>
      </c>
      <c r="AZ592" s="9"/>
      <c r="BA592" s="9" t="s">
        <v>3439</v>
      </c>
      <c r="BB592" s="9" t="s">
        <v>774</v>
      </c>
      <c r="BC592" s="9" t="s">
        <v>775</v>
      </c>
      <c r="BD592" s="9" t="s">
        <v>164</v>
      </c>
      <c r="BE592" s="9" t="s">
        <v>165</v>
      </c>
      <c r="BF592" s="9" t="s">
        <v>143</v>
      </c>
      <c r="BG592" s="8" t="s">
        <v>30</v>
      </c>
    </row>
    <row r="593" spans="1:59">
      <c r="A593" s="9" t="s">
        <v>3441</v>
      </c>
      <c r="B593" s="9" t="s">
        <v>3442</v>
      </c>
      <c r="C593" s="9"/>
      <c r="D593" s="9" t="s">
        <v>116</v>
      </c>
      <c r="E593" s="16">
        <v>45565</v>
      </c>
      <c r="F593" s="9" t="s">
        <v>1446</v>
      </c>
      <c r="G593" s="16">
        <v>45565</v>
      </c>
      <c r="H593" s="9" t="s">
        <v>41</v>
      </c>
      <c r="I593" s="9" t="s">
        <v>118</v>
      </c>
      <c r="J593" s="9" t="s">
        <v>119</v>
      </c>
      <c r="K593" s="9"/>
      <c r="L593" s="9"/>
      <c r="M593" s="9"/>
      <c r="N593" s="16">
        <v>43101</v>
      </c>
      <c r="O593" s="18">
        <v>6.75</v>
      </c>
      <c r="P593" s="9" t="s">
        <v>754</v>
      </c>
      <c r="Q593" s="9" t="s">
        <v>191</v>
      </c>
      <c r="R593" s="9" t="s">
        <v>173</v>
      </c>
      <c r="S593" s="9" t="s">
        <v>173</v>
      </c>
      <c r="T593" s="9"/>
      <c r="U593" s="9" t="s">
        <v>191</v>
      </c>
      <c r="V593" s="9" t="s">
        <v>174</v>
      </c>
      <c r="W593" s="9"/>
      <c r="X593" s="9" t="s">
        <v>3443</v>
      </c>
      <c r="Y593" s="9" t="s">
        <v>3444</v>
      </c>
      <c r="Z593" s="9" t="s">
        <v>1212</v>
      </c>
      <c r="AA593" s="9" t="s">
        <v>20</v>
      </c>
      <c r="AB593" s="9" t="s">
        <v>2013</v>
      </c>
      <c r="AC593" s="9" t="s">
        <v>2014</v>
      </c>
      <c r="AD593" s="9" t="s">
        <v>3445</v>
      </c>
      <c r="AE593" s="9" t="s">
        <v>3446</v>
      </c>
      <c r="AF593" s="9" t="s">
        <v>468</v>
      </c>
      <c r="AG593" s="9" t="s">
        <v>27</v>
      </c>
      <c r="AH593" s="9" t="str">
        <f t="shared" si="10"/>
        <v>Automation and Motion Control (AMC)</v>
      </c>
      <c r="AI593" s="9" t="s">
        <v>200</v>
      </c>
      <c r="AJ593" s="9"/>
      <c r="AK593" s="9" t="s">
        <v>191</v>
      </c>
      <c r="AL593" s="9" t="s">
        <v>3447</v>
      </c>
      <c r="AM593" s="9" t="s">
        <v>3448</v>
      </c>
      <c r="AN593" s="9" t="s">
        <v>1446</v>
      </c>
      <c r="AO593" s="9"/>
      <c r="AP593" s="9"/>
      <c r="AQ593" s="9"/>
      <c r="AR593" s="9"/>
      <c r="AS593" s="9"/>
      <c r="AT593" s="9"/>
      <c r="AU593" s="9"/>
      <c r="AV593" s="9"/>
      <c r="AW593" s="9"/>
      <c r="AX593" s="9" t="s">
        <v>137</v>
      </c>
      <c r="AY593" s="9"/>
      <c r="AZ593" s="9" t="s">
        <v>3447</v>
      </c>
      <c r="BA593" s="9" t="s">
        <v>3449</v>
      </c>
      <c r="BB593" s="9" t="s">
        <v>1997</v>
      </c>
      <c r="BC593" s="9" t="s">
        <v>1998</v>
      </c>
      <c r="BD593" s="9" t="s">
        <v>207</v>
      </c>
      <c r="BE593" s="9" t="s">
        <v>208</v>
      </c>
      <c r="BF593" s="9" t="s">
        <v>143</v>
      </c>
      <c r="BG593" s="8" t="s">
        <v>30</v>
      </c>
    </row>
    <row r="594" spans="1:59">
      <c r="A594" s="9" t="s">
        <v>3450</v>
      </c>
      <c r="B594" s="9" t="s">
        <v>3451</v>
      </c>
      <c r="C594" s="9"/>
      <c r="D594" s="9" t="s">
        <v>116</v>
      </c>
      <c r="E594" s="16">
        <v>45565</v>
      </c>
      <c r="F594" s="9" t="s">
        <v>1446</v>
      </c>
      <c r="G594" s="16">
        <v>45565</v>
      </c>
      <c r="H594" s="9" t="s">
        <v>146</v>
      </c>
      <c r="I594" s="9" t="s">
        <v>508</v>
      </c>
      <c r="J594" s="9" t="s">
        <v>373</v>
      </c>
      <c r="K594" s="9"/>
      <c r="L594" s="9"/>
      <c r="M594" s="9"/>
      <c r="N594" s="16">
        <v>44136</v>
      </c>
      <c r="O594" s="18">
        <v>3.91</v>
      </c>
      <c r="P594" s="9" t="s">
        <v>588</v>
      </c>
      <c r="Q594" s="9" t="s">
        <v>589</v>
      </c>
      <c r="R594" s="9" t="s">
        <v>590</v>
      </c>
      <c r="S594" s="9" t="s">
        <v>123</v>
      </c>
      <c r="T594" s="9" t="s">
        <v>39</v>
      </c>
      <c r="U594" s="9" t="s">
        <v>124</v>
      </c>
      <c r="V594" s="9" t="s">
        <v>125</v>
      </c>
      <c r="W594" s="9"/>
      <c r="X594" s="9" t="s">
        <v>2302</v>
      </c>
      <c r="Y594" s="9" t="s">
        <v>2303</v>
      </c>
      <c r="Z594" s="9" t="s">
        <v>1224</v>
      </c>
      <c r="AA594" s="9" t="s">
        <v>20</v>
      </c>
      <c r="AB594" s="9" t="s">
        <v>1225</v>
      </c>
      <c r="AC594" s="9" t="s">
        <v>2304</v>
      </c>
      <c r="AD594" s="9" t="s">
        <v>3452</v>
      </c>
      <c r="AE594" s="9" t="s">
        <v>3453</v>
      </c>
      <c r="AF594" s="9" t="s">
        <v>2317</v>
      </c>
      <c r="AG594" s="9" t="s">
        <v>31</v>
      </c>
      <c r="AH594" s="9" t="str">
        <f t="shared" si="10"/>
        <v>Power Efficiency Solutions (PES)</v>
      </c>
      <c r="AI594" s="9" t="s">
        <v>1319</v>
      </c>
      <c r="AJ594" s="9"/>
      <c r="AK594" s="9" t="s">
        <v>124</v>
      </c>
      <c r="AL594" s="9" t="s">
        <v>1977</v>
      </c>
      <c r="AM594" s="9" t="s">
        <v>3454</v>
      </c>
      <c r="AN594" s="9" t="s">
        <v>1446</v>
      </c>
      <c r="AO594" s="9"/>
      <c r="AP594" s="9"/>
      <c r="AQ594" s="9"/>
      <c r="AR594" s="9"/>
      <c r="AS594" s="9"/>
      <c r="AT594" s="9"/>
      <c r="AU594" s="9"/>
      <c r="AV594" s="9"/>
      <c r="AW594" s="9"/>
      <c r="AX594" s="9" t="s">
        <v>137</v>
      </c>
      <c r="AY594" s="9"/>
      <c r="AZ594" s="9"/>
      <c r="BA594" s="9"/>
      <c r="BB594" s="9"/>
      <c r="BC594" s="9" t="s">
        <v>1977</v>
      </c>
      <c r="BD594" s="9" t="s">
        <v>1977</v>
      </c>
      <c r="BE594" s="9" t="s">
        <v>165</v>
      </c>
      <c r="BF594" s="9" t="s">
        <v>143</v>
      </c>
      <c r="BG594" t="str">
        <f>VLOOKUP(T594,Summary!$Q:$R,2,FALSE)</f>
        <v>Manager</v>
      </c>
    </row>
    <row r="595" spans="1:59">
      <c r="A595" s="9" t="s">
        <v>3455</v>
      </c>
      <c r="B595" s="9" t="s">
        <v>3456</v>
      </c>
      <c r="C595" s="9"/>
      <c r="D595" s="9" t="s">
        <v>116</v>
      </c>
      <c r="E595" s="16">
        <v>45565</v>
      </c>
      <c r="F595" s="9" t="s">
        <v>1446</v>
      </c>
      <c r="G595" s="16">
        <v>45565</v>
      </c>
      <c r="H595" s="9" t="s">
        <v>146</v>
      </c>
      <c r="I595" s="9" t="s">
        <v>341</v>
      </c>
      <c r="J595" s="9" t="s">
        <v>502</v>
      </c>
      <c r="K595" s="9"/>
      <c r="L595" s="9"/>
      <c r="M595" s="9"/>
      <c r="N595" s="16">
        <v>45215</v>
      </c>
      <c r="O595" s="18">
        <v>0.96</v>
      </c>
      <c r="P595" s="9" t="s">
        <v>2471</v>
      </c>
      <c r="Q595" s="9" t="s">
        <v>191</v>
      </c>
      <c r="R595" s="9" t="s">
        <v>173</v>
      </c>
      <c r="S595" s="9" t="s">
        <v>173</v>
      </c>
      <c r="T595" s="9"/>
      <c r="U595" s="9" t="s">
        <v>191</v>
      </c>
      <c r="V595" s="9" t="s">
        <v>174</v>
      </c>
      <c r="W595" s="9"/>
      <c r="X595" s="9" t="s">
        <v>2302</v>
      </c>
      <c r="Y595" s="9" t="s">
        <v>2303</v>
      </c>
      <c r="Z595" s="9" t="s">
        <v>1224</v>
      </c>
      <c r="AA595" s="9" t="s">
        <v>20</v>
      </c>
      <c r="AB595" s="9" t="s">
        <v>1225</v>
      </c>
      <c r="AC595" s="9" t="s">
        <v>2304</v>
      </c>
      <c r="AD595" s="9" t="s">
        <v>2305</v>
      </c>
      <c r="AE595" s="9" t="s">
        <v>2306</v>
      </c>
      <c r="AF595" s="9" t="s">
        <v>133</v>
      </c>
      <c r="AG595" s="9" t="s">
        <v>23</v>
      </c>
      <c r="AH595" s="9" t="str">
        <f t="shared" si="10"/>
        <v>Industrial Powertrain Solutions (IPS)</v>
      </c>
      <c r="AI595" s="9"/>
      <c r="AJ595" s="9"/>
      <c r="AK595" s="9" t="s">
        <v>191</v>
      </c>
      <c r="AL595" s="9" t="s">
        <v>2307</v>
      </c>
      <c r="AM595" s="9" t="s">
        <v>2308</v>
      </c>
      <c r="AN595" s="9" t="s">
        <v>1446</v>
      </c>
      <c r="AO595" s="9"/>
      <c r="AP595" s="9"/>
      <c r="AQ595" s="9"/>
      <c r="AR595" s="9"/>
      <c r="AS595" s="9"/>
      <c r="AT595" s="9"/>
      <c r="AU595" s="9"/>
      <c r="AV595" s="9"/>
      <c r="AW595" s="9"/>
      <c r="AX595" s="9" t="s">
        <v>137</v>
      </c>
      <c r="AY595" s="9"/>
      <c r="AZ595" s="9"/>
      <c r="BA595" s="9" t="s">
        <v>2307</v>
      </c>
      <c r="BB595" s="9" t="s">
        <v>2309</v>
      </c>
      <c r="BC595" s="9" t="s">
        <v>140</v>
      </c>
      <c r="BD595" s="9" t="s">
        <v>141</v>
      </c>
      <c r="BE595" s="9" t="s">
        <v>142</v>
      </c>
      <c r="BF595" s="9" t="s">
        <v>143</v>
      </c>
      <c r="BG595" s="8" t="s">
        <v>30</v>
      </c>
    </row>
    <row r="596" spans="1:59">
      <c r="A596" s="9" t="s">
        <v>3457</v>
      </c>
      <c r="B596" s="9" t="s">
        <v>3458</v>
      </c>
      <c r="C596" s="9"/>
      <c r="D596" s="9" t="s">
        <v>116</v>
      </c>
      <c r="E596" s="16">
        <v>45565</v>
      </c>
      <c r="F596" s="9" t="s">
        <v>1446</v>
      </c>
      <c r="G596" s="16">
        <v>45565</v>
      </c>
      <c r="H596" s="9" t="s">
        <v>41</v>
      </c>
      <c r="I596" s="9" t="s">
        <v>738</v>
      </c>
      <c r="J596" s="9" t="s">
        <v>739</v>
      </c>
      <c r="K596" s="9"/>
      <c r="L596" s="9"/>
      <c r="M596" s="9"/>
      <c r="N596" s="16">
        <v>38674</v>
      </c>
      <c r="O596" s="18">
        <v>18.86</v>
      </c>
      <c r="P596" s="9" t="s">
        <v>2883</v>
      </c>
      <c r="Q596" s="9" t="s">
        <v>191</v>
      </c>
      <c r="R596" s="9" t="s">
        <v>173</v>
      </c>
      <c r="S596" s="9" t="s">
        <v>173</v>
      </c>
      <c r="T596" s="9"/>
      <c r="U596" s="9" t="s">
        <v>191</v>
      </c>
      <c r="V596" s="9" t="s">
        <v>174</v>
      </c>
      <c r="W596" s="9"/>
      <c r="X596" s="9" t="s">
        <v>2472</v>
      </c>
      <c r="Y596" s="9" t="s">
        <v>2473</v>
      </c>
      <c r="Z596" s="9" t="s">
        <v>128</v>
      </c>
      <c r="AA596" s="9" t="s">
        <v>24</v>
      </c>
      <c r="AB596" s="9" t="s">
        <v>768</v>
      </c>
      <c r="AC596" s="9" t="s">
        <v>2474</v>
      </c>
      <c r="AD596" s="9" t="s">
        <v>3195</v>
      </c>
      <c r="AE596" s="9" t="s">
        <v>3196</v>
      </c>
      <c r="AF596" s="9" t="s">
        <v>770</v>
      </c>
      <c r="AG596" s="9" t="s">
        <v>31</v>
      </c>
      <c r="AH596" s="9" t="str">
        <f t="shared" si="10"/>
        <v>Power Efficiency Solutions (PES)</v>
      </c>
      <c r="AI596" s="9" t="s">
        <v>158</v>
      </c>
      <c r="AJ596" s="9"/>
      <c r="AK596" s="9" t="s">
        <v>191</v>
      </c>
      <c r="AL596" s="9" t="s">
        <v>2886</v>
      </c>
      <c r="AM596" s="9" t="s">
        <v>2887</v>
      </c>
      <c r="AN596" s="9" t="s">
        <v>1446</v>
      </c>
      <c r="AO596" s="9"/>
      <c r="AP596" s="9"/>
      <c r="AQ596" s="9"/>
      <c r="AR596" s="9"/>
      <c r="AS596" s="9"/>
      <c r="AT596" s="9"/>
      <c r="AU596" s="9"/>
      <c r="AV596" s="9"/>
      <c r="AW596" s="9"/>
      <c r="AX596" s="9" t="s">
        <v>161</v>
      </c>
      <c r="AY596" s="9" t="s">
        <v>138</v>
      </c>
      <c r="AZ596" s="9" t="s">
        <v>2888</v>
      </c>
      <c r="BA596" s="9" t="s">
        <v>2480</v>
      </c>
      <c r="BB596" s="9" t="s">
        <v>2481</v>
      </c>
      <c r="BC596" s="9" t="s">
        <v>775</v>
      </c>
      <c r="BD596" s="9" t="s">
        <v>164</v>
      </c>
      <c r="BE596" s="9" t="s">
        <v>165</v>
      </c>
      <c r="BF596" s="9" t="s">
        <v>143</v>
      </c>
      <c r="BG596" s="8" t="s">
        <v>30</v>
      </c>
    </row>
    <row r="597" spans="1:59">
      <c r="A597" s="9" t="s">
        <v>3459</v>
      </c>
      <c r="B597" s="9" t="s">
        <v>3460</v>
      </c>
      <c r="C597" s="9"/>
      <c r="D597" s="9" t="s">
        <v>116</v>
      </c>
      <c r="E597" s="16">
        <v>45565</v>
      </c>
      <c r="F597" s="9" t="s">
        <v>1446</v>
      </c>
      <c r="G597" s="16">
        <v>45565</v>
      </c>
      <c r="H597" s="9" t="s">
        <v>41</v>
      </c>
      <c r="I597" s="9" t="s">
        <v>738</v>
      </c>
      <c r="J597" s="9" t="s">
        <v>739</v>
      </c>
      <c r="K597" s="9"/>
      <c r="L597" s="9"/>
      <c r="M597" s="9"/>
      <c r="N597" s="16">
        <v>38674</v>
      </c>
      <c r="O597" s="18">
        <v>18.86</v>
      </c>
      <c r="P597" s="9" t="s">
        <v>3461</v>
      </c>
      <c r="Q597" s="9" t="s">
        <v>172</v>
      </c>
      <c r="R597" s="9" t="s">
        <v>173</v>
      </c>
      <c r="S597" s="9" t="s">
        <v>173</v>
      </c>
      <c r="T597" s="9"/>
      <c r="U597" s="9" t="s">
        <v>172</v>
      </c>
      <c r="V597" s="9" t="s">
        <v>174</v>
      </c>
      <c r="W597" s="9"/>
      <c r="X597" s="9" t="s">
        <v>2472</v>
      </c>
      <c r="Y597" s="9" t="s">
        <v>2473</v>
      </c>
      <c r="Z597" s="9" t="s">
        <v>128</v>
      </c>
      <c r="AA597" s="9" t="s">
        <v>24</v>
      </c>
      <c r="AB597" s="9" t="s">
        <v>768</v>
      </c>
      <c r="AC597" s="9" t="s">
        <v>2474</v>
      </c>
      <c r="AD597" s="9" t="s">
        <v>3462</v>
      </c>
      <c r="AE597" s="9" t="s">
        <v>3463</v>
      </c>
      <c r="AF597" s="9" t="s">
        <v>3464</v>
      </c>
      <c r="AG597" s="9" t="s">
        <v>31</v>
      </c>
      <c r="AH597" s="9" t="str">
        <f t="shared" si="10"/>
        <v>Power Efficiency Solutions (PES)</v>
      </c>
      <c r="AI597" s="9" t="s">
        <v>158</v>
      </c>
      <c r="AJ597" s="9"/>
      <c r="AK597" s="9" t="s">
        <v>172</v>
      </c>
      <c r="AL597" s="9" t="s">
        <v>3465</v>
      </c>
      <c r="AM597" s="9" t="s">
        <v>3466</v>
      </c>
      <c r="AN597" s="9" t="s">
        <v>1446</v>
      </c>
      <c r="AO597" s="9"/>
      <c r="AP597" s="9"/>
      <c r="AQ597" s="9"/>
      <c r="AR597" s="9"/>
      <c r="AS597" s="9"/>
      <c r="AT597" s="9"/>
      <c r="AU597" s="9"/>
      <c r="AV597" s="9"/>
      <c r="AW597" s="9"/>
      <c r="AX597" s="9" t="s">
        <v>137</v>
      </c>
      <c r="AY597" s="9" t="s">
        <v>138</v>
      </c>
      <c r="AZ597" s="9"/>
      <c r="BA597" s="9" t="s">
        <v>3465</v>
      </c>
      <c r="BB597" s="9" t="s">
        <v>3465</v>
      </c>
      <c r="BC597" s="9" t="s">
        <v>3467</v>
      </c>
      <c r="BD597" s="9" t="s">
        <v>164</v>
      </c>
      <c r="BE597" s="9" t="s">
        <v>165</v>
      </c>
      <c r="BF597" s="9" t="s">
        <v>143</v>
      </c>
      <c r="BG597" s="8" t="s">
        <v>30</v>
      </c>
    </row>
    <row r="598" spans="1:59">
      <c r="A598" s="9" t="s">
        <v>3468</v>
      </c>
      <c r="B598" s="9" t="s">
        <v>3469</v>
      </c>
      <c r="C598" s="9"/>
      <c r="D598" s="9" t="s">
        <v>116</v>
      </c>
      <c r="E598" s="16">
        <v>45565</v>
      </c>
      <c r="F598" s="9" t="s">
        <v>1446</v>
      </c>
      <c r="G598" s="16">
        <v>45565</v>
      </c>
      <c r="H598" s="9" t="s">
        <v>146</v>
      </c>
      <c r="I598" s="9" t="s">
        <v>963</v>
      </c>
      <c r="J598" s="9" t="s">
        <v>964</v>
      </c>
      <c r="K598" s="9"/>
      <c r="L598" s="9"/>
      <c r="M598" s="9"/>
      <c r="N598" s="16">
        <v>44805</v>
      </c>
      <c r="O598" s="18">
        <v>2.08</v>
      </c>
      <c r="P598" s="9" t="s">
        <v>3470</v>
      </c>
      <c r="Q598" s="9" t="s">
        <v>2433</v>
      </c>
      <c r="R598" s="9" t="s">
        <v>820</v>
      </c>
      <c r="S598" s="9" t="s">
        <v>26</v>
      </c>
      <c r="T598" s="9" t="s">
        <v>49</v>
      </c>
      <c r="U598" s="9" t="s">
        <v>124</v>
      </c>
      <c r="V598" s="9" t="s">
        <v>125</v>
      </c>
      <c r="W598" s="9" t="s">
        <v>414</v>
      </c>
      <c r="X598" s="9" t="s">
        <v>2345</v>
      </c>
      <c r="Y598" s="9" t="s">
        <v>2346</v>
      </c>
      <c r="Z598" s="9" t="s">
        <v>2347</v>
      </c>
      <c r="AA598" s="9" t="s">
        <v>20</v>
      </c>
      <c r="AB598" s="9" t="s">
        <v>417</v>
      </c>
      <c r="AC598" s="9" t="s">
        <v>897</v>
      </c>
      <c r="AD598" s="9" t="s">
        <v>3329</v>
      </c>
      <c r="AE598" s="9" t="s">
        <v>3330</v>
      </c>
      <c r="AF598" s="9" t="s">
        <v>361</v>
      </c>
      <c r="AG598" s="9" t="s">
        <v>23</v>
      </c>
      <c r="AH598" s="9" t="str">
        <f t="shared" si="10"/>
        <v>Industrial Powertrain Solutions (IPS)</v>
      </c>
      <c r="AI598" s="9"/>
      <c r="AJ598" s="9"/>
      <c r="AK598" s="9" t="s">
        <v>124</v>
      </c>
      <c r="AL598" s="9" t="s">
        <v>3471</v>
      </c>
      <c r="AM598" s="9" t="s">
        <v>3472</v>
      </c>
      <c r="AN598" s="9" t="s">
        <v>3473</v>
      </c>
      <c r="AO598" s="9"/>
      <c r="AP598" s="9"/>
      <c r="AQ598" s="9"/>
      <c r="AR598" s="9"/>
      <c r="AS598" s="9"/>
      <c r="AT598" s="9"/>
      <c r="AU598" s="9"/>
      <c r="AV598" s="9" t="s">
        <v>239</v>
      </c>
      <c r="AW598" s="9"/>
      <c r="AX598" s="9" t="s">
        <v>137</v>
      </c>
      <c r="AY598" s="9"/>
      <c r="AZ598" s="9" t="s">
        <v>3471</v>
      </c>
      <c r="BA598" s="9" t="s">
        <v>3474</v>
      </c>
      <c r="BB598" s="9" t="s">
        <v>2353</v>
      </c>
      <c r="BC598" s="9" t="s">
        <v>366</v>
      </c>
      <c r="BD598" s="9" t="s">
        <v>367</v>
      </c>
      <c r="BE598" s="9" t="s">
        <v>142</v>
      </c>
      <c r="BF598" s="9" t="s">
        <v>143</v>
      </c>
      <c r="BG598" t="str">
        <f>VLOOKUP(T598,Summary!$Q:$R,2,FALSE)</f>
        <v>Professional</v>
      </c>
    </row>
    <row r="599" spans="1:59">
      <c r="A599" s="9" t="s">
        <v>3475</v>
      </c>
      <c r="B599" s="9" t="s">
        <v>3476</v>
      </c>
      <c r="C599" s="9"/>
      <c r="D599" s="9" t="s">
        <v>116</v>
      </c>
      <c r="E599" s="16">
        <v>45565</v>
      </c>
      <c r="F599" s="9" t="s">
        <v>1446</v>
      </c>
      <c r="G599" s="16">
        <v>45565</v>
      </c>
      <c r="H599" s="9" t="s">
        <v>41</v>
      </c>
      <c r="I599" s="9" t="s">
        <v>118</v>
      </c>
      <c r="J599" s="9" t="s">
        <v>119</v>
      </c>
      <c r="K599" s="9"/>
      <c r="L599" s="9"/>
      <c r="M599" s="9"/>
      <c r="N599" s="16">
        <v>42318</v>
      </c>
      <c r="O599" s="18">
        <v>8.8800000000000008</v>
      </c>
      <c r="P599" s="9" t="s">
        <v>754</v>
      </c>
      <c r="Q599" s="9" t="s">
        <v>191</v>
      </c>
      <c r="R599" s="9" t="s">
        <v>173</v>
      </c>
      <c r="S599" s="9" t="s">
        <v>173</v>
      </c>
      <c r="T599" s="9"/>
      <c r="U599" s="9" t="s">
        <v>191</v>
      </c>
      <c r="V599" s="9" t="s">
        <v>174</v>
      </c>
      <c r="W599" s="9"/>
      <c r="X599" s="9" t="s">
        <v>2302</v>
      </c>
      <c r="Y599" s="9" t="s">
        <v>2303</v>
      </c>
      <c r="Z599" s="9" t="s">
        <v>1224</v>
      </c>
      <c r="AA599" s="9" t="s">
        <v>20</v>
      </c>
      <c r="AB599" s="9" t="s">
        <v>1225</v>
      </c>
      <c r="AC599" s="9" t="s">
        <v>2304</v>
      </c>
      <c r="AD599" s="9" t="s">
        <v>2305</v>
      </c>
      <c r="AE599" s="9" t="s">
        <v>2306</v>
      </c>
      <c r="AF599" s="9" t="s">
        <v>133</v>
      </c>
      <c r="AG599" s="9" t="s">
        <v>23</v>
      </c>
      <c r="AH599" s="9" t="str">
        <f t="shared" si="10"/>
        <v>Industrial Powertrain Solutions (IPS)</v>
      </c>
      <c r="AI599" s="9"/>
      <c r="AJ599" s="9"/>
      <c r="AK599" s="9" t="s">
        <v>191</v>
      </c>
      <c r="AL599" s="9" t="s">
        <v>2307</v>
      </c>
      <c r="AM599" s="9" t="s">
        <v>2308</v>
      </c>
      <c r="AN599" s="9" t="s">
        <v>1446</v>
      </c>
      <c r="AO599" s="9"/>
      <c r="AP599" s="9"/>
      <c r="AQ599" s="9"/>
      <c r="AR599" s="9"/>
      <c r="AS599" s="9"/>
      <c r="AT599" s="9"/>
      <c r="AU599" s="9"/>
      <c r="AV599" s="9"/>
      <c r="AW599" s="9"/>
      <c r="AX599" s="9" t="s">
        <v>137</v>
      </c>
      <c r="AY599" s="9"/>
      <c r="AZ599" s="9"/>
      <c r="BA599" s="9" t="s">
        <v>2307</v>
      </c>
      <c r="BB599" s="9" t="s">
        <v>2309</v>
      </c>
      <c r="BC599" s="9" t="s">
        <v>140</v>
      </c>
      <c r="BD599" s="9" t="s">
        <v>141</v>
      </c>
      <c r="BE599" s="9" t="s">
        <v>142</v>
      </c>
      <c r="BF599" s="9" t="s">
        <v>143</v>
      </c>
      <c r="BG599" s="8" t="s">
        <v>30</v>
      </c>
    </row>
    <row r="600" spans="1:59">
      <c r="A600" s="9" t="s">
        <v>2308</v>
      </c>
      <c r="B600" s="9" t="s">
        <v>2307</v>
      </c>
      <c r="C600" s="9"/>
      <c r="D600" s="9" t="s">
        <v>116</v>
      </c>
      <c r="E600" s="16">
        <v>45565</v>
      </c>
      <c r="F600" s="9" t="s">
        <v>1446</v>
      </c>
      <c r="G600" s="16">
        <v>45565</v>
      </c>
      <c r="H600" s="9" t="s">
        <v>146</v>
      </c>
      <c r="I600" s="9" t="s">
        <v>816</v>
      </c>
      <c r="J600" s="9" t="s">
        <v>817</v>
      </c>
      <c r="K600" s="9"/>
      <c r="L600" s="9"/>
      <c r="M600" s="9"/>
      <c r="N600" s="16">
        <v>45170</v>
      </c>
      <c r="O600" s="18">
        <v>1.08</v>
      </c>
      <c r="P600" s="9" t="s">
        <v>3005</v>
      </c>
      <c r="Q600" s="9" t="s">
        <v>589</v>
      </c>
      <c r="R600" s="9" t="s">
        <v>590</v>
      </c>
      <c r="S600" s="9" t="s">
        <v>123</v>
      </c>
      <c r="T600" s="9" t="s">
        <v>38</v>
      </c>
      <c r="U600" s="9" t="s">
        <v>124</v>
      </c>
      <c r="V600" s="9" t="s">
        <v>125</v>
      </c>
      <c r="W600" s="9"/>
      <c r="X600" s="9" t="s">
        <v>2302</v>
      </c>
      <c r="Y600" s="9" t="s">
        <v>2303</v>
      </c>
      <c r="Z600" s="9" t="s">
        <v>1224</v>
      </c>
      <c r="AA600" s="9" t="s">
        <v>20</v>
      </c>
      <c r="AB600" s="9" t="s">
        <v>1225</v>
      </c>
      <c r="AC600" s="9" t="s">
        <v>2304</v>
      </c>
      <c r="AD600" s="9" t="s">
        <v>2305</v>
      </c>
      <c r="AE600" s="9" t="s">
        <v>2306</v>
      </c>
      <c r="AF600" s="9" t="s">
        <v>133</v>
      </c>
      <c r="AG600" s="9" t="s">
        <v>23</v>
      </c>
      <c r="AH600" s="9" t="str">
        <f t="shared" si="10"/>
        <v>Industrial Powertrain Solutions (IPS)</v>
      </c>
      <c r="AI600" s="9"/>
      <c r="AJ600" s="9"/>
      <c r="AK600" s="9" t="s">
        <v>124</v>
      </c>
      <c r="AL600" s="9" t="s">
        <v>2309</v>
      </c>
      <c r="AM600" s="9" t="s">
        <v>3477</v>
      </c>
      <c r="AN600" s="9" t="s">
        <v>1446</v>
      </c>
      <c r="AO600" s="9"/>
      <c r="AP600" s="9"/>
      <c r="AQ600" s="9"/>
      <c r="AR600" s="9"/>
      <c r="AS600" s="9"/>
      <c r="AT600" s="9"/>
      <c r="AU600" s="9"/>
      <c r="AV600" s="9"/>
      <c r="AW600" s="9"/>
      <c r="AX600" s="9" t="s">
        <v>137</v>
      </c>
      <c r="AY600" s="9"/>
      <c r="AZ600" s="9"/>
      <c r="BA600" s="9"/>
      <c r="BB600" s="9" t="s">
        <v>2309</v>
      </c>
      <c r="BC600" s="9" t="s">
        <v>140</v>
      </c>
      <c r="BD600" s="9" t="s">
        <v>141</v>
      </c>
      <c r="BE600" s="9" t="s">
        <v>142</v>
      </c>
      <c r="BF600" s="9" t="s">
        <v>143</v>
      </c>
      <c r="BG600" t="str">
        <f>VLOOKUP(T600,Summary!$Q:$R,2,FALSE)</f>
        <v>Manager</v>
      </c>
    </row>
    <row r="601" spans="1:59">
      <c r="A601" s="9" t="s">
        <v>3478</v>
      </c>
      <c r="B601" s="9" t="s">
        <v>3479</v>
      </c>
      <c r="C601" s="9"/>
      <c r="D601" s="9" t="s">
        <v>116</v>
      </c>
      <c r="E601" s="16">
        <v>45565</v>
      </c>
      <c r="F601" s="9" t="s">
        <v>1446</v>
      </c>
      <c r="G601" s="16">
        <v>45565</v>
      </c>
      <c r="H601" s="9" t="s">
        <v>41</v>
      </c>
      <c r="I601" s="9" t="s">
        <v>273</v>
      </c>
      <c r="J601" s="9" t="s">
        <v>274</v>
      </c>
      <c r="K601" s="9"/>
      <c r="L601" s="9"/>
      <c r="M601" s="9"/>
      <c r="N601" s="16">
        <v>45215</v>
      </c>
      <c r="O601" s="18">
        <v>0.96</v>
      </c>
      <c r="P601" s="9" t="s">
        <v>1432</v>
      </c>
      <c r="Q601" s="9" t="s">
        <v>191</v>
      </c>
      <c r="R601" s="9" t="s">
        <v>173</v>
      </c>
      <c r="S601" s="9" t="s">
        <v>173</v>
      </c>
      <c r="T601" s="9"/>
      <c r="U601" s="9" t="s">
        <v>191</v>
      </c>
      <c r="V601" s="9" t="s">
        <v>174</v>
      </c>
      <c r="W601" s="9"/>
      <c r="X601" s="9" t="s">
        <v>2302</v>
      </c>
      <c r="Y601" s="9" t="s">
        <v>2303</v>
      </c>
      <c r="Z601" s="9" t="s">
        <v>1224</v>
      </c>
      <c r="AA601" s="9" t="s">
        <v>20</v>
      </c>
      <c r="AB601" s="9" t="s">
        <v>1225</v>
      </c>
      <c r="AC601" s="9" t="s">
        <v>2304</v>
      </c>
      <c r="AD601" s="9" t="s">
        <v>2305</v>
      </c>
      <c r="AE601" s="9" t="s">
        <v>2306</v>
      </c>
      <c r="AF601" s="9" t="s">
        <v>133</v>
      </c>
      <c r="AG601" s="9" t="s">
        <v>23</v>
      </c>
      <c r="AH601" s="9" t="str">
        <f t="shared" si="10"/>
        <v>Industrial Powertrain Solutions (IPS)</v>
      </c>
      <c r="AI601" s="9"/>
      <c r="AJ601" s="9"/>
      <c r="AK601" s="9" t="s">
        <v>191</v>
      </c>
      <c r="AL601" s="9" t="s">
        <v>2307</v>
      </c>
      <c r="AM601" s="9" t="s">
        <v>2308</v>
      </c>
      <c r="AN601" s="9" t="s">
        <v>1446</v>
      </c>
      <c r="AO601" s="9"/>
      <c r="AP601" s="9"/>
      <c r="AQ601" s="9"/>
      <c r="AR601" s="9"/>
      <c r="AS601" s="9"/>
      <c r="AT601" s="9"/>
      <c r="AU601" s="9"/>
      <c r="AV601" s="9"/>
      <c r="AW601" s="9"/>
      <c r="AX601" s="9" t="s">
        <v>137</v>
      </c>
      <c r="AY601" s="9"/>
      <c r="AZ601" s="9"/>
      <c r="BA601" s="9" t="s">
        <v>2307</v>
      </c>
      <c r="BB601" s="9" t="s">
        <v>2309</v>
      </c>
      <c r="BC601" s="9" t="s">
        <v>140</v>
      </c>
      <c r="BD601" s="9" t="s">
        <v>141</v>
      </c>
      <c r="BE601" s="9" t="s">
        <v>142</v>
      </c>
      <c r="BF601" s="9" t="s">
        <v>143</v>
      </c>
      <c r="BG601" s="8" t="s">
        <v>30</v>
      </c>
    </row>
    <row r="602" spans="1:59">
      <c r="A602" s="9" t="s">
        <v>3480</v>
      </c>
      <c r="B602" s="9" t="s">
        <v>3481</v>
      </c>
      <c r="C602" s="9"/>
      <c r="D602" s="9" t="s">
        <v>116</v>
      </c>
      <c r="E602" s="16">
        <v>45565</v>
      </c>
      <c r="F602" s="9" t="s">
        <v>1446</v>
      </c>
      <c r="G602" s="16">
        <v>45565</v>
      </c>
      <c r="H602" s="9" t="s">
        <v>41</v>
      </c>
      <c r="I602" s="9" t="s">
        <v>738</v>
      </c>
      <c r="J602" s="9" t="s">
        <v>739</v>
      </c>
      <c r="K602" s="9"/>
      <c r="L602" s="9"/>
      <c r="M602" s="9"/>
      <c r="N602" s="16">
        <v>31299</v>
      </c>
      <c r="O602" s="18">
        <v>39.06</v>
      </c>
      <c r="P602" s="9" t="s">
        <v>3482</v>
      </c>
      <c r="Q602" s="9" t="s">
        <v>873</v>
      </c>
      <c r="R602" s="9" t="s">
        <v>820</v>
      </c>
      <c r="S602" s="9" t="s">
        <v>18</v>
      </c>
      <c r="T602" s="9" t="s">
        <v>51</v>
      </c>
      <c r="U602" s="9" t="s">
        <v>289</v>
      </c>
      <c r="V602" s="9" t="s">
        <v>125</v>
      </c>
      <c r="W602" s="9"/>
      <c r="X602" s="9" t="s">
        <v>2581</v>
      </c>
      <c r="Y602" s="9" t="s">
        <v>2582</v>
      </c>
      <c r="Z602" s="9" t="s">
        <v>1212</v>
      </c>
      <c r="AA602" s="9" t="s">
        <v>20</v>
      </c>
      <c r="AB602" s="9" t="s">
        <v>2013</v>
      </c>
      <c r="AC602" s="9" t="s">
        <v>2014</v>
      </c>
      <c r="AD602" s="9" t="s">
        <v>3483</v>
      </c>
      <c r="AE602" s="9" t="s">
        <v>3484</v>
      </c>
      <c r="AF602" s="9" t="s">
        <v>133</v>
      </c>
      <c r="AG602" s="9" t="s">
        <v>23</v>
      </c>
      <c r="AH602" s="9" t="str">
        <f t="shared" si="10"/>
        <v>Industrial Powertrain Solutions (IPS)</v>
      </c>
      <c r="AI602" s="9"/>
      <c r="AJ602" s="9"/>
      <c r="AK602" s="9" t="s">
        <v>289</v>
      </c>
      <c r="AL602" s="9" t="s">
        <v>3485</v>
      </c>
      <c r="AM602" s="9" t="s">
        <v>3486</v>
      </c>
      <c r="AN602" s="9" t="s">
        <v>1446</v>
      </c>
      <c r="AO602" s="9"/>
      <c r="AP602" s="9"/>
      <c r="AQ602" s="9"/>
      <c r="AR602" s="9"/>
      <c r="AS602" s="9"/>
      <c r="AT602" s="9"/>
      <c r="AU602" s="9"/>
      <c r="AV602" s="9"/>
      <c r="AW602" s="9"/>
      <c r="AX602" s="9" t="s">
        <v>161</v>
      </c>
      <c r="AY602" s="9"/>
      <c r="AZ602" s="9" t="s">
        <v>3485</v>
      </c>
      <c r="BA602" s="9" t="s">
        <v>3487</v>
      </c>
      <c r="BB602" s="9" t="s">
        <v>3488</v>
      </c>
      <c r="BC602" s="9" t="s">
        <v>140</v>
      </c>
      <c r="BD602" s="9" t="s">
        <v>141</v>
      </c>
      <c r="BE602" s="9" t="s">
        <v>142</v>
      </c>
      <c r="BF602" s="9" t="s">
        <v>143</v>
      </c>
      <c r="BG602" t="str">
        <f>VLOOKUP(T602,Summary!$Q:$R,2,FALSE)</f>
        <v>Administrative</v>
      </c>
    </row>
    <row r="603" spans="1:59">
      <c r="A603" s="9" t="s">
        <v>3489</v>
      </c>
      <c r="B603" s="9" t="s">
        <v>3490</v>
      </c>
      <c r="C603" s="9"/>
      <c r="D603" s="9" t="s">
        <v>116</v>
      </c>
      <c r="E603" s="16">
        <v>45565</v>
      </c>
      <c r="F603" s="9" t="s">
        <v>1446</v>
      </c>
      <c r="G603" s="16">
        <v>45565</v>
      </c>
      <c r="H603" s="9" t="s">
        <v>41</v>
      </c>
      <c r="I603" s="9" t="s">
        <v>891</v>
      </c>
      <c r="J603" s="9" t="s">
        <v>871</v>
      </c>
      <c r="K603" s="9"/>
      <c r="L603" s="9"/>
      <c r="M603" s="9"/>
      <c r="N603" s="16">
        <v>42058</v>
      </c>
      <c r="O603" s="18">
        <v>9.6</v>
      </c>
      <c r="P603" s="9" t="s">
        <v>1432</v>
      </c>
      <c r="Q603" s="9" t="s">
        <v>191</v>
      </c>
      <c r="R603" s="9" t="s">
        <v>173</v>
      </c>
      <c r="S603" s="9" t="s">
        <v>173</v>
      </c>
      <c r="T603" s="9"/>
      <c r="U603" s="9" t="s">
        <v>191</v>
      </c>
      <c r="V603" s="9" t="s">
        <v>174</v>
      </c>
      <c r="W603" s="9"/>
      <c r="X603" s="9" t="s">
        <v>429</v>
      </c>
      <c r="Y603" s="9" t="s">
        <v>430</v>
      </c>
      <c r="Z603" s="9" t="s">
        <v>431</v>
      </c>
      <c r="AA603" s="9" t="s">
        <v>28</v>
      </c>
      <c r="AB603" s="9" t="s">
        <v>432</v>
      </c>
      <c r="AC603" s="9" t="s">
        <v>433</v>
      </c>
      <c r="AD603" s="9" t="s">
        <v>1886</v>
      </c>
      <c r="AE603" s="9" t="s">
        <v>1887</v>
      </c>
      <c r="AF603" s="9" t="s">
        <v>1318</v>
      </c>
      <c r="AG603" s="9" t="s">
        <v>31</v>
      </c>
      <c r="AH603" s="9" t="str">
        <f t="shared" si="10"/>
        <v>Power Efficiency Solutions (PES)</v>
      </c>
      <c r="AI603" s="9" t="s">
        <v>1319</v>
      </c>
      <c r="AJ603" s="9"/>
      <c r="AK603" s="9" t="s">
        <v>191</v>
      </c>
      <c r="AL603" s="9" t="s">
        <v>1888</v>
      </c>
      <c r="AM603" s="9" t="s">
        <v>1889</v>
      </c>
      <c r="AN603" s="9" t="s">
        <v>1446</v>
      </c>
      <c r="AO603" s="9"/>
      <c r="AP603" s="9"/>
      <c r="AQ603" s="9"/>
      <c r="AR603" s="9"/>
      <c r="AS603" s="9"/>
      <c r="AT603" s="9"/>
      <c r="AU603" s="9"/>
      <c r="AV603" s="9"/>
      <c r="AW603" s="9"/>
      <c r="AX603" s="9" t="s">
        <v>137</v>
      </c>
      <c r="AY603" s="9" t="s">
        <v>438</v>
      </c>
      <c r="AZ603" s="9" t="s">
        <v>1888</v>
      </c>
      <c r="BA603" s="9" t="s">
        <v>1891</v>
      </c>
      <c r="BB603" s="9" t="s">
        <v>440</v>
      </c>
      <c r="BC603" s="9" t="s">
        <v>227</v>
      </c>
      <c r="BD603" s="9" t="s">
        <v>228</v>
      </c>
      <c r="BE603" s="9" t="s">
        <v>165</v>
      </c>
      <c r="BF603" s="9" t="s">
        <v>143</v>
      </c>
      <c r="BG603" s="8" t="s">
        <v>30</v>
      </c>
    </row>
    <row r="604" spans="1:59">
      <c r="A604" s="9" t="s">
        <v>3491</v>
      </c>
      <c r="B604" s="9" t="s">
        <v>3492</v>
      </c>
      <c r="C604" s="9"/>
      <c r="D604" s="9" t="s">
        <v>116</v>
      </c>
      <c r="E604" s="16">
        <v>45565</v>
      </c>
      <c r="F604" s="9" t="s">
        <v>1446</v>
      </c>
      <c r="G604" s="16">
        <v>45565</v>
      </c>
      <c r="H604" s="9" t="s">
        <v>146</v>
      </c>
      <c r="I604" s="9" t="s">
        <v>660</v>
      </c>
      <c r="J604" s="9" t="s">
        <v>661</v>
      </c>
      <c r="K604" s="9"/>
      <c r="L604" s="9"/>
      <c r="M604" s="9"/>
      <c r="N604" s="16">
        <v>38838</v>
      </c>
      <c r="O604" s="18">
        <v>18.41</v>
      </c>
      <c r="P604" s="9" t="s">
        <v>443</v>
      </c>
      <c r="Q604" s="9" t="s">
        <v>191</v>
      </c>
      <c r="R604" s="9" t="s">
        <v>173</v>
      </c>
      <c r="S604" s="9" t="s">
        <v>173</v>
      </c>
      <c r="T604" s="9"/>
      <c r="U604" s="9" t="s">
        <v>191</v>
      </c>
      <c r="V604" s="9" t="s">
        <v>174</v>
      </c>
      <c r="W604" s="9"/>
      <c r="X604" s="9" t="s">
        <v>429</v>
      </c>
      <c r="Y604" s="9" t="s">
        <v>430</v>
      </c>
      <c r="Z604" s="9" t="s">
        <v>431</v>
      </c>
      <c r="AA604" s="9" t="s">
        <v>28</v>
      </c>
      <c r="AB604" s="9" t="s">
        <v>432</v>
      </c>
      <c r="AC604" s="9" t="s">
        <v>433</v>
      </c>
      <c r="AD604" s="9" t="s">
        <v>434</v>
      </c>
      <c r="AE604" s="9" t="s">
        <v>435</v>
      </c>
      <c r="AF604" s="9" t="s">
        <v>221</v>
      </c>
      <c r="AG604" s="9" t="s">
        <v>31</v>
      </c>
      <c r="AH604" s="9" t="str">
        <f t="shared" si="10"/>
        <v>Power Efficiency Solutions (PES)</v>
      </c>
      <c r="AI604" s="9" t="s">
        <v>222</v>
      </c>
      <c r="AJ604" s="9"/>
      <c r="AK604" s="9" t="s">
        <v>191</v>
      </c>
      <c r="AL604" s="9" t="s">
        <v>436</v>
      </c>
      <c r="AM604" s="9" t="s">
        <v>437</v>
      </c>
      <c r="AN604" s="9" t="s">
        <v>1446</v>
      </c>
      <c r="AO604" s="9"/>
      <c r="AP604" s="9"/>
      <c r="AQ604" s="9"/>
      <c r="AR604" s="9"/>
      <c r="AS604" s="9"/>
      <c r="AT604" s="9"/>
      <c r="AU604" s="9"/>
      <c r="AV604" s="9"/>
      <c r="AW604" s="9"/>
      <c r="AX604" s="9" t="s">
        <v>161</v>
      </c>
      <c r="AY604" s="9" t="s">
        <v>438</v>
      </c>
      <c r="AZ604" s="9" t="s">
        <v>439</v>
      </c>
      <c r="BA604" s="9" t="s">
        <v>439</v>
      </c>
      <c r="BB604" s="9" t="s">
        <v>440</v>
      </c>
      <c r="BC604" s="9" t="s">
        <v>227</v>
      </c>
      <c r="BD604" s="9" t="s">
        <v>228</v>
      </c>
      <c r="BE604" s="9" t="s">
        <v>165</v>
      </c>
      <c r="BF604" s="9" t="s">
        <v>143</v>
      </c>
      <c r="BG604" s="8" t="s">
        <v>30</v>
      </c>
    </row>
    <row r="605" spans="1:59">
      <c r="A605" s="9" t="s">
        <v>3493</v>
      </c>
      <c r="B605" s="9" t="s">
        <v>3494</v>
      </c>
      <c r="C605" s="9"/>
      <c r="D605" s="9" t="s">
        <v>116</v>
      </c>
      <c r="E605" s="16">
        <v>45565</v>
      </c>
      <c r="F605" s="9" t="s">
        <v>1446</v>
      </c>
      <c r="G605" s="16">
        <v>45565</v>
      </c>
      <c r="H605" s="9" t="s">
        <v>146</v>
      </c>
      <c r="I605" s="9" t="s">
        <v>816</v>
      </c>
      <c r="J605" s="9" t="s">
        <v>817</v>
      </c>
      <c r="K605" s="9"/>
      <c r="L605" s="9"/>
      <c r="M605" s="9"/>
      <c r="N605" s="16">
        <v>45236</v>
      </c>
      <c r="O605" s="18">
        <v>0.9</v>
      </c>
      <c r="P605" s="9" t="s">
        <v>3495</v>
      </c>
      <c r="Q605" s="9" t="s">
        <v>873</v>
      </c>
      <c r="R605" s="9" t="s">
        <v>820</v>
      </c>
      <c r="S605" s="9" t="s">
        <v>123</v>
      </c>
      <c r="T605" s="9" t="s">
        <v>45</v>
      </c>
      <c r="U605" s="9" t="s">
        <v>124</v>
      </c>
      <c r="V605" s="9" t="s">
        <v>125</v>
      </c>
      <c r="W605" s="9"/>
      <c r="X605" s="9" t="s">
        <v>874</v>
      </c>
      <c r="Y605" s="9" t="s">
        <v>875</v>
      </c>
      <c r="Z605" s="9" t="s">
        <v>431</v>
      </c>
      <c r="AA605" s="9" t="s">
        <v>28</v>
      </c>
      <c r="AB605" s="9" t="s">
        <v>487</v>
      </c>
      <c r="AC605" s="9" t="s">
        <v>876</v>
      </c>
      <c r="AD605" s="9" t="s">
        <v>877</v>
      </c>
      <c r="AE605" s="9" t="s">
        <v>878</v>
      </c>
      <c r="AF605" s="9" t="s">
        <v>879</v>
      </c>
      <c r="AG605" s="9" t="s">
        <v>37</v>
      </c>
      <c r="AH605" s="9" t="str">
        <f t="shared" si="10"/>
        <v>Corporate</v>
      </c>
      <c r="AI605" s="9"/>
      <c r="AJ605" s="9"/>
      <c r="AK605" s="9" t="s">
        <v>124</v>
      </c>
      <c r="AL605" s="9" t="s">
        <v>3496</v>
      </c>
      <c r="AM605" s="9" t="s">
        <v>3497</v>
      </c>
      <c r="AN605" s="9" t="s">
        <v>1446</v>
      </c>
      <c r="AO605" s="9"/>
      <c r="AP605" s="9"/>
      <c r="AQ605" s="9"/>
      <c r="AR605" s="9"/>
      <c r="AS605" s="9"/>
      <c r="AT605" s="9"/>
      <c r="AU605" s="9"/>
      <c r="AV605" s="9"/>
      <c r="AW605" s="9"/>
      <c r="AX605" s="9" t="s">
        <v>137</v>
      </c>
      <c r="AY605" s="9" t="s">
        <v>438</v>
      </c>
      <c r="AZ605" s="9"/>
      <c r="BA605" s="9"/>
      <c r="BB605" s="9"/>
      <c r="BC605" s="9"/>
      <c r="BD605" s="9" t="s">
        <v>3496</v>
      </c>
      <c r="BE605" s="9" t="s">
        <v>882</v>
      </c>
      <c r="BF605" s="9" t="s">
        <v>143</v>
      </c>
      <c r="BG605" t="str">
        <f>VLOOKUP(T605,Summary!$Q:$R,2,FALSE)</f>
        <v>Professional</v>
      </c>
    </row>
    <row r="606" spans="1:59">
      <c r="A606" s="9" t="s">
        <v>3498</v>
      </c>
      <c r="B606" s="9" t="s">
        <v>3499</v>
      </c>
      <c r="C606" s="9"/>
      <c r="D606" s="9" t="s">
        <v>116</v>
      </c>
      <c r="E606" s="16">
        <v>45565</v>
      </c>
      <c r="F606" s="9" t="s">
        <v>1446</v>
      </c>
      <c r="G606" s="16">
        <v>45565</v>
      </c>
      <c r="H606" s="9" t="s">
        <v>41</v>
      </c>
      <c r="I606" s="9" t="s">
        <v>118</v>
      </c>
      <c r="J606" s="9" t="s">
        <v>119</v>
      </c>
      <c r="K606" s="9"/>
      <c r="L606" s="9"/>
      <c r="M606" s="9" t="s">
        <v>214</v>
      </c>
      <c r="N606" s="16">
        <v>34563</v>
      </c>
      <c r="O606" s="18">
        <v>30.12</v>
      </c>
      <c r="P606" s="9" t="s">
        <v>231</v>
      </c>
      <c r="Q606" s="9" t="s">
        <v>191</v>
      </c>
      <c r="R606" s="9" t="s">
        <v>173</v>
      </c>
      <c r="S606" s="9" t="s">
        <v>173</v>
      </c>
      <c r="T606" s="9"/>
      <c r="U606" s="9" t="s">
        <v>191</v>
      </c>
      <c r="V606" s="9" t="s">
        <v>174</v>
      </c>
      <c r="W606" s="9"/>
      <c r="X606" s="9" t="s">
        <v>232</v>
      </c>
      <c r="Y606" s="9" t="s">
        <v>991</v>
      </c>
      <c r="Z606" s="9" t="s">
        <v>194</v>
      </c>
      <c r="AA606" s="9" t="s">
        <v>32</v>
      </c>
      <c r="AB606" s="9" t="s">
        <v>195</v>
      </c>
      <c r="AC606" s="9" t="s">
        <v>234</v>
      </c>
      <c r="AD606" s="9" t="s">
        <v>983</v>
      </c>
      <c r="AE606" s="9" t="s">
        <v>984</v>
      </c>
      <c r="AF606" s="9" t="s">
        <v>221</v>
      </c>
      <c r="AG606" s="9" t="s">
        <v>31</v>
      </c>
      <c r="AH606" s="9" t="str">
        <f t="shared" si="10"/>
        <v>Power Efficiency Solutions (PES)</v>
      </c>
      <c r="AI606" s="9" t="s">
        <v>222</v>
      </c>
      <c r="AJ606" s="9"/>
      <c r="AK606" s="9" t="s">
        <v>191</v>
      </c>
      <c r="AL606" s="9" t="s">
        <v>3500</v>
      </c>
      <c r="AM606" s="9" t="s">
        <v>3501</v>
      </c>
      <c r="AN606" s="9" t="s">
        <v>1446</v>
      </c>
      <c r="AO606" s="9"/>
      <c r="AP606" s="9"/>
      <c r="AQ606" s="9"/>
      <c r="AR606" s="9"/>
      <c r="AS606" s="9"/>
      <c r="AT606" s="9"/>
      <c r="AU606" s="9"/>
      <c r="AV606" s="9"/>
      <c r="AW606" s="9"/>
      <c r="AX606" s="9" t="s">
        <v>137</v>
      </c>
      <c r="AY606" s="9"/>
      <c r="AZ606" s="9" t="s">
        <v>3502</v>
      </c>
      <c r="BA606" s="9" t="s">
        <v>988</v>
      </c>
      <c r="BB606" s="9" t="s">
        <v>242</v>
      </c>
      <c r="BC606" s="9" t="s">
        <v>227</v>
      </c>
      <c r="BD606" s="9" t="s">
        <v>228</v>
      </c>
      <c r="BE606" s="9" t="s">
        <v>165</v>
      </c>
      <c r="BF606" s="9" t="s">
        <v>143</v>
      </c>
      <c r="BG606" s="8" t="s">
        <v>30</v>
      </c>
    </row>
    <row r="607" spans="1:59">
      <c r="A607" s="9" t="s">
        <v>3503</v>
      </c>
      <c r="B607" s="9" t="s">
        <v>3504</v>
      </c>
      <c r="C607" s="9"/>
      <c r="D607" s="9" t="s">
        <v>116</v>
      </c>
      <c r="E607" s="16">
        <v>45565</v>
      </c>
      <c r="F607" s="9" t="s">
        <v>1446</v>
      </c>
      <c r="G607" s="16">
        <v>45565</v>
      </c>
      <c r="H607" s="9" t="s">
        <v>41</v>
      </c>
      <c r="I607" s="9" t="s">
        <v>1987</v>
      </c>
      <c r="J607" s="9" t="s">
        <v>1988</v>
      </c>
      <c r="K607" s="9"/>
      <c r="L607" s="9"/>
      <c r="M607" s="9" t="s">
        <v>3505</v>
      </c>
      <c r="N607" s="16">
        <v>36536</v>
      </c>
      <c r="O607" s="18">
        <v>24.72</v>
      </c>
      <c r="P607" s="9" t="s">
        <v>231</v>
      </c>
      <c r="Q607" s="9" t="s">
        <v>191</v>
      </c>
      <c r="R607" s="9" t="s">
        <v>173</v>
      </c>
      <c r="S607" s="9" t="s">
        <v>173</v>
      </c>
      <c r="T607" s="9"/>
      <c r="U607" s="9" t="s">
        <v>191</v>
      </c>
      <c r="V607" s="9" t="s">
        <v>174</v>
      </c>
      <c r="W607" s="9"/>
      <c r="X607" s="9" t="s">
        <v>232</v>
      </c>
      <c r="Y607" s="9" t="s">
        <v>991</v>
      </c>
      <c r="Z607" s="9" t="s">
        <v>194</v>
      </c>
      <c r="AA607" s="9" t="s">
        <v>32</v>
      </c>
      <c r="AB607" s="9" t="s">
        <v>195</v>
      </c>
      <c r="AC607" s="9" t="s">
        <v>234</v>
      </c>
      <c r="AD607" s="9" t="s">
        <v>983</v>
      </c>
      <c r="AE607" s="9" t="s">
        <v>984</v>
      </c>
      <c r="AF607" s="9" t="s">
        <v>221</v>
      </c>
      <c r="AG607" s="9" t="s">
        <v>31</v>
      </c>
      <c r="AH607" s="9" t="str">
        <f t="shared" si="10"/>
        <v>Power Efficiency Solutions (PES)</v>
      </c>
      <c r="AI607" s="9" t="s">
        <v>222</v>
      </c>
      <c r="AJ607" s="9"/>
      <c r="AK607" s="9" t="s">
        <v>191</v>
      </c>
      <c r="AL607" s="9" t="s">
        <v>2532</v>
      </c>
      <c r="AM607" s="9" t="s">
        <v>2533</v>
      </c>
      <c r="AN607" s="9" t="s">
        <v>1446</v>
      </c>
      <c r="AO607" s="9"/>
      <c r="AP607" s="9"/>
      <c r="AQ607" s="9"/>
      <c r="AR607" s="9"/>
      <c r="AS607" s="9"/>
      <c r="AT607" s="9"/>
      <c r="AU607" s="9"/>
      <c r="AV607" s="9" t="s">
        <v>239</v>
      </c>
      <c r="AW607" s="9"/>
      <c r="AX607" s="9" t="s">
        <v>137</v>
      </c>
      <c r="AY607" s="9"/>
      <c r="AZ607" s="9" t="s">
        <v>988</v>
      </c>
      <c r="BA607" s="9" t="s">
        <v>988</v>
      </c>
      <c r="BB607" s="9" t="s">
        <v>242</v>
      </c>
      <c r="BC607" s="9" t="s">
        <v>227</v>
      </c>
      <c r="BD607" s="9" t="s">
        <v>228</v>
      </c>
      <c r="BE607" s="9" t="s">
        <v>165</v>
      </c>
      <c r="BF607" s="9" t="s">
        <v>143</v>
      </c>
      <c r="BG607" s="8" t="s">
        <v>30</v>
      </c>
    </row>
    <row r="608" spans="1:59">
      <c r="A608" s="9" t="s">
        <v>3506</v>
      </c>
      <c r="B608" s="9" t="s">
        <v>3507</v>
      </c>
      <c r="C608" s="9"/>
      <c r="D608" s="9" t="s">
        <v>116</v>
      </c>
      <c r="E608" s="16">
        <v>45565</v>
      </c>
      <c r="F608" s="9" t="s">
        <v>1446</v>
      </c>
      <c r="G608" s="16">
        <v>45565</v>
      </c>
      <c r="H608" s="9" t="s">
        <v>41</v>
      </c>
      <c r="I608" s="9" t="s">
        <v>1987</v>
      </c>
      <c r="J608" s="9" t="s">
        <v>1988</v>
      </c>
      <c r="K608" s="9"/>
      <c r="L608" s="9"/>
      <c r="M608" s="9" t="s">
        <v>3505</v>
      </c>
      <c r="N608" s="16">
        <v>41967</v>
      </c>
      <c r="O608" s="18">
        <v>9.85</v>
      </c>
      <c r="P608" s="9" t="s">
        <v>231</v>
      </c>
      <c r="Q608" s="9" t="s">
        <v>191</v>
      </c>
      <c r="R608" s="9" t="s">
        <v>173</v>
      </c>
      <c r="S608" s="9" t="s">
        <v>173</v>
      </c>
      <c r="T608" s="9"/>
      <c r="U608" s="9" t="s">
        <v>191</v>
      </c>
      <c r="V608" s="9" t="s">
        <v>174</v>
      </c>
      <c r="W608" s="9"/>
      <c r="X608" s="9" t="s">
        <v>232</v>
      </c>
      <c r="Y608" s="9" t="s">
        <v>991</v>
      </c>
      <c r="Z608" s="9" t="s">
        <v>194</v>
      </c>
      <c r="AA608" s="9" t="s">
        <v>32</v>
      </c>
      <c r="AB608" s="9" t="s">
        <v>195</v>
      </c>
      <c r="AC608" s="9" t="s">
        <v>234</v>
      </c>
      <c r="AD608" s="9" t="s">
        <v>3508</v>
      </c>
      <c r="AE608" s="9" t="s">
        <v>3509</v>
      </c>
      <c r="AF608" s="9" t="s">
        <v>221</v>
      </c>
      <c r="AG608" s="9" t="s">
        <v>31</v>
      </c>
      <c r="AH608" s="9" t="str">
        <f t="shared" si="10"/>
        <v>Power Efficiency Solutions (PES)</v>
      </c>
      <c r="AI608" s="9" t="s">
        <v>222</v>
      </c>
      <c r="AJ608" s="9"/>
      <c r="AK608" s="9" t="s">
        <v>191</v>
      </c>
      <c r="AL608" s="9" t="s">
        <v>3510</v>
      </c>
      <c r="AM608" s="9" t="s">
        <v>3511</v>
      </c>
      <c r="AN608" s="9" t="s">
        <v>1446</v>
      </c>
      <c r="AO608" s="9"/>
      <c r="AP608" s="9"/>
      <c r="AQ608" s="9"/>
      <c r="AR608" s="9"/>
      <c r="AS608" s="9"/>
      <c r="AT608" s="9"/>
      <c r="AU608" s="9"/>
      <c r="AV608" s="9" t="s">
        <v>239</v>
      </c>
      <c r="AW608" s="9"/>
      <c r="AX608" s="9" t="s">
        <v>161</v>
      </c>
      <c r="AY608" s="9"/>
      <c r="AZ608" s="9" t="s">
        <v>3512</v>
      </c>
      <c r="BA608" s="9" t="s">
        <v>1468</v>
      </c>
      <c r="BB608" s="9" t="s">
        <v>242</v>
      </c>
      <c r="BC608" s="9" t="s">
        <v>227</v>
      </c>
      <c r="BD608" s="9" t="s">
        <v>228</v>
      </c>
      <c r="BE608" s="9" t="s">
        <v>165</v>
      </c>
      <c r="BF608" s="9" t="s">
        <v>143</v>
      </c>
      <c r="BG608" s="8" t="s">
        <v>30</v>
      </c>
    </row>
    <row r="609" spans="1:59">
      <c r="A609" s="9" t="s">
        <v>3513</v>
      </c>
      <c r="B609" s="9" t="s">
        <v>3514</v>
      </c>
      <c r="C609" s="9"/>
      <c r="D609" s="9" t="s">
        <v>116</v>
      </c>
      <c r="E609" s="16">
        <v>45565</v>
      </c>
      <c r="F609" s="9" t="s">
        <v>1446</v>
      </c>
      <c r="G609" s="16">
        <v>45565</v>
      </c>
      <c r="H609" s="9" t="s">
        <v>41</v>
      </c>
      <c r="I609" s="9" t="s">
        <v>118</v>
      </c>
      <c r="J609" s="9" t="s">
        <v>119</v>
      </c>
      <c r="K609" s="9"/>
      <c r="L609" s="9"/>
      <c r="M609" s="9" t="s">
        <v>214</v>
      </c>
      <c r="N609" s="16">
        <v>44797</v>
      </c>
      <c r="O609" s="18">
        <v>2.1</v>
      </c>
      <c r="P609" s="9" t="s">
        <v>231</v>
      </c>
      <c r="Q609" s="9" t="s">
        <v>191</v>
      </c>
      <c r="R609" s="9" t="s">
        <v>173</v>
      </c>
      <c r="S609" s="9" t="s">
        <v>173</v>
      </c>
      <c r="T609" s="9"/>
      <c r="U609" s="9" t="s">
        <v>191</v>
      </c>
      <c r="V609" s="9" t="s">
        <v>174</v>
      </c>
      <c r="W609" s="9"/>
      <c r="X609" s="9" t="s">
        <v>232</v>
      </c>
      <c r="Y609" s="9" t="s">
        <v>991</v>
      </c>
      <c r="Z609" s="9" t="s">
        <v>194</v>
      </c>
      <c r="AA609" s="9" t="s">
        <v>32</v>
      </c>
      <c r="AB609" s="9" t="s">
        <v>195</v>
      </c>
      <c r="AC609" s="9" t="s">
        <v>234</v>
      </c>
      <c r="AD609" s="9" t="s">
        <v>3515</v>
      </c>
      <c r="AE609" s="9" t="s">
        <v>3516</v>
      </c>
      <c r="AF609" s="9" t="s">
        <v>221</v>
      </c>
      <c r="AG609" s="9" t="s">
        <v>31</v>
      </c>
      <c r="AH609" s="9" t="str">
        <f t="shared" si="10"/>
        <v>Power Efficiency Solutions (PES)</v>
      </c>
      <c r="AI609" s="9" t="s">
        <v>222</v>
      </c>
      <c r="AJ609" s="9"/>
      <c r="AK609" s="9" t="s">
        <v>191</v>
      </c>
      <c r="AL609" s="9" t="s">
        <v>3517</v>
      </c>
      <c r="AM609" s="9" t="s">
        <v>3518</v>
      </c>
      <c r="AN609" s="9" t="s">
        <v>1446</v>
      </c>
      <c r="AO609" s="9"/>
      <c r="AP609" s="9"/>
      <c r="AQ609" s="9"/>
      <c r="AR609" s="9"/>
      <c r="AS609" s="9"/>
      <c r="AT609" s="9"/>
      <c r="AU609" s="9"/>
      <c r="AV609" s="9"/>
      <c r="AW609" s="9"/>
      <c r="AX609" s="9" t="s">
        <v>137</v>
      </c>
      <c r="AY609" s="9"/>
      <c r="AZ609" s="9" t="s">
        <v>1467</v>
      </c>
      <c r="BA609" s="9" t="s">
        <v>1468</v>
      </c>
      <c r="BB609" s="9" t="s">
        <v>242</v>
      </c>
      <c r="BC609" s="9" t="s">
        <v>227</v>
      </c>
      <c r="BD609" s="9" t="s">
        <v>228</v>
      </c>
      <c r="BE609" s="9" t="s">
        <v>165</v>
      </c>
      <c r="BF609" s="9" t="s">
        <v>143</v>
      </c>
      <c r="BG609" s="8" t="s">
        <v>30</v>
      </c>
    </row>
    <row r="610" spans="1:59">
      <c r="A610" s="9" t="s">
        <v>3519</v>
      </c>
      <c r="B610" s="9" t="s">
        <v>3520</v>
      </c>
      <c r="C610" s="9"/>
      <c r="D610" s="9" t="s">
        <v>116</v>
      </c>
      <c r="E610" s="16">
        <v>45565</v>
      </c>
      <c r="F610" s="9" t="s">
        <v>1446</v>
      </c>
      <c r="G610" s="16">
        <v>45565</v>
      </c>
      <c r="H610" s="9" t="s">
        <v>146</v>
      </c>
      <c r="I610" s="9" t="s">
        <v>187</v>
      </c>
      <c r="J610" s="9" t="s">
        <v>188</v>
      </c>
      <c r="K610" s="9"/>
      <c r="L610" s="9"/>
      <c r="M610" s="9" t="s">
        <v>189</v>
      </c>
      <c r="N610" s="16">
        <v>45531</v>
      </c>
      <c r="O610" s="18">
        <v>0.09</v>
      </c>
      <c r="P610" s="9" t="s">
        <v>231</v>
      </c>
      <c r="Q610" s="9" t="s">
        <v>191</v>
      </c>
      <c r="R610" s="9" t="s">
        <v>173</v>
      </c>
      <c r="S610" s="9" t="s">
        <v>173</v>
      </c>
      <c r="T610" s="9"/>
      <c r="U610" s="9" t="s">
        <v>191</v>
      </c>
      <c r="V610" s="9" t="s">
        <v>174</v>
      </c>
      <c r="W610" s="9"/>
      <c r="X610" s="9" t="s">
        <v>216</v>
      </c>
      <c r="Y610" s="9" t="s">
        <v>217</v>
      </c>
      <c r="Z610" s="9" t="s">
        <v>194</v>
      </c>
      <c r="AA610" s="9" t="s">
        <v>32</v>
      </c>
      <c r="AB610" s="9" t="s">
        <v>195</v>
      </c>
      <c r="AC610" s="9" t="s">
        <v>218</v>
      </c>
      <c r="AD610" s="9" t="s">
        <v>537</v>
      </c>
      <c r="AE610" s="9" t="s">
        <v>538</v>
      </c>
      <c r="AF610" s="9" t="s">
        <v>1581</v>
      </c>
      <c r="AG610" s="9" t="s">
        <v>31</v>
      </c>
      <c r="AH610" s="9" t="str">
        <f t="shared" si="10"/>
        <v>Power Efficiency Solutions (PES)</v>
      </c>
      <c r="AI610" s="9" t="s">
        <v>222</v>
      </c>
      <c r="AJ610" s="9"/>
      <c r="AK610" s="9" t="s">
        <v>191</v>
      </c>
      <c r="AL610" s="9" t="s">
        <v>539</v>
      </c>
      <c r="AM610" s="9" t="s">
        <v>540</v>
      </c>
      <c r="AN610" s="9" t="s">
        <v>1446</v>
      </c>
      <c r="AO610" s="9"/>
      <c r="AP610" s="9"/>
      <c r="AQ610" s="9"/>
      <c r="AR610" s="9"/>
      <c r="AS610" s="9"/>
      <c r="AT610" s="9"/>
      <c r="AU610" s="9"/>
      <c r="AV610" s="9" t="s">
        <v>239</v>
      </c>
      <c r="AW610" s="9"/>
      <c r="AX610" s="9" t="s">
        <v>137</v>
      </c>
      <c r="AY610" s="9"/>
      <c r="AZ610" s="9" t="s">
        <v>541</v>
      </c>
      <c r="BA610" s="9" t="s">
        <v>226</v>
      </c>
      <c r="BB610" s="9" t="s">
        <v>226</v>
      </c>
      <c r="BC610" s="9" t="s">
        <v>227</v>
      </c>
      <c r="BD610" s="9" t="s">
        <v>228</v>
      </c>
      <c r="BE610" s="9" t="s">
        <v>165</v>
      </c>
      <c r="BF610" s="9" t="s">
        <v>143</v>
      </c>
      <c r="BG610" s="8" t="s">
        <v>30</v>
      </c>
    </row>
    <row r="611" spans="1:59">
      <c r="A611" s="9" t="s">
        <v>3521</v>
      </c>
      <c r="B611" s="9" t="s">
        <v>3522</v>
      </c>
      <c r="C611" s="9"/>
      <c r="D611" s="9" t="s">
        <v>116</v>
      </c>
      <c r="E611" s="16">
        <v>45565</v>
      </c>
      <c r="F611" s="9" t="s">
        <v>1446</v>
      </c>
      <c r="G611" s="16">
        <v>45565</v>
      </c>
      <c r="H611" s="9" t="s">
        <v>41</v>
      </c>
      <c r="I611" s="9" t="s">
        <v>118</v>
      </c>
      <c r="J611" s="9" t="s">
        <v>119</v>
      </c>
      <c r="K611" s="9"/>
      <c r="L611" s="9"/>
      <c r="M611" s="9" t="s">
        <v>214</v>
      </c>
      <c r="N611" s="16">
        <v>42702</v>
      </c>
      <c r="O611" s="18">
        <v>7.84</v>
      </c>
      <c r="P611" s="9" t="s">
        <v>231</v>
      </c>
      <c r="Q611" s="9" t="s">
        <v>191</v>
      </c>
      <c r="R611" s="9" t="s">
        <v>173</v>
      </c>
      <c r="S611" s="9" t="s">
        <v>173</v>
      </c>
      <c r="T611" s="9"/>
      <c r="U611" s="9" t="s">
        <v>191</v>
      </c>
      <c r="V611" s="9" t="s">
        <v>174</v>
      </c>
      <c r="W611" s="9"/>
      <c r="X611" s="9" t="s">
        <v>216</v>
      </c>
      <c r="Y611" s="9" t="s">
        <v>217</v>
      </c>
      <c r="Z611" s="9" t="s">
        <v>194</v>
      </c>
      <c r="AA611" s="9" t="s">
        <v>32</v>
      </c>
      <c r="AB611" s="9" t="s">
        <v>195</v>
      </c>
      <c r="AC611" s="9" t="s">
        <v>218</v>
      </c>
      <c r="AD611" s="9" t="s">
        <v>559</v>
      </c>
      <c r="AE611" s="9" t="s">
        <v>560</v>
      </c>
      <c r="AF611" s="9" t="s">
        <v>221</v>
      </c>
      <c r="AG611" s="9" t="s">
        <v>31</v>
      </c>
      <c r="AH611" s="9" t="str">
        <f t="shared" si="10"/>
        <v>Power Efficiency Solutions (PES)</v>
      </c>
      <c r="AI611" s="9" t="s">
        <v>222</v>
      </c>
      <c r="AJ611" s="9"/>
      <c r="AK611" s="9" t="s">
        <v>191</v>
      </c>
      <c r="AL611" s="9" t="s">
        <v>561</v>
      </c>
      <c r="AM611" s="9" t="s">
        <v>562</v>
      </c>
      <c r="AN611" s="9" t="s">
        <v>1446</v>
      </c>
      <c r="AO611" s="9"/>
      <c r="AP611" s="9"/>
      <c r="AQ611" s="9"/>
      <c r="AR611" s="9"/>
      <c r="AS611" s="9"/>
      <c r="AT611" s="9"/>
      <c r="AU611" s="9"/>
      <c r="AV611" s="9"/>
      <c r="AW611" s="9"/>
      <c r="AX611" s="9" t="s">
        <v>161</v>
      </c>
      <c r="AY611" s="9"/>
      <c r="AZ611" s="9" t="s">
        <v>324</v>
      </c>
      <c r="BA611" s="9" t="s">
        <v>226</v>
      </c>
      <c r="BB611" s="9" t="s">
        <v>226</v>
      </c>
      <c r="BC611" s="9" t="s">
        <v>227</v>
      </c>
      <c r="BD611" s="9" t="s">
        <v>228</v>
      </c>
      <c r="BE611" s="9" t="s">
        <v>165</v>
      </c>
      <c r="BF611" s="9" t="s">
        <v>143</v>
      </c>
      <c r="BG611" s="8" t="s">
        <v>30</v>
      </c>
    </row>
    <row r="612" spans="1:59">
      <c r="A612" s="9" t="s">
        <v>3523</v>
      </c>
      <c r="B612" s="9" t="s">
        <v>3524</v>
      </c>
      <c r="C612" s="9"/>
      <c r="D612" s="9" t="s">
        <v>116</v>
      </c>
      <c r="E612" s="16">
        <v>45565</v>
      </c>
      <c r="F612" s="9" t="s">
        <v>1446</v>
      </c>
      <c r="G612" s="16">
        <v>45565</v>
      </c>
      <c r="H612" s="9" t="s">
        <v>41</v>
      </c>
      <c r="I612" s="9" t="s">
        <v>118</v>
      </c>
      <c r="J612" s="9" t="s">
        <v>119</v>
      </c>
      <c r="K612" s="9"/>
      <c r="L612" s="9"/>
      <c r="M612" s="9" t="s">
        <v>214</v>
      </c>
      <c r="N612" s="16">
        <v>45272</v>
      </c>
      <c r="O612" s="18">
        <v>0.8</v>
      </c>
      <c r="P612" s="9" t="s">
        <v>231</v>
      </c>
      <c r="Q612" s="9" t="s">
        <v>191</v>
      </c>
      <c r="R612" s="9" t="s">
        <v>173</v>
      </c>
      <c r="S612" s="9" t="s">
        <v>173</v>
      </c>
      <c r="T612" s="9"/>
      <c r="U612" s="9" t="s">
        <v>191</v>
      </c>
      <c r="V612" s="9" t="s">
        <v>174</v>
      </c>
      <c r="W612" s="9"/>
      <c r="X612" s="9" t="s">
        <v>216</v>
      </c>
      <c r="Y612" s="9" t="s">
        <v>217</v>
      </c>
      <c r="Z612" s="9" t="s">
        <v>194</v>
      </c>
      <c r="AA612" s="9" t="s">
        <v>32</v>
      </c>
      <c r="AB612" s="9" t="s">
        <v>195</v>
      </c>
      <c r="AC612" s="9" t="s">
        <v>218</v>
      </c>
      <c r="AD612" s="9" t="s">
        <v>559</v>
      </c>
      <c r="AE612" s="9" t="s">
        <v>560</v>
      </c>
      <c r="AF612" s="9" t="s">
        <v>221</v>
      </c>
      <c r="AG612" s="9" t="s">
        <v>31</v>
      </c>
      <c r="AH612" s="9" t="str">
        <f t="shared" si="10"/>
        <v>Power Efficiency Solutions (PES)</v>
      </c>
      <c r="AI612" s="9" t="s">
        <v>222</v>
      </c>
      <c r="AJ612" s="9"/>
      <c r="AK612" s="9" t="s">
        <v>191</v>
      </c>
      <c r="AL612" s="9" t="s">
        <v>835</v>
      </c>
      <c r="AM612" s="9" t="s">
        <v>836</v>
      </c>
      <c r="AN612" s="9" t="s">
        <v>1446</v>
      </c>
      <c r="AO612" s="9"/>
      <c r="AP612" s="9"/>
      <c r="AQ612" s="9"/>
      <c r="AR612" s="9"/>
      <c r="AS612" s="9"/>
      <c r="AT612" s="9"/>
      <c r="AU612" s="9"/>
      <c r="AV612" s="9"/>
      <c r="AW612" s="9"/>
      <c r="AX612" s="9" t="s">
        <v>137</v>
      </c>
      <c r="AY612" s="9"/>
      <c r="AZ612" s="9" t="s">
        <v>324</v>
      </c>
      <c r="BA612" s="9" t="s">
        <v>226</v>
      </c>
      <c r="BB612" s="9" t="s">
        <v>226</v>
      </c>
      <c r="BC612" s="9" t="s">
        <v>227</v>
      </c>
      <c r="BD612" s="9" t="s">
        <v>228</v>
      </c>
      <c r="BE612" s="9" t="s">
        <v>165</v>
      </c>
      <c r="BF612" s="9" t="s">
        <v>143</v>
      </c>
      <c r="BG612" s="8" t="s">
        <v>30</v>
      </c>
    </row>
    <row r="613" spans="1:59">
      <c r="A613" s="9" t="s">
        <v>3525</v>
      </c>
      <c r="B613" s="9" t="s">
        <v>3526</v>
      </c>
      <c r="C613" s="9"/>
      <c r="D613" s="9" t="s">
        <v>116</v>
      </c>
      <c r="E613" s="16">
        <v>45565</v>
      </c>
      <c r="F613" s="9" t="s">
        <v>1446</v>
      </c>
      <c r="G613" s="16">
        <v>45565</v>
      </c>
      <c r="H613" s="9" t="s">
        <v>146</v>
      </c>
      <c r="I613" s="9" t="s">
        <v>341</v>
      </c>
      <c r="J613" s="9" t="s">
        <v>502</v>
      </c>
      <c r="K613" s="9"/>
      <c r="L613" s="9"/>
      <c r="M613" s="9" t="s">
        <v>342</v>
      </c>
      <c r="N613" s="16">
        <v>45530</v>
      </c>
      <c r="O613" s="18">
        <v>0.09</v>
      </c>
      <c r="P613" s="9" t="s">
        <v>231</v>
      </c>
      <c r="Q613" s="9" t="s">
        <v>191</v>
      </c>
      <c r="R613" s="9" t="s">
        <v>173</v>
      </c>
      <c r="S613" s="9" t="s">
        <v>173</v>
      </c>
      <c r="T613" s="9"/>
      <c r="U613" s="9" t="s">
        <v>191</v>
      </c>
      <c r="V613" s="9" t="s">
        <v>174</v>
      </c>
      <c r="W613" s="9"/>
      <c r="X613" s="9" t="s">
        <v>802</v>
      </c>
      <c r="Y613" s="9" t="s">
        <v>1549</v>
      </c>
      <c r="Z613" s="9" t="s">
        <v>194</v>
      </c>
      <c r="AA613" s="9" t="s">
        <v>32</v>
      </c>
      <c r="AB613" s="9" t="s">
        <v>195</v>
      </c>
      <c r="AC613" s="9" t="s">
        <v>804</v>
      </c>
      <c r="AD613" s="9" t="s">
        <v>1561</v>
      </c>
      <c r="AE613" s="9" t="s">
        <v>1562</v>
      </c>
      <c r="AF613" s="9" t="s">
        <v>1318</v>
      </c>
      <c r="AG613" s="9" t="s">
        <v>31</v>
      </c>
      <c r="AH613" s="9" t="str">
        <f t="shared" si="10"/>
        <v>Power Efficiency Solutions (PES)</v>
      </c>
      <c r="AI613" s="9" t="s">
        <v>1319</v>
      </c>
      <c r="AJ613" s="9"/>
      <c r="AK613" s="9" t="s">
        <v>191</v>
      </c>
      <c r="AL613" s="9" t="s">
        <v>1563</v>
      </c>
      <c r="AM613" s="9" t="s">
        <v>1564</v>
      </c>
      <c r="AN613" s="9" t="s">
        <v>1446</v>
      </c>
      <c r="AO613" s="9"/>
      <c r="AP613" s="9"/>
      <c r="AQ613" s="9"/>
      <c r="AR613" s="9"/>
      <c r="AS613" s="9"/>
      <c r="AT613" s="9"/>
      <c r="AU613" s="9"/>
      <c r="AV613" s="9" t="s">
        <v>239</v>
      </c>
      <c r="AW613" s="9"/>
      <c r="AX613" s="9" t="s">
        <v>137</v>
      </c>
      <c r="AY613" s="9"/>
      <c r="AZ613" s="9" t="s">
        <v>1565</v>
      </c>
      <c r="BA613" s="9" t="s">
        <v>1566</v>
      </c>
      <c r="BB613" s="9" t="s">
        <v>811</v>
      </c>
      <c r="BC613" s="9" t="s">
        <v>227</v>
      </c>
      <c r="BD613" s="9" t="s">
        <v>228</v>
      </c>
      <c r="BE613" s="9" t="s">
        <v>165</v>
      </c>
      <c r="BF613" s="9" t="s">
        <v>143</v>
      </c>
      <c r="BG613" s="8" t="s">
        <v>30</v>
      </c>
    </row>
    <row r="614" spans="1:59">
      <c r="A614" s="9" t="s">
        <v>3527</v>
      </c>
      <c r="B614" s="9" t="s">
        <v>3528</v>
      </c>
      <c r="C614" s="9"/>
      <c r="D614" s="9" t="s">
        <v>116</v>
      </c>
      <c r="E614" s="16">
        <v>45565</v>
      </c>
      <c r="F614" s="9" t="s">
        <v>1446</v>
      </c>
      <c r="G614" s="16">
        <v>45565</v>
      </c>
      <c r="H614" s="9" t="s">
        <v>41</v>
      </c>
      <c r="I614" s="9" t="s">
        <v>118</v>
      </c>
      <c r="J614" s="9" t="s">
        <v>119</v>
      </c>
      <c r="K614" s="9"/>
      <c r="L614" s="9"/>
      <c r="M614" s="9" t="s">
        <v>214</v>
      </c>
      <c r="N614" s="16">
        <v>45294</v>
      </c>
      <c r="O614" s="18">
        <v>0.74</v>
      </c>
      <c r="P614" s="9" t="s">
        <v>231</v>
      </c>
      <c r="Q614" s="9" t="s">
        <v>191</v>
      </c>
      <c r="R614" s="9" t="s">
        <v>173</v>
      </c>
      <c r="S614" s="9" t="s">
        <v>173</v>
      </c>
      <c r="T614" s="9"/>
      <c r="U614" s="9" t="s">
        <v>191</v>
      </c>
      <c r="V614" s="9" t="s">
        <v>174</v>
      </c>
      <c r="W614" s="9"/>
      <c r="X614" s="9" t="s">
        <v>232</v>
      </c>
      <c r="Y614" s="9" t="s">
        <v>991</v>
      </c>
      <c r="Z614" s="9" t="s">
        <v>194</v>
      </c>
      <c r="AA614" s="9" t="s">
        <v>32</v>
      </c>
      <c r="AB614" s="9" t="s">
        <v>195</v>
      </c>
      <c r="AC614" s="9" t="s">
        <v>234</v>
      </c>
      <c r="AD614" s="9" t="s">
        <v>3529</v>
      </c>
      <c r="AE614" s="9" t="s">
        <v>3530</v>
      </c>
      <c r="AF614" s="9" t="s">
        <v>221</v>
      </c>
      <c r="AG614" s="9" t="s">
        <v>31</v>
      </c>
      <c r="AH614" s="9" t="str">
        <f t="shared" si="10"/>
        <v>Power Efficiency Solutions (PES)</v>
      </c>
      <c r="AI614" s="9" t="s">
        <v>222</v>
      </c>
      <c r="AJ614" s="9"/>
      <c r="AK614" s="9" t="s">
        <v>191</v>
      </c>
      <c r="AL614" s="9" t="s">
        <v>2532</v>
      </c>
      <c r="AM614" s="9" t="s">
        <v>2533</v>
      </c>
      <c r="AN614" s="9" t="s">
        <v>1446</v>
      </c>
      <c r="AO614" s="9"/>
      <c r="AP614" s="9"/>
      <c r="AQ614" s="9"/>
      <c r="AR614" s="9"/>
      <c r="AS614" s="9"/>
      <c r="AT614" s="9"/>
      <c r="AU614" s="9"/>
      <c r="AV614" s="9" t="s">
        <v>239</v>
      </c>
      <c r="AW614" s="9"/>
      <c r="AX614" s="9" t="s">
        <v>161</v>
      </c>
      <c r="AY614" s="9"/>
      <c r="AZ614" s="9" t="s">
        <v>988</v>
      </c>
      <c r="BA614" s="9" t="s">
        <v>988</v>
      </c>
      <c r="BB614" s="9" t="s">
        <v>242</v>
      </c>
      <c r="BC614" s="9" t="s">
        <v>227</v>
      </c>
      <c r="BD614" s="9" t="s">
        <v>228</v>
      </c>
      <c r="BE614" s="9" t="s">
        <v>165</v>
      </c>
      <c r="BF614" s="9" t="s">
        <v>143</v>
      </c>
      <c r="BG614" s="8" t="s">
        <v>30</v>
      </c>
    </row>
    <row r="615" spans="1:59">
      <c r="A615" s="9" t="s">
        <v>3531</v>
      </c>
      <c r="B615" s="9" t="s">
        <v>3532</v>
      </c>
      <c r="C615" s="9"/>
      <c r="D615" s="9" t="s">
        <v>116</v>
      </c>
      <c r="E615" s="16">
        <v>45565</v>
      </c>
      <c r="F615" s="9" t="s">
        <v>3533</v>
      </c>
      <c r="G615" s="16">
        <v>45565</v>
      </c>
      <c r="H615" s="9" t="s">
        <v>146</v>
      </c>
      <c r="I615" s="9" t="s">
        <v>1815</v>
      </c>
      <c r="J615" s="9" t="s">
        <v>1816</v>
      </c>
      <c r="K615" s="9"/>
      <c r="L615" s="9"/>
      <c r="M615" s="9"/>
      <c r="N615" s="16">
        <v>45013</v>
      </c>
      <c r="O615" s="18">
        <v>20.66</v>
      </c>
      <c r="P615" s="9" t="s">
        <v>3200</v>
      </c>
      <c r="Q615" s="9" t="s">
        <v>2334</v>
      </c>
      <c r="R615" s="9" t="s">
        <v>894</v>
      </c>
      <c r="S615" s="9" t="s">
        <v>26</v>
      </c>
      <c r="T615" s="9" t="s">
        <v>47</v>
      </c>
      <c r="U615" s="9" t="s">
        <v>124</v>
      </c>
      <c r="V615" s="9" t="s">
        <v>125</v>
      </c>
      <c r="W615" s="9" t="s">
        <v>414</v>
      </c>
      <c r="X615" s="9" t="s">
        <v>3534</v>
      </c>
      <c r="Y615" s="9" t="s">
        <v>3535</v>
      </c>
      <c r="Z615" s="9" t="s">
        <v>1212</v>
      </c>
      <c r="AA615" s="9" t="s">
        <v>20</v>
      </c>
      <c r="AB615" s="9" t="s">
        <v>417</v>
      </c>
      <c r="AC615" s="9" t="s">
        <v>897</v>
      </c>
      <c r="AD615" s="9" t="s">
        <v>3536</v>
      </c>
      <c r="AE615" s="9" t="s">
        <v>3537</v>
      </c>
      <c r="AF615" s="9" t="s">
        <v>668</v>
      </c>
      <c r="AG615" s="9" t="s">
        <v>27</v>
      </c>
      <c r="AH615" s="9" t="str">
        <f t="shared" si="10"/>
        <v>Automation and Motion Control (AMC)</v>
      </c>
      <c r="AI615" s="9"/>
      <c r="AJ615" s="9"/>
      <c r="AK615" s="9" t="s">
        <v>124</v>
      </c>
      <c r="AL615" s="9" t="s">
        <v>3538</v>
      </c>
      <c r="AM615" s="9" t="s">
        <v>3539</v>
      </c>
      <c r="AN615" s="9" t="s">
        <v>1446</v>
      </c>
      <c r="AO615" s="9"/>
      <c r="AP615" s="9"/>
      <c r="AQ615" s="9"/>
      <c r="AR615" s="9"/>
      <c r="AS615" s="9"/>
      <c r="AT615" s="9"/>
      <c r="AU615" s="9"/>
      <c r="AV615" s="9"/>
      <c r="AW615" s="9"/>
      <c r="AX615" s="9" t="s">
        <v>137</v>
      </c>
      <c r="AY615" s="9"/>
      <c r="AZ615" s="9" t="s">
        <v>3540</v>
      </c>
      <c r="BA615" s="9" t="s">
        <v>3541</v>
      </c>
      <c r="BB615" s="9" t="s">
        <v>1646</v>
      </c>
      <c r="BC615" s="9" t="s">
        <v>1647</v>
      </c>
      <c r="BD615" s="9" t="s">
        <v>674</v>
      </c>
      <c r="BE615" s="9" t="s">
        <v>208</v>
      </c>
      <c r="BF615" s="9" t="s">
        <v>143</v>
      </c>
      <c r="BG615" t="str">
        <f>VLOOKUP(T615,Summary!$Q:$R,2,FALSE)</f>
        <v>Professional</v>
      </c>
    </row>
    <row r="616" spans="1:59">
      <c r="A616" s="9" t="s">
        <v>3542</v>
      </c>
      <c r="B616" s="9" t="s">
        <v>3543</v>
      </c>
      <c r="C616" s="9"/>
      <c r="D616" s="9" t="s">
        <v>116</v>
      </c>
      <c r="E616" s="16">
        <v>45565</v>
      </c>
      <c r="F616" s="9" t="s">
        <v>1532</v>
      </c>
      <c r="G616" s="16">
        <v>45565</v>
      </c>
      <c r="H616" s="9" t="s">
        <v>146</v>
      </c>
      <c r="I616" s="9" t="s">
        <v>2093</v>
      </c>
      <c r="J616" s="9" t="s">
        <v>2094</v>
      </c>
      <c r="K616" s="9"/>
      <c r="L616" s="9"/>
      <c r="M616" s="9"/>
      <c r="N616" s="16">
        <v>45013</v>
      </c>
      <c r="O616" s="18">
        <v>38.75</v>
      </c>
      <c r="P616" s="9" t="s">
        <v>3544</v>
      </c>
      <c r="Q616" s="9" t="s">
        <v>893</v>
      </c>
      <c r="R616" s="9" t="s">
        <v>894</v>
      </c>
      <c r="S616" s="9" t="s">
        <v>123</v>
      </c>
      <c r="T616" s="9" t="s">
        <v>45</v>
      </c>
      <c r="U616" s="9" t="s">
        <v>124</v>
      </c>
      <c r="V616" s="9" t="s">
        <v>125</v>
      </c>
      <c r="W616" s="9" t="s">
        <v>414</v>
      </c>
      <c r="X616" s="9" t="s">
        <v>3534</v>
      </c>
      <c r="Y616" s="9" t="s">
        <v>3535</v>
      </c>
      <c r="Z616" s="9" t="s">
        <v>1212</v>
      </c>
      <c r="AA616" s="9" t="s">
        <v>20</v>
      </c>
      <c r="AB616" s="9" t="s">
        <v>417</v>
      </c>
      <c r="AC616" s="9" t="s">
        <v>897</v>
      </c>
      <c r="AD616" s="9" t="s">
        <v>3545</v>
      </c>
      <c r="AE616" s="9" t="s">
        <v>3546</v>
      </c>
      <c r="AF616" s="9" t="s">
        <v>668</v>
      </c>
      <c r="AG616" s="9" t="s">
        <v>27</v>
      </c>
      <c r="AH616" s="9" t="str">
        <f t="shared" si="10"/>
        <v>Automation and Motion Control (AMC)</v>
      </c>
      <c r="AI616" s="9"/>
      <c r="AJ616" s="9"/>
      <c r="AK616" s="9" t="s">
        <v>124</v>
      </c>
      <c r="AL616" s="9" t="s">
        <v>3547</v>
      </c>
      <c r="AM616" s="9" t="s">
        <v>3548</v>
      </c>
      <c r="AN616" s="9" t="s">
        <v>1446</v>
      </c>
      <c r="AO616" s="9"/>
      <c r="AP616" s="9"/>
      <c r="AQ616" s="9"/>
      <c r="AR616" s="9"/>
      <c r="AS616" s="9"/>
      <c r="AT616" s="9"/>
      <c r="AU616" s="9"/>
      <c r="AV616" s="9"/>
      <c r="AW616" s="9"/>
      <c r="AX616" s="9" t="s">
        <v>137</v>
      </c>
      <c r="AY616" s="9"/>
      <c r="AZ616" s="9"/>
      <c r="BA616" s="9" t="s">
        <v>3547</v>
      </c>
      <c r="BB616" s="9" t="s">
        <v>3549</v>
      </c>
      <c r="BC616" s="9" t="s">
        <v>1760</v>
      </c>
      <c r="BD616" s="9" t="s">
        <v>674</v>
      </c>
      <c r="BE616" s="9" t="s">
        <v>208</v>
      </c>
      <c r="BF616" s="9" t="s">
        <v>143</v>
      </c>
      <c r="BG616" t="str">
        <f>VLOOKUP(T616,Summary!$Q:$R,2,FALSE)</f>
        <v>Professional</v>
      </c>
    </row>
    <row r="617" spans="1:59">
      <c r="A617" s="9" t="s">
        <v>3550</v>
      </c>
      <c r="B617" s="9" t="s">
        <v>3551</v>
      </c>
      <c r="C617" s="9"/>
      <c r="D617" s="9" t="s">
        <v>116</v>
      </c>
      <c r="E617" s="16">
        <v>45565</v>
      </c>
      <c r="F617" s="9" t="s">
        <v>1446</v>
      </c>
      <c r="G617" s="16">
        <v>45565</v>
      </c>
      <c r="H617" s="9" t="s">
        <v>41</v>
      </c>
      <c r="I617" s="9" t="s">
        <v>738</v>
      </c>
      <c r="J617" s="9" t="s">
        <v>739</v>
      </c>
      <c r="K617" s="9"/>
      <c r="L617" s="9"/>
      <c r="M617" s="9"/>
      <c r="N617" s="16">
        <v>41640</v>
      </c>
      <c r="O617" s="18">
        <v>10.75</v>
      </c>
      <c r="P617" s="9" t="s">
        <v>1432</v>
      </c>
      <c r="Q617" s="9" t="s">
        <v>191</v>
      </c>
      <c r="R617" s="9" t="s">
        <v>173</v>
      </c>
      <c r="S617" s="9" t="s">
        <v>173</v>
      </c>
      <c r="T617" s="9"/>
      <c r="U617" s="9" t="s">
        <v>191</v>
      </c>
      <c r="V617" s="9" t="s">
        <v>174</v>
      </c>
      <c r="W617" s="9"/>
      <c r="X617" s="9" t="s">
        <v>3443</v>
      </c>
      <c r="Y617" s="9" t="s">
        <v>3444</v>
      </c>
      <c r="Z617" s="9" t="s">
        <v>1212</v>
      </c>
      <c r="AA617" s="9" t="s">
        <v>20</v>
      </c>
      <c r="AB617" s="9" t="s">
        <v>2013</v>
      </c>
      <c r="AC617" s="9" t="s">
        <v>2014</v>
      </c>
      <c r="AD617" s="9" t="s">
        <v>3552</v>
      </c>
      <c r="AE617" s="9" t="s">
        <v>3553</v>
      </c>
      <c r="AF617" s="9" t="s">
        <v>468</v>
      </c>
      <c r="AG617" s="9" t="s">
        <v>27</v>
      </c>
      <c r="AH617" s="9" t="str">
        <f t="shared" si="10"/>
        <v>Automation and Motion Control (AMC)</v>
      </c>
      <c r="AI617" s="9" t="s">
        <v>200</v>
      </c>
      <c r="AJ617" s="9"/>
      <c r="AK617" s="9" t="s">
        <v>191</v>
      </c>
      <c r="AL617" s="9" t="s">
        <v>3554</v>
      </c>
      <c r="AM617" s="9" t="s">
        <v>3555</v>
      </c>
      <c r="AN617" s="9" t="s">
        <v>1446</v>
      </c>
      <c r="AO617" s="9"/>
      <c r="AP617" s="9"/>
      <c r="AQ617" s="9"/>
      <c r="AR617" s="9"/>
      <c r="AS617" s="9"/>
      <c r="AT617" s="9"/>
      <c r="AU617" s="9"/>
      <c r="AV617" s="9"/>
      <c r="AW617" s="9"/>
      <c r="AX617" s="9" t="s">
        <v>161</v>
      </c>
      <c r="AY617" s="9"/>
      <c r="AZ617" s="9" t="s">
        <v>3554</v>
      </c>
      <c r="BA617" s="9" t="s">
        <v>3449</v>
      </c>
      <c r="BB617" s="9" t="s">
        <v>1997</v>
      </c>
      <c r="BC617" s="9" t="s">
        <v>1998</v>
      </c>
      <c r="BD617" s="9" t="s">
        <v>207</v>
      </c>
      <c r="BE617" s="9" t="s">
        <v>208</v>
      </c>
      <c r="BF617" s="9" t="s">
        <v>143</v>
      </c>
      <c r="BG617" s="8" t="s">
        <v>30</v>
      </c>
    </row>
    <row r="618" spans="1:59">
      <c r="A618" s="9" t="s">
        <v>3556</v>
      </c>
      <c r="B618" s="9" t="s">
        <v>3557</v>
      </c>
      <c r="C618" s="9"/>
      <c r="D618" s="9" t="s">
        <v>116</v>
      </c>
      <c r="E618" s="16">
        <v>45565</v>
      </c>
      <c r="F618" s="9" t="s">
        <v>2707</v>
      </c>
      <c r="G618" s="16">
        <v>45565</v>
      </c>
      <c r="H618" s="9" t="s">
        <v>146</v>
      </c>
      <c r="I618" s="9" t="s">
        <v>2093</v>
      </c>
      <c r="J618" s="9" t="s">
        <v>2094</v>
      </c>
      <c r="K618" s="9"/>
      <c r="L618" s="9"/>
      <c r="M618" s="9"/>
      <c r="N618" s="16">
        <v>45013</v>
      </c>
      <c r="O618" s="18">
        <v>17.5</v>
      </c>
      <c r="P618" s="9" t="s">
        <v>3200</v>
      </c>
      <c r="Q618" s="9" t="s">
        <v>2334</v>
      </c>
      <c r="R618" s="9" t="s">
        <v>894</v>
      </c>
      <c r="S618" s="9" t="s">
        <v>26</v>
      </c>
      <c r="T618" s="9" t="s">
        <v>47</v>
      </c>
      <c r="U618" s="9" t="s">
        <v>124</v>
      </c>
      <c r="V618" s="9" t="s">
        <v>125</v>
      </c>
      <c r="W618" s="9" t="s">
        <v>414</v>
      </c>
      <c r="X618" s="9" t="s">
        <v>3534</v>
      </c>
      <c r="Y618" s="9" t="s">
        <v>3535</v>
      </c>
      <c r="Z618" s="9" t="s">
        <v>1212</v>
      </c>
      <c r="AA618" s="9" t="s">
        <v>20</v>
      </c>
      <c r="AB618" s="9" t="s">
        <v>417</v>
      </c>
      <c r="AC618" s="9" t="s">
        <v>897</v>
      </c>
      <c r="AD618" s="9" t="s">
        <v>3536</v>
      </c>
      <c r="AE618" s="9" t="s">
        <v>3537</v>
      </c>
      <c r="AF618" s="9" t="s">
        <v>668</v>
      </c>
      <c r="AG618" s="9" t="s">
        <v>27</v>
      </c>
      <c r="AH618" s="9" t="str">
        <f t="shared" si="10"/>
        <v>Automation and Motion Control (AMC)</v>
      </c>
      <c r="AI618" s="9"/>
      <c r="AJ618" s="9"/>
      <c r="AK618" s="9" t="s">
        <v>124</v>
      </c>
      <c r="AL618" s="9" t="s">
        <v>3538</v>
      </c>
      <c r="AM618" s="9" t="s">
        <v>3539</v>
      </c>
      <c r="AN618" s="9" t="s">
        <v>1446</v>
      </c>
      <c r="AO618" s="9"/>
      <c r="AP618" s="9"/>
      <c r="AQ618" s="9"/>
      <c r="AR618" s="9"/>
      <c r="AS618" s="9"/>
      <c r="AT618" s="9"/>
      <c r="AU618" s="9"/>
      <c r="AV618" s="9"/>
      <c r="AW618" s="9"/>
      <c r="AX618" s="9" t="s">
        <v>137</v>
      </c>
      <c r="AY618" s="9"/>
      <c r="AZ618" s="9" t="s">
        <v>3540</v>
      </c>
      <c r="BA618" s="9" t="s">
        <v>3541</v>
      </c>
      <c r="BB618" s="9" t="s">
        <v>1646</v>
      </c>
      <c r="BC618" s="9" t="s">
        <v>1647</v>
      </c>
      <c r="BD618" s="9" t="s">
        <v>674</v>
      </c>
      <c r="BE618" s="9" t="s">
        <v>208</v>
      </c>
      <c r="BF618" s="9" t="s">
        <v>143</v>
      </c>
      <c r="BG618" t="str">
        <f>VLOOKUP(T618,Summary!$Q:$R,2,FALSE)</f>
        <v>Professional</v>
      </c>
    </row>
    <row r="619" spans="1:59">
      <c r="A619" s="9" t="s">
        <v>3558</v>
      </c>
      <c r="B619" s="9" t="s">
        <v>3559</v>
      </c>
      <c r="C619" s="9"/>
      <c r="D619" s="9" t="s">
        <v>116</v>
      </c>
      <c r="E619" s="16">
        <v>45565</v>
      </c>
      <c r="F619" s="9" t="s">
        <v>1446</v>
      </c>
      <c r="G619" s="16">
        <v>45565</v>
      </c>
      <c r="H619" s="9" t="s">
        <v>146</v>
      </c>
      <c r="I619" s="9" t="s">
        <v>187</v>
      </c>
      <c r="J619" s="9" t="s">
        <v>188</v>
      </c>
      <c r="K619" s="9"/>
      <c r="L619" s="9"/>
      <c r="M619" s="9" t="s">
        <v>328</v>
      </c>
      <c r="N619" s="16">
        <v>45450</v>
      </c>
      <c r="O619" s="18">
        <v>0.31</v>
      </c>
      <c r="P619" s="9" t="s">
        <v>231</v>
      </c>
      <c r="Q619" s="9" t="s">
        <v>191</v>
      </c>
      <c r="R619" s="9" t="s">
        <v>173</v>
      </c>
      <c r="S619" s="9" t="s">
        <v>173</v>
      </c>
      <c r="T619" s="9"/>
      <c r="U619" s="9" t="s">
        <v>191</v>
      </c>
      <c r="V619" s="9" t="s">
        <v>174</v>
      </c>
      <c r="W619" s="9"/>
      <c r="X619" s="9" t="s">
        <v>216</v>
      </c>
      <c r="Y619" s="9" t="s">
        <v>217</v>
      </c>
      <c r="Z619" s="9" t="s">
        <v>194</v>
      </c>
      <c r="AA619" s="9" t="s">
        <v>32</v>
      </c>
      <c r="AB619" s="9" t="s">
        <v>195</v>
      </c>
      <c r="AC619" s="9" t="s">
        <v>218</v>
      </c>
      <c r="AD619" s="9" t="s">
        <v>329</v>
      </c>
      <c r="AE619" s="9" t="s">
        <v>330</v>
      </c>
      <c r="AF619" s="9" t="s">
        <v>221</v>
      </c>
      <c r="AG619" s="9" t="s">
        <v>31</v>
      </c>
      <c r="AH619" s="9" t="str">
        <f t="shared" si="10"/>
        <v>Power Efficiency Solutions (PES)</v>
      </c>
      <c r="AI619" s="9" t="s">
        <v>222</v>
      </c>
      <c r="AJ619" s="9"/>
      <c r="AK619" s="9" t="s">
        <v>191</v>
      </c>
      <c r="AL619" s="9" t="s">
        <v>624</v>
      </c>
      <c r="AM619" s="9" t="s">
        <v>625</v>
      </c>
      <c r="AN619" s="9" t="s">
        <v>1446</v>
      </c>
      <c r="AO619" s="9"/>
      <c r="AP619" s="9"/>
      <c r="AQ619" s="9"/>
      <c r="AR619" s="9"/>
      <c r="AS619" s="9"/>
      <c r="AT619" s="9"/>
      <c r="AU619" s="9"/>
      <c r="AV619" s="9" t="s">
        <v>239</v>
      </c>
      <c r="AW619" s="9"/>
      <c r="AX619" s="9" t="s">
        <v>137</v>
      </c>
      <c r="AY619" s="9"/>
      <c r="AZ619" s="9" t="s">
        <v>226</v>
      </c>
      <c r="BA619" s="9" t="s">
        <v>226</v>
      </c>
      <c r="BB619" s="9" t="s">
        <v>226</v>
      </c>
      <c r="BC619" s="9" t="s">
        <v>227</v>
      </c>
      <c r="BD619" s="9" t="s">
        <v>228</v>
      </c>
      <c r="BE619" s="9" t="s">
        <v>165</v>
      </c>
      <c r="BF619" s="9" t="s">
        <v>143</v>
      </c>
      <c r="BG619" s="8" t="s">
        <v>30</v>
      </c>
    </row>
    <row r="620" spans="1:59">
      <c r="A620" s="9" t="s">
        <v>3560</v>
      </c>
      <c r="B620" s="9" t="s">
        <v>3561</v>
      </c>
      <c r="C620" s="9"/>
      <c r="D620" s="9" t="s">
        <v>116</v>
      </c>
      <c r="E620" s="16">
        <v>45565</v>
      </c>
      <c r="F620" s="9" t="s">
        <v>1446</v>
      </c>
      <c r="G620" s="16">
        <v>45565</v>
      </c>
      <c r="H620" s="9" t="s">
        <v>146</v>
      </c>
      <c r="I620" s="9" t="s">
        <v>187</v>
      </c>
      <c r="J620" s="9" t="s">
        <v>188</v>
      </c>
      <c r="K620" s="9"/>
      <c r="L620" s="9"/>
      <c r="M620" s="9" t="s">
        <v>328</v>
      </c>
      <c r="N620" s="16">
        <v>45443</v>
      </c>
      <c r="O620" s="18">
        <v>0.33</v>
      </c>
      <c r="P620" s="9" t="s">
        <v>231</v>
      </c>
      <c r="Q620" s="9" t="s">
        <v>191</v>
      </c>
      <c r="R620" s="9" t="s">
        <v>173</v>
      </c>
      <c r="S620" s="9" t="s">
        <v>173</v>
      </c>
      <c r="T620" s="9"/>
      <c r="U620" s="9" t="s">
        <v>191</v>
      </c>
      <c r="V620" s="9" t="s">
        <v>174</v>
      </c>
      <c r="W620" s="9"/>
      <c r="X620" s="9" t="s">
        <v>216</v>
      </c>
      <c r="Y620" s="9" t="s">
        <v>217</v>
      </c>
      <c r="Z620" s="9" t="s">
        <v>194</v>
      </c>
      <c r="AA620" s="9" t="s">
        <v>32</v>
      </c>
      <c r="AB620" s="9" t="s">
        <v>195</v>
      </c>
      <c r="AC620" s="9" t="s">
        <v>218</v>
      </c>
      <c r="AD620" s="9" t="s">
        <v>329</v>
      </c>
      <c r="AE620" s="9" t="s">
        <v>330</v>
      </c>
      <c r="AF620" s="9" t="s">
        <v>221</v>
      </c>
      <c r="AG620" s="9" t="s">
        <v>31</v>
      </c>
      <c r="AH620" s="9" t="str">
        <f t="shared" si="10"/>
        <v>Power Efficiency Solutions (PES)</v>
      </c>
      <c r="AI620" s="9" t="s">
        <v>222</v>
      </c>
      <c r="AJ620" s="9"/>
      <c r="AK620" s="9" t="s">
        <v>191</v>
      </c>
      <c r="AL620" s="9" t="s">
        <v>624</v>
      </c>
      <c r="AM620" s="9" t="s">
        <v>625</v>
      </c>
      <c r="AN620" s="9" t="s">
        <v>1446</v>
      </c>
      <c r="AO620" s="9"/>
      <c r="AP620" s="9"/>
      <c r="AQ620" s="9"/>
      <c r="AR620" s="9"/>
      <c r="AS620" s="9"/>
      <c r="AT620" s="9"/>
      <c r="AU620" s="9"/>
      <c r="AV620" s="9" t="s">
        <v>239</v>
      </c>
      <c r="AW620" s="9"/>
      <c r="AX620" s="9" t="s">
        <v>161</v>
      </c>
      <c r="AY620" s="9"/>
      <c r="AZ620" s="9" t="s">
        <v>226</v>
      </c>
      <c r="BA620" s="9" t="s">
        <v>226</v>
      </c>
      <c r="BB620" s="9" t="s">
        <v>226</v>
      </c>
      <c r="BC620" s="9" t="s">
        <v>227</v>
      </c>
      <c r="BD620" s="9" t="s">
        <v>228</v>
      </c>
      <c r="BE620" s="9" t="s">
        <v>165</v>
      </c>
      <c r="BF620" s="9" t="s">
        <v>143</v>
      </c>
      <c r="BG620" s="8" t="s">
        <v>30</v>
      </c>
    </row>
    <row r="621" spans="1:59">
      <c r="A621" s="9" t="s">
        <v>3562</v>
      </c>
      <c r="B621" s="9" t="s">
        <v>3563</v>
      </c>
      <c r="C621" s="9"/>
      <c r="D621" s="9" t="s">
        <v>116</v>
      </c>
      <c r="E621" s="16">
        <v>45565</v>
      </c>
      <c r="F621" s="9" t="s">
        <v>1446</v>
      </c>
      <c r="G621" s="16">
        <v>45565</v>
      </c>
      <c r="H621" s="9" t="s">
        <v>146</v>
      </c>
      <c r="I621" s="9" t="s">
        <v>187</v>
      </c>
      <c r="J621" s="9" t="s">
        <v>188</v>
      </c>
      <c r="K621" s="9"/>
      <c r="L621" s="9"/>
      <c r="M621" s="9" t="s">
        <v>503</v>
      </c>
      <c r="N621" s="16">
        <v>45527</v>
      </c>
      <c r="O621" s="18">
        <v>0.1</v>
      </c>
      <c r="P621" s="9" t="s">
        <v>231</v>
      </c>
      <c r="Q621" s="9" t="s">
        <v>191</v>
      </c>
      <c r="R621" s="9" t="s">
        <v>173</v>
      </c>
      <c r="S621" s="9" t="s">
        <v>173</v>
      </c>
      <c r="T621" s="9"/>
      <c r="U621" s="9" t="s">
        <v>191</v>
      </c>
      <c r="V621" s="9" t="s">
        <v>174</v>
      </c>
      <c r="W621" s="9"/>
      <c r="X621" s="9" t="s">
        <v>216</v>
      </c>
      <c r="Y621" s="9" t="s">
        <v>217</v>
      </c>
      <c r="Z621" s="9" t="s">
        <v>194</v>
      </c>
      <c r="AA621" s="9" t="s">
        <v>32</v>
      </c>
      <c r="AB621" s="9" t="s">
        <v>195</v>
      </c>
      <c r="AC621" s="9" t="s">
        <v>218</v>
      </c>
      <c r="AD621" s="9" t="s">
        <v>847</v>
      </c>
      <c r="AE621" s="9" t="s">
        <v>848</v>
      </c>
      <c r="AF621" s="9" t="s">
        <v>221</v>
      </c>
      <c r="AG621" s="9" t="s">
        <v>31</v>
      </c>
      <c r="AH621" s="9" t="str">
        <f t="shared" si="10"/>
        <v>Power Efficiency Solutions (PES)</v>
      </c>
      <c r="AI621" s="9" t="s">
        <v>222</v>
      </c>
      <c r="AJ621" s="9"/>
      <c r="AK621" s="9" t="s">
        <v>191</v>
      </c>
      <c r="AL621" s="9" t="s">
        <v>2660</v>
      </c>
      <c r="AM621" s="9" t="s">
        <v>2661</v>
      </c>
      <c r="AN621" s="9" t="s">
        <v>1446</v>
      </c>
      <c r="AO621" s="9"/>
      <c r="AP621" s="9"/>
      <c r="AQ621" s="9"/>
      <c r="AR621" s="9"/>
      <c r="AS621" s="9"/>
      <c r="AT621" s="9"/>
      <c r="AU621" s="9"/>
      <c r="AV621" s="9" t="s">
        <v>239</v>
      </c>
      <c r="AW621" s="9"/>
      <c r="AX621" s="9" t="s">
        <v>137</v>
      </c>
      <c r="AY621" s="9"/>
      <c r="AZ621" s="9" t="s">
        <v>324</v>
      </c>
      <c r="BA621" s="9" t="s">
        <v>226</v>
      </c>
      <c r="BB621" s="9" t="s">
        <v>226</v>
      </c>
      <c r="BC621" s="9" t="s">
        <v>227</v>
      </c>
      <c r="BD621" s="9" t="s">
        <v>228</v>
      </c>
      <c r="BE621" s="9" t="s">
        <v>165</v>
      </c>
      <c r="BF621" s="9" t="s">
        <v>143</v>
      </c>
      <c r="BG621" s="8" t="s">
        <v>30</v>
      </c>
    </row>
    <row r="622" spans="1:59">
      <c r="A622" s="9" t="s">
        <v>3564</v>
      </c>
      <c r="B622" s="9" t="s">
        <v>3565</v>
      </c>
      <c r="C622" s="9"/>
      <c r="D622" s="9" t="s">
        <v>116</v>
      </c>
      <c r="E622" s="16">
        <v>45565</v>
      </c>
      <c r="F622" s="9" t="s">
        <v>1446</v>
      </c>
      <c r="G622" s="16">
        <v>45565</v>
      </c>
      <c r="H622" s="9" t="s">
        <v>41</v>
      </c>
      <c r="I622" s="9" t="s">
        <v>1074</v>
      </c>
      <c r="J622" s="9" t="s">
        <v>688</v>
      </c>
      <c r="K622" s="9"/>
      <c r="L622" s="9"/>
      <c r="M622" s="9" t="s">
        <v>1075</v>
      </c>
      <c r="N622" s="16">
        <v>45378</v>
      </c>
      <c r="O622" s="18">
        <v>0.51</v>
      </c>
      <c r="P622" s="9" t="s">
        <v>231</v>
      </c>
      <c r="Q622" s="9" t="s">
        <v>191</v>
      </c>
      <c r="R622" s="9" t="s">
        <v>173</v>
      </c>
      <c r="S622" s="9" t="s">
        <v>173</v>
      </c>
      <c r="T622" s="9"/>
      <c r="U622" s="9" t="s">
        <v>191</v>
      </c>
      <c r="V622" s="9" t="s">
        <v>174</v>
      </c>
      <c r="W622" s="9"/>
      <c r="X622" s="9" t="s">
        <v>216</v>
      </c>
      <c r="Y622" s="9" t="s">
        <v>217</v>
      </c>
      <c r="Z622" s="9" t="s">
        <v>194</v>
      </c>
      <c r="AA622" s="9" t="s">
        <v>32</v>
      </c>
      <c r="AB622" s="9" t="s">
        <v>195</v>
      </c>
      <c r="AC622" s="9" t="s">
        <v>218</v>
      </c>
      <c r="AD622" s="9" t="s">
        <v>2110</v>
      </c>
      <c r="AE622" s="9" t="s">
        <v>2111</v>
      </c>
      <c r="AF622" s="9" t="s">
        <v>221</v>
      </c>
      <c r="AG622" s="9" t="s">
        <v>31</v>
      </c>
      <c r="AH622" s="9" t="str">
        <f t="shared" si="10"/>
        <v>Power Efficiency Solutions (PES)</v>
      </c>
      <c r="AI622" s="9" t="s">
        <v>222</v>
      </c>
      <c r="AJ622" s="9"/>
      <c r="AK622" s="9" t="s">
        <v>191</v>
      </c>
      <c r="AL622" s="9" t="s">
        <v>607</v>
      </c>
      <c r="AM622" s="9" t="s">
        <v>608</v>
      </c>
      <c r="AN622" s="9" t="s">
        <v>1446</v>
      </c>
      <c r="AO622" s="9"/>
      <c r="AP622" s="9"/>
      <c r="AQ622" s="9"/>
      <c r="AR622" s="9"/>
      <c r="AS622" s="9"/>
      <c r="AT622" s="9"/>
      <c r="AU622" s="9"/>
      <c r="AV622" s="9"/>
      <c r="AW622" s="9"/>
      <c r="AX622" s="9" t="s">
        <v>161</v>
      </c>
      <c r="AY622" s="9"/>
      <c r="AZ622" s="9" t="s">
        <v>226</v>
      </c>
      <c r="BA622" s="9" t="s">
        <v>226</v>
      </c>
      <c r="BB622" s="9" t="s">
        <v>226</v>
      </c>
      <c r="BC622" s="9" t="s">
        <v>227</v>
      </c>
      <c r="BD622" s="9" t="s">
        <v>228</v>
      </c>
      <c r="BE622" s="9" t="s">
        <v>165</v>
      </c>
      <c r="BF622" s="9" t="s">
        <v>143</v>
      </c>
      <c r="BG622" s="8" t="s">
        <v>30</v>
      </c>
    </row>
    <row r="623" spans="1:59">
      <c r="A623" s="9" t="s">
        <v>3566</v>
      </c>
      <c r="B623" s="9" t="s">
        <v>3567</v>
      </c>
      <c r="C623" s="9"/>
      <c r="D623" s="9" t="s">
        <v>116</v>
      </c>
      <c r="E623" s="16">
        <v>45565</v>
      </c>
      <c r="F623" s="9" t="s">
        <v>1446</v>
      </c>
      <c r="G623" s="16">
        <v>45565</v>
      </c>
      <c r="H623" s="9" t="s">
        <v>41</v>
      </c>
      <c r="I623" s="9" t="s">
        <v>118</v>
      </c>
      <c r="J623" s="9" t="s">
        <v>119</v>
      </c>
      <c r="K623" s="9" t="s">
        <v>870</v>
      </c>
      <c r="L623" s="9" t="s">
        <v>871</v>
      </c>
      <c r="M623" s="9"/>
      <c r="N623" s="16">
        <v>43654</v>
      </c>
      <c r="O623" s="18">
        <v>5.23</v>
      </c>
      <c r="P623" s="9" t="s">
        <v>3414</v>
      </c>
      <c r="Q623" s="9" t="s">
        <v>3415</v>
      </c>
      <c r="R623" s="9" t="s">
        <v>894</v>
      </c>
      <c r="S623" s="9" t="s">
        <v>26</v>
      </c>
      <c r="T623" s="9" t="s">
        <v>48</v>
      </c>
      <c r="U623" s="9" t="s">
        <v>124</v>
      </c>
      <c r="V623" s="9" t="s">
        <v>125</v>
      </c>
      <c r="W623" s="9"/>
      <c r="X623" s="9" t="s">
        <v>485</v>
      </c>
      <c r="Y623" s="9" t="s">
        <v>1747</v>
      </c>
      <c r="Z623" s="9" t="s">
        <v>431</v>
      </c>
      <c r="AA623" s="9" t="s">
        <v>28</v>
      </c>
      <c r="AB623" s="9" t="s">
        <v>487</v>
      </c>
      <c r="AC623" s="9" t="s">
        <v>488</v>
      </c>
      <c r="AD623" s="9" t="s">
        <v>3568</v>
      </c>
      <c r="AE623" s="9" t="s">
        <v>3569</v>
      </c>
      <c r="AF623" s="9" t="s">
        <v>250</v>
      </c>
      <c r="AG623" s="9" t="s">
        <v>23</v>
      </c>
      <c r="AH623" s="9" t="str">
        <f t="shared" si="10"/>
        <v>Industrial Powertrain Solutions (IPS)</v>
      </c>
      <c r="AI623" s="9" t="s">
        <v>251</v>
      </c>
      <c r="AJ623" s="9"/>
      <c r="AK623" s="9" t="s">
        <v>124</v>
      </c>
      <c r="AL623" s="9" t="s">
        <v>3570</v>
      </c>
      <c r="AM623" s="9" t="s">
        <v>3571</v>
      </c>
      <c r="AN623" s="9" t="s">
        <v>1446</v>
      </c>
      <c r="AO623" s="9"/>
      <c r="AP623" s="9"/>
      <c r="AQ623" s="9"/>
      <c r="AR623" s="9"/>
      <c r="AS623" s="9"/>
      <c r="AT623" s="9"/>
      <c r="AU623" s="9"/>
      <c r="AV623" s="9"/>
      <c r="AW623" s="9"/>
      <c r="AX623" s="9" t="s">
        <v>137</v>
      </c>
      <c r="AY623" s="9" t="s">
        <v>520</v>
      </c>
      <c r="AZ623" s="9"/>
      <c r="BA623" s="9" t="s">
        <v>3570</v>
      </c>
      <c r="BB623" s="9" t="s">
        <v>3572</v>
      </c>
      <c r="BC623" s="9" t="s">
        <v>257</v>
      </c>
      <c r="BD623" s="9" t="s">
        <v>258</v>
      </c>
      <c r="BE623" s="9" t="s">
        <v>142</v>
      </c>
      <c r="BF623" s="9" t="s">
        <v>143</v>
      </c>
      <c r="BG623" t="str">
        <f>VLOOKUP(T623,Summary!$Q:$R,2,FALSE)</f>
        <v>Professional</v>
      </c>
    </row>
    <row r="624" spans="1:59">
      <c r="A624" s="9" t="s">
        <v>3573</v>
      </c>
      <c r="B624" s="9" t="s">
        <v>3574</v>
      </c>
      <c r="C624" s="9"/>
      <c r="D624" s="9" t="s">
        <v>116</v>
      </c>
      <c r="E624" s="16">
        <v>45565</v>
      </c>
      <c r="F624" s="9" t="s">
        <v>1446</v>
      </c>
      <c r="G624" s="16">
        <v>45565</v>
      </c>
      <c r="H624" s="9" t="s">
        <v>41</v>
      </c>
      <c r="I624" s="9" t="s">
        <v>1001</v>
      </c>
      <c r="J624" s="9" t="s">
        <v>1002</v>
      </c>
      <c r="K624" s="9" t="s">
        <v>1128</v>
      </c>
      <c r="L624" s="9" t="s">
        <v>481</v>
      </c>
      <c r="M624" s="9"/>
      <c r="N624" s="16">
        <v>43136</v>
      </c>
      <c r="O624" s="18">
        <v>6.65</v>
      </c>
      <c r="P624" s="9" t="s">
        <v>2960</v>
      </c>
      <c r="Q624" s="9" t="s">
        <v>2183</v>
      </c>
      <c r="R624" s="9" t="s">
        <v>590</v>
      </c>
      <c r="S624" s="9" t="s">
        <v>123</v>
      </c>
      <c r="T624" s="9" t="s">
        <v>38</v>
      </c>
      <c r="U624" s="9" t="s">
        <v>124</v>
      </c>
      <c r="V624" s="9" t="s">
        <v>125</v>
      </c>
      <c r="W624" s="9" t="s">
        <v>414</v>
      </c>
      <c r="X624" s="9" t="s">
        <v>2345</v>
      </c>
      <c r="Y624" s="9" t="s">
        <v>2346</v>
      </c>
      <c r="Z624" s="9" t="s">
        <v>2347</v>
      </c>
      <c r="AA624" s="9" t="s">
        <v>20</v>
      </c>
      <c r="AB624" s="9" t="s">
        <v>417</v>
      </c>
      <c r="AC624" s="9" t="s">
        <v>897</v>
      </c>
      <c r="AD624" s="9" t="s">
        <v>3575</v>
      </c>
      <c r="AE624" s="9" t="s">
        <v>3576</v>
      </c>
      <c r="AF624" s="9" t="s">
        <v>361</v>
      </c>
      <c r="AG624" s="9" t="s">
        <v>23</v>
      </c>
      <c r="AH624" s="9" t="str">
        <f t="shared" si="10"/>
        <v>Industrial Powertrain Solutions (IPS)</v>
      </c>
      <c r="AI624" s="9"/>
      <c r="AJ624" s="9"/>
      <c r="AK624" s="9" t="s">
        <v>124</v>
      </c>
      <c r="AL624" s="9" t="s">
        <v>2353</v>
      </c>
      <c r="AM624" s="9" t="s">
        <v>3577</v>
      </c>
      <c r="AN624" s="9" t="s">
        <v>1446</v>
      </c>
      <c r="AO624" s="9" t="s">
        <v>3578</v>
      </c>
      <c r="AP624" s="9"/>
      <c r="AQ624" s="9"/>
      <c r="AR624" s="9"/>
      <c r="AS624" s="9"/>
      <c r="AT624" s="9"/>
      <c r="AU624" s="9"/>
      <c r="AV624" s="9"/>
      <c r="AW624" s="9"/>
      <c r="AX624" s="9" t="s">
        <v>137</v>
      </c>
      <c r="AY624" s="9"/>
      <c r="AZ624" s="9"/>
      <c r="BA624" s="9"/>
      <c r="BB624" s="9" t="s">
        <v>2353</v>
      </c>
      <c r="BC624" s="9" t="s">
        <v>366</v>
      </c>
      <c r="BD624" s="9" t="s">
        <v>367</v>
      </c>
      <c r="BE624" s="9" t="s">
        <v>142</v>
      </c>
      <c r="BF624" s="9" t="s">
        <v>143</v>
      </c>
      <c r="BG624" t="str">
        <f>VLOOKUP(T624,Summary!$Q:$R,2,FALSE)</f>
        <v>Manager</v>
      </c>
    </row>
    <row r="625" spans="1:59">
      <c r="A625" s="9" t="s">
        <v>3579</v>
      </c>
      <c r="B625" s="9" t="s">
        <v>3580</v>
      </c>
      <c r="C625" s="9"/>
      <c r="D625" s="9" t="s">
        <v>116</v>
      </c>
      <c r="E625" s="16">
        <v>45565</v>
      </c>
      <c r="F625" s="9" t="s">
        <v>1446</v>
      </c>
      <c r="G625" s="16">
        <v>45565</v>
      </c>
      <c r="H625" s="9" t="s">
        <v>41</v>
      </c>
      <c r="I625" s="9" t="s">
        <v>118</v>
      </c>
      <c r="J625" s="9" t="s">
        <v>119</v>
      </c>
      <c r="K625" s="9"/>
      <c r="L625" s="9"/>
      <c r="M625" s="9"/>
      <c r="N625" s="16">
        <v>44018</v>
      </c>
      <c r="O625" s="18">
        <v>4.24</v>
      </c>
      <c r="P625" s="9" t="s">
        <v>411</v>
      </c>
      <c r="Q625" s="9" t="s">
        <v>412</v>
      </c>
      <c r="R625" s="9" t="s">
        <v>413</v>
      </c>
      <c r="S625" s="9" t="s">
        <v>173</v>
      </c>
      <c r="T625" s="9"/>
      <c r="U625" s="9" t="s">
        <v>191</v>
      </c>
      <c r="V625" s="9" t="s">
        <v>174</v>
      </c>
      <c r="W625" s="9" t="s">
        <v>414</v>
      </c>
      <c r="X625" s="9" t="s">
        <v>357</v>
      </c>
      <c r="Y625" s="9" t="s">
        <v>358</v>
      </c>
      <c r="Z625" s="9" t="s">
        <v>292</v>
      </c>
      <c r="AA625" s="9" t="s">
        <v>20</v>
      </c>
      <c r="AB625" s="9" t="s">
        <v>417</v>
      </c>
      <c r="AC625" s="9" t="s">
        <v>897</v>
      </c>
      <c r="AD625" s="9" t="s">
        <v>3581</v>
      </c>
      <c r="AE625" s="9" t="s">
        <v>3582</v>
      </c>
      <c r="AF625" s="9" t="s">
        <v>361</v>
      </c>
      <c r="AG625" s="9" t="s">
        <v>23</v>
      </c>
      <c r="AH625" s="9" t="str">
        <f t="shared" si="10"/>
        <v>Industrial Powertrain Solutions (IPS)</v>
      </c>
      <c r="AI625" s="9"/>
      <c r="AJ625" s="9"/>
      <c r="AK625" s="9" t="s">
        <v>191</v>
      </c>
      <c r="AL625" s="9" t="s">
        <v>3583</v>
      </c>
      <c r="AM625" s="9" t="s">
        <v>3584</v>
      </c>
      <c r="AN625" s="9" t="s">
        <v>1446</v>
      </c>
      <c r="AO625" s="9"/>
      <c r="AP625" s="9"/>
      <c r="AQ625" s="9"/>
      <c r="AR625" s="9"/>
      <c r="AS625" s="9"/>
      <c r="AT625" s="9"/>
      <c r="AU625" s="9"/>
      <c r="AV625" s="9"/>
      <c r="AW625" s="9"/>
      <c r="AX625" s="9" t="s">
        <v>137</v>
      </c>
      <c r="AY625" s="9"/>
      <c r="AZ625" s="9" t="s">
        <v>3583</v>
      </c>
      <c r="BA625" s="9" t="s">
        <v>364</v>
      </c>
      <c r="BB625" s="9" t="s">
        <v>365</v>
      </c>
      <c r="BC625" s="9" t="s">
        <v>366</v>
      </c>
      <c r="BD625" s="9" t="s">
        <v>367</v>
      </c>
      <c r="BE625" s="9" t="s">
        <v>142</v>
      </c>
      <c r="BF625" s="9" t="s">
        <v>143</v>
      </c>
      <c r="BG625" s="8" t="s">
        <v>30</v>
      </c>
    </row>
    <row r="626" spans="1:59">
      <c r="A626" s="9" t="s">
        <v>3585</v>
      </c>
      <c r="B626" s="9" t="s">
        <v>3586</v>
      </c>
      <c r="C626" s="9"/>
      <c r="D626" s="9" t="s">
        <v>116</v>
      </c>
      <c r="E626" s="16">
        <v>45565</v>
      </c>
      <c r="F626" s="9" t="s">
        <v>1446</v>
      </c>
      <c r="G626" s="16">
        <v>45565</v>
      </c>
      <c r="H626" s="9" t="s">
        <v>146</v>
      </c>
      <c r="I626" s="9" t="s">
        <v>508</v>
      </c>
      <c r="J626" s="9" t="s">
        <v>373</v>
      </c>
      <c r="K626" s="9"/>
      <c r="L626" s="9"/>
      <c r="M626" s="9"/>
      <c r="N626" s="16">
        <v>45013</v>
      </c>
      <c r="O626" s="18">
        <v>28.25</v>
      </c>
      <c r="P626" s="9" t="s">
        <v>3105</v>
      </c>
      <c r="Q626" s="9" t="s">
        <v>150</v>
      </c>
      <c r="R626" s="9" t="s">
        <v>151</v>
      </c>
      <c r="S626" s="9" t="s">
        <v>26</v>
      </c>
      <c r="T626" s="9" t="s">
        <v>47</v>
      </c>
      <c r="U626" s="9" t="s">
        <v>152</v>
      </c>
      <c r="V626" s="9" t="s">
        <v>125</v>
      </c>
      <c r="W626" s="9" t="s">
        <v>414</v>
      </c>
      <c r="X626" s="9" t="s">
        <v>3534</v>
      </c>
      <c r="Y626" s="9" t="s">
        <v>3535</v>
      </c>
      <c r="Z626" s="9" t="s">
        <v>1212</v>
      </c>
      <c r="AA626" s="9" t="s">
        <v>20</v>
      </c>
      <c r="AB626" s="9" t="s">
        <v>417</v>
      </c>
      <c r="AC626" s="9" t="s">
        <v>897</v>
      </c>
      <c r="AD626" s="9" t="s">
        <v>3587</v>
      </c>
      <c r="AE626" s="9" t="s">
        <v>3588</v>
      </c>
      <c r="AF626" s="9" t="s">
        <v>668</v>
      </c>
      <c r="AG626" s="9" t="s">
        <v>27</v>
      </c>
      <c r="AH626" s="9" t="str">
        <f t="shared" si="10"/>
        <v>Automation and Motion Control (AMC)</v>
      </c>
      <c r="AI626" s="9"/>
      <c r="AJ626" s="9"/>
      <c r="AK626" s="9" t="s">
        <v>152</v>
      </c>
      <c r="AL626" s="9" t="s">
        <v>3589</v>
      </c>
      <c r="AM626" s="9" t="s">
        <v>3590</v>
      </c>
      <c r="AN626" s="9" t="s">
        <v>1446</v>
      </c>
      <c r="AO626" s="9"/>
      <c r="AP626" s="9"/>
      <c r="AQ626" s="9"/>
      <c r="AR626" s="9"/>
      <c r="AS626" s="9"/>
      <c r="AT626" s="9"/>
      <c r="AU626" s="9"/>
      <c r="AV626" s="9"/>
      <c r="AW626" s="9"/>
      <c r="AX626" s="9" t="s">
        <v>137</v>
      </c>
      <c r="AY626" s="9"/>
      <c r="AZ626" s="9"/>
      <c r="BA626" s="9" t="s">
        <v>3589</v>
      </c>
      <c r="BB626" s="9" t="s">
        <v>1646</v>
      </c>
      <c r="BC626" s="9" t="s">
        <v>1647</v>
      </c>
      <c r="BD626" s="9" t="s">
        <v>674</v>
      </c>
      <c r="BE626" s="9" t="s">
        <v>208</v>
      </c>
      <c r="BF626" s="9" t="s">
        <v>143</v>
      </c>
      <c r="BG626" t="str">
        <f>VLOOKUP(T626,Summary!$Q:$R,2,FALSE)</f>
        <v>Professional</v>
      </c>
    </row>
  </sheetData>
  <autoFilter ref="A13:BG626" xr:uid="{00000000-0001-0000-0000-000000000000}">
    <filterColumn colId="33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1F0D-B7E8-44E6-95EA-C631EBBB5F27}">
  <dimension ref="B2:BH619"/>
  <sheetViews>
    <sheetView topLeftCell="B5" workbookViewId="0"/>
  </sheetViews>
  <sheetFormatPr defaultRowHeight="12.75"/>
  <cols>
    <col min="3" max="3" width="10.42578125" bestFit="1" customWidth="1"/>
    <col min="7" max="7" width="9.42578125" bestFit="1" customWidth="1"/>
    <col min="9" max="9" width="9.42578125" bestFit="1" customWidth="1"/>
    <col min="16" max="16" width="10.42578125" bestFit="1" customWidth="1"/>
    <col min="32" max="32" width="9.42578125" bestFit="1" customWidth="1"/>
    <col min="40" max="40" width="10.42578125" bestFit="1" customWidth="1"/>
  </cols>
  <sheetData>
    <row r="2" spans="2:60">
      <c r="B2" s="10" t="s">
        <v>3591</v>
      </c>
    </row>
    <row r="3" spans="2:60">
      <c r="B3" s="11" t="s">
        <v>3592</v>
      </c>
    </row>
    <row r="4" spans="2:60">
      <c r="B4" s="11"/>
    </row>
    <row r="6" spans="2:60"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40</v>
      </c>
      <c r="K6" t="s">
        <v>75</v>
      </c>
      <c r="L6" t="s">
        <v>76</v>
      </c>
      <c r="M6" t="s">
        <v>77</v>
      </c>
      <c r="N6" t="s">
        <v>78</v>
      </c>
      <c r="O6" t="s">
        <v>79</v>
      </c>
      <c r="P6" t="s">
        <v>80</v>
      </c>
      <c r="Q6" t="s">
        <v>81</v>
      </c>
      <c r="R6" t="s">
        <v>82</v>
      </c>
      <c r="S6" t="s">
        <v>65</v>
      </c>
      <c r="T6" t="s">
        <v>66</v>
      </c>
      <c r="U6" t="s">
        <v>64</v>
      </c>
      <c r="V6" t="s">
        <v>83</v>
      </c>
      <c r="W6" t="s">
        <v>67</v>
      </c>
      <c r="X6" t="s">
        <v>84</v>
      </c>
      <c r="Y6" t="s">
        <v>85</v>
      </c>
      <c r="Z6" t="s">
        <v>86</v>
      </c>
      <c r="AA6" t="s">
        <v>63</v>
      </c>
      <c r="AB6" t="s">
        <v>62</v>
      </c>
      <c r="AC6" t="s">
        <v>5</v>
      </c>
      <c r="AD6" t="s">
        <v>87</v>
      </c>
      <c r="AE6" t="s">
        <v>88</v>
      </c>
      <c r="AF6" t="s">
        <v>89</v>
      </c>
      <c r="AG6" t="s">
        <v>90</v>
      </c>
      <c r="AH6" t="s">
        <v>91</v>
      </c>
      <c r="AI6" t="s">
        <v>0</v>
      </c>
      <c r="AJ6" t="s">
        <v>92</v>
      </c>
      <c r="AK6" t="s">
        <v>93</v>
      </c>
      <c r="AL6" t="s">
        <v>3593</v>
      </c>
      <c r="AM6" t="s">
        <v>22</v>
      </c>
      <c r="AN6" t="s">
        <v>94</v>
      </c>
      <c r="AO6" t="s">
        <v>95</v>
      </c>
      <c r="AP6" t="s">
        <v>96</v>
      </c>
      <c r="AQ6" t="s">
        <v>97</v>
      </c>
      <c r="AR6" t="s">
        <v>98</v>
      </c>
      <c r="AS6" t="s">
        <v>99</v>
      </c>
      <c r="AT6" t="s">
        <v>100</v>
      </c>
      <c r="AU6" t="s">
        <v>101</v>
      </c>
      <c r="AV6" t="s">
        <v>102</v>
      </c>
      <c r="AW6" t="s">
        <v>103</v>
      </c>
      <c r="AX6" t="s">
        <v>104</v>
      </c>
      <c r="AY6" t="s">
        <v>105</v>
      </c>
      <c r="AZ6" t="s">
        <v>106</v>
      </c>
      <c r="BA6" t="s">
        <v>107</v>
      </c>
      <c r="BB6" t="s">
        <v>108</v>
      </c>
      <c r="BC6" t="s">
        <v>109</v>
      </c>
      <c r="BD6" t="s">
        <v>110</v>
      </c>
      <c r="BE6" t="s">
        <v>111</v>
      </c>
      <c r="BF6" t="s">
        <v>112</v>
      </c>
      <c r="BG6" t="s">
        <v>113</v>
      </c>
      <c r="BH6" t="s">
        <v>2</v>
      </c>
    </row>
    <row r="7" spans="2:60">
      <c r="C7">
        <v>610141956</v>
      </c>
      <c r="D7" t="s">
        <v>115</v>
      </c>
      <c r="F7" t="s">
        <v>116</v>
      </c>
      <c r="G7" s="12">
        <v>45536</v>
      </c>
      <c r="H7">
        <v>45534</v>
      </c>
      <c r="I7" s="12">
        <v>45536</v>
      </c>
      <c r="J7" t="s">
        <v>41</v>
      </c>
      <c r="K7" t="s">
        <v>118</v>
      </c>
      <c r="L7" t="s">
        <v>119</v>
      </c>
      <c r="P7" s="12">
        <v>44704</v>
      </c>
      <c r="Q7">
        <v>2.27</v>
      </c>
      <c r="R7" t="s">
        <v>120</v>
      </c>
      <c r="S7" t="s">
        <v>121</v>
      </c>
      <c r="T7" t="s">
        <v>122</v>
      </c>
      <c r="U7" t="s">
        <v>123</v>
      </c>
      <c r="V7" t="s">
        <v>38</v>
      </c>
      <c r="W7" t="s">
        <v>124</v>
      </c>
      <c r="X7" t="s">
        <v>125</v>
      </c>
      <c r="Z7" t="s">
        <v>126</v>
      </c>
      <c r="AA7" t="s">
        <v>127</v>
      </c>
      <c r="AB7" t="s">
        <v>128</v>
      </c>
      <c r="AC7" t="s">
        <v>24</v>
      </c>
      <c r="AD7" t="s">
        <v>129</v>
      </c>
      <c r="AE7" t="s">
        <v>130</v>
      </c>
      <c r="AF7" t="s">
        <v>131</v>
      </c>
      <c r="AG7" t="s">
        <v>132</v>
      </c>
      <c r="AH7" t="s">
        <v>133</v>
      </c>
      <c r="AI7" t="s">
        <v>23</v>
      </c>
      <c r="AL7" t="s">
        <v>124</v>
      </c>
      <c r="AM7" t="s">
        <v>134</v>
      </c>
      <c r="AN7">
        <v>610082749</v>
      </c>
      <c r="AO7">
        <v>45535</v>
      </c>
      <c r="AY7" t="s">
        <v>137</v>
      </c>
      <c r="AZ7" t="s">
        <v>138</v>
      </c>
      <c r="BB7" t="s">
        <v>134</v>
      </c>
      <c r="BC7" t="s">
        <v>139</v>
      </c>
      <c r="BD7" t="s">
        <v>140</v>
      </c>
      <c r="BE7" t="s">
        <v>141</v>
      </c>
      <c r="BF7" t="s">
        <v>142</v>
      </c>
      <c r="BG7" t="s">
        <v>143</v>
      </c>
      <c r="BH7" t="s">
        <v>22</v>
      </c>
    </row>
    <row r="8" spans="2:60">
      <c r="C8">
        <v>100048401</v>
      </c>
      <c r="D8" t="s">
        <v>145</v>
      </c>
      <c r="F8" t="s">
        <v>116</v>
      </c>
      <c r="G8" s="12">
        <v>45536</v>
      </c>
      <c r="H8">
        <v>45535</v>
      </c>
      <c r="I8" s="12">
        <v>45536</v>
      </c>
      <c r="J8" t="s">
        <v>146</v>
      </c>
      <c r="K8" t="s">
        <v>147</v>
      </c>
      <c r="L8" t="s">
        <v>148</v>
      </c>
      <c r="P8" s="12">
        <v>41841</v>
      </c>
      <c r="Q8">
        <v>10.11</v>
      </c>
      <c r="R8" t="s">
        <v>149</v>
      </c>
      <c r="S8" t="s">
        <v>150</v>
      </c>
      <c r="T8" t="s">
        <v>151</v>
      </c>
      <c r="U8" t="s">
        <v>26</v>
      </c>
      <c r="V8" t="s">
        <v>48</v>
      </c>
      <c r="W8" t="s">
        <v>152</v>
      </c>
      <c r="X8" t="s">
        <v>125</v>
      </c>
      <c r="Z8" t="s">
        <v>153</v>
      </c>
      <c r="AA8" t="s">
        <v>154</v>
      </c>
      <c r="AB8" t="s">
        <v>128</v>
      </c>
      <c r="AC8" t="s">
        <v>24</v>
      </c>
      <c r="AD8" t="s">
        <v>155</v>
      </c>
      <c r="AE8" t="s">
        <v>156</v>
      </c>
      <c r="AF8" t="s">
        <v>131</v>
      </c>
      <c r="AG8" t="s">
        <v>132</v>
      </c>
      <c r="AH8" t="s">
        <v>157</v>
      </c>
      <c r="AI8" t="s">
        <v>31</v>
      </c>
      <c r="AJ8" t="s">
        <v>158</v>
      </c>
      <c r="AL8" t="s">
        <v>152</v>
      </c>
      <c r="AM8" t="s">
        <v>159</v>
      </c>
      <c r="AN8">
        <v>100048396</v>
      </c>
      <c r="AO8">
        <v>45535</v>
      </c>
      <c r="AY8" t="s">
        <v>161</v>
      </c>
      <c r="AZ8" t="s">
        <v>162</v>
      </c>
      <c r="BC8" t="s">
        <v>159</v>
      </c>
      <c r="BD8" t="s">
        <v>163</v>
      </c>
      <c r="BE8" t="s">
        <v>164</v>
      </c>
      <c r="BF8" t="s">
        <v>165</v>
      </c>
      <c r="BG8" t="s">
        <v>143</v>
      </c>
      <c r="BH8" t="s">
        <v>26</v>
      </c>
    </row>
    <row r="9" spans="2:60">
      <c r="C9">
        <v>610161511</v>
      </c>
      <c r="D9" t="s">
        <v>167</v>
      </c>
      <c r="F9" t="s">
        <v>116</v>
      </c>
      <c r="G9" s="12">
        <v>45536</v>
      </c>
      <c r="H9">
        <v>45536</v>
      </c>
      <c r="I9" s="12">
        <v>45536</v>
      </c>
      <c r="J9" t="s">
        <v>41</v>
      </c>
      <c r="K9" t="s">
        <v>169</v>
      </c>
      <c r="L9" t="s">
        <v>170</v>
      </c>
      <c r="P9" s="12">
        <v>45352</v>
      </c>
      <c r="Q9">
        <v>0.5</v>
      </c>
      <c r="R9" t="s">
        <v>171</v>
      </c>
      <c r="S9" t="s">
        <v>172</v>
      </c>
      <c r="T9" t="s">
        <v>173</v>
      </c>
      <c r="U9" t="s">
        <v>173</v>
      </c>
      <c r="W9" t="s">
        <v>172</v>
      </c>
      <c r="X9" t="s">
        <v>174</v>
      </c>
      <c r="Z9" t="s">
        <v>175</v>
      </c>
      <c r="AA9" t="s">
        <v>176</v>
      </c>
      <c r="AB9" t="s">
        <v>128</v>
      </c>
      <c r="AC9" t="s">
        <v>24</v>
      </c>
      <c r="AD9" t="s">
        <v>177</v>
      </c>
      <c r="AE9" t="s">
        <v>178</v>
      </c>
      <c r="AF9" t="s">
        <v>179</v>
      </c>
      <c r="AG9" t="s">
        <v>180</v>
      </c>
      <c r="AH9" t="s">
        <v>133</v>
      </c>
      <c r="AI9" t="s">
        <v>23</v>
      </c>
      <c r="AL9" t="s">
        <v>172</v>
      </c>
      <c r="AM9" t="s">
        <v>181</v>
      </c>
      <c r="AN9">
        <v>200215546</v>
      </c>
      <c r="AO9">
        <v>45536</v>
      </c>
      <c r="AY9" t="s">
        <v>137</v>
      </c>
      <c r="BA9" t="s">
        <v>181</v>
      </c>
      <c r="BB9" t="s">
        <v>183</v>
      </c>
      <c r="BC9" t="s">
        <v>139</v>
      </c>
      <c r="BD9" t="s">
        <v>140</v>
      </c>
      <c r="BE9" t="s">
        <v>141</v>
      </c>
      <c r="BF9" t="s">
        <v>142</v>
      </c>
      <c r="BG9" t="s">
        <v>143</v>
      </c>
      <c r="BH9" t="s">
        <v>30</v>
      </c>
    </row>
    <row r="10" spans="2:60">
      <c r="C10">
        <v>610166512</v>
      </c>
      <c r="D10" t="s">
        <v>185</v>
      </c>
      <c r="F10" t="s">
        <v>116</v>
      </c>
      <c r="G10" s="12">
        <v>45537</v>
      </c>
      <c r="H10">
        <v>45537</v>
      </c>
      <c r="I10" s="12">
        <v>45537</v>
      </c>
      <c r="J10" t="s">
        <v>146</v>
      </c>
      <c r="K10" t="s">
        <v>187</v>
      </c>
      <c r="L10" t="s">
        <v>188</v>
      </c>
      <c r="O10" t="s">
        <v>189</v>
      </c>
      <c r="P10" s="12">
        <v>45495</v>
      </c>
      <c r="Q10">
        <v>0.11</v>
      </c>
      <c r="R10" t="s">
        <v>190</v>
      </c>
      <c r="S10" t="s">
        <v>191</v>
      </c>
      <c r="T10" t="s">
        <v>173</v>
      </c>
      <c r="U10" t="s">
        <v>173</v>
      </c>
      <c r="W10" t="s">
        <v>191</v>
      </c>
      <c r="X10" t="s">
        <v>174</v>
      </c>
      <c r="Z10" t="s">
        <v>192</v>
      </c>
      <c r="AA10" t="s">
        <v>193</v>
      </c>
      <c r="AB10" t="s">
        <v>194</v>
      </c>
      <c r="AC10" t="s">
        <v>32</v>
      </c>
      <c r="AD10" t="s">
        <v>195</v>
      </c>
      <c r="AE10" t="s">
        <v>196</v>
      </c>
      <c r="AF10">
        <v>54261110</v>
      </c>
      <c r="AG10" t="s">
        <v>198</v>
      </c>
      <c r="AH10" t="s">
        <v>199</v>
      </c>
      <c r="AI10" t="s">
        <v>27</v>
      </c>
      <c r="AJ10" t="s">
        <v>200</v>
      </c>
      <c r="AL10" t="s">
        <v>191</v>
      </c>
      <c r="AM10" t="s">
        <v>201</v>
      </c>
      <c r="AN10">
        <v>100058188</v>
      </c>
      <c r="AO10">
        <v>45537</v>
      </c>
      <c r="AY10" t="s">
        <v>137</v>
      </c>
      <c r="BA10" t="s">
        <v>203</v>
      </c>
      <c r="BB10" t="s">
        <v>204</v>
      </c>
      <c r="BC10" t="s">
        <v>205</v>
      </c>
      <c r="BD10" t="s">
        <v>206</v>
      </c>
      <c r="BE10" t="s">
        <v>207</v>
      </c>
      <c r="BF10" t="s">
        <v>208</v>
      </c>
      <c r="BG10" t="s">
        <v>143</v>
      </c>
      <c r="BH10" t="s">
        <v>30</v>
      </c>
    </row>
    <row r="11" spans="2:60">
      <c r="C11">
        <v>610161538</v>
      </c>
      <c r="D11" t="s">
        <v>210</v>
      </c>
      <c r="F11" t="s">
        <v>116</v>
      </c>
      <c r="G11" s="12">
        <v>45537</v>
      </c>
      <c r="H11">
        <v>45537</v>
      </c>
      <c r="I11" s="12">
        <v>45537</v>
      </c>
      <c r="J11" t="s">
        <v>146</v>
      </c>
      <c r="K11" t="s">
        <v>187</v>
      </c>
      <c r="L11" t="s">
        <v>188</v>
      </c>
      <c r="O11" t="s">
        <v>189</v>
      </c>
      <c r="P11" s="12">
        <v>45350</v>
      </c>
      <c r="Q11">
        <v>0.51</v>
      </c>
      <c r="R11" t="s">
        <v>190</v>
      </c>
      <c r="S11" t="s">
        <v>191</v>
      </c>
      <c r="T11" t="s">
        <v>173</v>
      </c>
      <c r="U11" t="s">
        <v>173</v>
      </c>
      <c r="W11" t="s">
        <v>191</v>
      </c>
      <c r="X11" t="s">
        <v>174</v>
      </c>
      <c r="Z11" t="s">
        <v>192</v>
      </c>
      <c r="AA11" t="s">
        <v>193</v>
      </c>
      <c r="AB11" t="s">
        <v>194</v>
      </c>
      <c r="AC11" t="s">
        <v>32</v>
      </c>
      <c r="AD11" t="s">
        <v>195</v>
      </c>
      <c r="AE11" t="s">
        <v>196</v>
      </c>
      <c r="AF11">
        <v>54261110</v>
      </c>
      <c r="AG11" t="s">
        <v>198</v>
      </c>
      <c r="AH11" t="s">
        <v>199</v>
      </c>
      <c r="AI11" t="s">
        <v>27</v>
      </c>
      <c r="AJ11" t="s">
        <v>200</v>
      </c>
      <c r="AL11" t="s">
        <v>191</v>
      </c>
      <c r="AM11" t="s">
        <v>203</v>
      </c>
      <c r="AN11">
        <v>610158787</v>
      </c>
      <c r="AO11">
        <v>45537</v>
      </c>
      <c r="AY11" t="s">
        <v>161</v>
      </c>
      <c r="BA11" t="s">
        <v>203</v>
      </c>
      <c r="BB11" t="s">
        <v>204</v>
      </c>
      <c r="BC11" t="s">
        <v>205</v>
      </c>
      <c r="BD11" t="s">
        <v>206</v>
      </c>
      <c r="BE11" t="s">
        <v>207</v>
      </c>
      <c r="BF11" t="s">
        <v>208</v>
      </c>
      <c r="BG11" t="s">
        <v>143</v>
      </c>
      <c r="BH11" t="s">
        <v>30</v>
      </c>
    </row>
    <row r="12" spans="2:60">
      <c r="C12">
        <v>100010067</v>
      </c>
      <c r="D12" t="s">
        <v>213</v>
      </c>
      <c r="F12" t="s">
        <v>116</v>
      </c>
      <c r="G12" s="12">
        <v>45537</v>
      </c>
      <c r="H12">
        <v>45537</v>
      </c>
      <c r="I12" s="12">
        <v>45537</v>
      </c>
      <c r="J12" t="s">
        <v>41</v>
      </c>
      <c r="K12" t="s">
        <v>118</v>
      </c>
      <c r="L12" t="s">
        <v>119</v>
      </c>
      <c r="O12" t="s">
        <v>214</v>
      </c>
      <c r="P12" s="12">
        <v>45447</v>
      </c>
      <c r="Q12">
        <v>0.25</v>
      </c>
      <c r="R12" t="s">
        <v>215</v>
      </c>
      <c r="S12" t="s">
        <v>172</v>
      </c>
      <c r="T12" t="s">
        <v>173</v>
      </c>
      <c r="U12" t="s">
        <v>173</v>
      </c>
      <c r="W12" t="s">
        <v>172</v>
      </c>
      <c r="X12" t="s">
        <v>174</v>
      </c>
      <c r="Z12" t="s">
        <v>216</v>
      </c>
      <c r="AA12" t="s">
        <v>217</v>
      </c>
      <c r="AB12" t="s">
        <v>194</v>
      </c>
      <c r="AC12" t="s">
        <v>32</v>
      </c>
      <c r="AD12" t="s">
        <v>195</v>
      </c>
      <c r="AE12" t="s">
        <v>218</v>
      </c>
      <c r="AF12">
        <v>837701</v>
      </c>
      <c r="AG12" t="s">
        <v>220</v>
      </c>
      <c r="AH12" t="s">
        <v>221</v>
      </c>
      <c r="AI12" t="s">
        <v>31</v>
      </c>
      <c r="AJ12" t="s">
        <v>222</v>
      </c>
      <c r="AL12" t="s">
        <v>172</v>
      </c>
      <c r="AM12" t="s">
        <v>223</v>
      </c>
      <c r="AN12">
        <v>610008439</v>
      </c>
      <c r="AO12">
        <v>45537</v>
      </c>
      <c r="AY12" t="s">
        <v>137</v>
      </c>
      <c r="BA12" t="s">
        <v>225</v>
      </c>
      <c r="BB12" t="s">
        <v>225</v>
      </c>
      <c r="BC12" t="s">
        <v>226</v>
      </c>
      <c r="BD12" t="s">
        <v>227</v>
      </c>
      <c r="BE12" t="s">
        <v>228</v>
      </c>
      <c r="BF12" t="s">
        <v>165</v>
      </c>
      <c r="BG12" t="s">
        <v>143</v>
      </c>
      <c r="BH12" t="s">
        <v>30</v>
      </c>
    </row>
    <row r="13" spans="2:60">
      <c r="C13">
        <v>610158228</v>
      </c>
      <c r="D13" t="s">
        <v>230</v>
      </c>
      <c r="F13" t="s">
        <v>116</v>
      </c>
      <c r="G13" s="12">
        <v>45537</v>
      </c>
      <c r="H13">
        <v>45537</v>
      </c>
      <c r="I13" s="12">
        <v>45537</v>
      </c>
      <c r="J13" t="s">
        <v>41</v>
      </c>
      <c r="K13" t="s">
        <v>118</v>
      </c>
      <c r="L13" t="s">
        <v>119</v>
      </c>
      <c r="O13" t="s">
        <v>214</v>
      </c>
      <c r="P13" s="12">
        <v>45229</v>
      </c>
      <c r="Q13">
        <v>0.84</v>
      </c>
      <c r="R13" t="s">
        <v>231</v>
      </c>
      <c r="S13" t="s">
        <v>191</v>
      </c>
      <c r="T13" t="s">
        <v>173</v>
      </c>
      <c r="U13" t="s">
        <v>173</v>
      </c>
      <c r="W13" t="s">
        <v>191</v>
      </c>
      <c r="X13" t="s">
        <v>174</v>
      </c>
      <c r="Z13" t="s">
        <v>232</v>
      </c>
      <c r="AA13" t="s">
        <v>233</v>
      </c>
      <c r="AB13" t="s">
        <v>194</v>
      </c>
      <c r="AC13" t="s">
        <v>32</v>
      </c>
      <c r="AD13" t="s">
        <v>195</v>
      </c>
      <c r="AE13" t="s">
        <v>234</v>
      </c>
      <c r="AF13">
        <v>678725</v>
      </c>
      <c r="AG13" t="s">
        <v>236</v>
      </c>
      <c r="AH13" t="s">
        <v>221</v>
      </c>
      <c r="AI13" t="s">
        <v>31</v>
      </c>
      <c r="AJ13" t="s">
        <v>222</v>
      </c>
      <c r="AL13" t="s">
        <v>191</v>
      </c>
      <c r="AM13" t="s">
        <v>237</v>
      </c>
      <c r="AN13">
        <v>610009706</v>
      </c>
      <c r="AO13">
        <v>45537</v>
      </c>
      <c r="AW13" t="s">
        <v>239</v>
      </c>
      <c r="AY13" t="s">
        <v>161</v>
      </c>
      <c r="BA13" t="s">
        <v>240</v>
      </c>
      <c r="BB13" t="s">
        <v>241</v>
      </c>
      <c r="BC13" t="s">
        <v>242</v>
      </c>
      <c r="BD13" t="s">
        <v>227</v>
      </c>
      <c r="BE13" t="s">
        <v>228</v>
      </c>
      <c r="BF13" t="s">
        <v>165</v>
      </c>
      <c r="BG13" t="s">
        <v>143</v>
      </c>
      <c r="BH13" t="s">
        <v>30</v>
      </c>
    </row>
    <row r="14" spans="2:60">
      <c r="C14">
        <v>610167215</v>
      </c>
      <c r="D14" t="s">
        <v>244</v>
      </c>
      <c r="F14" t="s">
        <v>116</v>
      </c>
      <c r="G14" s="12">
        <v>45537</v>
      </c>
      <c r="H14">
        <v>45537</v>
      </c>
      <c r="I14" s="12">
        <v>45537</v>
      </c>
      <c r="J14" t="s">
        <v>41</v>
      </c>
      <c r="K14" t="s">
        <v>118</v>
      </c>
      <c r="L14" t="s">
        <v>119</v>
      </c>
      <c r="O14" t="s">
        <v>214</v>
      </c>
      <c r="P14" s="12">
        <v>45509</v>
      </c>
      <c r="Q14">
        <v>0.08</v>
      </c>
      <c r="R14" t="s">
        <v>231</v>
      </c>
      <c r="S14" t="s">
        <v>191</v>
      </c>
      <c r="T14" t="s">
        <v>173</v>
      </c>
      <c r="U14" t="s">
        <v>173</v>
      </c>
      <c r="W14" t="s">
        <v>191</v>
      </c>
      <c r="X14" t="s">
        <v>174</v>
      </c>
      <c r="Z14" t="s">
        <v>245</v>
      </c>
      <c r="AA14" t="s">
        <v>246</v>
      </c>
      <c r="AB14" t="s">
        <v>194</v>
      </c>
      <c r="AC14" t="s">
        <v>32</v>
      </c>
      <c r="AD14" t="s">
        <v>195</v>
      </c>
      <c r="AE14" t="s">
        <v>247</v>
      </c>
      <c r="AF14">
        <v>205126</v>
      </c>
      <c r="AG14" t="s">
        <v>249</v>
      </c>
      <c r="AH14" t="s">
        <v>250</v>
      </c>
      <c r="AI14" t="s">
        <v>23</v>
      </c>
      <c r="AJ14" t="s">
        <v>251</v>
      </c>
      <c r="AL14" t="s">
        <v>191</v>
      </c>
      <c r="AM14" t="s">
        <v>252</v>
      </c>
      <c r="AN14">
        <v>610129343</v>
      </c>
      <c r="AO14">
        <v>45537</v>
      </c>
      <c r="AW14" t="s">
        <v>239</v>
      </c>
      <c r="AY14" t="s">
        <v>161</v>
      </c>
      <c r="BA14" t="s">
        <v>254</v>
      </c>
      <c r="BB14" t="s">
        <v>255</v>
      </c>
      <c r="BC14" t="s">
        <v>256</v>
      </c>
      <c r="BD14" t="s">
        <v>257</v>
      </c>
      <c r="BE14" t="s">
        <v>258</v>
      </c>
      <c r="BF14" t="s">
        <v>142</v>
      </c>
      <c r="BG14" t="s">
        <v>143</v>
      </c>
      <c r="BH14" t="s">
        <v>30</v>
      </c>
    </row>
    <row r="15" spans="2:60">
      <c r="C15">
        <v>610159517</v>
      </c>
      <c r="D15" t="s">
        <v>260</v>
      </c>
      <c r="F15" t="s">
        <v>116</v>
      </c>
      <c r="G15" s="12">
        <v>45537</v>
      </c>
      <c r="H15">
        <v>45537</v>
      </c>
      <c r="I15" s="12">
        <v>45537</v>
      </c>
      <c r="J15" t="s">
        <v>41</v>
      </c>
      <c r="K15" t="s">
        <v>118</v>
      </c>
      <c r="L15" t="s">
        <v>119</v>
      </c>
      <c r="O15" t="s">
        <v>214</v>
      </c>
      <c r="P15" s="12">
        <v>45293</v>
      </c>
      <c r="Q15">
        <v>0.67</v>
      </c>
      <c r="R15" t="s">
        <v>231</v>
      </c>
      <c r="S15" t="s">
        <v>191</v>
      </c>
      <c r="T15" t="s">
        <v>173</v>
      </c>
      <c r="U15" t="s">
        <v>173</v>
      </c>
      <c r="W15" t="s">
        <v>191</v>
      </c>
      <c r="X15" t="s">
        <v>174</v>
      </c>
      <c r="Z15" t="s">
        <v>232</v>
      </c>
      <c r="AA15" t="s">
        <v>233</v>
      </c>
      <c r="AB15" t="s">
        <v>194</v>
      </c>
      <c r="AC15" t="s">
        <v>32</v>
      </c>
      <c r="AD15" t="s">
        <v>195</v>
      </c>
      <c r="AE15" t="s">
        <v>234</v>
      </c>
      <c r="AF15">
        <v>678725</v>
      </c>
      <c r="AG15" t="s">
        <v>236</v>
      </c>
      <c r="AH15" t="s">
        <v>221</v>
      </c>
      <c r="AI15" t="s">
        <v>31</v>
      </c>
      <c r="AJ15" t="s">
        <v>222</v>
      </c>
      <c r="AL15" t="s">
        <v>191</v>
      </c>
      <c r="AM15" t="s">
        <v>261</v>
      </c>
      <c r="AN15">
        <v>100014260</v>
      </c>
      <c r="AO15">
        <v>45537</v>
      </c>
      <c r="AY15" t="s">
        <v>137</v>
      </c>
      <c r="BA15" t="s">
        <v>263</v>
      </c>
      <c r="BB15" t="s">
        <v>241</v>
      </c>
      <c r="BC15" t="s">
        <v>242</v>
      </c>
      <c r="BD15" t="s">
        <v>227</v>
      </c>
      <c r="BE15" t="s">
        <v>228</v>
      </c>
      <c r="BF15" t="s">
        <v>165</v>
      </c>
      <c r="BG15" t="s">
        <v>143</v>
      </c>
      <c r="BH15" t="s">
        <v>30</v>
      </c>
    </row>
    <row r="16" spans="2:60">
      <c r="C16">
        <v>610165952</v>
      </c>
      <c r="D16" t="s">
        <v>265</v>
      </c>
      <c r="F16" t="s">
        <v>116</v>
      </c>
      <c r="G16" s="12">
        <v>45537</v>
      </c>
      <c r="H16">
        <v>45537</v>
      </c>
      <c r="I16" s="12">
        <v>45537</v>
      </c>
      <c r="J16" t="s">
        <v>41</v>
      </c>
      <c r="K16" t="s">
        <v>118</v>
      </c>
      <c r="L16" t="s">
        <v>119</v>
      </c>
      <c r="O16" t="s">
        <v>214</v>
      </c>
      <c r="P16" s="12">
        <v>45481</v>
      </c>
      <c r="Q16">
        <v>0.15</v>
      </c>
      <c r="R16" t="s">
        <v>231</v>
      </c>
      <c r="S16" t="s">
        <v>191</v>
      </c>
      <c r="T16" t="s">
        <v>173</v>
      </c>
      <c r="U16" t="s">
        <v>173</v>
      </c>
      <c r="W16" t="s">
        <v>191</v>
      </c>
      <c r="X16" t="s">
        <v>174</v>
      </c>
      <c r="Z16" t="s">
        <v>245</v>
      </c>
      <c r="AA16" t="s">
        <v>246</v>
      </c>
      <c r="AB16" t="s">
        <v>194</v>
      </c>
      <c r="AC16" t="s">
        <v>32</v>
      </c>
      <c r="AD16" t="s">
        <v>195</v>
      </c>
      <c r="AE16" t="s">
        <v>247</v>
      </c>
      <c r="AF16">
        <v>205135</v>
      </c>
      <c r="AG16" t="s">
        <v>267</v>
      </c>
      <c r="AH16" t="s">
        <v>250</v>
      </c>
      <c r="AI16" t="s">
        <v>23</v>
      </c>
      <c r="AJ16" t="s">
        <v>251</v>
      </c>
      <c r="AL16" t="s">
        <v>191</v>
      </c>
      <c r="AM16" t="s">
        <v>268</v>
      </c>
      <c r="AN16">
        <v>100046065</v>
      </c>
      <c r="AO16">
        <v>45537</v>
      </c>
      <c r="AW16" t="s">
        <v>239</v>
      </c>
      <c r="AY16" t="s">
        <v>161</v>
      </c>
      <c r="BA16" t="s">
        <v>270</v>
      </c>
      <c r="BB16" t="s">
        <v>255</v>
      </c>
      <c r="BC16" t="s">
        <v>256</v>
      </c>
      <c r="BD16" t="s">
        <v>257</v>
      </c>
      <c r="BE16" t="s">
        <v>258</v>
      </c>
      <c r="BF16" t="s">
        <v>142</v>
      </c>
      <c r="BG16" t="s">
        <v>143</v>
      </c>
      <c r="BH16" t="s">
        <v>30</v>
      </c>
    </row>
    <row r="17" spans="3:60">
      <c r="C17">
        <v>610167236</v>
      </c>
      <c r="D17" t="s">
        <v>272</v>
      </c>
      <c r="F17" t="s">
        <v>116</v>
      </c>
      <c r="G17" s="12">
        <v>45537</v>
      </c>
      <c r="H17">
        <v>45537</v>
      </c>
      <c r="I17" s="12">
        <v>45537</v>
      </c>
      <c r="J17" t="s">
        <v>41</v>
      </c>
      <c r="K17" t="s">
        <v>273</v>
      </c>
      <c r="L17" t="s">
        <v>274</v>
      </c>
      <c r="O17" t="s">
        <v>275</v>
      </c>
      <c r="P17" s="12">
        <v>45509</v>
      </c>
      <c r="Q17">
        <v>0.08</v>
      </c>
      <c r="R17" t="s">
        <v>276</v>
      </c>
      <c r="S17" t="s">
        <v>172</v>
      </c>
      <c r="T17" t="s">
        <v>173</v>
      </c>
      <c r="U17" t="s">
        <v>173</v>
      </c>
      <c r="W17" t="s">
        <v>172</v>
      </c>
      <c r="X17" t="s">
        <v>174</v>
      </c>
      <c r="Z17" t="s">
        <v>245</v>
      </c>
      <c r="AA17" t="s">
        <v>246</v>
      </c>
      <c r="AB17" t="s">
        <v>194</v>
      </c>
      <c r="AC17" t="s">
        <v>32</v>
      </c>
      <c r="AD17" t="s">
        <v>195</v>
      </c>
      <c r="AE17" t="s">
        <v>247</v>
      </c>
      <c r="AF17">
        <v>205020</v>
      </c>
      <c r="AG17" t="s">
        <v>278</v>
      </c>
      <c r="AH17" t="s">
        <v>250</v>
      </c>
      <c r="AI17" t="s">
        <v>23</v>
      </c>
      <c r="AJ17" t="s">
        <v>251</v>
      </c>
      <c r="AL17" t="s">
        <v>172</v>
      </c>
      <c r="AM17" t="s">
        <v>279</v>
      </c>
      <c r="AN17">
        <v>610159871</v>
      </c>
      <c r="AO17">
        <v>45537</v>
      </c>
      <c r="AW17" t="s">
        <v>239</v>
      </c>
      <c r="AY17" t="s">
        <v>137</v>
      </c>
      <c r="BA17" t="s">
        <v>281</v>
      </c>
      <c r="BB17" t="s">
        <v>255</v>
      </c>
      <c r="BC17" t="s">
        <v>256</v>
      </c>
      <c r="BD17" t="s">
        <v>257</v>
      </c>
      <c r="BE17" t="s">
        <v>258</v>
      </c>
      <c r="BF17" t="s">
        <v>142</v>
      </c>
      <c r="BG17" t="s">
        <v>143</v>
      </c>
      <c r="BH17" t="s">
        <v>30</v>
      </c>
    </row>
    <row r="18" spans="3:60">
      <c r="C18">
        <v>610167190</v>
      </c>
      <c r="D18" t="s">
        <v>283</v>
      </c>
      <c r="F18" t="s">
        <v>116</v>
      </c>
      <c r="G18" s="12">
        <v>45537</v>
      </c>
      <c r="H18">
        <v>45537</v>
      </c>
      <c r="I18" s="12">
        <v>45537</v>
      </c>
      <c r="J18" t="s">
        <v>41</v>
      </c>
      <c r="K18" t="s">
        <v>284</v>
      </c>
      <c r="L18" t="s">
        <v>285</v>
      </c>
      <c r="P18" s="12">
        <v>45516</v>
      </c>
      <c r="Q18">
        <v>0.06</v>
      </c>
      <c r="R18" t="s">
        <v>286</v>
      </c>
      <c r="S18" t="s">
        <v>287</v>
      </c>
      <c r="T18" t="s">
        <v>288</v>
      </c>
      <c r="U18" t="s">
        <v>18</v>
      </c>
      <c r="V18" t="s">
        <v>53</v>
      </c>
      <c r="W18" t="s">
        <v>289</v>
      </c>
      <c r="X18" t="s">
        <v>125</v>
      </c>
      <c r="Z18" t="s">
        <v>290</v>
      </c>
      <c r="AA18" t="s">
        <v>291</v>
      </c>
      <c r="AB18" t="s">
        <v>292</v>
      </c>
      <c r="AC18" t="s">
        <v>20</v>
      </c>
      <c r="AD18" t="s">
        <v>293</v>
      </c>
      <c r="AE18" t="s">
        <v>294</v>
      </c>
      <c r="AG18" t="s">
        <v>295</v>
      </c>
      <c r="AH18" t="s">
        <v>296</v>
      </c>
      <c r="AI18" t="s">
        <v>27</v>
      </c>
      <c r="AL18" t="s">
        <v>289</v>
      </c>
      <c r="AM18" t="s">
        <v>297</v>
      </c>
      <c r="AN18">
        <v>200212726</v>
      </c>
      <c r="AO18">
        <v>45537</v>
      </c>
      <c r="AP18">
        <v>45533</v>
      </c>
      <c r="AY18" t="s">
        <v>161</v>
      </c>
      <c r="AZ18" t="s">
        <v>300</v>
      </c>
      <c r="BC18" t="s">
        <v>297</v>
      </c>
      <c r="BD18" t="s">
        <v>301</v>
      </c>
      <c r="BE18" t="s">
        <v>302</v>
      </c>
      <c r="BF18" t="s">
        <v>208</v>
      </c>
      <c r="BG18" t="s">
        <v>143</v>
      </c>
      <c r="BH18" t="s">
        <v>18</v>
      </c>
    </row>
    <row r="19" spans="3:60">
      <c r="C19">
        <v>610138284</v>
      </c>
      <c r="D19" t="s">
        <v>304</v>
      </c>
      <c r="F19" t="s">
        <v>116</v>
      </c>
      <c r="G19" s="12">
        <v>45537</v>
      </c>
      <c r="H19">
        <v>45537</v>
      </c>
      <c r="I19" s="12">
        <v>45537</v>
      </c>
      <c r="J19" t="s">
        <v>41</v>
      </c>
      <c r="K19" t="s">
        <v>118</v>
      </c>
      <c r="L19" t="s">
        <v>119</v>
      </c>
      <c r="O19" t="s">
        <v>214</v>
      </c>
      <c r="P19" s="12">
        <v>45302</v>
      </c>
      <c r="Q19">
        <v>0.64</v>
      </c>
      <c r="R19" t="s">
        <v>231</v>
      </c>
      <c r="S19" t="s">
        <v>191</v>
      </c>
      <c r="T19" t="s">
        <v>173</v>
      </c>
      <c r="U19" t="s">
        <v>173</v>
      </c>
      <c r="W19" t="s">
        <v>191</v>
      </c>
      <c r="X19" t="s">
        <v>174</v>
      </c>
      <c r="Z19" t="s">
        <v>305</v>
      </c>
      <c r="AA19" t="s">
        <v>306</v>
      </c>
      <c r="AB19" t="s">
        <v>194</v>
      </c>
      <c r="AC19" t="s">
        <v>32</v>
      </c>
      <c r="AD19" t="s">
        <v>195</v>
      </c>
      <c r="AE19" t="s">
        <v>307</v>
      </c>
      <c r="AF19">
        <v>843784</v>
      </c>
      <c r="AG19" t="s">
        <v>309</v>
      </c>
      <c r="AH19" t="s">
        <v>310</v>
      </c>
      <c r="AI19" t="s">
        <v>31</v>
      </c>
      <c r="AJ19" t="s">
        <v>311</v>
      </c>
      <c r="AL19" t="s">
        <v>191</v>
      </c>
      <c r="AM19" t="s">
        <v>312</v>
      </c>
      <c r="AN19">
        <v>610137210</v>
      </c>
      <c r="AO19">
        <v>45537</v>
      </c>
      <c r="AY19" t="s">
        <v>161</v>
      </c>
      <c r="BA19" t="s">
        <v>312</v>
      </c>
      <c r="BB19" t="s">
        <v>314</v>
      </c>
      <c r="BC19" t="s">
        <v>315</v>
      </c>
      <c r="BD19" t="s">
        <v>316</v>
      </c>
      <c r="BE19" t="s">
        <v>317</v>
      </c>
      <c r="BF19" t="s">
        <v>165</v>
      </c>
      <c r="BG19" t="s">
        <v>143</v>
      </c>
      <c r="BH19" t="s">
        <v>30</v>
      </c>
    </row>
    <row r="20" spans="3:60">
      <c r="C20">
        <v>610166064</v>
      </c>
      <c r="D20" t="s">
        <v>319</v>
      </c>
      <c r="F20" t="s">
        <v>116</v>
      </c>
      <c r="G20" s="12">
        <v>45537</v>
      </c>
      <c r="H20">
        <v>45537</v>
      </c>
      <c r="I20" s="12">
        <v>45537</v>
      </c>
      <c r="J20" t="s">
        <v>41</v>
      </c>
      <c r="K20" t="s">
        <v>273</v>
      </c>
      <c r="L20" t="s">
        <v>274</v>
      </c>
      <c r="O20" t="s">
        <v>275</v>
      </c>
      <c r="P20" s="12">
        <v>45481</v>
      </c>
      <c r="Q20">
        <v>0.15</v>
      </c>
      <c r="R20" t="s">
        <v>231</v>
      </c>
      <c r="S20" t="s">
        <v>191</v>
      </c>
      <c r="T20" t="s">
        <v>173</v>
      </c>
      <c r="U20" t="s">
        <v>173</v>
      </c>
      <c r="W20" t="s">
        <v>191</v>
      </c>
      <c r="X20" t="s">
        <v>174</v>
      </c>
      <c r="Z20" t="s">
        <v>216</v>
      </c>
      <c r="AA20" t="s">
        <v>217</v>
      </c>
      <c r="AB20" t="s">
        <v>194</v>
      </c>
      <c r="AC20" t="s">
        <v>32</v>
      </c>
      <c r="AD20" t="s">
        <v>195</v>
      </c>
      <c r="AE20" t="s">
        <v>218</v>
      </c>
      <c r="AF20">
        <v>837763</v>
      </c>
      <c r="AG20" t="s">
        <v>321</v>
      </c>
      <c r="AH20" t="s">
        <v>221</v>
      </c>
      <c r="AI20" t="s">
        <v>31</v>
      </c>
      <c r="AJ20" t="s">
        <v>222</v>
      </c>
      <c r="AL20" t="s">
        <v>191</v>
      </c>
      <c r="AM20" t="s">
        <v>322</v>
      </c>
      <c r="AN20">
        <v>610135662</v>
      </c>
      <c r="AO20">
        <v>45537</v>
      </c>
      <c r="AY20" t="s">
        <v>137</v>
      </c>
      <c r="BA20" t="s">
        <v>324</v>
      </c>
      <c r="BB20" t="s">
        <v>325</v>
      </c>
      <c r="BC20" t="s">
        <v>226</v>
      </c>
      <c r="BD20" t="s">
        <v>227</v>
      </c>
      <c r="BE20" t="s">
        <v>228</v>
      </c>
      <c r="BF20" t="s">
        <v>165</v>
      </c>
      <c r="BG20" t="s">
        <v>143</v>
      </c>
      <c r="BH20" t="s">
        <v>30</v>
      </c>
    </row>
    <row r="21" spans="3:60">
      <c r="C21">
        <v>610164284</v>
      </c>
      <c r="D21" t="s">
        <v>327</v>
      </c>
      <c r="F21" t="s">
        <v>116</v>
      </c>
      <c r="G21" s="12">
        <v>45537</v>
      </c>
      <c r="H21">
        <v>45537</v>
      </c>
      <c r="I21" s="12">
        <v>45537</v>
      </c>
      <c r="J21" t="s">
        <v>146</v>
      </c>
      <c r="K21" t="s">
        <v>187</v>
      </c>
      <c r="L21" t="s">
        <v>188</v>
      </c>
      <c r="O21" t="s">
        <v>328</v>
      </c>
      <c r="P21" s="12">
        <v>45439</v>
      </c>
      <c r="Q21">
        <v>0.27</v>
      </c>
      <c r="R21" t="s">
        <v>231</v>
      </c>
      <c r="S21" t="s">
        <v>191</v>
      </c>
      <c r="T21" t="s">
        <v>173</v>
      </c>
      <c r="U21" t="s">
        <v>173</v>
      </c>
      <c r="W21" t="s">
        <v>191</v>
      </c>
      <c r="X21" t="s">
        <v>174</v>
      </c>
      <c r="Z21" t="s">
        <v>216</v>
      </c>
      <c r="AA21" t="s">
        <v>217</v>
      </c>
      <c r="AB21" t="s">
        <v>194</v>
      </c>
      <c r="AC21" t="s">
        <v>32</v>
      </c>
      <c r="AD21" t="s">
        <v>195</v>
      </c>
      <c r="AE21" t="s">
        <v>218</v>
      </c>
      <c r="AF21">
        <v>837801</v>
      </c>
      <c r="AG21" t="s">
        <v>330</v>
      </c>
      <c r="AH21" t="s">
        <v>221</v>
      </c>
      <c r="AI21" t="s">
        <v>31</v>
      </c>
      <c r="AJ21" t="s">
        <v>222</v>
      </c>
      <c r="AL21" t="s">
        <v>191</v>
      </c>
      <c r="AM21" t="s">
        <v>331</v>
      </c>
      <c r="AN21">
        <v>610156801</v>
      </c>
      <c r="AO21">
        <v>45537</v>
      </c>
      <c r="AW21" t="s">
        <v>239</v>
      </c>
      <c r="AY21" t="s">
        <v>137</v>
      </c>
      <c r="BA21" t="s">
        <v>333</v>
      </c>
      <c r="BB21" t="s">
        <v>334</v>
      </c>
      <c r="BC21" t="s">
        <v>226</v>
      </c>
      <c r="BD21" t="s">
        <v>227</v>
      </c>
      <c r="BE21" t="s">
        <v>228</v>
      </c>
      <c r="BF21" t="s">
        <v>165</v>
      </c>
      <c r="BG21" t="s">
        <v>143</v>
      </c>
      <c r="BH21" t="s">
        <v>30</v>
      </c>
    </row>
    <row r="22" spans="3:60">
      <c r="C22">
        <v>610165040</v>
      </c>
      <c r="D22" t="s">
        <v>336</v>
      </c>
      <c r="F22" t="s">
        <v>116</v>
      </c>
      <c r="G22" s="12">
        <v>45537</v>
      </c>
      <c r="H22">
        <v>45537</v>
      </c>
      <c r="I22" s="12">
        <v>45537</v>
      </c>
      <c r="J22" t="s">
        <v>41</v>
      </c>
      <c r="K22" t="s">
        <v>118</v>
      </c>
      <c r="L22" t="s">
        <v>119</v>
      </c>
      <c r="O22" t="s">
        <v>214</v>
      </c>
      <c r="P22" s="12">
        <v>45462</v>
      </c>
      <c r="Q22">
        <v>0.21</v>
      </c>
      <c r="R22" t="s">
        <v>231</v>
      </c>
      <c r="S22" t="s">
        <v>191</v>
      </c>
      <c r="T22" t="s">
        <v>173</v>
      </c>
      <c r="U22" t="s">
        <v>173</v>
      </c>
      <c r="W22" t="s">
        <v>191</v>
      </c>
      <c r="X22" t="s">
        <v>174</v>
      </c>
      <c r="Z22" t="s">
        <v>216</v>
      </c>
      <c r="AA22" t="s">
        <v>217</v>
      </c>
      <c r="AB22" t="s">
        <v>194</v>
      </c>
      <c r="AC22" t="s">
        <v>32</v>
      </c>
      <c r="AD22" t="s">
        <v>195</v>
      </c>
      <c r="AE22" t="s">
        <v>218</v>
      </c>
      <c r="AF22">
        <v>837801</v>
      </c>
      <c r="AG22" t="s">
        <v>330</v>
      </c>
      <c r="AH22" t="s">
        <v>221</v>
      </c>
      <c r="AI22" t="s">
        <v>31</v>
      </c>
      <c r="AJ22" t="s">
        <v>222</v>
      </c>
      <c r="AL22" t="s">
        <v>191</v>
      </c>
      <c r="AM22" t="s">
        <v>337</v>
      </c>
      <c r="AN22">
        <v>610159168</v>
      </c>
      <c r="AO22">
        <v>45537</v>
      </c>
      <c r="AY22" t="s">
        <v>137</v>
      </c>
      <c r="BA22" t="s">
        <v>333</v>
      </c>
      <c r="BB22" t="s">
        <v>334</v>
      </c>
      <c r="BC22" t="s">
        <v>226</v>
      </c>
      <c r="BD22" t="s">
        <v>227</v>
      </c>
      <c r="BE22" t="s">
        <v>228</v>
      </c>
      <c r="BF22" t="s">
        <v>165</v>
      </c>
      <c r="BG22" t="s">
        <v>143</v>
      </c>
      <c r="BH22" t="s">
        <v>30</v>
      </c>
    </row>
    <row r="23" spans="3:60">
      <c r="C23">
        <v>610132049</v>
      </c>
      <c r="D23" t="s">
        <v>340</v>
      </c>
      <c r="F23" t="s">
        <v>116</v>
      </c>
      <c r="G23" s="12">
        <v>45537</v>
      </c>
      <c r="H23">
        <v>45537</v>
      </c>
      <c r="I23" s="12">
        <v>45537</v>
      </c>
      <c r="J23" t="s">
        <v>146</v>
      </c>
      <c r="K23" t="s">
        <v>341</v>
      </c>
      <c r="L23" t="s">
        <v>119</v>
      </c>
      <c r="O23" t="s">
        <v>342</v>
      </c>
      <c r="P23" s="12">
        <v>45538</v>
      </c>
      <c r="R23" t="s">
        <v>215</v>
      </c>
      <c r="S23" t="s">
        <v>172</v>
      </c>
      <c r="T23" t="s">
        <v>173</v>
      </c>
      <c r="U23" t="s">
        <v>173</v>
      </c>
      <c r="W23" t="s">
        <v>172</v>
      </c>
      <c r="X23" t="s">
        <v>174</v>
      </c>
      <c r="Z23" t="s">
        <v>216</v>
      </c>
      <c r="AA23" t="s">
        <v>217</v>
      </c>
      <c r="AB23" t="s">
        <v>194</v>
      </c>
      <c r="AC23" t="s">
        <v>32</v>
      </c>
      <c r="AD23" t="s">
        <v>195</v>
      </c>
      <c r="AE23" t="s">
        <v>218</v>
      </c>
      <c r="AF23">
        <v>837701</v>
      </c>
      <c r="AG23" t="s">
        <v>220</v>
      </c>
      <c r="AH23" t="s">
        <v>221</v>
      </c>
      <c r="AI23" t="s">
        <v>31</v>
      </c>
      <c r="AJ23" t="s">
        <v>222</v>
      </c>
      <c r="AL23" t="s">
        <v>172</v>
      </c>
      <c r="AM23" t="s">
        <v>343</v>
      </c>
      <c r="AN23">
        <v>100005744</v>
      </c>
      <c r="AO23">
        <v>45426</v>
      </c>
      <c r="AY23" t="s">
        <v>137</v>
      </c>
      <c r="BA23" t="s">
        <v>343</v>
      </c>
      <c r="BB23" t="s">
        <v>346</v>
      </c>
      <c r="BC23" t="s">
        <v>226</v>
      </c>
      <c r="BD23" t="s">
        <v>227</v>
      </c>
      <c r="BE23" t="s">
        <v>228</v>
      </c>
      <c r="BF23" t="s">
        <v>165</v>
      </c>
      <c r="BG23" t="s">
        <v>143</v>
      </c>
      <c r="BH23" t="s">
        <v>30</v>
      </c>
    </row>
    <row r="24" spans="3:60">
      <c r="C24">
        <v>501063450</v>
      </c>
      <c r="D24" t="s">
        <v>348</v>
      </c>
      <c r="F24" t="s">
        <v>116</v>
      </c>
      <c r="G24" s="12">
        <v>45537</v>
      </c>
      <c r="H24">
        <v>45537</v>
      </c>
      <c r="I24" s="12">
        <v>45537</v>
      </c>
      <c r="J24" t="s">
        <v>146</v>
      </c>
      <c r="K24" t="s">
        <v>341</v>
      </c>
      <c r="L24" t="s">
        <v>119</v>
      </c>
      <c r="O24" t="s">
        <v>342</v>
      </c>
      <c r="P24" s="12">
        <v>45538</v>
      </c>
      <c r="R24" t="s">
        <v>215</v>
      </c>
      <c r="S24" t="s">
        <v>172</v>
      </c>
      <c r="T24" t="s">
        <v>173</v>
      </c>
      <c r="U24" t="s">
        <v>173</v>
      </c>
      <c r="W24" t="s">
        <v>172</v>
      </c>
      <c r="X24" t="s">
        <v>174</v>
      </c>
      <c r="Z24" t="s">
        <v>216</v>
      </c>
      <c r="AA24" t="s">
        <v>217</v>
      </c>
      <c r="AB24" t="s">
        <v>194</v>
      </c>
      <c r="AC24" t="s">
        <v>32</v>
      </c>
      <c r="AD24" t="s">
        <v>195</v>
      </c>
      <c r="AE24" t="s">
        <v>218</v>
      </c>
      <c r="AF24">
        <v>837701</v>
      </c>
      <c r="AG24" t="s">
        <v>220</v>
      </c>
      <c r="AH24" t="s">
        <v>221</v>
      </c>
      <c r="AI24" t="s">
        <v>31</v>
      </c>
      <c r="AJ24" t="s">
        <v>222</v>
      </c>
      <c r="AL24" t="s">
        <v>172</v>
      </c>
      <c r="AM24" t="s">
        <v>349</v>
      </c>
      <c r="AN24">
        <v>610008869</v>
      </c>
      <c r="AO24">
        <v>45378</v>
      </c>
      <c r="AY24" t="s">
        <v>137</v>
      </c>
      <c r="BB24" t="s">
        <v>349</v>
      </c>
      <c r="BC24" t="s">
        <v>226</v>
      </c>
      <c r="BD24" t="s">
        <v>227</v>
      </c>
      <c r="BE24" t="s">
        <v>228</v>
      </c>
      <c r="BF24" t="s">
        <v>165</v>
      </c>
      <c r="BG24" t="s">
        <v>143</v>
      </c>
      <c r="BH24" t="s">
        <v>30</v>
      </c>
    </row>
    <row r="25" spans="3:60">
      <c r="C25">
        <v>610159444</v>
      </c>
      <c r="D25" t="s">
        <v>353</v>
      </c>
      <c r="F25" t="s">
        <v>116</v>
      </c>
      <c r="G25" s="12">
        <v>45537</v>
      </c>
      <c r="H25">
        <v>45537</v>
      </c>
      <c r="I25" s="12">
        <v>45537</v>
      </c>
      <c r="J25" t="s">
        <v>41</v>
      </c>
      <c r="K25" t="s">
        <v>354</v>
      </c>
      <c r="L25" t="s">
        <v>355</v>
      </c>
      <c r="P25" s="12">
        <v>45278</v>
      </c>
      <c r="Q25">
        <v>0.71</v>
      </c>
      <c r="R25" t="s">
        <v>356</v>
      </c>
      <c r="S25" t="s">
        <v>191</v>
      </c>
      <c r="T25" t="s">
        <v>173</v>
      </c>
      <c r="U25" t="s">
        <v>173</v>
      </c>
      <c r="W25" t="s">
        <v>191</v>
      </c>
      <c r="X25" t="s">
        <v>174</v>
      </c>
      <c r="Z25" t="s">
        <v>357</v>
      </c>
      <c r="AA25" t="s">
        <v>358</v>
      </c>
      <c r="AB25" t="s">
        <v>292</v>
      </c>
      <c r="AC25" t="s">
        <v>20</v>
      </c>
      <c r="AD25" t="s">
        <v>293</v>
      </c>
      <c r="AE25" t="s">
        <v>294</v>
      </c>
      <c r="AF25">
        <v>2161540</v>
      </c>
      <c r="AG25" t="s">
        <v>360</v>
      </c>
      <c r="AH25" t="s">
        <v>361</v>
      </c>
      <c r="AI25" t="s">
        <v>23</v>
      </c>
      <c r="AL25" t="s">
        <v>191</v>
      </c>
      <c r="AM25" t="s">
        <v>362</v>
      </c>
      <c r="AN25">
        <v>220653685</v>
      </c>
      <c r="AO25">
        <v>45537</v>
      </c>
      <c r="AP25">
        <v>45537</v>
      </c>
      <c r="AY25" t="s">
        <v>137</v>
      </c>
      <c r="BA25" t="s">
        <v>362</v>
      </c>
      <c r="BB25" t="s">
        <v>364</v>
      </c>
      <c r="BC25" t="s">
        <v>365</v>
      </c>
      <c r="BD25" t="s">
        <v>366</v>
      </c>
      <c r="BE25" t="s">
        <v>367</v>
      </c>
      <c r="BF25" t="s">
        <v>142</v>
      </c>
      <c r="BG25" t="s">
        <v>143</v>
      </c>
      <c r="BH25" t="s">
        <v>30</v>
      </c>
    </row>
    <row r="26" spans="3:60">
      <c r="C26">
        <v>100042134</v>
      </c>
      <c r="D26" t="s">
        <v>369</v>
      </c>
      <c r="F26" t="s">
        <v>116</v>
      </c>
      <c r="G26" s="12">
        <v>45537</v>
      </c>
      <c r="H26">
        <v>45537</v>
      </c>
      <c r="I26" s="12">
        <v>45537</v>
      </c>
      <c r="J26" t="s">
        <v>146</v>
      </c>
      <c r="K26" t="s">
        <v>370</v>
      </c>
      <c r="L26" t="s">
        <v>371</v>
      </c>
      <c r="M26" t="s">
        <v>372</v>
      </c>
      <c r="N26" t="s">
        <v>373</v>
      </c>
      <c r="P26" s="12">
        <v>39763</v>
      </c>
      <c r="Q26">
        <v>15.81</v>
      </c>
      <c r="R26" t="s">
        <v>374</v>
      </c>
      <c r="S26" t="s">
        <v>172</v>
      </c>
      <c r="T26" t="s">
        <v>173</v>
      </c>
      <c r="U26" t="s">
        <v>173</v>
      </c>
      <c r="W26" t="s">
        <v>172</v>
      </c>
      <c r="X26" t="s">
        <v>174</v>
      </c>
      <c r="Z26" t="s">
        <v>375</v>
      </c>
      <c r="AA26" t="s">
        <v>376</v>
      </c>
      <c r="AB26" t="s">
        <v>377</v>
      </c>
      <c r="AC26" t="s">
        <v>15</v>
      </c>
      <c r="AD26" t="s">
        <v>378</v>
      </c>
      <c r="AE26" t="s">
        <v>379</v>
      </c>
      <c r="AF26">
        <v>56</v>
      </c>
      <c r="AG26" t="s">
        <v>381</v>
      </c>
      <c r="AH26" t="s">
        <v>382</v>
      </c>
      <c r="AI26" t="s">
        <v>23</v>
      </c>
      <c r="AJ26" t="s">
        <v>383</v>
      </c>
      <c r="AK26" t="s">
        <v>384</v>
      </c>
      <c r="AL26" t="s">
        <v>172</v>
      </c>
      <c r="AM26" t="s">
        <v>385</v>
      </c>
      <c r="AN26">
        <v>100042086</v>
      </c>
      <c r="AO26">
        <v>45537</v>
      </c>
      <c r="AY26" t="s">
        <v>137</v>
      </c>
      <c r="BC26" t="s">
        <v>385</v>
      </c>
      <c r="BD26" t="s">
        <v>387</v>
      </c>
      <c r="BE26" t="s">
        <v>388</v>
      </c>
      <c r="BF26" t="s">
        <v>142</v>
      </c>
      <c r="BG26" t="s">
        <v>143</v>
      </c>
      <c r="BH26" t="s">
        <v>30</v>
      </c>
    </row>
    <row r="27" spans="3:60">
      <c r="C27">
        <v>100042107</v>
      </c>
      <c r="D27" t="s">
        <v>390</v>
      </c>
      <c r="F27" t="s">
        <v>116</v>
      </c>
      <c r="G27" s="12">
        <v>45537</v>
      </c>
      <c r="H27">
        <v>45537</v>
      </c>
      <c r="I27" s="12">
        <v>45537</v>
      </c>
      <c r="J27" t="s">
        <v>146</v>
      </c>
      <c r="K27" t="s">
        <v>370</v>
      </c>
      <c r="L27" t="s">
        <v>371</v>
      </c>
      <c r="M27" t="s">
        <v>372</v>
      </c>
      <c r="N27" t="s">
        <v>373</v>
      </c>
      <c r="P27" s="12">
        <v>37677</v>
      </c>
      <c r="Q27">
        <v>21.52</v>
      </c>
      <c r="R27" t="s">
        <v>391</v>
      </c>
      <c r="S27" t="s">
        <v>172</v>
      </c>
      <c r="T27" t="s">
        <v>173</v>
      </c>
      <c r="U27" t="s">
        <v>173</v>
      </c>
      <c r="W27" t="s">
        <v>172</v>
      </c>
      <c r="X27" t="s">
        <v>174</v>
      </c>
      <c r="Z27" t="s">
        <v>375</v>
      </c>
      <c r="AA27" t="s">
        <v>376</v>
      </c>
      <c r="AB27" t="s">
        <v>377</v>
      </c>
      <c r="AC27" t="s">
        <v>15</v>
      </c>
      <c r="AD27" t="s">
        <v>378</v>
      </c>
      <c r="AE27" t="s">
        <v>379</v>
      </c>
      <c r="AF27">
        <v>93</v>
      </c>
      <c r="AG27" t="s">
        <v>393</v>
      </c>
      <c r="AH27" t="s">
        <v>382</v>
      </c>
      <c r="AI27" t="s">
        <v>23</v>
      </c>
      <c r="AJ27" t="s">
        <v>383</v>
      </c>
      <c r="AK27" t="s">
        <v>384</v>
      </c>
      <c r="AL27" t="s">
        <v>172</v>
      </c>
      <c r="AM27" t="s">
        <v>385</v>
      </c>
      <c r="AN27">
        <v>100042086</v>
      </c>
      <c r="AO27">
        <v>45537</v>
      </c>
      <c r="AY27" t="s">
        <v>137</v>
      </c>
      <c r="BC27" t="s">
        <v>385</v>
      </c>
      <c r="BD27" t="s">
        <v>387</v>
      </c>
      <c r="BE27" t="s">
        <v>388</v>
      </c>
      <c r="BF27" t="s">
        <v>142</v>
      </c>
      <c r="BG27" t="s">
        <v>143</v>
      </c>
      <c r="BH27" t="s">
        <v>30</v>
      </c>
    </row>
    <row r="28" spans="3:60">
      <c r="C28">
        <v>610157770</v>
      </c>
      <c r="D28" t="s">
        <v>395</v>
      </c>
      <c r="F28" t="s">
        <v>116</v>
      </c>
      <c r="G28" s="12">
        <v>45537</v>
      </c>
      <c r="H28">
        <v>45537</v>
      </c>
      <c r="I28" s="12">
        <v>45537</v>
      </c>
      <c r="J28" t="s">
        <v>146</v>
      </c>
      <c r="K28" t="s">
        <v>370</v>
      </c>
      <c r="L28" t="s">
        <v>371</v>
      </c>
      <c r="M28" t="s">
        <v>372</v>
      </c>
      <c r="N28" t="s">
        <v>373</v>
      </c>
      <c r="P28" s="12">
        <v>45223</v>
      </c>
      <c r="Q28">
        <v>0.85</v>
      </c>
      <c r="R28" t="s">
        <v>396</v>
      </c>
      <c r="S28" t="s">
        <v>397</v>
      </c>
      <c r="T28" t="s">
        <v>398</v>
      </c>
      <c r="U28" t="s">
        <v>26</v>
      </c>
      <c r="V28" t="s">
        <v>49</v>
      </c>
      <c r="W28" t="s">
        <v>124</v>
      </c>
      <c r="X28" t="s">
        <v>125</v>
      </c>
      <c r="Z28" t="s">
        <v>375</v>
      </c>
      <c r="AA28" t="s">
        <v>376</v>
      </c>
      <c r="AB28" t="s">
        <v>377</v>
      </c>
      <c r="AC28" t="s">
        <v>15</v>
      </c>
      <c r="AD28" t="s">
        <v>378</v>
      </c>
      <c r="AE28" t="s">
        <v>379</v>
      </c>
      <c r="AF28">
        <v>138</v>
      </c>
      <c r="AG28" t="s">
        <v>400</v>
      </c>
      <c r="AH28" t="s">
        <v>382</v>
      </c>
      <c r="AI28" t="s">
        <v>23</v>
      </c>
      <c r="AJ28" t="s">
        <v>383</v>
      </c>
      <c r="AK28" t="s">
        <v>384</v>
      </c>
      <c r="AL28" t="s">
        <v>124</v>
      </c>
      <c r="AM28" t="s">
        <v>385</v>
      </c>
      <c r="AN28">
        <v>100042086</v>
      </c>
      <c r="AO28">
        <v>45537</v>
      </c>
      <c r="AY28" t="s">
        <v>137</v>
      </c>
      <c r="BC28" t="s">
        <v>385</v>
      </c>
      <c r="BD28" t="s">
        <v>387</v>
      </c>
      <c r="BE28" t="s">
        <v>388</v>
      </c>
      <c r="BF28" t="s">
        <v>142</v>
      </c>
      <c r="BG28" t="s">
        <v>143</v>
      </c>
      <c r="BH28" t="s">
        <v>26</v>
      </c>
    </row>
    <row r="29" spans="3:60">
      <c r="C29">
        <v>610077674</v>
      </c>
      <c r="D29" t="s">
        <v>402</v>
      </c>
      <c r="F29" t="s">
        <v>116</v>
      </c>
      <c r="G29" s="12">
        <v>45537</v>
      </c>
      <c r="H29">
        <v>45537</v>
      </c>
      <c r="I29" s="12">
        <v>45537</v>
      </c>
      <c r="J29" t="s">
        <v>146</v>
      </c>
      <c r="K29" t="s">
        <v>370</v>
      </c>
      <c r="L29" t="s">
        <v>371</v>
      </c>
      <c r="M29" t="s">
        <v>372</v>
      </c>
      <c r="N29" t="s">
        <v>373</v>
      </c>
      <c r="P29" s="12">
        <v>42765</v>
      </c>
      <c r="Q29">
        <v>7.59</v>
      </c>
      <c r="R29" t="s">
        <v>403</v>
      </c>
      <c r="S29" t="s">
        <v>121</v>
      </c>
      <c r="T29" t="s">
        <v>122</v>
      </c>
      <c r="U29" t="s">
        <v>18</v>
      </c>
      <c r="V29" t="s">
        <v>51</v>
      </c>
      <c r="W29" t="s">
        <v>289</v>
      </c>
      <c r="X29" t="s">
        <v>125</v>
      </c>
      <c r="Z29" t="s">
        <v>375</v>
      </c>
      <c r="AA29" t="s">
        <v>376</v>
      </c>
      <c r="AB29" t="s">
        <v>377</v>
      </c>
      <c r="AC29" t="s">
        <v>15</v>
      </c>
      <c r="AD29" t="s">
        <v>378</v>
      </c>
      <c r="AE29" t="s">
        <v>379</v>
      </c>
      <c r="AF29">
        <v>84</v>
      </c>
      <c r="AG29" t="s">
        <v>405</v>
      </c>
      <c r="AH29" t="s">
        <v>382</v>
      </c>
      <c r="AI29" t="s">
        <v>23</v>
      </c>
      <c r="AJ29" t="s">
        <v>383</v>
      </c>
      <c r="AK29" t="s">
        <v>384</v>
      </c>
      <c r="AL29" t="s">
        <v>289</v>
      </c>
      <c r="AM29" t="s">
        <v>385</v>
      </c>
      <c r="AN29">
        <v>100042086</v>
      </c>
      <c r="AO29">
        <v>45537</v>
      </c>
      <c r="AY29" t="s">
        <v>137</v>
      </c>
      <c r="BC29" t="s">
        <v>385</v>
      </c>
      <c r="BD29" t="s">
        <v>387</v>
      </c>
      <c r="BE29" t="s">
        <v>388</v>
      </c>
      <c r="BF29" t="s">
        <v>142</v>
      </c>
      <c r="BG29" t="s">
        <v>143</v>
      </c>
      <c r="BH29" t="s">
        <v>18</v>
      </c>
    </row>
    <row r="30" spans="3:60">
      <c r="C30">
        <v>610167597</v>
      </c>
      <c r="D30" t="s">
        <v>407</v>
      </c>
      <c r="F30" t="s">
        <v>116</v>
      </c>
      <c r="G30" s="12">
        <v>45538</v>
      </c>
      <c r="H30">
        <v>45538</v>
      </c>
      <c r="I30" s="12">
        <v>45538</v>
      </c>
      <c r="J30" t="s">
        <v>146</v>
      </c>
      <c r="K30" t="s">
        <v>187</v>
      </c>
      <c r="L30" t="s">
        <v>188</v>
      </c>
      <c r="O30" t="s">
        <v>189</v>
      </c>
      <c r="P30" s="12">
        <v>45520</v>
      </c>
      <c r="Q30">
        <v>0.05</v>
      </c>
      <c r="R30" t="s">
        <v>231</v>
      </c>
      <c r="S30" t="s">
        <v>191</v>
      </c>
      <c r="T30" t="s">
        <v>173</v>
      </c>
      <c r="U30" t="s">
        <v>173</v>
      </c>
      <c r="W30" t="s">
        <v>191</v>
      </c>
      <c r="X30" t="s">
        <v>174</v>
      </c>
      <c r="Z30" t="s">
        <v>216</v>
      </c>
      <c r="AA30" t="s">
        <v>217</v>
      </c>
      <c r="AB30" t="s">
        <v>194</v>
      </c>
      <c r="AC30" t="s">
        <v>32</v>
      </c>
      <c r="AD30" t="s">
        <v>195</v>
      </c>
      <c r="AE30" t="s">
        <v>218</v>
      </c>
      <c r="AF30">
        <v>837763</v>
      </c>
      <c r="AG30" t="s">
        <v>321</v>
      </c>
      <c r="AH30" t="s">
        <v>221</v>
      </c>
      <c r="AI30" t="s">
        <v>31</v>
      </c>
      <c r="AJ30" t="s">
        <v>222</v>
      </c>
      <c r="AL30" t="s">
        <v>191</v>
      </c>
      <c r="AM30" t="s">
        <v>322</v>
      </c>
      <c r="AN30">
        <v>610135662</v>
      </c>
      <c r="AO30">
        <v>45538</v>
      </c>
      <c r="AW30" t="s">
        <v>239</v>
      </c>
      <c r="AY30" t="s">
        <v>137</v>
      </c>
      <c r="BA30" t="s">
        <v>324</v>
      </c>
      <c r="BB30" t="s">
        <v>325</v>
      </c>
      <c r="BC30" t="s">
        <v>226</v>
      </c>
      <c r="BD30" t="s">
        <v>227</v>
      </c>
      <c r="BE30" t="s">
        <v>228</v>
      </c>
      <c r="BF30" t="s">
        <v>165</v>
      </c>
      <c r="BG30" t="s">
        <v>143</v>
      </c>
      <c r="BH30" t="s">
        <v>30</v>
      </c>
    </row>
    <row r="31" spans="3:60">
      <c r="C31">
        <v>220663106</v>
      </c>
      <c r="D31" t="s">
        <v>410</v>
      </c>
      <c r="F31" t="s">
        <v>116</v>
      </c>
      <c r="G31" s="12">
        <v>45538</v>
      </c>
      <c r="H31">
        <v>45538</v>
      </c>
      <c r="I31" s="12">
        <v>45538</v>
      </c>
      <c r="J31" t="s">
        <v>41</v>
      </c>
      <c r="K31" t="s">
        <v>118</v>
      </c>
      <c r="L31" t="s">
        <v>119</v>
      </c>
      <c r="P31" s="12">
        <v>44607</v>
      </c>
      <c r="Q31">
        <v>2.5499999999999998</v>
      </c>
      <c r="R31" t="s">
        <v>411</v>
      </c>
      <c r="S31" t="s">
        <v>412</v>
      </c>
      <c r="T31" t="s">
        <v>413</v>
      </c>
      <c r="U31" t="s">
        <v>173</v>
      </c>
      <c r="W31" t="s">
        <v>191</v>
      </c>
      <c r="X31" t="s">
        <v>174</v>
      </c>
      <c r="Y31" t="s">
        <v>414</v>
      </c>
      <c r="Z31" t="s">
        <v>415</v>
      </c>
      <c r="AA31" t="s">
        <v>416</v>
      </c>
      <c r="AB31" t="s">
        <v>128</v>
      </c>
      <c r="AC31" t="s">
        <v>24</v>
      </c>
      <c r="AD31" t="s">
        <v>417</v>
      </c>
      <c r="AE31" t="s">
        <v>418</v>
      </c>
      <c r="AF31">
        <v>2020</v>
      </c>
      <c r="AG31" t="s">
        <v>420</v>
      </c>
      <c r="AH31" t="s">
        <v>361</v>
      </c>
      <c r="AI31" t="s">
        <v>23</v>
      </c>
      <c r="AL31" t="s">
        <v>191</v>
      </c>
      <c r="AM31" t="s">
        <v>421</v>
      </c>
      <c r="AN31">
        <v>220656122</v>
      </c>
      <c r="AO31">
        <v>45538</v>
      </c>
      <c r="AY31" t="s">
        <v>161</v>
      </c>
      <c r="BA31" t="s">
        <v>423</v>
      </c>
      <c r="BB31" t="s">
        <v>424</v>
      </c>
      <c r="BC31" t="s">
        <v>425</v>
      </c>
      <c r="BD31" t="s">
        <v>426</v>
      </c>
      <c r="BE31" t="s">
        <v>367</v>
      </c>
      <c r="BF31" t="s">
        <v>142</v>
      </c>
      <c r="BG31" t="s">
        <v>143</v>
      </c>
      <c r="BH31" t="s">
        <v>30</v>
      </c>
    </row>
    <row r="32" spans="3:60">
      <c r="C32">
        <v>610137163</v>
      </c>
      <c r="D32" t="s">
        <v>428</v>
      </c>
      <c r="F32" t="s">
        <v>116</v>
      </c>
      <c r="G32" s="12">
        <v>45538</v>
      </c>
      <c r="H32">
        <v>45533</v>
      </c>
      <c r="I32" s="12">
        <v>45538</v>
      </c>
      <c r="J32" t="s">
        <v>41</v>
      </c>
      <c r="K32" t="s">
        <v>118</v>
      </c>
      <c r="L32" t="s">
        <v>119</v>
      </c>
      <c r="P32" s="12">
        <v>45531</v>
      </c>
      <c r="Q32">
        <v>0.02</v>
      </c>
      <c r="R32" t="s">
        <v>190</v>
      </c>
      <c r="S32" t="s">
        <v>191</v>
      </c>
      <c r="T32" t="s">
        <v>173</v>
      </c>
      <c r="U32" t="s">
        <v>173</v>
      </c>
      <c r="W32" t="s">
        <v>191</v>
      </c>
      <c r="X32" t="s">
        <v>174</v>
      </c>
      <c r="Z32" t="s">
        <v>429</v>
      </c>
      <c r="AA32" t="s">
        <v>430</v>
      </c>
      <c r="AB32" t="s">
        <v>431</v>
      </c>
      <c r="AC32" t="s">
        <v>28</v>
      </c>
      <c r="AD32" t="s">
        <v>432</v>
      </c>
      <c r="AE32" t="s">
        <v>433</v>
      </c>
      <c r="AF32">
        <v>705715</v>
      </c>
      <c r="AG32" t="s">
        <v>435</v>
      </c>
      <c r="AH32" t="s">
        <v>221</v>
      </c>
      <c r="AI32" t="s">
        <v>31</v>
      </c>
      <c r="AJ32" t="s">
        <v>222</v>
      </c>
      <c r="AL32" t="s">
        <v>191</v>
      </c>
      <c r="AM32" t="s">
        <v>436</v>
      </c>
      <c r="AN32">
        <v>610027942</v>
      </c>
      <c r="AO32">
        <v>45533</v>
      </c>
      <c r="AY32" t="s">
        <v>161</v>
      </c>
      <c r="AZ32" t="s">
        <v>438</v>
      </c>
      <c r="BA32" t="s">
        <v>439</v>
      </c>
      <c r="BB32" t="s">
        <v>439</v>
      </c>
      <c r="BC32" t="s">
        <v>440</v>
      </c>
      <c r="BD32" t="s">
        <v>227</v>
      </c>
      <c r="BE32" t="s">
        <v>228</v>
      </c>
      <c r="BF32" t="s">
        <v>165</v>
      </c>
      <c r="BG32" t="s">
        <v>143</v>
      </c>
      <c r="BH32" t="s">
        <v>30</v>
      </c>
    </row>
    <row r="33" spans="3:60">
      <c r="C33">
        <v>610167480</v>
      </c>
      <c r="D33" t="s">
        <v>442</v>
      </c>
      <c r="F33" t="s">
        <v>116</v>
      </c>
      <c r="G33" s="12">
        <v>45538</v>
      </c>
      <c r="H33">
        <v>45534</v>
      </c>
      <c r="I33" s="12">
        <v>45538</v>
      </c>
      <c r="J33" t="s">
        <v>41</v>
      </c>
      <c r="K33" t="s">
        <v>354</v>
      </c>
      <c r="L33" t="s">
        <v>355</v>
      </c>
      <c r="P33" s="12">
        <v>45523</v>
      </c>
      <c r="Q33">
        <v>0.04</v>
      </c>
      <c r="R33" t="s">
        <v>443</v>
      </c>
      <c r="S33" t="s">
        <v>191</v>
      </c>
      <c r="T33" t="s">
        <v>173</v>
      </c>
      <c r="U33" t="s">
        <v>173</v>
      </c>
      <c r="W33" t="s">
        <v>191</v>
      </c>
      <c r="X33" t="s">
        <v>174</v>
      </c>
      <c r="Z33" t="s">
        <v>429</v>
      </c>
      <c r="AA33" t="s">
        <v>430</v>
      </c>
      <c r="AB33" t="s">
        <v>431</v>
      </c>
      <c r="AC33" t="s">
        <v>28</v>
      </c>
      <c r="AD33" t="s">
        <v>432</v>
      </c>
      <c r="AE33" t="s">
        <v>433</v>
      </c>
      <c r="AF33">
        <v>705715</v>
      </c>
      <c r="AG33" t="s">
        <v>435</v>
      </c>
      <c r="AH33" t="s">
        <v>221</v>
      </c>
      <c r="AI33" t="s">
        <v>31</v>
      </c>
      <c r="AJ33" t="s">
        <v>222</v>
      </c>
      <c r="AL33" t="s">
        <v>191</v>
      </c>
      <c r="AM33" t="s">
        <v>436</v>
      </c>
      <c r="AN33">
        <v>610027942</v>
      </c>
      <c r="AO33">
        <v>45534</v>
      </c>
      <c r="AY33" t="s">
        <v>161</v>
      </c>
      <c r="AZ33" t="s">
        <v>438</v>
      </c>
      <c r="BA33" t="s">
        <v>439</v>
      </c>
      <c r="BB33" t="s">
        <v>439</v>
      </c>
      <c r="BC33" t="s">
        <v>440</v>
      </c>
      <c r="BD33" t="s">
        <v>227</v>
      </c>
      <c r="BE33" t="s">
        <v>228</v>
      </c>
      <c r="BF33" t="s">
        <v>165</v>
      </c>
      <c r="BG33" t="s">
        <v>143</v>
      </c>
      <c r="BH33" t="s">
        <v>30</v>
      </c>
    </row>
    <row r="34" spans="3:60">
      <c r="C34">
        <v>610167792</v>
      </c>
      <c r="D34" t="s">
        <v>445</v>
      </c>
      <c r="F34" t="s">
        <v>116</v>
      </c>
      <c r="G34" s="12">
        <v>45538</v>
      </c>
      <c r="H34">
        <v>45538</v>
      </c>
      <c r="I34" s="12">
        <v>45538</v>
      </c>
      <c r="J34" t="s">
        <v>146</v>
      </c>
      <c r="K34" t="s">
        <v>187</v>
      </c>
      <c r="L34" t="s">
        <v>188</v>
      </c>
      <c r="O34" t="s">
        <v>189</v>
      </c>
      <c r="P34" s="12">
        <v>45527</v>
      </c>
      <c r="Q34">
        <v>0.03</v>
      </c>
      <c r="R34" t="s">
        <v>190</v>
      </c>
      <c r="S34" t="s">
        <v>191</v>
      </c>
      <c r="T34" t="s">
        <v>173</v>
      </c>
      <c r="U34" t="s">
        <v>173</v>
      </c>
      <c r="W34" t="s">
        <v>191</v>
      </c>
      <c r="X34" t="s">
        <v>174</v>
      </c>
      <c r="Z34" t="s">
        <v>192</v>
      </c>
      <c r="AA34" t="s">
        <v>193</v>
      </c>
      <c r="AB34" t="s">
        <v>194</v>
      </c>
      <c r="AC34" t="s">
        <v>32</v>
      </c>
      <c r="AD34" t="s">
        <v>195</v>
      </c>
      <c r="AE34" t="s">
        <v>196</v>
      </c>
      <c r="AF34">
        <v>54262143</v>
      </c>
      <c r="AG34" t="s">
        <v>447</v>
      </c>
      <c r="AH34" t="s">
        <v>199</v>
      </c>
      <c r="AI34" t="s">
        <v>27</v>
      </c>
      <c r="AJ34" t="s">
        <v>200</v>
      </c>
      <c r="AL34" t="s">
        <v>191</v>
      </c>
      <c r="AM34" t="s">
        <v>448</v>
      </c>
      <c r="AN34">
        <v>610160680</v>
      </c>
      <c r="AO34">
        <v>45538</v>
      </c>
      <c r="AY34" t="s">
        <v>161</v>
      </c>
      <c r="BB34" t="s">
        <v>448</v>
      </c>
      <c r="BC34" t="s">
        <v>205</v>
      </c>
      <c r="BD34" t="s">
        <v>206</v>
      </c>
      <c r="BE34" t="s">
        <v>207</v>
      </c>
      <c r="BF34" t="s">
        <v>208</v>
      </c>
      <c r="BG34" t="s">
        <v>143</v>
      </c>
      <c r="BH34" t="s">
        <v>30</v>
      </c>
    </row>
    <row r="35" spans="3:60">
      <c r="C35">
        <v>610167795</v>
      </c>
      <c r="D35" t="s">
        <v>451</v>
      </c>
      <c r="F35" t="s">
        <v>116</v>
      </c>
      <c r="G35" s="12">
        <v>45538</v>
      </c>
      <c r="H35">
        <v>45538</v>
      </c>
      <c r="I35" s="12">
        <v>45538</v>
      </c>
      <c r="J35" t="s">
        <v>146</v>
      </c>
      <c r="K35" t="s">
        <v>187</v>
      </c>
      <c r="L35" t="s">
        <v>188</v>
      </c>
      <c r="O35" t="s">
        <v>189</v>
      </c>
      <c r="P35" s="12">
        <v>45527</v>
      </c>
      <c r="Q35">
        <v>0.03</v>
      </c>
      <c r="R35" t="s">
        <v>190</v>
      </c>
      <c r="S35" t="s">
        <v>191</v>
      </c>
      <c r="T35" t="s">
        <v>173</v>
      </c>
      <c r="U35" t="s">
        <v>173</v>
      </c>
      <c r="W35" t="s">
        <v>191</v>
      </c>
      <c r="X35" t="s">
        <v>174</v>
      </c>
      <c r="Z35" t="s">
        <v>192</v>
      </c>
      <c r="AA35" t="s">
        <v>193</v>
      </c>
      <c r="AB35" t="s">
        <v>194</v>
      </c>
      <c r="AC35" t="s">
        <v>32</v>
      </c>
      <c r="AD35" t="s">
        <v>195</v>
      </c>
      <c r="AE35" t="s">
        <v>196</v>
      </c>
      <c r="AF35">
        <v>54262143</v>
      </c>
      <c r="AG35" t="s">
        <v>447</v>
      </c>
      <c r="AH35" t="s">
        <v>199</v>
      </c>
      <c r="AI35" t="s">
        <v>27</v>
      </c>
      <c r="AJ35" t="s">
        <v>200</v>
      </c>
      <c r="AL35" t="s">
        <v>191</v>
      </c>
      <c r="AM35" t="s">
        <v>448</v>
      </c>
      <c r="AN35">
        <v>610160680</v>
      </c>
      <c r="AO35">
        <v>45538</v>
      </c>
      <c r="AY35" t="s">
        <v>161</v>
      </c>
      <c r="BB35" t="s">
        <v>448</v>
      </c>
      <c r="BC35" t="s">
        <v>205</v>
      </c>
      <c r="BD35" t="s">
        <v>206</v>
      </c>
      <c r="BE35" t="s">
        <v>207</v>
      </c>
      <c r="BF35" t="s">
        <v>208</v>
      </c>
      <c r="BG35" t="s">
        <v>143</v>
      </c>
      <c r="BH35" t="s">
        <v>30</v>
      </c>
    </row>
    <row r="36" spans="3:60">
      <c r="C36">
        <v>610167805</v>
      </c>
      <c r="D36" t="s">
        <v>453</v>
      </c>
      <c r="F36" t="s">
        <v>116</v>
      </c>
      <c r="G36" s="12">
        <v>45538</v>
      </c>
      <c r="H36">
        <v>45538</v>
      </c>
      <c r="I36" s="12">
        <v>45538</v>
      </c>
      <c r="J36" t="s">
        <v>146</v>
      </c>
      <c r="K36" t="s">
        <v>187</v>
      </c>
      <c r="L36" t="s">
        <v>188</v>
      </c>
      <c r="O36" t="s">
        <v>189</v>
      </c>
      <c r="P36" s="12">
        <v>45527</v>
      </c>
      <c r="Q36">
        <v>0.03</v>
      </c>
      <c r="R36" t="s">
        <v>190</v>
      </c>
      <c r="S36" t="s">
        <v>191</v>
      </c>
      <c r="T36" t="s">
        <v>173</v>
      </c>
      <c r="U36" t="s">
        <v>173</v>
      </c>
      <c r="W36" t="s">
        <v>191</v>
      </c>
      <c r="X36" t="s">
        <v>174</v>
      </c>
      <c r="Z36" t="s">
        <v>192</v>
      </c>
      <c r="AA36" t="s">
        <v>193</v>
      </c>
      <c r="AB36" t="s">
        <v>194</v>
      </c>
      <c r="AC36" t="s">
        <v>32</v>
      </c>
      <c r="AD36" t="s">
        <v>195</v>
      </c>
      <c r="AE36" t="s">
        <v>196</v>
      </c>
      <c r="AF36">
        <v>54262143</v>
      </c>
      <c r="AG36" t="s">
        <v>447</v>
      </c>
      <c r="AH36" t="s">
        <v>199</v>
      </c>
      <c r="AI36" t="s">
        <v>27</v>
      </c>
      <c r="AJ36" t="s">
        <v>200</v>
      </c>
      <c r="AL36" t="s">
        <v>191</v>
      </c>
      <c r="AM36" t="s">
        <v>448</v>
      </c>
      <c r="AN36">
        <v>610160680</v>
      </c>
      <c r="AO36">
        <v>45538</v>
      </c>
      <c r="AY36" t="s">
        <v>137</v>
      </c>
      <c r="BB36" t="s">
        <v>448</v>
      </c>
      <c r="BC36" t="s">
        <v>205</v>
      </c>
      <c r="BD36" t="s">
        <v>206</v>
      </c>
      <c r="BE36" t="s">
        <v>207</v>
      </c>
      <c r="BF36" t="s">
        <v>208</v>
      </c>
      <c r="BG36" t="s">
        <v>143</v>
      </c>
      <c r="BH36" t="s">
        <v>30</v>
      </c>
    </row>
    <row r="37" spans="3:60">
      <c r="C37">
        <v>610167856</v>
      </c>
      <c r="D37" t="s">
        <v>455</v>
      </c>
      <c r="F37" t="s">
        <v>116</v>
      </c>
      <c r="G37" s="12">
        <v>45538</v>
      </c>
      <c r="H37">
        <v>45538</v>
      </c>
      <c r="I37" s="12">
        <v>45538</v>
      </c>
      <c r="J37" t="s">
        <v>146</v>
      </c>
      <c r="K37" t="s">
        <v>187</v>
      </c>
      <c r="L37" t="s">
        <v>188</v>
      </c>
      <c r="O37" t="s">
        <v>189</v>
      </c>
      <c r="P37" s="12">
        <v>45530</v>
      </c>
      <c r="Q37">
        <v>0.02</v>
      </c>
      <c r="R37" t="s">
        <v>190</v>
      </c>
      <c r="S37" t="s">
        <v>191</v>
      </c>
      <c r="T37" t="s">
        <v>173</v>
      </c>
      <c r="U37" t="s">
        <v>173</v>
      </c>
      <c r="W37" t="s">
        <v>191</v>
      </c>
      <c r="X37" t="s">
        <v>174</v>
      </c>
      <c r="Z37" t="s">
        <v>192</v>
      </c>
      <c r="AA37" t="s">
        <v>193</v>
      </c>
      <c r="AB37" t="s">
        <v>194</v>
      </c>
      <c r="AC37" t="s">
        <v>32</v>
      </c>
      <c r="AD37" t="s">
        <v>195</v>
      </c>
      <c r="AE37" t="s">
        <v>196</v>
      </c>
      <c r="AF37">
        <v>54261101</v>
      </c>
      <c r="AG37" t="s">
        <v>457</v>
      </c>
      <c r="AH37" t="s">
        <v>199</v>
      </c>
      <c r="AI37" t="s">
        <v>27</v>
      </c>
      <c r="AJ37" t="s">
        <v>200</v>
      </c>
      <c r="AL37" t="s">
        <v>191</v>
      </c>
      <c r="AM37" t="s">
        <v>458</v>
      </c>
      <c r="AN37">
        <v>100058577</v>
      </c>
      <c r="AO37">
        <v>45538</v>
      </c>
      <c r="AY37" t="s">
        <v>161</v>
      </c>
      <c r="BA37" t="s">
        <v>460</v>
      </c>
      <c r="BB37" t="s">
        <v>461</v>
      </c>
      <c r="BC37" t="s">
        <v>205</v>
      </c>
      <c r="BD37" t="s">
        <v>206</v>
      </c>
      <c r="BE37" t="s">
        <v>207</v>
      </c>
      <c r="BF37" t="s">
        <v>208</v>
      </c>
      <c r="BG37" t="s">
        <v>143</v>
      </c>
      <c r="BH37" t="s">
        <v>30</v>
      </c>
    </row>
    <row r="38" spans="3:60">
      <c r="C38">
        <v>610167860</v>
      </c>
      <c r="D38" t="s">
        <v>463</v>
      </c>
      <c r="F38" t="s">
        <v>116</v>
      </c>
      <c r="G38" s="12">
        <v>45538</v>
      </c>
      <c r="H38">
        <v>45538</v>
      </c>
      <c r="I38" s="12">
        <v>45538</v>
      </c>
      <c r="J38" t="s">
        <v>41</v>
      </c>
      <c r="K38" t="s">
        <v>118</v>
      </c>
      <c r="L38" t="s">
        <v>119</v>
      </c>
      <c r="O38" t="s">
        <v>214</v>
      </c>
      <c r="P38" s="12">
        <v>45530</v>
      </c>
      <c r="Q38">
        <v>0.02</v>
      </c>
      <c r="R38" t="s">
        <v>190</v>
      </c>
      <c r="S38" t="s">
        <v>191</v>
      </c>
      <c r="T38" t="s">
        <v>173</v>
      </c>
      <c r="U38" t="s">
        <v>173</v>
      </c>
      <c r="W38" t="s">
        <v>191</v>
      </c>
      <c r="X38" t="s">
        <v>174</v>
      </c>
      <c r="Z38" t="s">
        <v>192</v>
      </c>
      <c r="AA38" t="s">
        <v>193</v>
      </c>
      <c r="AB38" t="s">
        <v>194</v>
      </c>
      <c r="AC38" t="s">
        <v>32</v>
      </c>
      <c r="AD38" t="s">
        <v>195</v>
      </c>
      <c r="AE38" t="s">
        <v>196</v>
      </c>
      <c r="AF38">
        <v>54261101</v>
      </c>
      <c r="AG38" t="s">
        <v>457</v>
      </c>
      <c r="AH38" t="s">
        <v>199</v>
      </c>
      <c r="AI38" t="s">
        <v>27</v>
      </c>
      <c r="AJ38" t="s">
        <v>200</v>
      </c>
      <c r="AL38" t="s">
        <v>191</v>
      </c>
      <c r="AM38" t="s">
        <v>458</v>
      </c>
      <c r="AN38">
        <v>100058577</v>
      </c>
      <c r="AO38">
        <v>45538</v>
      </c>
      <c r="AY38" t="s">
        <v>137</v>
      </c>
      <c r="BA38" t="s">
        <v>460</v>
      </c>
      <c r="BB38" t="s">
        <v>461</v>
      </c>
      <c r="BC38" t="s">
        <v>205</v>
      </c>
      <c r="BD38" t="s">
        <v>206</v>
      </c>
      <c r="BE38" t="s">
        <v>207</v>
      </c>
      <c r="BF38" t="s">
        <v>208</v>
      </c>
      <c r="BG38" t="s">
        <v>143</v>
      </c>
      <c r="BH38" t="s">
        <v>30</v>
      </c>
    </row>
    <row r="39" spans="3:60">
      <c r="C39">
        <v>610167864</v>
      </c>
      <c r="D39" t="s">
        <v>465</v>
      </c>
      <c r="F39" t="s">
        <v>116</v>
      </c>
      <c r="G39" s="12">
        <v>45538</v>
      </c>
      <c r="H39">
        <v>45538</v>
      </c>
      <c r="I39" s="12">
        <v>45538</v>
      </c>
      <c r="J39" t="s">
        <v>146</v>
      </c>
      <c r="K39" t="s">
        <v>187</v>
      </c>
      <c r="L39" t="s">
        <v>188</v>
      </c>
      <c r="O39" t="s">
        <v>189</v>
      </c>
      <c r="P39" s="12">
        <v>45530</v>
      </c>
      <c r="Q39">
        <v>0.02</v>
      </c>
      <c r="R39" t="s">
        <v>190</v>
      </c>
      <c r="S39" t="s">
        <v>191</v>
      </c>
      <c r="T39" t="s">
        <v>173</v>
      </c>
      <c r="U39" t="s">
        <v>173</v>
      </c>
      <c r="W39" t="s">
        <v>191</v>
      </c>
      <c r="X39" t="s">
        <v>174</v>
      </c>
      <c r="Z39" t="s">
        <v>192</v>
      </c>
      <c r="AA39" t="s">
        <v>193</v>
      </c>
      <c r="AB39" t="s">
        <v>194</v>
      </c>
      <c r="AC39" t="s">
        <v>32</v>
      </c>
      <c r="AD39" t="s">
        <v>195</v>
      </c>
      <c r="AE39" t="s">
        <v>196</v>
      </c>
      <c r="AF39">
        <v>54261101</v>
      </c>
      <c r="AG39" t="s">
        <v>457</v>
      </c>
      <c r="AH39" t="s">
        <v>199</v>
      </c>
      <c r="AI39" t="s">
        <v>27</v>
      </c>
      <c r="AJ39" t="s">
        <v>200</v>
      </c>
      <c r="AL39" t="s">
        <v>191</v>
      </c>
      <c r="AM39" t="s">
        <v>458</v>
      </c>
      <c r="AN39">
        <v>100058577</v>
      </c>
      <c r="AO39">
        <v>45538</v>
      </c>
      <c r="AY39" t="s">
        <v>137</v>
      </c>
      <c r="BA39" t="s">
        <v>460</v>
      </c>
      <c r="BB39" t="s">
        <v>461</v>
      </c>
      <c r="BC39" t="s">
        <v>205</v>
      </c>
      <c r="BD39" t="s">
        <v>206</v>
      </c>
      <c r="BE39" t="s">
        <v>207</v>
      </c>
      <c r="BF39" t="s">
        <v>208</v>
      </c>
      <c r="BG39" t="s">
        <v>143</v>
      </c>
      <c r="BH39" t="s">
        <v>30</v>
      </c>
    </row>
    <row r="40" spans="3:60">
      <c r="C40">
        <v>610167867</v>
      </c>
      <c r="D40" t="s">
        <v>467</v>
      </c>
      <c r="F40" t="s">
        <v>116</v>
      </c>
      <c r="G40" s="12">
        <v>45538</v>
      </c>
      <c r="H40">
        <v>45538</v>
      </c>
      <c r="I40" s="12">
        <v>45538</v>
      </c>
      <c r="J40" t="s">
        <v>146</v>
      </c>
      <c r="K40" t="s">
        <v>187</v>
      </c>
      <c r="L40" t="s">
        <v>188</v>
      </c>
      <c r="O40" t="s">
        <v>189</v>
      </c>
      <c r="P40" s="12">
        <v>45530</v>
      </c>
      <c r="Q40">
        <v>0.02</v>
      </c>
      <c r="R40" t="s">
        <v>190</v>
      </c>
      <c r="S40" t="s">
        <v>191</v>
      </c>
      <c r="T40" t="s">
        <v>173</v>
      </c>
      <c r="U40" t="s">
        <v>173</v>
      </c>
      <c r="W40" t="s">
        <v>191</v>
      </c>
      <c r="X40" t="s">
        <v>174</v>
      </c>
      <c r="Z40" t="s">
        <v>192</v>
      </c>
      <c r="AA40" t="s">
        <v>193</v>
      </c>
      <c r="AB40" t="s">
        <v>194</v>
      </c>
      <c r="AC40" t="s">
        <v>32</v>
      </c>
      <c r="AD40" t="s">
        <v>195</v>
      </c>
      <c r="AE40" t="s">
        <v>196</v>
      </c>
      <c r="AF40">
        <v>54261110</v>
      </c>
      <c r="AG40" t="s">
        <v>198</v>
      </c>
      <c r="AH40" t="s">
        <v>468</v>
      </c>
      <c r="AI40" t="s">
        <v>27</v>
      </c>
      <c r="AJ40" t="s">
        <v>200</v>
      </c>
      <c r="AL40" t="s">
        <v>191</v>
      </c>
      <c r="AM40" t="s">
        <v>201</v>
      </c>
      <c r="AN40">
        <v>100058188</v>
      </c>
      <c r="AO40">
        <v>45538</v>
      </c>
      <c r="AY40" t="s">
        <v>161</v>
      </c>
      <c r="BA40" t="s">
        <v>203</v>
      </c>
      <c r="BB40" t="s">
        <v>204</v>
      </c>
      <c r="BC40" t="s">
        <v>205</v>
      </c>
      <c r="BD40" t="s">
        <v>206</v>
      </c>
      <c r="BE40" t="s">
        <v>207</v>
      </c>
      <c r="BF40" t="s">
        <v>208</v>
      </c>
      <c r="BG40" t="s">
        <v>143</v>
      </c>
      <c r="BH40" t="s">
        <v>30</v>
      </c>
    </row>
    <row r="41" spans="3:60">
      <c r="C41">
        <v>610164416</v>
      </c>
      <c r="D41" t="s">
        <v>470</v>
      </c>
      <c r="F41" t="s">
        <v>116</v>
      </c>
      <c r="G41" s="12">
        <v>45538</v>
      </c>
      <c r="H41">
        <v>45538</v>
      </c>
      <c r="I41" s="12">
        <v>45538</v>
      </c>
      <c r="J41" t="s">
        <v>41</v>
      </c>
      <c r="K41" t="s">
        <v>471</v>
      </c>
      <c r="L41" t="s">
        <v>472</v>
      </c>
      <c r="O41" t="s">
        <v>473</v>
      </c>
      <c r="P41" s="12">
        <v>45442</v>
      </c>
      <c r="Q41">
        <v>0.26</v>
      </c>
      <c r="R41" t="s">
        <v>231</v>
      </c>
      <c r="S41" t="s">
        <v>191</v>
      </c>
      <c r="T41" t="s">
        <v>173</v>
      </c>
      <c r="U41" t="s">
        <v>173</v>
      </c>
      <c r="W41" t="s">
        <v>191</v>
      </c>
      <c r="X41" t="s">
        <v>174</v>
      </c>
      <c r="Z41" t="s">
        <v>232</v>
      </c>
      <c r="AA41" t="s">
        <v>233</v>
      </c>
      <c r="AB41" t="s">
        <v>194</v>
      </c>
      <c r="AC41" t="s">
        <v>32</v>
      </c>
      <c r="AD41" t="s">
        <v>195</v>
      </c>
      <c r="AE41" t="s">
        <v>234</v>
      </c>
      <c r="AF41">
        <v>678725</v>
      </c>
      <c r="AG41" t="s">
        <v>236</v>
      </c>
      <c r="AH41" t="s">
        <v>221</v>
      </c>
      <c r="AI41" t="s">
        <v>31</v>
      </c>
      <c r="AJ41" t="s">
        <v>222</v>
      </c>
      <c r="AL41" t="s">
        <v>191</v>
      </c>
      <c r="AM41" t="s">
        <v>474</v>
      </c>
      <c r="AN41">
        <v>100014267</v>
      </c>
      <c r="AO41">
        <v>45538</v>
      </c>
      <c r="AY41" t="s">
        <v>137</v>
      </c>
      <c r="BA41" t="s">
        <v>263</v>
      </c>
      <c r="BB41" t="s">
        <v>241</v>
      </c>
      <c r="BC41" t="s">
        <v>242</v>
      </c>
      <c r="BD41" t="s">
        <v>227</v>
      </c>
      <c r="BE41" t="s">
        <v>228</v>
      </c>
      <c r="BF41" t="s">
        <v>165</v>
      </c>
      <c r="BG41" t="s">
        <v>143</v>
      </c>
      <c r="BH41" t="s">
        <v>30</v>
      </c>
    </row>
    <row r="42" spans="3:60">
      <c r="C42">
        <v>610164417</v>
      </c>
      <c r="D42" t="s">
        <v>477</v>
      </c>
      <c r="F42" t="s">
        <v>116</v>
      </c>
      <c r="G42" s="12">
        <v>45538</v>
      </c>
      <c r="H42">
        <v>45538</v>
      </c>
      <c r="I42" s="12">
        <v>45538</v>
      </c>
      <c r="J42" t="s">
        <v>41</v>
      </c>
      <c r="K42" t="s">
        <v>118</v>
      </c>
      <c r="L42" t="s">
        <v>119</v>
      </c>
      <c r="O42" t="s">
        <v>214</v>
      </c>
      <c r="P42" s="12">
        <v>45442</v>
      </c>
      <c r="Q42">
        <v>0.26</v>
      </c>
      <c r="R42" t="s">
        <v>231</v>
      </c>
      <c r="S42" t="s">
        <v>191</v>
      </c>
      <c r="T42" t="s">
        <v>173</v>
      </c>
      <c r="U42" t="s">
        <v>173</v>
      </c>
      <c r="W42" t="s">
        <v>191</v>
      </c>
      <c r="X42" t="s">
        <v>174</v>
      </c>
      <c r="Z42" t="s">
        <v>232</v>
      </c>
      <c r="AA42" t="s">
        <v>233</v>
      </c>
      <c r="AB42" t="s">
        <v>194</v>
      </c>
      <c r="AC42" t="s">
        <v>32</v>
      </c>
      <c r="AD42" t="s">
        <v>195</v>
      </c>
      <c r="AE42" t="s">
        <v>234</v>
      </c>
      <c r="AF42">
        <v>678725</v>
      </c>
      <c r="AG42" t="s">
        <v>236</v>
      </c>
      <c r="AH42" t="s">
        <v>221</v>
      </c>
      <c r="AI42" t="s">
        <v>31</v>
      </c>
      <c r="AJ42" t="s">
        <v>222</v>
      </c>
      <c r="AL42" t="s">
        <v>191</v>
      </c>
      <c r="AM42" t="s">
        <v>237</v>
      </c>
      <c r="AN42">
        <v>610009706</v>
      </c>
      <c r="AO42">
        <v>45538</v>
      </c>
      <c r="AW42" t="s">
        <v>239</v>
      </c>
      <c r="AY42" t="s">
        <v>137</v>
      </c>
      <c r="BA42" t="s">
        <v>240</v>
      </c>
      <c r="BB42" t="s">
        <v>241</v>
      </c>
      <c r="BC42" t="s">
        <v>242</v>
      </c>
      <c r="BD42" t="s">
        <v>227</v>
      </c>
      <c r="BE42" t="s">
        <v>228</v>
      </c>
      <c r="BF42" t="s">
        <v>165</v>
      </c>
      <c r="BG42" t="s">
        <v>143</v>
      </c>
      <c r="BH42" t="s">
        <v>30</v>
      </c>
    </row>
    <row r="43" spans="3:60" ht="178.5">
      <c r="C43">
        <v>610145197</v>
      </c>
      <c r="D43" t="s">
        <v>479</v>
      </c>
      <c r="F43" t="s">
        <v>116</v>
      </c>
      <c r="G43" s="12">
        <v>45538</v>
      </c>
      <c r="H43">
        <v>45538</v>
      </c>
      <c r="I43" s="12">
        <v>45538</v>
      </c>
      <c r="J43" t="s">
        <v>41</v>
      </c>
      <c r="K43" t="s">
        <v>480</v>
      </c>
      <c r="L43" t="s">
        <v>481</v>
      </c>
      <c r="M43" s="13" t="s">
        <v>482</v>
      </c>
      <c r="N43" t="s">
        <v>483</v>
      </c>
      <c r="P43" s="12">
        <v>44806</v>
      </c>
      <c r="Q43">
        <v>2</v>
      </c>
      <c r="R43" t="s">
        <v>484</v>
      </c>
      <c r="S43" t="s">
        <v>172</v>
      </c>
      <c r="T43" t="s">
        <v>173</v>
      </c>
      <c r="U43" t="s">
        <v>173</v>
      </c>
      <c r="W43" t="s">
        <v>172</v>
      </c>
      <c r="X43" t="s">
        <v>174</v>
      </c>
      <c r="Z43" t="s">
        <v>485</v>
      </c>
      <c r="AA43" t="s">
        <v>486</v>
      </c>
      <c r="AB43" t="s">
        <v>431</v>
      </c>
      <c r="AC43" t="s">
        <v>28</v>
      </c>
      <c r="AD43" t="s">
        <v>487</v>
      </c>
      <c r="AE43" t="s">
        <v>488</v>
      </c>
      <c r="AF43">
        <v>632560</v>
      </c>
      <c r="AG43" t="s">
        <v>490</v>
      </c>
      <c r="AH43" t="s">
        <v>491</v>
      </c>
      <c r="AI43" t="s">
        <v>23</v>
      </c>
      <c r="AJ43" t="s">
        <v>492</v>
      </c>
      <c r="AL43" t="s">
        <v>172</v>
      </c>
      <c r="AM43" t="s">
        <v>493</v>
      </c>
      <c r="AN43">
        <v>200102532</v>
      </c>
      <c r="AO43">
        <v>45538</v>
      </c>
      <c r="AP43">
        <v>45525</v>
      </c>
      <c r="AY43" t="s">
        <v>137</v>
      </c>
      <c r="AZ43" t="s">
        <v>438</v>
      </c>
      <c r="BA43" t="s">
        <v>496</v>
      </c>
      <c r="BB43" t="s">
        <v>497</v>
      </c>
      <c r="BC43" t="s">
        <v>498</v>
      </c>
      <c r="BD43" t="s">
        <v>499</v>
      </c>
      <c r="BE43" t="s">
        <v>141</v>
      </c>
      <c r="BF43" t="s">
        <v>142</v>
      </c>
      <c r="BG43" t="s">
        <v>143</v>
      </c>
      <c r="BH43" t="s">
        <v>30</v>
      </c>
    </row>
    <row r="44" spans="3:60">
      <c r="C44">
        <v>610040896</v>
      </c>
      <c r="D44" t="s">
        <v>501</v>
      </c>
      <c r="F44" t="s">
        <v>116</v>
      </c>
      <c r="G44" s="12">
        <v>45538</v>
      </c>
      <c r="H44">
        <v>45538</v>
      </c>
      <c r="I44" s="12">
        <v>45538</v>
      </c>
      <c r="J44" t="s">
        <v>146</v>
      </c>
      <c r="K44" t="s">
        <v>341</v>
      </c>
      <c r="L44" t="s">
        <v>502</v>
      </c>
      <c r="O44" t="s">
        <v>503</v>
      </c>
      <c r="P44" s="12">
        <v>43836</v>
      </c>
      <c r="Q44">
        <v>4.66</v>
      </c>
      <c r="R44" t="s">
        <v>231</v>
      </c>
      <c r="S44" t="s">
        <v>191</v>
      </c>
      <c r="T44" t="s">
        <v>173</v>
      </c>
      <c r="U44" t="s">
        <v>173</v>
      </c>
      <c r="W44" t="s">
        <v>191</v>
      </c>
      <c r="X44" t="s">
        <v>174</v>
      </c>
      <c r="Z44" t="s">
        <v>232</v>
      </c>
      <c r="AA44" t="s">
        <v>233</v>
      </c>
      <c r="AB44" t="s">
        <v>194</v>
      </c>
      <c r="AC44" t="s">
        <v>32</v>
      </c>
      <c r="AD44" t="s">
        <v>195</v>
      </c>
      <c r="AE44" t="s">
        <v>234</v>
      </c>
      <c r="AF44">
        <v>678725</v>
      </c>
      <c r="AG44" t="s">
        <v>236</v>
      </c>
      <c r="AH44" t="s">
        <v>221</v>
      </c>
      <c r="AI44" t="s">
        <v>31</v>
      </c>
      <c r="AJ44" t="s">
        <v>222</v>
      </c>
      <c r="AL44" t="s">
        <v>191</v>
      </c>
      <c r="AM44" t="s">
        <v>504</v>
      </c>
      <c r="AN44">
        <v>100027871</v>
      </c>
      <c r="AO44">
        <v>45538</v>
      </c>
      <c r="AW44" t="s">
        <v>239</v>
      </c>
      <c r="AY44" t="s">
        <v>161</v>
      </c>
      <c r="BA44" t="s">
        <v>240</v>
      </c>
      <c r="BB44" t="s">
        <v>241</v>
      </c>
      <c r="BC44" t="s">
        <v>242</v>
      </c>
      <c r="BD44" t="s">
        <v>227</v>
      </c>
      <c r="BE44" t="s">
        <v>228</v>
      </c>
      <c r="BF44" t="s">
        <v>165</v>
      </c>
      <c r="BG44" t="s">
        <v>143</v>
      </c>
      <c r="BH44" t="s">
        <v>30</v>
      </c>
    </row>
    <row r="45" spans="3:60">
      <c r="C45">
        <v>220120486</v>
      </c>
      <c r="D45" t="s">
        <v>507</v>
      </c>
      <c r="F45" t="s">
        <v>116</v>
      </c>
      <c r="G45" s="12">
        <v>45538</v>
      </c>
      <c r="H45">
        <v>45538</v>
      </c>
      <c r="I45" s="12">
        <v>45538</v>
      </c>
      <c r="J45" t="s">
        <v>146</v>
      </c>
      <c r="K45" t="s">
        <v>508</v>
      </c>
      <c r="L45" t="s">
        <v>373</v>
      </c>
      <c r="P45" s="12">
        <v>39049</v>
      </c>
      <c r="Q45">
        <v>17.77</v>
      </c>
      <c r="R45" t="s">
        <v>509</v>
      </c>
      <c r="S45" t="s">
        <v>510</v>
      </c>
      <c r="T45" t="s">
        <v>151</v>
      </c>
      <c r="U45" t="s">
        <v>123</v>
      </c>
      <c r="V45" t="s">
        <v>36</v>
      </c>
      <c r="W45" t="s">
        <v>124</v>
      </c>
      <c r="X45" t="s">
        <v>125</v>
      </c>
      <c r="Y45" t="s">
        <v>414</v>
      </c>
      <c r="Z45" t="s">
        <v>511</v>
      </c>
      <c r="AA45" t="s">
        <v>512</v>
      </c>
      <c r="AB45" t="s">
        <v>431</v>
      </c>
      <c r="AC45" t="s">
        <v>28</v>
      </c>
      <c r="AD45" t="s">
        <v>513</v>
      </c>
      <c r="AE45" t="s">
        <v>514</v>
      </c>
      <c r="AF45" t="s">
        <v>515</v>
      </c>
      <c r="AG45" t="s">
        <v>516</v>
      </c>
      <c r="AH45" t="s">
        <v>517</v>
      </c>
      <c r="AI45" t="s">
        <v>27</v>
      </c>
      <c r="AL45" t="s">
        <v>124</v>
      </c>
      <c r="AM45" t="s">
        <v>518</v>
      </c>
      <c r="AN45">
        <v>220109583</v>
      </c>
      <c r="AO45">
        <v>45538</v>
      </c>
      <c r="AY45" t="s">
        <v>161</v>
      </c>
      <c r="AZ45" t="s">
        <v>520</v>
      </c>
      <c r="BD45" t="s">
        <v>518</v>
      </c>
      <c r="BE45" t="s">
        <v>521</v>
      </c>
      <c r="BF45" t="s">
        <v>208</v>
      </c>
      <c r="BG45" t="s">
        <v>143</v>
      </c>
      <c r="BH45" t="s">
        <v>22</v>
      </c>
    </row>
    <row r="46" spans="3:60">
      <c r="C46">
        <v>610162910</v>
      </c>
      <c r="D46" t="s">
        <v>523</v>
      </c>
      <c r="F46" t="s">
        <v>116</v>
      </c>
      <c r="G46" s="12">
        <v>45538</v>
      </c>
      <c r="H46">
        <v>45538</v>
      </c>
      <c r="I46" s="12">
        <v>45538</v>
      </c>
      <c r="J46" t="s">
        <v>41</v>
      </c>
      <c r="K46" t="s">
        <v>118</v>
      </c>
      <c r="L46" t="s">
        <v>119</v>
      </c>
      <c r="O46" t="s">
        <v>214</v>
      </c>
      <c r="P46" s="12">
        <v>45386</v>
      </c>
      <c r="Q46">
        <v>0.41</v>
      </c>
      <c r="R46" t="s">
        <v>231</v>
      </c>
      <c r="S46" t="s">
        <v>191</v>
      </c>
      <c r="T46" t="s">
        <v>173</v>
      </c>
      <c r="U46" t="s">
        <v>173</v>
      </c>
      <c r="W46" t="s">
        <v>191</v>
      </c>
      <c r="X46" t="s">
        <v>174</v>
      </c>
      <c r="Z46" t="s">
        <v>216</v>
      </c>
      <c r="AA46" t="s">
        <v>217</v>
      </c>
      <c r="AB46" t="s">
        <v>194</v>
      </c>
      <c r="AC46" t="s">
        <v>32</v>
      </c>
      <c r="AD46" t="s">
        <v>195</v>
      </c>
      <c r="AE46" t="s">
        <v>218</v>
      </c>
      <c r="AF46">
        <v>837801</v>
      </c>
      <c r="AG46" t="s">
        <v>330</v>
      </c>
      <c r="AH46" t="s">
        <v>221</v>
      </c>
      <c r="AI46" t="s">
        <v>31</v>
      </c>
      <c r="AJ46" t="s">
        <v>222</v>
      </c>
      <c r="AL46" t="s">
        <v>191</v>
      </c>
      <c r="AM46" t="s">
        <v>331</v>
      </c>
      <c r="AN46">
        <v>610156801</v>
      </c>
      <c r="AO46">
        <v>45538</v>
      </c>
      <c r="AY46" t="s">
        <v>137</v>
      </c>
      <c r="BA46" t="s">
        <v>333</v>
      </c>
      <c r="BB46" t="s">
        <v>334</v>
      </c>
      <c r="BC46" t="s">
        <v>226</v>
      </c>
      <c r="BD46" t="s">
        <v>227</v>
      </c>
      <c r="BE46" t="s">
        <v>228</v>
      </c>
      <c r="BF46" t="s">
        <v>165</v>
      </c>
      <c r="BG46" t="s">
        <v>143</v>
      </c>
      <c r="BH46" t="s">
        <v>30</v>
      </c>
    </row>
    <row r="47" spans="3:60">
      <c r="C47">
        <v>610162254</v>
      </c>
      <c r="D47" t="s">
        <v>525</v>
      </c>
      <c r="F47" t="s">
        <v>116</v>
      </c>
      <c r="G47" s="12">
        <v>45538</v>
      </c>
      <c r="H47">
        <v>45538</v>
      </c>
      <c r="I47" s="12">
        <v>45538</v>
      </c>
      <c r="J47" t="s">
        <v>41</v>
      </c>
      <c r="K47" t="s">
        <v>118</v>
      </c>
      <c r="L47" t="s">
        <v>119</v>
      </c>
      <c r="O47" t="s">
        <v>214</v>
      </c>
      <c r="P47" s="12">
        <v>45373</v>
      </c>
      <c r="Q47">
        <v>0.45</v>
      </c>
      <c r="R47" t="s">
        <v>526</v>
      </c>
      <c r="S47" t="s">
        <v>191</v>
      </c>
      <c r="T47" t="s">
        <v>173</v>
      </c>
      <c r="U47" t="s">
        <v>173</v>
      </c>
      <c r="W47" t="s">
        <v>191</v>
      </c>
      <c r="X47" t="s">
        <v>174</v>
      </c>
      <c r="Z47" t="s">
        <v>216</v>
      </c>
      <c r="AA47" t="s">
        <v>217</v>
      </c>
      <c r="AB47" t="s">
        <v>194</v>
      </c>
      <c r="AC47" t="s">
        <v>32</v>
      </c>
      <c r="AD47" t="s">
        <v>195</v>
      </c>
      <c r="AE47" t="s">
        <v>218</v>
      </c>
      <c r="AF47">
        <v>837801</v>
      </c>
      <c r="AG47" t="s">
        <v>330</v>
      </c>
      <c r="AH47" t="s">
        <v>221</v>
      </c>
      <c r="AI47" t="s">
        <v>31</v>
      </c>
      <c r="AJ47" t="s">
        <v>222</v>
      </c>
      <c r="AL47" t="s">
        <v>191</v>
      </c>
      <c r="AM47" t="s">
        <v>331</v>
      </c>
      <c r="AN47">
        <v>610156801</v>
      </c>
      <c r="AO47">
        <v>45538</v>
      </c>
      <c r="AY47" t="s">
        <v>137</v>
      </c>
      <c r="BA47" t="s">
        <v>333</v>
      </c>
      <c r="BB47" t="s">
        <v>334</v>
      </c>
      <c r="BC47" t="s">
        <v>226</v>
      </c>
      <c r="BD47" t="s">
        <v>227</v>
      </c>
      <c r="BE47" t="s">
        <v>228</v>
      </c>
      <c r="BF47" t="s">
        <v>165</v>
      </c>
      <c r="BG47" t="s">
        <v>143</v>
      </c>
      <c r="BH47" t="s">
        <v>30</v>
      </c>
    </row>
    <row r="48" spans="3:60">
      <c r="C48">
        <v>610159478</v>
      </c>
      <c r="D48" t="s">
        <v>528</v>
      </c>
      <c r="F48" t="s">
        <v>116</v>
      </c>
      <c r="G48" s="12">
        <v>45538</v>
      </c>
      <c r="H48">
        <v>45538</v>
      </c>
      <c r="I48" s="12">
        <v>45538</v>
      </c>
      <c r="J48" t="s">
        <v>41</v>
      </c>
      <c r="K48" t="s">
        <v>118</v>
      </c>
      <c r="L48" t="s">
        <v>119</v>
      </c>
      <c r="O48" t="s">
        <v>214</v>
      </c>
      <c r="P48" s="12">
        <v>45295</v>
      </c>
      <c r="Q48">
        <v>0.66</v>
      </c>
      <c r="R48" t="s">
        <v>231</v>
      </c>
      <c r="S48" t="s">
        <v>191</v>
      </c>
      <c r="T48" t="s">
        <v>173</v>
      </c>
      <c r="U48" t="s">
        <v>173</v>
      </c>
      <c r="W48" t="s">
        <v>191</v>
      </c>
      <c r="X48" t="s">
        <v>174</v>
      </c>
      <c r="Z48" t="s">
        <v>216</v>
      </c>
      <c r="AA48" t="s">
        <v>217</v>
      </c>
      <c r="AB48" t="s">
        <v>194</v>
      </c>
      <c r="AC48" t="s">
        <v>32</v>
      </c>
      <c r="AD48" t="s">
        <v>195</v>
      </c>
      <c r="AE48" t="s">
        <v>218</v>
      </c>
      <c r="AF48">
        <v>837801</v>
      </c>
      <c r="AG48" t="s">
        <v>330</v>
      </c>
      <c r="AH48" t="s">
        <v>221</v>
      </c>
      <c r="AI48" t="s">
        <v>31</v>
      </c>
      <c r="AJ48" t="s">
        <v>222</v>
      </c>
      <c r="AL48" t="s">
        <v>191</v>
      </c>
      <c r="AM48" t="s">
        <v>529</v>
      </c>
      <c r="AN48">
        <v>610033108</v>
      </c>
      <c r="AO48">
        <v>45538</v>
      </c>
      <c r="AY48" t="s">
        <v>137</v>
      </c>
      <c r="BA48" t="s">
        <v>324</v>
      </c>
      <c r="BB48" t="s">
        <v>325</v>
      </c>
      <c r="BC48" t="s">
        <v>226</v>
      </c>
      <c r="BD48" t="s">
        <v>227</v>
      </c>
      <c r="BE48" t="s">
        <v>228</v>
      </c>
      <c r="BF48" t="s">
        <v>165</v>
      </c>
      <c r="BG48" t="s">
        <v>143</v>
      </c>
      <c r="BH48" t="s">
        <v>30</v>
      </c>
    </row>
    <row r="49" spans="3:60">
      <c r="C49">
        <v>610164820</v>
      </c>
      <c r="D49" t="s">
        <v>532</v>
      </c>
      <c r="F49" t="s">
        <v>116</v>
      </c>
      <c r="G49" s="12">
        <v>45538</v>
      </c>
      <c r="H49">
        <v>45538</v>
      </c>
      <c r="I49" s="12">
        <v>45538</v>
      </c>
      <c r="J49" t="s">
        <v>41</v>
      </c>
      <c r="K49" t="s">
        <v>118</v>
      </c>
      <c r="L49" t="s">
        <v>119</v>
      </c>
      <c r="O49" t="s">
        <v>214</v>
      </c>
      <c r="P49" s="12">
        <v>45455</v>
      </c>
      <c r="Q49">
        <v>0.23</v>
      </c>
      <c r="R49" t="s">
        <v>231</v>
      </c>
      <c r="S49" t="s">
        <v>191</v>
      </c>
      <c r="T49" t="s">
        <v>173</v>
      </c>
      <c r="U49" t="s">
        <v>173</v>
      </c>
      <c r="W49" t="s">
        <v>191</v>
      </c>
      <c r="X49" t="s">
        <v>174</v>
      </c>
      <c r="Z49" t="s">
        <v>216</v>
      </c>
      <c r="AA49" t="s">
        <v>217</v>
      </c>
      <c r="AB49" t="s">
        <v>194</v>
      </c>
      <c r="AC49" t="s">
        <v>32</v>
      </c>
      <c r="AD49" t="s">
        <v>195</v>
      </c>
      <c r="AE49" t="s">
        <v>218</v>
      </c>
      <c r="AF49">
        <v>837763</v>
      </c>
      <c r="AG49" t="s">
        <v>321</v>
      </c>
      <c r="AH49" t="s">
        <v>221</v>
      </c>
      <c r="AI49" t="s">
        <v>31</v>
      </c>
      <c r="AJ49" t="s">
        <v>222</v>
      </c>
      <c r="AL49" t="s">
        <v>191</v>
      </c>
      <c r="AM49" t="s">
        <v>322</v>
      </c>
      <c r="AN49">
        <v>610135662</v>
      </c>
      <c r="AO49">
        <v>45538</v>
      </c>
      <c r="AY49" t="s">
        <v>137</v>
      </c>
      <c r="BA49" t="s">
        <v>324</v>
      </c>
      <c r="BB49" t="s">
        <v>325</v>
      </c>
      <c r="BC49" t="s">
        <v>226</v>
      </c>
      <c r="BD49" t="s">
        <v>227</v>
      </c>
      <c r="BE49" t="s">
        <v>228</v>
      </c>
      <c r="BF49" t="s">
        <v>165</v>
      </c>
      <c r="BG49" t="s">
        <v>143</v>
      </c>
      <c r="BH49" t="s">
        <v>30</v>
      </c>
    </row>
    <row r="50" spans="3:60">
      <c r="C50">
        <v>610166066</v>
      </c>
      <c r="D50" t="s">
        <v>534</v>
      </c>
      <c r="F50" t="s">
        <v>116</v>
      </c>
      <c r="G50" s="12">
        <v>45538</v>
      </c>
      <c r="H50">
        <v>45538</v>
      </c>
      <c r="I50" s="12">
        <v>45538</v>
      </c>
      <c r="J50" t="s">
        <v>41</v>
      </c>
      <c r="K50" t="s">
        <v>471</v>
      </c>
      <c r="L50" t="s">
        <v>472</v>
      </c>
      <c r="O50" t="s">
        <v>473</v>
      </c>
      <c r="P50" s="12">
        <v>45481</v>
      </c>
      <c r="Q50">
        <v>0.15</v>
      </c>
      <c r="R50" t="s">
        <v>231</v>
      </c>
      <c r="S50" t="s">
        <v>191</v>
      </c>
      <c r="T50" t="s">
        <v>173</v>
      </c>
      <c r="U50" t="s">
        <v>173</v>
      </c>
      <c r="W50" t="s">
        <v>191</v>
      </c>
      <c r="X50" t="s">
        <v>174</v>
      </c>
      <c r="Z50" t="s">
        <v>216</v>
      </c>
      <c r="AA50" t="s">
        <v>217</v>
      </c>
      <c r="AB50" t="s">
        <v>194</v>
      </c>
      <c r="AC50" t="s">
        <v>32</v>
      </c>
      <c r="AD50" t="s">
        <v>195</v>
      </c>
      <c r="AE50" t="s">
        <v>218</v>
      </c>
      <c r="AF50">
        <v>837763</v>
      </c>
      <c r="AG50" t="s">
        <v>321</v>
      </c>
      <c r="AH50" t="s">
        <v>221</v>
      </c>
      <c r="AI50" t="s">
        <v>31</v>
      </c>
      <c r="AJ50" t="s">
        <v>222</v>
      </c>
      <c r="AL50" t="s">
        <v>191</v>
      </c>
      <c r="AM50" t="s">
        <v>322</v>
      </c>
      <c r="AN50">
        <v>610135662</v>
      </c>
      <c r="AO50">
        <v>45538</v>
      </c>
      <c r="AY50" t="s">
        <v>161</v>
      </c>
      <c r="BA50" t="s">
        <v>324</v>
      </c>
      <c r="BB50" t="s">
        <v>325</v>
      </c>
      <c r="BC50" t="s">
        <v>226</v>
      </c>
      <c r="BD50" t="s">
        <v>227</v>
      </c>
      <c r="BE50" t="s">
        <v>228</v>
      </c>
      <c r="BF50" t="s">
        <v>165</v>
      </c>
      <c r="BG50" t="s">
        <v>143</v>
      </c>
      <c r="BH50" t="s">
        <v>30</v>
      </c>
    </row>
    <row r="51" spans="3:60">
      <c r="C51">
        <v>610157658</v>
      </c>
      <c r="D51" t="s">
        <v>536</v>
      </c>
      <c r="F51" t="s">
        <v>116</v>
      </c>
      <c r="G51" s="12">
        <v>45538</v>
      </c>
      <c r="H51">
        <v>45538</v>
      </c>
      <c r="I51" s="12">
        <v>45538</v>
      </c>
      <c r="J51" t="s">
        <v>41</v>
      </c>
      <c r="K51" t="s">
        <v>273</v>
      </c>
      <c r="L51" t="s">
        <v>274</v>
      </c>
      <c r="O51" t="s">
        <v>275</v>
      </c>
      <c r="P51" s="12">
        <v>45210</v>
      </c>
      <c r="Q51">
        <v>0.89</v>
      </c>
      <c r="R51" t="s">
        <v>231</v>
      </c>
      <c r="S51" t="s">
        <v>191</v>
      </c>
      <c r="T51" t="s">
        <v>173</v>
      </c>
      <c r="U51" t="s">
        <v>173</v>
      </c>
      <c r="W51" t="s">
        <v>191</v>
      </c>
      <c r="X51" t="s">
        <v>174</v>
      </c>
      <c r="Z51" t="s">
        <v>216</v>
      </c>
      <c r="AA51" t="s">
        <v>217</v>
      </c>
      <c r="AB51" t="s">
        <v>194</v>
      </c>
      <c r="AC51" t="s">
        <v>32</v>
      </c>
      <c r="AD51" t="s">
        <v>195</v>
      </c>
      <c r="AE51" t="s">
        <v>218</v>
      </c>
      <c r="AF51">
        <v>837762</v>
      </c>
      <c r="AG51" t="s">
        <v>538</v>
      </c>
      <c r="AH51" t="s">
        <v>221</v>
      </c>
      <c r="AI51" t="s">
        <v>31</v>
      </c>
      <c r="AJ51" t="s">
        <v>222</v>
      </c>
      <c r="AL51" t="s">
        <v>191</v>
      </c>
      <c r="AM51" t="s">
        <v>539</v>
      </c>
      <c r="AN51">
        <v>610158058</v>
      </c>
      <c r="AO51">
        <v>45538</v>
      </c>
      <c r="AY51" t="s">
        <v>137</v>
      </c>
      <c r="BA51" t="s">
        <v>541</v>
      </c>
      <c r="BB51" t="s">
        <v>334</v>
      </c>
      <c r="BC51" t="s">
        <v>226</v>
      </c>
      <c r="BD51" t="s">
        <v>227</v>
      </c>
      <c r="BE51" t="s">
        <v>228</v>
      </c>
      <c r="BF51" t="s">
        <v>165</v>
      </c>
      <c r="BG51" t="s">
        <v>143</v>
      </c>
      <c r="BH51" t="s">
        <v>30</v>
      </c>
    </row>
    <row r="52" spans="3:60">
      <c r="C52">
        <v>610095411</v>
      </c>
      <c r="D52" t="s">
        <v>543</v>
      </c>
      <c r="F52" t="s">
        <v>116</v>
      </c>
      <c r="G52" s="12">
        <v>45538</v>
      </c>
      <c r="H52">
        <v>45538</v>
      </c>
      <c r="I52" s="12">
        <v>45538</v>
      </c>
      <c r="J52" t="s">
        <v>41</v>
      </c>
      <c r="K52" t="s">
        <v>118</v>
      </c>
      <c r="L52" t="s">
        <v>119</v>
      </c>
      <c r="O52" t="s">
        <v>214</v>
      </c>
      <c r="P52" s="12">
        <v>45260</v>
      </c>
      <c r="Q52">
        <v>0.76</v>
      </c>
      <c r="R52" t="s">
        <v>231</v>
      </c>
      <c r="S52" t="s">
        <v>191</v>
      </c>
      <c r="T52" t="s">
        <v>173</v>
      </c>
      <c r="U52" t="s">
        <v>173</v>
      </c>
      <c r="W52" t="s">
        <v>191</v>
      </c>
      <c r="X52" t="s">
        <v>174</v>
      </c>
      <c r="Z52" t="s">
        <v>305</v>
      </c>
      <c r="AA52" t="s">
        <v>306</v>
      </c>
      <c r="AB52" t="s">
        <v>194</v>
      </c>
      <c r="AC52" t="s">
        <v>32</v>
      </c>
      <c r="AD52" t="s">
        <v>195</v>
      </c>
      <c r="AE52" t="s">
        <v>307</v>
      </c>
      <c r="AF52">
        <v>843780</v>
      </c>
      <c r="AG52" t="s">
        <v>545</v>
      </c>
      <c r="AH52" t="s">
        <v>310</v>
      </c>
      <c r="AI52" t="s">
        <v>31</v>
      </c>
      <c r="AJ52" t="s">
        <v>311</v>
      </c>
      <c r="AL52" t="s">
        <v>191</v>
      </c>
      <c r="AM52" t="s">
        <v>546</v>
      </c>
      <c r="AN52">
        <v>610009908</v>
      </c>
      <c r="AO52">
        <v>45538</v>
      </c>
      <c r="AY52" t="s">
        <v>161</v>
      </c>
      <c r="BA52" t="s">
        <v>546</v>
      </c>
      <c r="BB52" t="s">
        <v>548</v>
      </c>
      <c r="BC52" t="s">
        <v>315</v>
      </c>
      <c r="BD52" t="s">
        <v>316</v>
      </c>
      <c r="BE52" t="s">
        <v>317</v>
      </c>
      <c r="BF52" t="s">
        <v>165</v>
      </c>
      <c r="BG52" t="s">
        <v>143</v>
      </c>
      <c r="BH52" t="s">
        <v>30</v>
      </c>
    </row>
    <row r="53" spans="3:60">
      <c r="C53">
        <v>610157561</v>
      </c>
      <c r="D53" t="s">
        <v>550</v>
      </c>
      <c r="F53" t="s">
        <v>116</v>
      </c>
      <c r="G53" s="12">
        <v>45538</v>
      </c>
      <c r="H53">
        <v>45538</v>
      </c>
      <c r="I53" s="12">
        <v>45538</v>
      </c>
      <c r="J53" t="s">
        <v>146</v>
      </c>
      <c r="K53" t="s">
        <v>187</v>
      </c>
      <c r="L53" t="s">
        <v>188</v>
      </c>
      <c r="O53" t="s">
        <v>328</v>
      </c>
      <c r="P53" s="12">
        <v>45205</v>
      </c>
      <c r="Q53">
        <v>0.91</v>
      </c>
      <c r="R53" t="s">
        <v>231</v>
      </c>
      <c r="S53" t="s">
        <v>191</v>
      </c>
      <c r="T53" t="s">
        <v>173</v>
      </c>
      <c r="U53" t="s">
        <v>173</v>
      </c>
      <c r="W53" t="s">
        <v>191</v>
      </c>
      <c r="X53" t="s">
        <v>174</v>
      </c>
      <c r="Z53" t="s">
        <v>305</v>
      </c>
      <c r="AA53" t="s">
        <v>306</v>
      </c>
      <c r="AB53" t="s">
        <v>194</v>
      </c>
      <c r="AC53" t="s">
        <v>32</v>
      </c>
      <c r="AD53" t="s">
        <v>195</v>
      </c>
      <c r="AE53" t="s">
        <v>307</v>
      </c>
      <c r="AF53">
        <v>843780</v>
      </c>
      <c r="AG53" t="s">
        <v>545</v>
      </c>
      <c r="AH53" t="s">
        <v>221</v>
      </c>
      <c r="AI53" t="s">
        <v>31</v>
      </c>
      <c r="AJ53" t="s">
        <v>222</v>
      </c>
      <c r="AL53" t="s">
        <v>191</v>
      </c>
      <c r="AM53" t="s">
        <v>546</v>
      </c>
      <c r="AN53">
        <v>610009908</v>
      </c>
      <c r="AO53">
        <v>45538</v>
      </c>
      <c r="AW53" t="s">
        <v>239</v>
      </c>
      <c r="AY53" t="s">
        <v>161</v>
      </c>
      <c r="BA53" t="s">
        <v>546</v>
      </c>
      <c r="BB53" t="s">
        <v>548</v>
      </c>
      <c r="BC53" t="s">
        <v>315</v>
      </c>
      <c r="BD53" t="s">
        <v>316</v>
      </c>
      <c r="BE53" t="s">
        <v>317</v>
      </c>
      <c r="BF53" t="s">
        <v>165</v>
      </c>
      <c r="BG53" t="s">
        <v>143</v>
      </c>
      <c r="BH53" t="s">
        <v>30</v>
      </c>
    </row>
    <row r="54" spans="3:60">
      <c r="C54">
        <v>610134060</v>
      </c>
      <c r="D54" t="s">
        <v>552</v>
      </c>
      <c r="F54" t="s">
        <v>116</v>
      </c>
      <c r="G54" s="12">
        <v>45538</v>
      </c>
      <c r="H54">
        <v>45538</v>
      </c>
      <c r="I54" s="12">
        <v>45538</v>
      </c>
      <c r="J54" t="s">
        <v>41</v>
      </c>
      <c r="K54" t="s">
        <v>273</v>
      </c>
      <c r="L54" t="s">
        <v>274</v>
      </c>
      <c r="O54" t="s">
        <v>275</v>
      </c>
      <c r="P54" s="12">
        <v>44453</v>
      </c>
      <c r="Q54">
        <v>2.97</v>
      </c>
      <c r="R54" t="s">
        <v>231</v>
      </c>
      <c r="S54" t="s">
        <v>191</v>
      </c>
      <c r="T54" t="s">
        <v>173</v>
      </c>
      <c r="U54" t="s">
        <v>173</v>
      </c>
      <c r="W54" t="s">
        <v>191</v>
      </c>
      <c r="X54" t="s">
        <v>174</v>
      </c>
      <c r="Z54" t="s">
        <v>305</v>
      </c>
      <c r="AA54" t="s">
        <v>306</v>
      </c>
      <c r="AB54" t="s">
        <v>194</v>
      </c>
      <c r="AC54" t="s">
        <v>32</v>
      </c>
      <c r="AD54" t="s">
        <v>195</v>
      </c>
      <c r="AE54" t="s">
        <v>307</v>
      </c>
      <c r="AF54">
        <v>843774</v>
      </c>
      <c r="AG54" t="s">
        <v>554</v>
      </c>
      <c r="AH54" t="s">
        <v>221</v>
      </c>
      <c r="AI54" t="s">
        <v>31</v>
      </c>
      <c r="AJ54" t="s">
        <v>222</v>
      </c>
      <c r="AL54" t="s">
        <v>191</v>
      </c>
      <c r="AM54" t="s">
        <v>555</v>
      </c>
      <c r="AN54">
        <v>610119648</v>
      </c>
      <c r="AO54">
        <v>45538</v>
      </c>
      <c r="AY54" t="s">
        <v>161</v>
      </c>
      <c r="BA54" t="s">
        <v>555</v>
      </c>
      <c r="BB54" t="s">
        <v>314</v>
      </c>
      <c r="BC54" t="s">
        <v>315</v>
      </c>
      <c r="BD54" t="s">
        <v>316</v>
      </c>
      <c r="BE54" t="s">
        <v>317</v>
      </c>
      <c r="BF54" t="s">
        <v>165</v>
      </c>
      <c r="BG54" t="s">
        <v>143</v>
      </c>
      <c r="BH54" t="s">
        <v>30</v>
      </c>
    </row>
    <row r="55" spans="3:60">
      <c r="C55">
        <v>610167694</v>
      </c>
      <c r="D55" t="s">
        <v>558</v>
      </c>
      <c r="F55" t="s">
        <v>116</v>
      </c>
      <c r="G55" s="12">
        <v>45538</v>
      </c>
      <c r="H55">
        <v>45538</v>
      </c>
      <c r="I55" s="12">
        <v>45538</v>
      </c>
      <c r="J55" t="s">
        <v>146</v>
      </c>
      <c r="K55" t="s">
        <v>187</v>
      </c>
      <c r="L55" t="s">
        <v>188</v>
      </c>
      <c r="O55" t="s">
        <v>328</v>
      </c>
      <c r="P55" s="12">
        <v>45524</v>
      </c>
      <c r="Q55">
        <v>0.04</v>
      </c>
      <c r="R55" t="s">
        <v>231</v>
      </c>
      <c r="S55" t="s">
        <v>191</v>
      </c>
      <c r="T55" t="s">
        <v>173</v>
      </c>
      <c r="U55" t="s">
        <v>173</v>
      </c>
      <c r="W55" t="s">
        <v>191</v>
      </c>
      <c r="X55" t="s">
        <v>174</v>
      </c>
      <c r="Z55" t="s">
        <v>216</v>
      </c>
      <c r="AA55" t="s">
        <v>217</v>
      </c>
      <c r="AB55" t="s">
        <v>194</v>
      </c>
      <c r="AC55" t="s">
        <v>32</v>
      </c>
      <c r="AD55" t="s">
        <v>195</v>
      </c>
      <c r="AE55" t="s">
        <v>218</v>
      </c>
      <c r="AF55">
        <v>837301</v>
      </c>
      <c r="AG55" t="s">
        <v>560</v>
      </c>
      <c r="AH55" t="s">
        <v>221</v>
      </c>
      <c r="AI55" t="s">
        <v>31</v>
      </c>
      <c r="AJ55" t="s">
        <v>222</v>
      </c>
      <c r="AL55" t="s">
        <v>191</v>
      </c>
      <c r="AM55" t="s">
        <v>561</v>
      </c>
      <c r="AN55">
        <v>610137425</v>
      </c>
      <c r="AO55">
        <v>45538</v>
      </c>
      <c r="AW55" t="s">
        <v>239</v>
      </c>
      <c r="AY55" t="s">
        <v>161</v>
      </c>
      <c r="BA55" t="s">
        <v>324</v>
      </c>
      <c r="BB55" t="s">
        <v>325</v>
      </c>
      <c r="BC55" t="s">
        <v>226</v>
      </c>
      <c r="BD55" t="s">
        <v>227</v>
      </c>
      <c r="BE55" t="s">
        <v>228</v>
      </c>
      <c r="BF55" t="s">
        <v>165</v>
      </c>
      <c r="BG55" t="s">
        <v>143</v>
      </c>
      <c r="BH55" t="s">
        <v>30</v>
      </c>
    </row>
    <row r="56" spans="3:60">
      <c r="C56">
        <v>610165793</v>
      </c>
      <c r="D56" t="s">
        <v>564</v>
      </c>
      <c r="F56" t="s">
        <v>116</v>
      </c>
      <c r="G56" s="12">
        <v>45538</v>
      </c>
      <c r="H56">
        <v>45538</v>
      </c>
      <c r="I56" s="12">
        <v>45538</v>
      </c>
      <c r="J56" t="s">
        <v>146</v>
      </c>
      <c r="K56" t="s">
        <v>187</v>
      </c>
      <c r="L56" t="s">
        <v>188</v>
      </c>
      <c r="O56" t="s">
        <v>328</v>
      </c>
      <c r="P56" s="12">
        <v>45476</v>
      </c>
      <c r="Q56">
        <v>0.17</v>
      </c>
      <c r="R56" t="s">
        <v>231</v>
      </c>
      <c r="S56" t="s">
        <v>191</v>
      </c>
      <c r="T56" t="s">
        <v>173</v>
      </c>
      <c r="U56" t="s">
        <v>173</v>
      </c>
      <c r="W56" t="s">
        <v>191</v>
      </c>
      <c r="X56" t="s">
        <v>174</v>
      </c>
      <c r="Z56" t="s">
        <v>216</v>
      </c>
      <c r="AA56" t="s">
        <v>217</v>
      </c>
      <c r="AB56" t="s">
        <v>194</v>
      </c>
      <c r="AC56" t="s">
        <v>32</v>
      </c>
      <c r="AD56" t="s">
        <v>195</v>
      </c>
      <c r="AE56" t="s">
        <v>218</v>
      </c>
      <c r="AF56">
        <v>837401</v>
      </c>
      <c r="AG56" t="s">
        <v>566</v>
      </c>
      <c r="AH56" t="s">
        <v>221</v>
      </c>
      <c r="AI56" t="s">
        <v>31</v>
      </c>
      <c r="AJ56" t="s">
        <v>222</v>
      </c>
      <c r="AL56" t="s">
        <v>191</v>
      </c>
      <c r="AM56" t="s">
        <v>567</v>
      </c>
      <c r="AN56">
        <v>610125234</v>
      </c>
      <c r="AO56">
        <v>45538</v>
      </c>
      <c r="AW56" t="s">
        <v>239</v>
      </c>
      <c r="AY56" t="s">
        <v>137</v>
      </c>
      <c r="BA56" t="s">
        <v>333</v>
      </c>
      <c r="BB56" t="s">
        <v>334</v>
      </c>
      <c r="BC56" t="s">
        <v>226</v>
      </c>
      <c r="BD56" t="s">
        <v>227</v>
      </c>
      <c r="BE56" t="s">
        <v>228</v>
      </c>
      <c r="BF56" t="s">
        <v>165</v>
      </c>
      <c r="BG56" t="s">
        <v>143</v>
      </c>
      <c r="BH56" t="s">
        <v>30</v>
      </c>
    </row>
    <row r="57" spans="3:60">
      <c r="C57">
        <v>610111074</v>
      </c>
      <c r="D57" t="s">
        <v>570</v>
      </c>
      <c r="F57" t="s">
        <v>116</v>
      </c>
      <c r="G57" s="12">
        <v>45538</v>
      </c>
      <c r="H57">
        <v>45538</v>
      </c>
      <c r="I57" s="12">
        <v>45538</v>
      </c>
      <c r="J57" t="s">
        <v>146</v>
      </c>
      <c r="K57" t="s">
        <v>571</v>
      </c>
      <c r="L57" t="s">
        <v>572</v>
      </c>
      <c r="O57" t="s">
        <v>342</v>
      </c>
      <c r="P57" s="12">
        <v>43871</v>
      </c>
      <c r="Q57">
        <v>4.57</v>
      </c>
      <c r="R57" t="s">
        <v>573</v>
      </c>
      <c r="S57" t="s">
        <v>574</v>
      </c>
      <c r="T57" t="s">
        <v>575</v>
      </c>
      <c r="U57" t="s">
        <v>26</v>
      </c>
      <c r="V57" t="s">
        <v>48</v>
      </c>
      <c r="W57" t="s">
        <v>124</v>
      </c>
      <c r="X57" t="s">
        <v>125</v>
      </c>
      <c r="Z57" t="s">
        <v>576</v>
      </c>
      <c r="AA57" t="s">
        <v>577</v>
      </c>
      <c r="AB57" t="s">
        <v>194</v>
      </c>
      <c r="AC57" t="s">
        <v>32</v>
      </c>
      <c r="AD57" t="s">
        <v>195</v>
      </c>
      <c r="AE57" t="s">
        <v>578</v>
      </c>
      <c r="AF57">
        <v>416041</v>
      </c>
      <c r="AG57" t="s">
        <v>580</v>
      </c>
      <c r="AH57" t="s">
        <v>221</v>
      </c>
      <c r="AI57" t="s">
        <v>31</v>
      </c>
      <c r="AJ57" t="s">
        <v>222</v>
      </c>
      <c r="AL57" t="s">
        <v>124</v>
      </c>
      <c r="AM57" t="s">
        <v>581</v>
      </c>
      <c r="AN57">
        <v>501063495</v>
      </c>
      <c r="AO57">
        <v>45538</v>
      </c>
      <c r="AY57" t="s">
        <v>137</v>
      </c>
      <c r="BB57" t="s">
        <v>581</v>
      </c>
      <c r="BC57" t="s">
        <v>581</v>
      </c>
      <c r="BD57" t="s">
        <v>583</v>
      </c>
      <c r="BE57" t="s">
        <v>584</v>
      </c>
      <c r="BF57" t="s">
        <v>165</v>
      </c>
      <c r="BG57" t="s">
        <v>143</v>
      </c>
      <c r="BH57" t="s">
        <v>26</v>
      </c>
    </row>
    <row r="58" spans="3:60">
      <c r="C58">
        <v>220665660</v>
      </c>
      <c r="D58" t="s">
        <v>586</v>
      </c>
      <c r="F58" t="s">
        <v>116</v>
      </c>
      <c r="G58" s="12">
        <v>45539</v>
      </c>
      <c r="H58">
        <v>45539</v>
      </c>
      <c r="I58" s="12">
        <v>45539</v>
      </c>
      <c r="J58" t="s">
        <v>41</v>
      </c>
      <c r="K58" t="s">
        <v>169</v>
      </c>
      <c r="L58" t="s">
        <v>170</v>
      </c>
      <c r="P58" s="12">
        <v>45033</v>
      </c>
      <c r="Q58">
        <v>1.38</v>
      </c>
      <c r="R58" t="s">
        <v>588</v>
      </c>
      <c r="S58" t="s">
        <v>589</v>
      </c>
      <c r="T58" t="s">
        <v>590</v>
      </c>
      <c r="U58" t="s">
        <v>123</v>
      </c>
      <c r="V58" t="s">
        <v>39</v>
      </c>
      <c r="W58" t="s">
        <v>124</v>
      </c>
      <c r="X58" t="s">
        <v>125</v>
      </c>
      <c r="Z58" t="s">
        <v>591</v>
      </c>
      <c r="AA58" t="s">
        <v>592</v>
      </c>
      <c r="AB58" t="s">
        <v>431</v>
      </c>
      <c r="AC58" t="s">
        <v>28</v>
      </c>
      <c r="AD58" t="s">
        <v>513</v>
      </c>
      <c r="AE58" t="s">
        <v>514</v>
      </c>
      <c r="AF58" t="s">
        <v>593</v>
      </c>
      <c r="AG58" t="s">
        <v>594</v>
      </c>
      <c r="AH58" t="s">
        <v>595</v>
      </c>
      <c r="AI58" t="s">
        <v>27</v>
      </c>
      <c r="AJ58" t="s">
        <v>596</v>
      </c>
      <c r="AL58" t="s">
        <v>124</v>
      </c>
      <c r="AM58" t="s">
        <v>597</v>
      </c>
      <c r="AN58">
        <v>220662721</v>
      </c>
      <c r="AO58">
        <v>45539</v>
      </c>
      <c r="AY58" t="s">
        <v>137</v>
      </c>
      <c r="AZ58" t="s">
        <v>438</v>
      </c>
      <c r="BC58" t="s">
        <v>597</v>
      </c>
      <c r="BD58" t="s">
        <v>599</v>
      </c>
      <c r="BE58" t="s">
        <v>600</v>
      </c>
      <c r="BF58" t="s">
        <v>208</v>
      </c>
      <c r="BG58" t="s">
        <v>143</v>
      </c>
      <c r="BH58" t="s">
        <v>22</v>
      </c>
    </row>
    <row r="59" spans="3:60">
      <c r="C59">
        <v>610118718</v>
      </c>
      <c r="D59" t="s">
        <v>602</v>
      </c>
      <c r="F59" t="s">
        <v>116</v>
      </c>
      <c r="G59" s="12">
        <v>45539</v>
      </c>
      <c r="H59">
        <v>45539</v>
      </c>
      <c r="I59" s="12">
        <v>45539</v>
      </c>
      <c r="J59" t="s">
        <v>146</v>
      </c>
      <c r="K59" t="s">
        <v>571</v>
      </c>
      <c r="L59" t="s">
        <v>572</v>
      </c>
      <c r="O59" t="s">
        <v>342</v>
      </c>
      <c r="P59" s="12">
        <v>45447</v>
      </c>
      <c r="Q59">
        <v>0.25</v>
      </c>
      <c r="R59" t="s">
        <v>215</v>
      </c>
      <c r="S59" t="s">
        <v>172</v>
      </c>
      <c r="T59" t="s">
        <v>173</v>
      </c>
      <c r="U59" t="s">
        <v>173</v>
      </c>
      <c r="W59" t="s">
        <v>172</v>
      </c>
      <c r="X59" t="s">
        <v>174</v>
      </c>
      <c r="Z59" t="s">
        <v>216</v>
      </c>
      <c r="AA59" t="s">
        <v>217</v>
      </c>
      <c r="AB59" t="s">
        <v>194</v>
      </c>
      <c r="AC59" t="s">
        <v>32</v>
      </c>
      <c r="AD59" t="s">
        <v>195</v>
      </c>
      <c r="AE59" t="s">
        <v>218</v>
      </c>
      <c r="AF59">
        <v>837701</v>
      </c>
      <c r="AG59" t="s">
        <v>220</v>
      </c>
      <c r="AH59" t="s">
        <v>221</v>
      </c>
      <c r="AI59" t="s">
        <v>31</v>
      </c>
      <c r="AJ59" t="s">
        <v>222</v>
      </c>
      <c r="AL59" t="s">
        <v>172</v>
      </c>
      <c r="AM59" t="s">
        <v>603</v>
      </c>
      <c r="AN59">
        <v>610086812</v>
      </c>
      <c r="AO59">
        <v>45539</v>
      </c>
      <c r="AY59" t="s">
        <v>137</v>
      </c>
      <c r="BA59" t="s">
        <v>333</v>
      </c>
      <c r="BB59" t="s">
        <v>334</v>
      </c>
      <c r="BC59" t="s">
        <v>226</v>
      </c>
      <c r="BD59" t="s">
        <v>227</v>
      </c>
      <c r="BE59" t="s">
        <v>228</v>
      </c>
      <c r="BF59" t="s">
        <v>165</v>
      </c>
      <c r="BG59" t="s">
        <v>143</v>
      </c>
      <c r="BH59" t="s">
        <v>30</v>
      </c>
    </row>
    <row r="60" spans="3:60">
      <c r="C60">
        <v>501063422</v>
      </c>
      <c r="D60" t="s">
        <v>606</v>
      </c>
      <c r="F60" t="s">
        <v>116</v>
      </c>
      <c r="G60" s="12">
        <v>45539</v>
      </c>
      <c r="H60">
        <v>45539</v>
      </c>
      <c r="I60" s="12">
        <v>45539</v>
      </c>
      <c r="J60" t="s">
        <v>146</v>
      </c>
      <c r="K60" t="s">
        <v>571</v>
      </c>
      <c r="L60" t="s">
        <v>572</v>
      </c>
      <c r="O60" t="s">
        <v>342</v>
      </c>
      <c r="P60" s="12">
        <v>45447</v>
      </c>
      <c r="Q60">
        <v>0.25</v>
      </c>
      <c r="R60" t="s">
        <v>215</v>
      </c>
      <c r="S60" t="s">
        <v>172</v>
      </c>
      <c r="T60" t="s">
        <v>173</v>
      </c>
      <c r="U60" t="s">
        <v>173</v>
      </c>
      <c r="W60" t="s">
        <v>172</v>
      </c>
      <c r="X60" t="s">
        <v>174</v>
      </c>
      <c r="Z60" t="s">
        <v>216</v>
      </c>
      <c r="AA60" t="s">
        <v>217</v>
      </c>
      <c r="AB60" t="s">
        <v>194</v>
      </c>
      <c r="AC60" t="s">
        <v>32</v>
      </c>
      <c r="AD60" t="s">
        <v>195</v>
      </c>
      <c r="AE60" t="s">
        <v>218</v>
      </c>
      <c r="AF60">
        <v>837701</v>
      </c>
      <c r="AG60" t="s">
        <v>220</v>
      </c>
      <c r="AH60" t="s">
        <v>221</v>
      </c>
      <c r="AI60" t="s">
        <v>31</v>
      </c>
      <c r="AJ60" t="s">
        <v>222</v>
      </c>
      <c r="AL60" t="s">
        <v>172</v>
      </c>
      <c r="AM60" t="s">
        <v>607</v>
      </c>
      <c r="AN60">
        <v>610142179</v>
      </c>
      <c r="AO60">
        <v>45539</v>
      </c>
      <c r="AY60" t="s">
        <v>137</v>
      </c>
      <c r="BA60" t="s">
        <v>333</v>
      </c>
      <c r="BB60" t="s">
        <v>334</v>
      </c>
      <c r="BC60" t="s">
        <v>226</v>
      </c>
      <c r="BD60" t="s">
        <v>227</v>
      </c>
      <c r="BE60" t="s">
        <v>228</v>
      </c>
      <c r="BF60" t="s">
        <v>165</v>
      </c>
      <c r="BG60" t="s">
        <v>143</v>
      </c>
      <c r="BH60" t="s">
        <v>30</v>
      </c>
    </row>
    <row r="61" spans="3:60">
      <c r="C61">
        <v>610005455</v>
      </c>
      <c r="D61" t="s">
        <v>610</v>
      </c>
      <c r="F61" t="s">
        <v>116</v>
      </c>
      <c r="G61" s="12">
        <v>45539</v>
      </c>
      <c r="H61">
        <v>45539</v>
      </c>
      <c r="I61" s="12">
        <v>45539</v>
      </c>
      <c r="J61" t="s">
        <v>146</v>
      </c>
      <c r="K61" t="s">
        <v>571</v>
      </c>
      <c r="L61" t="s">
        <v>572</v>
      </c>
      <c r="O61" t="s">
        <v>342</v>
      </c>
      <c r="P61" s="12">
        <v>45447</v>
      </c>
      <c r="Q61">
        <v>0.25</v>
      </c>
      <c r="R61" t="s">
        <v>215</v>
      </c>
      <c r="S61" t="s">
        <v>172</v>
      </c>
      <c r="T61" t="s">
        <v>173</v>
      </c>
      <c r="U61" t="s">
        <v>173</v>
      </c>
      <c r="W61" t="s">
        <v>172</v>
      </c>
      <c r="X61" t="s">
        <v>174</v>
      </c>
      <c r="Z61" t="s">
        <v>216</v>
      </c>
      <c r="AA61" t="s">
        <v>217</v>
      </c>
      <c r="AB61" t="s">
        <v>194</v>
      </c>
      <c r="AC61" t="s">
        <v>32</v>
      </c>
      <c r="AD61" t="s">
        <v>195</v>
      </c>
      <c r="AE61" t="s">
        <v>218</v>
      </c>
      <c r="AF61">
        <v>837701</v>
      </c>
      <c r="AG61" t="s">
        <v>220</v>
      </c>
      <c r="AH61" t="s">
        <v>221</v>
      </c>
      <c r="AI61" t="s">
        <v>31</v>
      </c>
      <c r="AJ61" t="s">
        <v>222</v>
      </c>
      <c r="AL61" t="s">
        <v>172</v>
      </c>
      <c r="AM61" t="s">
        <v>607</v>
      </c>
      <c r="AN61">
        <v>610142179</v>
      </c>
      <c r="AO61">
        <v>45539</v>
      </c>
      <c r="AY61" t="s">
        <v>161</v>
      </c>
      <c r="BA61" t="s">
        <v>333</v>
      </c>
      <c r="BB61" t="s">
        <v>334</v>
      </c>
      <c r="BC61" t="s">
        <v>226</v>
      </c>
      <c r="BD61" t="s">
        <v>227</v>
      </c>
      <c r="BE61" t="s">
        <v>228</v>
      </c>
      <c r="BF61" t="s">
        <v>165</v>
      </c>
      <c r="BG61" t="s">
        <v>143</v>
      </c>
      <c r="BH61" t="s">
        <v>30</v>
      </c>
    </row>
    <row r="62" spans="3:60">
      <c r="C62">
        <v>610096553</v>
      </c>
      <c r="D62" t="s">
        <v>612</v>
      </c>
      <c r="F62" t="s">
        <v>116</v>
      </c>
      <c r="G62" s="12">
        <v>45539</v>
      </c>
      <c r="H62">
        <v>45539</v>
      </c>
      <c r="I62" s="12">
        <v>45539</v>
      </c>
      <c r="J62" t="s">
        <v>146</v>
      </c>
      <c r="K62" t="s">
        <v>571</v>
      </c>
      <c r="L62" t="s">
        <v>572</v>
      </c>
      <c r="O62" t="s">
        <v>342</v>
      </c>
      <c r="P62" s="12">
        <v>45447</v>
      </c>
      <c r="Q62">
        <v>0.25</v>
      </c>
      <c r="R62" t="s">
        <v>215</v>
      </c>
      <c r="S62" t="s">
        <v>172</v>
      </c>
      <c r="T62" t="s">
        <v>173</v>
      </c>
      <c r="U62" t="s">
        <v>173</v>
      </c>
      <c r="W62" t="s">
        <v>172</v>
      </c>
      <c r="X62" t="s">
        <v>174</v>
      </c>
      <c r="Z62" t="s">
        <v>216</v>
      </c>
      <c r="AA62" t="s">
        <v>217</v>
      </c>
      <c r="AB62" t="s">
        <v>194</v>
      </c>
      <c r="AC62" t="s">
        <v>32</v>
      </c>
      <c r="AD62" t="s">
        <v>195</v>
      </c>
      <c r="AE62" t="s">
        <v>218</v>
      </c>
      <c r="AF62">
        <v>837701</v>
      </c>
      <c r="AG62" t="s">
        <v>220</v>
      </c>
      <c r="AH62" t="s">
        <v>221</v>
      </c>
      <c r="AI62" t="s">
        <v>31</v>
      </c>
      <c r="AJ62" t="s">
        <v>222</v>
      </c>
      <c r="AL62" t="s">
        <v>172</v>
      </c>
      <c r="AM62" t="s">
        <v>603</v>
      </c>
      <c r="AN62">
        <v>610086812</v>
      </c>
      <c r="AO62">
        <v>45539</v>
      </c>
      <c r="AY62" t="s">
        <v>161</v>
      </c>
      <c r="BA62" t="s">
        <v>333</v>
      </c>
      <c r="BB62" t="s">
        <v>334</v>
      </c>
      <c r="BC62" t="s">
        <v>226</v>
      </c>
      <c r="BD62" t="s">
        <v>227</v>
      </c>
      <c r="BE62" t="s">
        <v>228</v>
      </c>
      <c r="BF62" t="s">
        <v>165</v>
      </c>
      <c r="BG62" t="s">
        <v>143</v>
      </c>
      <c r="BH62" t="s">
        <v>30</v>
      </c>
    </row>
    <row r="63" spans="3:60">
      <c r="C63">
        <v>610010319</v>
      </c>
      <c r="D63" t="s">
        <v>614</v>
      </c>
      <c r="F63" t="s">
        <v>116</v>
      </c>
      <c r="G63" s="12">
        <v>45539</v>
      </c>
      <c r="H63">
        <v>45539</v>
      </c>
      <c r="I63" s="12">
        <v>45539</v>
      </c>
      <c r="J63" t="s">
        <v>146</v>
      </c>
      <c r="K63" t="s">
        <v>571</v>
      </c>
      <c r="L63" t="s">
        <v>572</v>
      </c>
      <c r="O63" t="s">
        <v>342</v>
      </c>
      <c r="P63" s="12">
        <v>45447</v>
      </c>
      <c r="Q63">
        <v>0.25</v>
      </c>
      <c r="R63" t="s">
        <v>215</v>
      </c>
      <c r="S63" t="s">
        <v>172</v>
      </c>
      <c r="T63" t="s">
        <v>173</v>
      </c>
      <c r="U63" t="s">
        <v>173</v>
      </c>
      <c r="W63" t="s">
        <v>172</v>
      </c>
      <c r="X63" t="s">
        <v>174</v>
      </c>
      <c r="Z63" t="s">
        <v>216</v>
      </c>
      <c r="AA63" t="s">
        <v>217</v>
      </c>
      <c r="AB63" t="s">
        <v>194</v>
      </c>
      <c r="AC63" t="s">
        <v>32</v>
      </c>
      <c r="AD63" t="s">
        <v>195</v>
      </c>
      <c r="AE63" t="s">
        <v>218</v>
      </c>
      <c r="AF63">
        <v>837701</v>
      </c>
      <c r="AG63" t="s">
        <v>220</v>
      </c>
      <c r="AH63" t="s">
        <v>221</v>
      </c>
      <c r="AI63" t="s">
        <v>31</v>
      </c>
      <c r="AJ63" t="s">
        <v>222</v>
      </c>
      <c r="AL63" t="s">
        <v>172</v>
      </c>
      <c r="AM63" t="s">
        <v>603</v>
      </c>
      <c r="AN63">
        <v>610086812</v>
      </c>
      <c r="AO63">
        <v>45539</v>
      </c>
      <c r="AY63" t="s">
        <v>137</v>
      </c>
      <c r="BA63" t="s">
        <v>333</v>
      </c>
      <c r="BB63" t="s">
        <v>334</v>
      </c>
      <c r="BC63" t="s">
        <v>226</v>
      </c>
      <c r="BD63" t="s">
        <v>227</v>
      </c>
      <c r="BE63" t="s">
        <v>228</v>
      </c>
      <c r="BF63" t="s">
        <v>165</v>
      </c>
      <c r="BG63" t="s">
        <v>143</v>
      </c>
      <c r="BH63" t="s">
        <v>30</v>
      </c>
    </row>
    <row r="64" spans="3:60">
      <c r="C64">
        <v>610164516</v>
      </c>
      <c r="D64" t="s">
        <v>616</v>
      </c>
      <c r="F64" t="s">
        <v>116</v>
      </c>
      <c r="G64" s="12">
        <v>45539</v>
      </c>
      <c r="H64">
        <v>45539</v>
      </c>
      <c r="I64" s="12">
        <v>45539</v>
      </c>
      <c r="J64" t="s">
        <v>146</v>
      </c>
      <c r="K64" t="s">
        <v>571</v>
      </c>
      <c r="L64" t="s">
        <v>572</v>
      </c>
      <c r="O64" t="s">
        <v>342</v>
      </c>
      <c r="P64" s="12">
        <v>45447</v>
      </c>
      <c r="Q64">
        <v>0.25</v>
      </c>
      <c r="R64" t="s">
        <v>215</v>
      </c>
      <c r="S64" t="s">
        <v>172</v>
      </c>
      <c r="T64" t="s">
        <v>173</v>
      </c>
      <c r="U64" t="s">
        <v>173</v>
      </c>
      <c r="W64" t="s">
        <v>172</v>
      </c>
      <c r="X64" t="s">
        <v>174</v>
      </c>
      <c r="Z64" t="s">
        <v>216</v>
      </c>
      <c r="AA64" t="s">
        <v>217</v>
      </c>
      <c r="AB64" t="s">
        <v>194</v>
      </c>
      <c r="AC64" t="s">
        <v>32</v>
      </c>
      <c r="AD64" t="s">
        <v>195</v>
      </c>
      <c r="AE64" t="s">
        <v>218</v>
      </c>
      <c r="AF64">
        <v>837701</v>
      </c>
      <c r="AG64" t="s">
        <v>220</v>
      </c>
      <c r="AH64" t="s">
        <v>221</v>
      </c>
      <c r="AI64" t="s">
        <v>31</v>
      </c>
      <c r="AJ64" t="s">
        <v>222</v>
      </c>
      <c r="AL64" t="s">
        <v>172</v>
      </c>
      <c r="AM64" t="s">
        <v>607</v>
      </c>
      <c r="AN64">
        <v>610142179</v>
      </c>
      <c r="AO64">
        <v>45539</v>
      </c>
      <c r="AY64" t="s">
        <v>137</v>
      </c>
      <c r="BA64" t="s">
        <v>333</v>
      </c>
      <c r="BB64" t="s">
        <v>334</v>
      </c>
      <c r="BC64" t="s">
        <v>226</v>
      </c>
      <c r="BD64" t="s">
        <v>227</v>
      </c>
      <c r="BE64" t="s">
        <v>228</v>
      </c>
      <c r="BF64" t="s">
        <v>165</v>
      </c>
      <c r="BG64" t="s">
        <v>143</v>
      </c>
      <c r="BH64" t="s">
        <v>30</v>
      </c>
    </row>
    <row r="65" spans="3:60">
      <c r="C65">
        <v>100011233</v>
      </c>
      <c r="D65" t="s">
        <v>618</v>
      </c>
      <c r="F65" t="s">
        <v>116</v>
      </c>
      <c r="G65" s="12">
        <v>45539</v>
      </c>
      <c r="H65">
        <v>45539</v>
      </c>
      <c r="I65" s="12">
        <v>45539</v>
      </c>
      <c r="J65" t="s">
        <v>146</v>
      </c>
      <c r="K65" t="s">
        <v>341</v>
      </c>
      <c r="L65" t="s">
        <v>119</v>
      </c>
      <c r="O65" t="s">
        <v>342</v>
      </c>
      <c r="P65" s="12">
        <v>45540</v>
      </c>
      <c r="R65" t="s">
        <v>215</v>
      </c>
      <c r="S65" t="s">
        <v>172</v>
      </c>
      <c r="T65" t="s">
        <v>173</v>
      </c>
      <c r="U65" t="s">
        <v>173</v>
      </c>
      <c r="W65" t="s">
        <v>172</v>
      </c>
      <c r="X65" t="s">
        <v>174</v>
      </c>
      <c r="Z65" t="s">
        <v>216</v>
      </c>
      <c r="AA65" t="s">
        <v>217</v>
      </c>
      <c r="AB65" t="s">
        <v>194</v>
      </c>
      <c r="AC65" t="s">
        <v>32</v>
      </c>
      <c r="AD65" t="s">
        <v>195</v>
      </c>
      <c r="AE65" t="s">
        <v>218</v>
      </c>
      <c r="AF65">
        <v>837701</v>
      </c>
      <c r="AG65" t="s">
        <v>220</v>
      </c>
      <c r="AH65" t="s">
        <v>221</v>
      </c>
      <c r="AI65" t="s">
        <v>31</v>
      </c>
      <c r="AJ65" t="s">
        <v>222</v>
      </c>
      <c r="AL65" t="s">
        <v>172</v>
      </c>
      <c r="AM65" t="s">
        <v>607</v>
      </c>
      <c r="AN65">
        <v>610142179</v>
      </c>
      <c r="AO65">
        <v>45282</v>
      </c>
      <c r="AY65" t="s">
        <v>137</v>
      </c>
      <c r="BA65" t="s">
        <v>333</v>
      </c>
      <c r="BB65" t="s">
        <v>334</v>
      </c>
      <c r="BC65" t="s">
        <v>226</v>
      </c>
      <c r="BD65" t="s">
        <v>227</v>
      </c>
      <c r="BE65" t="s">
        <v>228</v>
      </c>
      <c r="BF65" t="s">
        <v>165</v>
      </c>
      <c r="BG65" t="s">
        <v>143</v>
      </c>
      <c r="BH65" t="s">
        <v>30</v>
      </c>
    </row>
    <row r="66" spans="3:60">
      <c r="C66">
        <v>610162313</v>
      </c>
      <c r="D66" t="s">
        <v>621</v>
      </c>
      <c r="F66" t="s">
        <v>116</v>
      </c>
      <c r="G66" s="12">
        <v>45539</v>
      </c>
      <c r="H66">
        <v>45539</v>
      </c>
      <c r="I66" s="12">
        <v>45539</v>
      </c>
      <c r="J66" t="s">
        <v>146</v>
      </c>
      <c r="K66" t="s">
        <v>187</v>
      </c>
      <c r="L66" t="s">
        <v>188</v>
      </c>
      <c r="O66" t="s">
        <v>328</v>
      </c>
      <c r="P66" s="12">
        <v>45376</v>
      </c>
      <c r="Q66">
        <v>0.45</v>
      </c>
      <c r="R66" t="s">
        <v>231</v>
      </c>
      <c r="S66" t="s">
        <v>191</v>
      </c>
      <c r="T66" t="s">
        <v>173</v>
      </c>
      <c r="U66" t="s">
        <v>173</v>
      </c>
      <c r="W66" t="s">
        <v>191</v>
      </c>
      <c r="X66" t="s">
        <v>174</v>
      </c>
      <c r="Z66" t="s">
        <v>216</v>
      </c>
      <c r="AA66" t="s">
        <v>217</v>
      </c>
      <c r="AB66" t="s">
        <v>194</v>
      </c>
      <c r="AC66" t="s">
        <v>32</v>
      </c>
      <c r="AD66" t="s">
        <v>195</v>
      </c>
      <c r="AE66" t="s">
        <v>218</v>
      </c>
      <c r="AF66">
        <v>837401</v>
      </c>
      <c r="AG66" t="s">
        <v>566</v>
      </c>
      <c r="AH66" t="s">
        <v>221</v>
      </c>
      <c r="AI66" t="s">
        <v>31</v>
      </c>
      <c r="AJ66" t="s">
        <v>222</v>
      </c>
      <c r="AL66" t="s">
        <v>191</v>
      </c>
      <c r="AM66" t="s">
        <v>322</v>
      </c>
      <c r="AN66">
        <v>610135662</v>
      </c>
      <c r="AO66">
        <v>45539</v>
      </c>
      <c r="AY66" t="s">
        <v>161</v>
      </c>
      <c r="BA66" t="s">
        <v>324</v>
      </c>
      <c r="BB66" t="s">
        <v>325</v>
      </c>
      <c r="BC66" t="s">
        <v>226</v>
      </c>
      <c r="BD66" t="s">
        <v>227</v>
      </c>
      <c r="BE66" t="s">
        <v>228</v>
      </c>
      <c r="BF66" t="s">
        <v>165</v>
      </c>
      <c r="BG66" t="s">
        <v>143</v>
      </c>
      <c r="BH66" t="s">
        <v>30</v>
      </c>
    </row>
    <row r="67" spans="3:60">
      <c r="C67">
        <v>610164629</v>
      </c>
      <c r="D67" t="s">
        <v>623</v>
      </c>
      <c r="F67" t="s">
        <v>116</v>
      </c>
      <c r="G67" s="12">
        <v>45539</v>
      </c>
      <c r="H67">
        <v>45539</v>
      </c>
      <c r="I67" s="12">
        <v>45539</v>
      </c>
      <c r="J67" t="s">
        <v>146</v>
      </c>
      <c r="K67" t="s">
        <v>187</v>
      </c>
      <c r="L67" t="s">
        <v>188</v>
      </c>
      <c r="O67" t="s">
        <v>328</v>
      </c>
      <c r="P67" s="12">
        <v>45450</v>
      </c>
      <c r="Q67">
        <v>0.25</v>
      </c>
      <c r="R67" t="s">
        <v>231</v>
      </c>
      <c r="S67" t="s">
        <v>191</v>
      </c>
      <c r="T67" t="s">
        <v>173</v>
      </c>
      <c r="U67" t="s">
        <v>173</v>
      </c>
      <c r="W67" t="s">
        <v>191</v>
      </c>
      <c r="X67" t="s">
        <v>174</v>
      </c>
      <c r="Z67" t="s">
        <v>216</v>
      </c>
      <c r="AA67" t="s">
        <v>217</v>
      </c>
      <c r="AB67" t="s">
        <v>194</v>
      </c>
      <c r="AC67" t="s">
        <v>32</v>
      </c>
      <c r="AD67" t="s">
        <v>195</v>
      </c>
      <c r="AE67" t="s">
        <v>218</v>
      </c>
      <c r="AF67">
        <v>837801</v>
      </c>
      <c r="AG67" t="s">
        <v>330</v>
      </c>
      <c r="AH67" t="s">
        <v>221</v>
      </c>
      <c r="AI67" t="s">
        <v>31</v>
      </c>
      <c r="AJ67" t="s">
        <v>222</v>
      </c>
      <c r="AL67" t="s">
        <v>191</v>
      </c>
      <c r="AM67" t="s">
        <v>624</v>
      </c>
      <c r="AN67">
        <v>610100357</v>
      </c>
      <c r="AO67">
        <v>45539</v>
      </c>
      <c r="AW67" t="s">
        <v>239</v>
      </c>
      <c r="AY67" t="s">
        <v>161</v>
      </c>
      <c r="BA67" t="s">
        <v>333</v>
      </c>
      <c r="BB67" t="s">
        <v>334</v>
      </c>
      <c r="BC67" t="s">
        <v>226</v>
      </c>
      <c r="BD67" t="s">
        <v>227</v>
      </c>
      <c r="BE67" t="s">
        <v>228</v>
      </c>
      <c r="BF67" t="s">
        <v>165</v>
      </c>
      <c r="BG67" t="s">
        <v>143</v>
      </c>
      <c r="BH67" t="s">
        <v>30</v>
      </c>
    </row>
    <row r="68" spans="3:60">
      <c r="C68">
        <v>610055174</v>
      </c>
      <c r="D68" t="s">
        <v>627</v>
      </c>
      <c r="F68" t="s">
        <v>116</v>
      </c>
      <c r="G68" s="12">
        <v>45539</v>
      </c>
      <c r="H68">
        <v>45539</v>
      </c>
      <c r="I68" s="12">
        <v>45539</v>
      </c>
      <c r="J68" t="s">
        <v>146</v>
      </c>
      <c r="K68" t="s">
        <v>187</v>
      </c>
      <c r="L68" t="s">
        <v>188</v>
      </c>
      <c r="O68" t="s">
        <v>328</v>
      </c>
      <c r="P68" s="12">
        <v>44803</v>
      </c>
      <c r="Q68">
        <v>2.0099999999999998</v>
      </c>
      <c r="R68" t="s">
        <v>231</v>
      </c>
      <c r="S68" t="s">
        <v>191</v>
      </c>
      <c r="T68" t="s">
        <v>173</v>
      </c>
      <c r="U68" t="s">
        <v>173</v>
      </c>
      <c r="W68" t="s">
        <v>191</v>
      </c>
      <c r="X68" t="s">
        <v>174</v>
      </c>
      <c r="Z68" t="s">
        <v>305</v>
      </c>
      <c r="AA68" t="s">
        <v>306</v>
      </c>
      <c r="AB68" t="s">
        <v>194</v>
      </c>
      <c r="AC68" t="s">
        <v>32</v>
      </c>
      <c r="AD68" t="s">
        <v>195</v>
      </c>
      <c r="AE68" t="s">
        <v>307</v>
      </c>
      <c r="AF68">
        <v>843767</v>
      </c>
      <c r="AG68" t="s">
        <v>629</v>
      </c>
      <c r="AH68" t="s">
        <v>221</v>
      </c>
      <c r="AI68" t="s">
        <v>31</v>
      </c>
      <c r="AJ68" t="s">
        <v>222</v>
      </c>
      <c r="AL68" t="s">
        <v>191</v>
      </c>
      <c r="AM68" t="s">
        <v>630</v>
      </c>
      <c r="AN68">
        <v>610134510</v>
      </c>
      <c r="AO68">
        <v>45539</v>
      </c>
      <c r="AW68" t="s">
        <v>239</v>
      </c>
      <c r="AY68" t="s">
        <v>137</v>
      </c>
      <c r="BA68" t="s">
        <v>630</v>
      </c>
      <c r="BB68" t="s">
        <v>548</v>
      </c>
      <c r="BC68" t="s">
        <v>315</v>
      </c>
      <c r="BD68" t="s">
        <v>316</v>
      </c>
      <c r="BE68" t="s">
        <v>317</v>
      </c>
      <c r="BF68" t="s">
        <v>165</v>
      </c>
      <c r="BG68" t="s">
        <v>143</v>
      </c>
      <c r="BH68" t="s">
        <v>30</v>
      </c>
    </row>
    <row r="69" spans="3:60">
      <c r="C69">
        <v>610107422</v>
      </c>
      <c r="D69" t="s">
        <v>633</v>
      </c>
      <c r="F69" t="s">
        <v>116</v>
      </c>
      <c r="G69" s="12">
        <v>45539</v>
      </c>
      <c r="H69">
        <v>45539</v>
      </c>
      <c r="I69" s="12">
        <v>45539</v>
      </c>
      <c r="J69" t="s">
        <v>146</v>
      </c>
      <c r="K69" t="s">
        <v>187</v>
      </c>
      <c r="L69" t="s">
        <v>188</v>
      </c>
      <c r="O69" t="s">
        <v>328</v>
      </c>
      <c r="P69" s="12">
        <v>43712</v>
      </c>
      <c r="Q69">
        <v>5</v>
      </c>
      <c r="R69" t="s">
        <v>231</v>
      </c>
      <c r="S69" t="s">
        <v>191</v>
      </c>
      <c r="T69" t="s">
        <v>173</v>
      </c>
      <c r="U69" t="s">
        <v>173</v>
      </c>
      <c r="W69" t="s">
        <v>191</v>
      </c>
      <c r="X69" t="s">
        <v>174</v>
      </c>
      <c r="Z69" t="s">
        <v>305</v>
      </c>
      <c r="AA69" t="s">
        <v>306</v>
      </c>
      <c r="AB69" t="s">
        <v>194</v>
      </c>
      <c r="AC69" t="s">
        <v>32</v>
      </c>
      <c r="AD69" t="s">
        <v>195</v>
      </c>
      <c r="AE69" t="s">
        <v>307</v>
      </c>
      <c r="AF69">
        <v>843773</v>
      </c>
      <c r="AG69" t="s">
        <v>635</v>
      </c>
      <c r="AH69" t="s">
        <v>221</v>
      </c>
      <c r="AI69" t="s">
        <v>31</v>
      </c>
      <c r="AJ69" t="s">
        <v>222</v>
      </c>
      <c r="AL69" t="s">
        <v>191</v>
      </c>
      <c r="AM69" t="s">
        <v>312</v>
      </c>
      <c r="AN69">
        <v>610137210</v>
      </c>
      <c r="AO69">
        <v>45539</v>
      </c>
      <c r="AW69" t="s">
        <v>239</v>
      </c>
      <c r="AY69" t="s">
        <v>161</v>
      </c>
      <c r="BA69" t="s">
        <v>312</v>
      </c>
      <c r="BB69" t="s">
        <v>314</v>
      </c>
      <c r="BC69" t="s">
        <v>315</v>
      </c>
      <c r="BD69" t="s">
        <v>316</v>
      </c>
      <c r="BE69" t="s">
        <v>317</v>
      </c>
      <c r="BF69" t="s">
        <v>165</v>
      </c>
      <c r="BG69" t="s">
        <v>143</v>
      </c>
      <c r="BH69" t="s">
        <v>30</v>
      </c>
    </row>
    <row r="70" spans="3:60">
      <c r="C70">
        <v>610160357</v>
      </c>
      <c r="D70" t="s">
        <v>637</v>
      </c>
      <c r="F70" t="s">
        <v>116</v>
      </c>
      <c r="G70" s="12">
        <v>45539</v>
      </c>
      <c r="H70">
        <v>45539</v>
      </c>
      <c r="I70" s="12">
        <v>45539</v>
      </c>
      <c r="J70" t="s">
        <v>146</v>
      </c>
      <c r="K70" t="s">
        <v>187</v>
      </c>
      <c r="L70" t="s">
        <v>188</v>
      </c>
      <c r="O70" t="s">
        <v>328</v>
      </c>
      <c r="P70" s="12">
        <v>45316</v>
      </c>
      <c r="Q70">
        <v>0.61</v>
      </c>
      <c r="R70" t="s">
        <v>231</v>
      </c>
      <c r="S70" t="s">
        <v>191</v>
      </c>
      <c r="T70" t="s">
        <v>173</v>
      </c>
      <c r="U70" t="s">
        <v>173</v>
      </c>
      <c r="W70" t="s">
        <v>191</v>
      </c>
      <c r="X70" t="s">
        <v>174</v>
      </c>
      <c r="Z70" t="s">
        <v>305</v>
      </c>
      <c r="AA70" t="s">
        <v>306</v>
      </c>
      <c r="AB70" t="s">
        <v>194</v>
      </c>
      <c r="AC70" t="s">
        <v>32</v>
      </c>
      <c r="AD70" t="s">
        <v>195</v>
      </c>
      <c r="AE70" t="s">
        <v>307</v>
      </c>
      <c r="AF70">
        <v>843771</v>
      </c>
      <c r="AG70" t="s">
        <v>639</v>
      </c>
      <c r="AH70" t="s">
        <v>221</v>
      </c>
      <c r="AI70" t="s">
        <v>31</v>
      </c>
      <c r="AJ70" t="s">
        <v>222</v>
      </c>
      <c r="AL70" t="s">
        <v>191</v>
      </c>
      <c r="AM70" t="s">
        <v>640</v>
      </c>
      <c r="AN70">
        <v>610080248</v>
      </c>
      <c r="AO70">
        <v>45539</v>
      </c>
      <c r="AW70" t="s">
        <v>239</v>
      </c>
      <c r="AY70" t="s">
        <v>137</v>
      </c>
      <c r="BA70" t="s">
        <v>640</v>
      </c>
      <c r="BB70" t="s">
        <v>548</v>
      </c>
      <c r="BC70" t="s">
        <v>315</v>
      </c>
      <c r="BD70" t="s">
        <v>316</v>
      </c>
      <c r="BE70" t="s">
        <v>317</v>
      </c>
      <c r="BF70" t="s">
        <v>165</v>
      </c>
      <c r="BG70" t="s">
        <v>143</v>
      </c>
      <c r="BH70" t="s">
        <v>30</v>
      </c>
    </row>
    <row r="71" spans="3:60">
      <c r="C71">
        <v>610158041</v>
      </c>
      <c r="D71" t="s">
        <v>643</v>
      </c>
      <c r="F71" t="s">
        <v>116</v>
      </c>
      <c r="G71" s="12">
        <v>45539</v>
      </c>
      <c r="H71">
        <v>45539</v>
      </c>
      <c r="I71" s="12">
        <v>45539</v>
      </c>
      <c r="J71" t="s">
        <v>146</v>
      </c>
      <c r="K71" t="s">
        <v>187</v>
      </c>
      <c r="L71" t="s">
        <v>188</v>
      </c>
      <c r="O71" t="s">
        <v>328</v>
      </c>
      <c r="P71" s="12">
        <v>45414</v>
      </c>
      <c r="Q71">
        <v>0.34</v>
      </c>
      <c r="R71" t="s">
        <v>231</v>
      </c>
      <c r="S71" t="s">
        <v>191</v>
      </c>
      <c r="T71" t="s">
        <v>173</v>
      </c>
      <c r="U71" t="s">
        <v>173</v>
      </c>
      <c r="W71" t="s">
        <v>191</v>
      </c>
      <c r="X71" t="s">
        <v>174</v>
      </c>
      <c r="Z71" t="s">
        <v>305</v>
      </c>
      <c r="AA71" t="s">
        <v>306</v>
      </c>
      <c r="AB71" t="s">
        <v>194</v>
      </c>
      <c r="AC71" t="s">
        <v>32</v>
      </c>
      <c r="AD71" t="s">
        <v>195</v>
      </c>
      <c r="AE71" t="s">
        <v>307</v>
      </c>
      <c r="AF71">
        <v>843786</v>
      </c>
      <c r="AG71" t="s">
        <v>645</v>
      </c>
      <c r="AH71" t="s">
        <v>310</v>
      </c>
      <c r="AI71" t="s">
        <v>31</v>
      </c>
      <c r="AJ71" t="s">
        <v>311</v>
      </c>
      <c r="AL71" t="s">
        <v>191</v>
      </c>
      <c r="AM71" t="s">
        <v>646</v>
      </c>
      <c r="AN71">
        <v>610009616</v>
      </c>
      <c r="AO71">
        <v>45539</v>
      </c>
      <c r="AW71" t="s">
        <v>239</v>
      </c>
      <c r="AY71" t="s">
        <v>137</v>
      </c>
      <c r="BA71" t="s">
        <v>646</v>
      </c>
      <c r="BB71" t="s">
        <v>314</v>
      </c>
      <c r="BC71" t="s">
        <v>315</v>
      </c>
      <c r="BD71" t="s">
        <v>316</v>
      </c>
      <c r="BE71" t="s">
        <v>317</v>
      </c>
      <c r="BF71" t="s">
        <v>165</v>
      </c>
      <c r="BG71" t="s">
        <v>143</v>
      </c>
      <c r="BH71" t="s">
        <v>30</v>
      </c>
    </row>
    <row r="72" spans="3:60">
      <c r="C72">
        <v>610164004</v>
      </c>
      <c r="D72" t="s">
        <v>649</v>
      </c>
      <c r="F72" t="s">
        <v>116</v>
      </c>
      <c r="G72" s="12">
        <v>45539</v>
      </c>
      <c r="H72">
        <v>45539</v>
      </c>
      <c r="I72" s="12">
        <v>45539</v>
      </c>
      <c r="J72" t="s">
        <v>146</v>
      </c>
      <c r="K72" t="s">
        <v>341</v>
      </c>
      <c r="L72" t="s">
        <v>502</v>
      </c>
      <c r="O72" t="s">
        <v>342</v>
      </c>
      <c r="P72" s="12">
        <v>45390</v>
      </c>
      <c r="Q72">
        <v>0.4</v>
      </c>
      <c r="R72" t="s">
        <v>190</v>
      </c>
      <c r="S72" t="s">
        <v>191</v>
      </c>
      <c r="T72" t="s">
        <v>173</v>
      </c>
      <c r="U72" t="s">
        <v>173</v>
      </c>
      <c r="W72" t="s">
        <v>191</v>
      </c>
      <c r="X72" t="s">
        <v>174</v>
      </c>
      <c r="Z72" t="s">
        <v>192</v>
      </c>
      <c r="AA72" t="s">
        <v>650</v>
      </c>
      <c r="AB72" t="s">
        <v>194</v>
      </c>
      <c r="AC72" t="s">
        <v>32</v>
      </c>
      <c r="AD72" t="s">
        <v>195</v>
      </c>
      <c r="AE72" t="s">
        <v>196</v>
      </c>
      <c r="AF72">
        <v>54231206</v>
      </c>
      <c r="AG72" t="s">
        <v>652</v>
      </c>
      <c r="AH72" t="s">
        <v>653</v>
      </c>
      <c r="AI72" t="s">
        <v>23</v>
      </c>
      <c r="AJ72" t="s">
        <v>251</v>
      </c>
      <c r="AL72" t="s">
        <v>191</v>
      </c>
      <c r="AM72" t="s">
        <v>654</v>
      </c>
      <c r="AN72">
        <v>610158097</v>
      </c>
      <c r="AO72">
        <v>45539</v>
      </c>
      <c r="AY72" t="s">
        <v>137</v>
      </c>
      <c r="BA72" t="s">
        <v>656</v>
      </c>
      <c r="BB72" t="s">
        <v>657</v>
      </c>
      <c r="BC72" t="s">
        <v>256</v>
      </c>
      <c r="BD72" t="s">
        <v>257</v>
      </c>
      <c r="BE72" t="s">
        <v>258</v>
      </c>
      <c r="BF72" t="s">
        <v>142</v>
      </c>
      <c r="BG72" t="s">
        <v>143</v>
      </c>
      <c r="BH72" t="s">
        <v>30</v>
      </c>
    </row>
    <row r="73" spans="3:60">
      <c r="C73">
        <v>610159250</v>
      </c>
      <c r="D73" t="s">
        <v>659</v>
      </c>
      <c r="F73" t="s">
        <v>116</v>
      </c>
      <c r="G73" s="12">
        <v>45539</v>
      </c>
      <c r="H73">
        <v>45539</v>
      </c>
      <c r="I73" s="12">
        <v>45539</v>
      </c>
      <c r="J73" t="s">
        <v>146</v>
      </c>
      <c r="K73" t="s">
        <v>660</v>
      </c>
      <c r="L73" t="s">
        <v>661</v>
      </c>
      <c r="P73" s="12">
        <v>45271</v>
      </c>
      <c r="Q73">
        <v>0.74</v>
      </c>
      <c r="R73" t="s">
        <v>411</v>
      </c>
      <c r="S73" t="s">
        <v>412</v>
      </c>
      <c r="T73" t="s">
        <v>413</v>
      </c>
      <c r="U73" t="s">
        <v>173</v>
      </c>
      <c r="W73" t="s">
        <v>191</v>
      </c>
      <c r="X73" t="s">
        <v>174</v>
      </c>
      <c r="Z73" t="s">
        <v>662</v>
      </c>
      <c r="AA73" t="s">
        <v>663</v>
      </c>
      <c r="AB73" t="s">
        <v>431</v>
      </c>
      <c r="AC73" t="s">
        <v>28</v>
      </c>
      <c r="AD73" t="s">
        <v>664</v>
      </c>
      <c r="AE73" t="s">
        <v>665</v>
      </c>
      <c r="AF73" t="s">
        <v>666</v>
      </c>
      <c r="AG73" t="s">
        <v>667</v>
      </c>
      <c r="AH73" t="s">
        <v>668</v>
      </c>
      <c r="AI73" t="s">
        <v>27</v>
      </c>
      <c r="AL73" t="s">
        <v>191</v>
      </c>
      <c r="AM73" t="s">
        <v>669</v>
      </c>
      <c r="AN73">
        <v>220657182</v>
      </c>
      <c r="AO73">
        <v>45539</v>
      </c>
      <c r="AY73" t="s">
        <v>137</v>
      </c>
      <c r="AZ73" t="s">
        <v>438</v>
      </c>
      <c r="BA73" t="s">
        <v>669</v>
      </c>
      <c r="BB73" t="s">
        <v>671</v>
      </c>
      <c r="BC73" t="s">
        <v>672</v>
      </c>
      <c r="BD73" t="s">
        <v>673</v>
      </c>
      <c r="BE73" t="s">
        <v>674</v>
      </c>
      <c r="BF73" t="s">
        <v>208</v>
      </c>
      <c r="BG73" t="s">
        <v>143</v>
      </c>
      <c r="BH73" t="s">
        <v>30</v>
      </c>
    </row>
    <row r="74" spans="3:60">
      <c r="C74">
        <v>610167364</v>
      </c>
      <c r="D74" t="s">
        <v>676</v>
      </c>
      <c r="F74" t="s">
        <v>116</v>
      </c>
      <c r="G74" s="12">
        <v>45539</v>
      </c>
      <c r="H74">
        <v>45538</v>
      </c>
      <c r="I74" s="12">
        <v>45539</v>
      </c>
      <c r="J74" t="s">
        <v>41</v>
      </c>
      <c r="K74" t="s">
        <v>354</v>
      </c>
      <c r="L74" t="s">
        <v>355</v>
      </c>
      <c r="P74" s="12">
        <v>45516</v>
      </c>
      <c r="Q74">
        <v>0.06</v>
      </c>
      <c r="R74" t="s">
        <v>677</v>
      </c>
      <c r="S74" t="s">
        <v>191</v>
      </c>
      <c r="T74" t="s">
        <v>173</v>
      </c>
      <c r="U74" t="s">
        <v>173</v>
      </c>
      <c r="W74" t="s">
        <v>191</v>
      </c>
      <c r="X74" t="s">
        <v>174</v>
      </c>
      <c r="Z74" t="s">
        <v>485</v>
      </c>
      <c r="AA74" t="s">
        <v>678</v>
      </c>
      <c r="AB74" t="s">
        <v>431</v>
      </c>
      <c r="AC74" t="s">
        <v>28</v>
      </c>
      <c r="AD74" t="s">
        <v>487</v>
      </c>
      <c r="AE74" t="s">
        <v>488</v>
      </c>
      <c r="AF74">
        <v>821001</v>
      </c>
      <c r="AG74" t="s">
        <v>680</v>
      </c>
      <c r="AH74" t="s">
        <v>296</v>
      </c>
      <c r="AI74" t="s">
        <v>27</v>
      </c>
      <c r="AL74" t="s">
        <v>191</v>
      </c>
      <c r="AM74" t="s">
        <v>681</v>
      </c>
      <c r="AN74">
        <v>200217963</v>
      </c>
      <c r="AO74">
        <v>45538</v>
      </c>
      <c r="AP74">
        <v>45539</v>
      </c>
      <c r="AY74" t="s">
        <v>137</v>
      </c>
      <c r="AZ74" t="s">
        <v>520</v>
      </c>
      <c r="BA74" t="s">
        <v>681</v>
      </c>
      <c r="BB74" t="s">
        <v>683</v>
      </c>
      <c r="BC74" t="s">
        <v>684</v>
      </c>
      <c r="BD74" t="s">
        <v>301</v>
      </c>
      <c r="BE74" t="s">
        <v>302</v>
      </c>
      <c r="BF74" t="s">
        <v>208</v>
      </c>
      <c r="BG74" t="s">
        <v>143</v>
      </c>
      <c r="BH74" t="s">
        <v>30</v>
      </c>
    </row>
    <row r="75" spans="3:60">
      <c r="C75">
        <v>200212417</v>
      </c>
      <c r="D75" t="s">
        <v>686</v>
      </c>
      <c r="F75" t="s">
        <v>116</v>
      </c>
      <c r="G75" s="12">
        <v>45539</v>
      </c>
      <c r="H75">
        <v>45539</v>
      </c>
      <c r="I75" s="12">
        <v>45539</v>
      </c>
      <c r="J75" t="s">
        <v>41</v>
      </c>
      <c r="K75" t="s">
        <v>354</v>
      </c>
      <c r="L75" t="s">
        <v>355</v>
      </c>
      <c r="M75" t="s">
        <v>687</v>
      </c>
      <c r="N75" t="s">
        <v>688</v>
      </c>
      <c r="P75" s="12">
        <v>45453</v>
      </c>
      <c r="Q75">
        <v>0.24</v>
      </c>
      <c r="R75" t="s">
        <v>689</v>
      </c>
      <c r="S75" t="s">
        <v>191</v>
      </c>
      <c r="T75" t="s">
        <v>173</v>
      </c>
      <c r="U75" t="s">
        <v>173</v>
      </c>
      <c r="W75" t="s">
        <v>191</v>
      </c>
      <c r="X75" t="s">
        <v>174</v>
      </c>
      <c r="Z75" t="s">
        <v>485</v>
      </c>
      <c r="AA75" t="s">
        <v>486</v>
      </c>
      <c r="AB75" t="s">
        <v>431</v>
      </c>
      <c r="AC75" t="s">
        <v>28</v>
      </c>
      <c r="AD75" t="s">
        <v>487</v>
      </c>
      <c r="AE75" t="s">
        <v>488</v>
      </c>
      <c r="AF75">
        <v>621491</v>
      </c>
      <c r="AG75" t="s">
        <v>691</v>
      </c>
      <c r="AH75" t="s">
        <v>491</v>
      </c>
      <c r="AI75" t="s">
        <v>23</v>
      </c>
      <c r="AJ75" t="s">
        <v>492</v>
      </c>
      <c r="AL75" t="s">
        <v>191</v>
      </c>
      <c r="AM75" t="s">
        <v>692</v>
      </c>
      <c r="AN75">
        <v>200214056</v>
      </c>
      <c r="AO75">
        <v>45539</v>
      </c>
      <c r="AP75">
        <v>45539</v>
      </c>
      <c r="AY75" t="s">
        <v>137</v>
      </c>
      <c r="AZ75" t="s">
        <v>520</v>
      </c>
      <c r="BA75" t="s">
        <v>692</v>
      </c>
      <c r="BB75" t="s">
        <v>694</v>
      </c>
      <c r="BC75" t="s">
        <v>498</v>
      </c>
      <c r="BD75" t="s">
        <v>499</v>
      </c>
      <c r="BE75" t="s">
        <v>141</v>
      </c>
      <c r="BF75" t="s">
        <v>142</v>
      </c>
      <c r="BG75" t="s">
        <v>143</v>
      </c>
      <c r="BH75" t="s">
        <v>30</v>
      </c>
    </row>
    <row r="76" spans="3:60">
      <c r="C76">
        <v>610168040</v>
      </c>
      <c r="D76" t="s">
        <v>696</v>
      </c>
      <c r="F76" t="s">
        <v>116</v>
      </c>
      <c r="G76" s="12">
        <v>45539</v>
      </c>
      <c r="H76">
        <v>45539</v>
      </c>
      <c r="I76" s="12">
        <v>45539</v>
      </c>
      <c r="J76" t="s">
        <v>41</v>
      </c>
      <c r="K76" t="s">
        <v>697</v>
      </c>
      <c r="L76" t="s">
        <v>698</v>
      </c>
      <c r="O76" t="s">
        <v>189</v>
      </c>
      <c r="P76" s="12">
        <v>45534</v>
      </c>
      <c r="Q76">
        <v>0.01</v>
      </c>
      <c r="R76" t="s">
        <v>231</v>
      </c>
      <c r="S76" t="s">
        <v>191</v>
      </c>
      <c r="T76" t="s">
        <v>173</v>
      </c>
      <c r="U76" t="s">
        <v>173</v>
      </c>
      <c r="W76" t="s">
        <v>191</v>
      </c>
      <c r="X76" t="s">
        <v>174</v>
      </c>
      <c r="Z76" t="s">
        <v>699</v>
      </c>
      <c r="AA76" t="s">
        <v>700</v>
      </c>
      <c r="AB76" t="s">
        <v>194</v>
      </c>
      <c r="AC76" t="s">
        <v>32</v>
      </c>
      <c r="AD76" t="s">
        <v>195</v>
      </c>
      <c r="AE76" t="s">
        <v>701</v>
      </c>
      <c r="AF76">
        <v>206086</v>
      </c>
      <c r="AG76" t="s">
        <v>703</v>
      </c>
      <c r="AH76" t="s">
        <v>704</v>
      </c>
      <c r="AI76" t="s">
        <v>23</v>
      </c>
      <c r="AJ76" t="s">
        <v>492</v>
      </c>
      <c r="AL76" t="s">
        <v>191</v>
      </c>
      <c r="AM76" t="s">
        <v>705</v>
      </c>
      <c r="AN76">
        <v>610080552</v>
      </c>
      <c r="AO76">
        <v>45539</v>
      </c>
      <c r="AW76" t="s">
        <v>239</v>
      </c>
      <c r="AY76" t="s">
        <v>137</v>
      </c>
      <c r="BA76" t="s">
        <v>707</v>
      </c>
      <c r="BB76" t="s">
        <v>708</v>
      </c>
      <c r="BC76" t="s">
        <v>709</v>
      </c>
      <c r="BD76" t="s">
        <v>710</v>
      </c>
      <c r="BE76" t="s">
        <v>711</v>
      </c>
      <c r="BF76" t="s">
        <v>142</v>
      </c>
      <c r="BG76" t="s">
        <v>143</v>
      </c>
      <c r="BH76" t="s">
        <v>30</v>
      </c>
    </row>
    <row r="77" spans="3:60">
      <c r="C77">
        <v>610159334</v>
      </c>
      <c r="D77" t="s">
        <v>713</v>
      </c>
      <c r="F77" t="s">
        <v>116</v>
      </c>
      <c r="G77" s="12">
        <v>45540</v>
      </c>
      <c r="H77">
        <v>45540</v>
      </c>
      <c r="I77" s="12">
        <v>45540</v>
      </c>
      <c r="J77" t="s">
        <v>41</v>
      </c>
      <c r="K77" t="s">
        <v>354</v>
      </c>
      <c r="L77" t="s">
        <v>355</v>
      </c>
      <c r="P77" s="12">
        <v>45278</v>
      </c>
      <c r="Q77">
        <v>0.72</v>
      </c>
      <c r="R77" t="s">
        <v>411</v>
      </c>
      <c r="S77" t="s">
        <v>412</v>
      </c>
      <c r="T77" t="s">
        <v>413</v>
      </c>
      <c r="U77" t="s">
        <v>173</v>
      </c>
      <c r="W77" t="s">
        <v>191</v>
      </c>
      <c r="X77" t="s">
        <v>174</v>
      </c>
      <c r="Z77" t="s">
        <v>715</v>
      </c>
      <c r="AA77" t="s">
        <v>716</v>
      </c>
      <c r="AB77" t="s">
        <v>431</v>
      </c>
      <c r="AC77" t="s">
        <v>28</v>
      </c>
      <c r="AD77" t="s">
        <v>664</v>
      </c>
      <c r="AE77" t="s">
        <v>665</v>
      </c>
      <c r="AF77" t="s">
        <v>717</v>
      </c>
      <c r="AG77" t="s">
        <v>718</v>
      </c>
      <c r="AH77" t="s">
        <v>250</v>
      </c>
      <c r="AI77" t="s">
        <v>23</v>
      </c>
      <c r="AJ77" t="s">
        <v>251</v>
      </c>
      <c r="AL77" t="s">
        <v>191</v>
      </c>
      <c r="AM77" t="s">
        <v>719</v>
      </c>
      <c r="AN77">
        <v>220663419</v>
      </c>
      <c r="AO77">
        <v>45540</v>
      </c>
      <c r="AP77">
        <v>45518</v>
      </c>
      <c r="AY77" t="s">
        <v>137</v>
      </c>
      <c r="AZ77" t="s">
        <v>722</v>
      </c>
      <c r="BA77" t="s">
        <v>719</v>
      </c>
      <c r="BB77" t="s">
        <v>723</v>
      </c>
      <c r="BC77" t="s">
        <v>724</v>
      </c>
      <c r="BD77" t="s">
        <v>725</v>
      </c>
      <c r="BE77" t="s">
        <v>258</v>
      </c>
      <c r="BF77" t="s">
        <v>142</v>
      </c>
      <c r="BG77" t="s">
        <v>143</v>
      </c>
      <c r="BH77" t="s">
        <v>30</v>
      </c>
    </row>
    <row r="78" spans="3:60">
      <c r="C78">
        <v>220661424</v>
      </c>
      <c r="D78" t="s">
        <v>727</v>
      </c>
      <c r="F78" t="s">
        <v>116</v>
      </c>
      <c r="G78" s="12">
        <v>45540</v>
      </c>
      <c r="H78">
        <v>45540</v>
      </c>
      <c r="I78" s="12">
        <v>45540</v>
      </c>
      <c r="J78" t="s">
        <v>41</v>
      </c>
      <c r="K78" t="s">
        <v>728</v>
      </c>
      <c r="L78" t="s">
        <v>729</v>
      </c>
      <c r="P78" s="12">
        <v>44403</v>
      </c>
      <c r="Q78">
        <v>3.11</v>
      </c>
      <c r="R78" t="s">
        <v>411</v>
      </c>
      <c r="S78" t="s">
        <v>412</v>
      </c>
      <c r="T78" t="s">
        <v>413</v>
      </c>
      <c r="U78" t="s">
        <v>173</v>
      </c>
      <c r="W78" t="s">
        <v>191</v>
      </c>
      <c r="X78" t="s">
        <v>174</v>
      </c>
      <c r="Y78" t="s">
        <v>414</v>
      </c>
      <c r="Z78" t="s">
        <v>662</v>
      </c>
      <c r="AA78" t="s">
        <v>663</v>
      </c>
      <c r="AB78" t="s">
        <v>431</v>
      </c>
      <c r="AC78" t="s">
        <v>28</v>
      </c>
      <c r="AD78" t="s">
        <v>664</v>
      </c>
      <c r="AE78" t="s">
        <v>665</v>
      </c>
      <c r="AF78" t="s">
        <v>730</v>
      </c>
      <c r="AG78" t="s">
        <v>731</v>
      </c>
      <c r="AH78" t="s">
        <v>668</v>
      </c>
      <c r="AI78" t="s">
        <v>27</v>
      </c>
      <c r="AL78" t="s">
        <v>191</v>
      </c>
      <c r="AM78" t="s">
        <v>732</v>
      </c>
      <c r="AN78">
        <v>220664030</v>
      </c>
      <c r="AO78">
        <v>45540</v>
      </c>
      <c r="AP78">
        <v>45526</v>
      </c>
      <c r="AY78" t="s">
        <v>137</v>
      </c>
      <c r="AZ78" t="s">
        <v>438</v>
      </c>
      <c r="BA78" t="s">
        <v>735</v>
      </c>
      <c r="BB78" t="s">
        <v>671</v>
      </c>
      <c r="BC78" t="s">
        <v>672</v>
      </c>
      <c r="BD78" t="s">
        <v>673</v>
      </c>
      <c r="BE78" t="s">
        <v>674</v>
      </c>
      <c r="BF78" t="s">
        <v>208</v>
      </c>
      <c r="BG78" t="s">
        <v>143</v>
      </c>
      <c r="BH78" t="s">
        <v>30</v>
      </c>
    </row>
    <row r="79" spans="3:60">
      <c r="C79">
        <v>220665348</v>
      </c>
      <c r="D79" t="s">
        <v>737</v>
      </c>
      <c r="F79" t="s">
        <v>116</v>
      </c>
      <c r="G79" s="12">
        <v>45540</v>
      </c>
      <c r="H79">
        <v>45540</v>
      </c>
      <c r="I79" s="12">
        <v>45540</v>
      </c>
      <c r="J79" t="s">
        <v>41</v>
      </c>
      <c r="K79" t="s">
        <v>738</v>
      </c>
      <c r="L79" t="s">
        <v>739</v>
      </c>
      <c r="P79" s="12">
        <v>45174</v>
      </c>
      <c r="Q79">
        <v>1</v>
      </c>
      <c r="R79" t="s">
        <v>740</v>
      </c>
      <c r="S79" t="s">
        <v>287</v>
      </c>
      <c r="T79" t="s">
        <v>288</v>
      </c>
      <c r="U79" t="s">
        <v>18</v>
      </c>
      <c r="V79" t="s">
        <v>52</v>
      </c>
      <c r="W79" t="s">
        <v>289</v>
      </c>
      <c r="X79" t="s">
        <v>125</v>
      </c>
      <c r="Y79" t="s">
        <v>414</v>
      </c>
      <c r="Z79" t="s">
        <v>485</v>
      </c>
      <c r="AA79" t="s">
        <v>741</v>
      </c>
      <c r="AB79" t="s">
        <v>431</v>
      </c>
      <c r="AC79" t="s">
        <v>28</v>
      </c>
      <c r="AD79" t="s">
        <v>487</v>
      </c>
      <c r="AE79" t="s">
        <v>488</v>
      </c>
      <c r="AF79">
        <v>994454</v>
      </c>
      <c r="AG79" t="s">
        <v>743</v>
      </c>
      <c r="AH79" t="s">
        <v>744</v>
      </c>
      <c r="AI79" t="s">
        <v>23</v>
      </c>
      <c r="AJ79" t="s">
        <v>383</v>
      </c>
      <c r="AK79" t="s">
        <v>745</v>
      </c>
      <c r="AL79" t="s">
        <v>289</v>
      </c>
      <c r="AM79" t="s">
        <v>746</v>
      </c>
      <c r="AN79">
        <v>610159027</v>
      </c>
      <c r="AO79">
        <v>45540</v>
      </c>
      <c r="AY79" t="s">
        <v>161</v>
      </c>
      <c r="AZ79" t="s">
        <v>438</v>
      </c>
      <c r="BA79" t="s">
        <v>746</v>
      </c>
      <c r="BB79" t="s">
        <v>748</v>
      </c>
      <c r="BC79" t="s">
        <v>749</v>
      </c>
      <c r="BD79" t="s">
        <v>750</v>
      </c>
      <c r="BE79" t="s">
        <v>388</v>
      </c>
      <c r="BF79" t="s">
        <v>142</v>
      </c>
      <c r="BG79" t="s">
        <v>143</v>
      </c>
      <c r="BH79" t="s">
        <v>18</v>
      </c>
    </row>
    <row r="80" spans="3:60">
      <c r="C80">
        <v>220657187</v>
      </c>
      <c r="D80" t="s">
        <v>752</v>
      </c>
      <c r="F80" t="s">
        <v>116</v>
      </c>
      <c r="G80" s="12">
        <v>45540</v>
      </c>
      <c r="H80">
        <v>45530</v>
      </c>
      <c r="I80" s="12">
        <v>45540</v>
      </c>
      <c r="J80" t="s">
        <v>41</v>
      </c>
      <c r="K80" t="s">
        <v>697</v>
      </c>
      <c r="L80" t="s">
        <v>698</v>
      </c>
      <c r="P80" s="12">
        <v>43801</v>
      </c>
      <c r="Q80">
        <v>4.76</v>
      </c>
      <c r="R80" t="s">
        <v>754</v>
      </c>
      <c r="S80" t="s">
        <v>191</v>
      </c>
      <c r="T80" t="s">
        <v>173</v>
      </c>
      <c r="U80" t="s">
        <v>173</v>
      </c>
      <c r="W80" t="s">
        <v>191</v>
      </c>
      <c r="X80" t="s">
        <v>174</v>
      </c>
      <c r="Y80" t="s">
        <v>414</v>
      </c>
      <c r="Z80" t="s">
        <v>755</v>
      </c>
      <c r="AA80" t="s">
        <v>756</v>
      </c>
      <c r="AB80" t="s">
        <v>431</v>
      </c>
      <c r="AC80" t="s">
        <v>28</v>
      </c>
      <c r="AD80" t="s">
        <v>664</v>
      </c>
      <c r="AE80" t="s">
        <v>665</v>
      </c>
      <c r="AF80" t="s">
        <v>757</v>
      </c>
      <c r="AG80" t="s">
        <v>758</v>
      </c>
      <c r="AH80" t="s">
        <v>133</v>
      </c>
      <c r="AI80" t="s">
        <v>23</v>
      </c>
      <c r="AL80" t="s">
        <v>191</v>
      </c>
      <c r="AM80" t="s">
        <v>759</v>
      </c>
      <c r="AN80">
        <v>220662466</v>
      </c>
      <c r="AO80">
        <v>45540</v>
      </c>
      <c r="AW80" t="s">
        <v>239</v>
      </c>
      <c r="AY80" t="s">
        <v>137</v>
      </c>
      <c r="AZ80" t="s">
        <v>438</v>
      </c>
      <c r="BB80" t="s">
        <v>759</v>
      </c>
      <c r="BC80" t="s">
        <v>761</v>
      </c>
      <c r="BD80" t="s">
        <v>762</v>
      </c>
      <c r="BE80" t="s">
        <v>141</v>
      </c>
      <c r="BF80" t="s">
        <v>142</v>
      </c>
      <c r="BG80" t="s">
        <v>143</v>
      </c>
      <c r="BH80" t="s">
        <v>30</v>
      </c>
    </row>
    <row r="81" spans="3:60">
      <c r="C81">
        <v>610161666</v>
      </c>
      <c r="D81" t="s">
        <v>764</v>
      </c>
      <c r="F81" t="s">
        <v>116</v>
      </c>
      <c r="G81" s="12">
        <v>45540</v>
      </c>
      <c r="H81">
        <v>45540</v>
      </c>
      <c r="I81" s="12">
        <v>45540</v>
      </c>
      <c r="J81" t="s">
        <v>41</v>
      </c>
      <c r="K81" t="s">
        <v>118</v>
      </c>
      <c r="L81" t="s">
        <v>119</v>
      </c>
      <c r="P81" s="12">
        <v>45352</v>
      </c>
      <c r="Q81">
        <v>0.51</v>
      </c>
      <c r="R81" t="s">
        <v>765</v>
      </c>
      <c r="S81" t="s">
        <v>191</v>
      </c>
      <c r="T81" t="s">
        <v>173</v>
      </c>
      <c r="U81" t="s">
        <v>173</v>
      </c>
      <c r="W81" t="s">
        <v>191</v>
      </c>
      <c r="X81" t="s">
        <v>174</v>
      </c>
      <c r="Z81" t="s">
        <v>766</v>
      </c>
      <c r="AA81" t="s">
        <v>767</v>
      </c>
      <c r="AB81" t="s">
        <v>128</v>
      </c>
      <c r="AC81" t="s">
        <v>24</v>
      </c>
      <c r="AD81" t="s">
        <v>768</v>
      </c>
      <c r="AE81" t="s">
        <v>769</v>
      </c>
      <c r="AF81" t="s">
        <v>131</v>
      </c>
      <c r="AG81" t="s">
        <v>132</v>
      </c>
      <c r="AH81" t="s">
        <v>770</v>
      </c>
      <c r="AI81" t="s">
        <v>31</v>
      </c>
      <c r="AJ81" t="s">
        <v>158</v>
      </c>
      <c r="AL81" t="s">
        <v>191</v>
      </c>
      <c r="AM81" t="s">
        <v>771</v>
      </c>
      <c r="AN81">
        <v>100025828</v>
      </c>
      <c r="AO81">
        <v>45540</v>
      </c>
      <c r="AY81" t="s">
        <v>161</v>
      </c>
      <c r="BA81" t="s">
        <v>771</v>
      </c>
      <c r="BB81" t="s">
        <v>773</v>
      </c>
      <c r="BC81" t="s">
        <v>774</v>
      </c>
      <c r="BD81" t="s">
        <v>775</v>
      </c>
      <c r="BE81" t="s">
        <v>164</v>
      </c>
      <c r="BF81" t="s">
        <v>165</v>
      </c>
      <c r="BG81" t="s">
        <v>143</v>
      </c>
      <c r="BH81" t="s">
        <v>30</v>
      </c>
    </row>
    <row r="82" spans="3:60">
      <c r="C82">
        <v>610090683</v>
      </c>
      <c r="D82" t="s">
        <v>777</v>
      </c>
      <c r="F82" t="s">
        <v>116</v>
      </c>
      <c r="G82" s="12">
        <v>45540</v>
      </c>
      <c r="H82">
        <v>45540</v>
      </c>
      <c r="I82" s="12">
        <v>45540</v>
      </c>
      <c r="J82" t="s">
        <v>41</v>
      </c>
      <c r="K82" t="s">
        <v>118</v>
      </c>
      <c r="L82" t="s">
        <v>119</v>
      </c>
      <c r="P82" s="12">
        <v>43192</v>
      </c>
      <c r="Q82">
        <v>6.43</v>
      </c>
      <c r="R82" t="s">
        <v>778</v>
      </c>
      <c r="S82" t="s">
        <v>191</v>
      </c>
      <c r="T82" t="s">
        <v>173</v>
      </c>
      <c r="U82" t="s">
        <v>173</v>
      </c>
      <c r="W82" t="s">
        <v>191</v>
      </c>
      <c r="X82" t="s">
        <v>174</v>
      </c>
      <c r="Z82" t="s">
        <v>779</v>
      </c>
      <c r="AA82" t="s">
        <v>780</v>
      </c>
      <c r="AB82" t="s">
        <v>781</v>
      </c>
      <c r="AC82" t="s">
        <v>24</v>
      </c>
      <c r="AD82" t="s">
        <v>782</v>
      </c>
      <c r="AE82" t="s">
        <v>783</v>
      </c>
      <c r="AF82">
        <v>535405</v>
      </c>
      <c r="AG82" t="s">
        <v>785</v>
      </c>
      <c r="AH82" t="s">
        <v>770</v>
      </c>
      <c r="AI82" t="s">
        <v>31</v>
      </c>
      <c r="AJ82" t="s">
        <v>158</v>
      </c>
      <c r="AL82" t="s">
        <v>191</v>
      </c>
      <c r="AM82" t="s">
        <v>786</v>
      </c>
      <c r="AN82">
        <v>610061069</v>
      </c>
      <c r="AO82">
        <v>45540</v>
      </c>
      <c r="AY82" t="s">
        <v>161</v>
      </c>
      <c r="BA82" t="s">
        <v>786</v>
      </c>
      <c r="BB82" t="s">
        <v>788</v>
      </c>
      <c r="BC82" t="s">
        <v>789</v>
      </c>
      <c r="BD82" t="s">
        <v>775</v>
      </c>
      <c r="BE82" t="s">
        <v>164</v>
      </c>
      <c r="BF82" t="s">
        <v>165</v>
      </c>
      <c r="BG82" t="s">
        <v>143</v>
      </c>
      <c r="BH82" t="s">
        <v>30</v>
      </c>
    </row>
    <row r="83" spans="3:60">
      <c r="C83">
        <v>220666003</v>
      </c>
      <c r="D83" t="s">
        <v>791</v>
      </c>
      <c r="F83" t="s">
        <v>116</v>
      </c>
      <c r="G83" s="12">
        <v>45540</v>
      </c>
      <c r="H83">
        <v>45540</v>
      </c>
      <c r="I83" s="12">
        <v>45540</v>
      </c>
      <c r="J83" t="s">
        <v>146</v>
      </c>
      <c r="K83" t="s">
        <v>187</v>
      </c>
      <c r="L83" t="s">
        <v>188</v>
      </c>
      <c r="P83" s="12">
        <v>45096</v>
      </c>
      <c r="Q83">
        <v>1.22</v>
      </c>
      <c r="R83" t="s">
        <v>190</v>
      </c>
      <c r="S83" t="s">
        <v>191</v>
      </c>
      <c r="T83" t="s">
        <v>173</v>
      </c>
      <c r="U83" t="s">
        <v>173</v>
      </c>
      <c r="W83" t="s">
        <v>191</v>
      </c>
      <c r="X83" t="s">
        <v>174</v>
      </c>
      <c r="Z83" t="s">
        <v>792</v>
      </c>
      <c r="AA83" t="s">
        <v>793</v>
      </c>
      <c r="AB83" t="s">
        <v>431</v>
      </c>
      <c r="AC83" t="s">
        <v>28</v>
      </c>
      <c r="AD83" t="s">
        <v>664</v>
      </c>
      <c r="AE83" t="s">
        <v>665</v>
      </c>
      <c r="AF83" t="s">
        <v>794</v>
      </c>
      <c r="AG83" t="s">
        <v>795</v>
      </c>
      <c r="AH83" t="s">
        <v>361</v>
      </c>
      <c r="AI83" t="s">
        <v>23</v>
      </c>
      <c r="AL83" t="s">
        <v>191</v>
      </c>
      <c r="AM83" t="s">
        <v>796</v>
      </c>
      <c r="AN83">
        <v>220652142</v>
      </c>
      <c r="AO83">
        <v>45540</v>
      </c>
      <c r="AW83" t="s">
        <v>239</v>
      </c>
      <c r="AY83" t="s">
        <v>137</v>
      </c>
      <c r="AZ83" t="s">
        <v>438</v>
      </c>
      <c r="BA83" t="s">
        <v>798</v>
      </c>
      <c r="BB83" t="s">
        <v>799</v>
      </c>
      <c r="BC83" t="s">
        <v>799</v>
      </c>
      <c r="BD83" t="s">
        <v>426</v>
      </c>
      <c r="BE83" t="s">
        <v>367</v>
      </c>
      <c r="BF83" t="s">
        <v>142</v>
      </c>
      <c r="BG83" t="s">
        <v>143</v>
      </c>
      <c r="BH83" t="s">
        <v>30</v>
      </c>
    </row>
    <row r="84" spans="3:60">
      <c r="C84">
        <v>610162450</v>
      </c>
      <c r="D84" t="s">
        <v>801</v>
      </c>
      <c r="F84" t="s">
        <v>116</v>
      </c>
      <c r="G84" s="12">
        <v>45540</v>
      </c>
      <c r="H84">
        <v>45540</v>
      </c>
      <c r="I84" s="12">
        <v>45540</v>
      </c>
      <c r="J84" t="s">
        <v>146</v>
      </c>
      <c r="K84" t="s">
        <v>187</v>
      </c>
      <c r="L84" t="s">
        <v>188</v>
      </c>
      <c r="O84" t="s">
        <v>328</v>
      </c>
      <c r="P84" s="12">
        <v>45376</v>
      </c>
      <c r="Q84">
        <v>0.45</v>
      </c>
      <c r="R84" t="s">
        <v>231</v>
      </c>
      <c r="S84" t="s">
        <v>191</v>
      </c>
      <c r="T84" t="s">
        <v>173</v>
      </c>
      <c r="U84" t="s">
        <v>173</v>
      </c>
      <c r="W84" t="s">
        <v>191</v>
      </c>
      <c r="X84" t="s">
        <v>174</v>
      </c>
      <c r="Z84" t="s">
        <v>802</v>
      </c>
      <c r="AA84" t="s">
        <v>803</v>
      </c>
      <c r="AB84" t="s">
        <v>194</v>
      </c>
      <c r="AC84" t="s">
        <v>32</v>
      </c>
      <c r="AD84" t="s">
        <v>195</v>
      </c>
      <c r="AE84" t="s">
        <v>804</v>
      </c>
      <c r="AF84">
        <v>1904</v>
      </c>
      <c r="AG84" t="s">
        <v>806</v>
      </c>
      <c r="AH84" t="s">
        <v>221</v>
      </c>
      <c r="AI84" t="s">
        <v>31</v>
      </c>
      <c r="AJ84" t="s">
        <v>222</v>
      </c>
      <c r="AL84" t="s">
        <v>191</v>
      </c>
      <c r="AM84" t="s">
        <v>807</v>
      </c>
      <c r="AN84">
        <v>100039072</v>
      </c>
      <c r="AO84">
        <v>45540</v>
      </c>
      <c r="AY84" t="s">
        <v>137</v>
      </c>
      <c r="BA84" t="s">
        <v>809</v>
      </c>
      <c r="BB84" t="s">
        <v>810</v>
      </c>
      <c r="BC84" t="s">
        <v>811</v>
      </c>
      <c r="BD84" t="s">
        <v>227</v>
      </c>
      <c r="BE84" t="s">
        <v>228</v>
      </c>
      <c r="BF84" t="s">
        <v>165</v>
      </c>
      <c r="BG84" t="s">
        <v>143</v>
      </c>
      <c r="BH84" t="s">
        <v>30</v>
      </c>
    </row>
    <row r="85" spans="3:60">
      <c r="C85">
        <v>610167149</v>
      </c>
      <c r="D85" t="s">
        <v>813</v>
      </c>
      <c r="F85" t="s">
        <v>116</v>
      </c>
      <c r="G85" s="12">
        <v>45540</v>
      </c>
      <c r="H85">
        <v>45540</v>
      </c>
      <c r="I85" s="12">
        <v>45540</v>
      </c>
      <c r="J85" t="s">
        <v>146</v>
      </c>
      <c r="K85" t="s">
        <v>187</v>
      </c>
      <c r="L85" t="s">
        <v>188</v>
      </c>
      <c r="O85" t="s">
        <v>328</v>
      </c>
      <c r="P85" s="12">
        <v>45504</v>
      </c>
      <c r="Q85">
        <v>0.09</v>
      </c>
      <c r="R85" t="s">
        <v>231</v>
      </c>
      <c r="S85" t="s">
        <v>191</v>
      </c>
      <c r="T85" t="s">
        <v>173</v>
      </c>
      <c r="U85" t="s">
        <v>173</v>
      </c>
      <c r="W85" t="s">
        <v>191</v>
      </c>
      <c r="X85" t="s">
        <v>174</v>
      </c>
      <c r="Z85" t="s">
        <v>802</v>
      </c>
      <c r="AA85" t="s">
        <v>803</v>
      </c>
      <c r="AB85" t="s">
        <v>194</v>
      </c>
      <c r="AC85" t="s">
        <v>32</v>
      </c>
      <c r="AD85" t="s">
        <v>195</v>
      </c>
      <c r="AE85" t="s">
        <v>804</v>
      </c>
      <c r="AF85">
        <v>1904</v>
      </c>
      <c r="AG85" t="s">
        <v>806</v>
      </c>
      <c r="AH85" t="s">
        <v>221</v>
      </c>
      <c r="AI85" t="s">
        <v>31</v>
      </c>
      <c r="AJ85" t="s">
        <v>222</v>
      </c>
      <c r="AL85" t="s">
        <v>191</v>
      </c>
      <c r="AM85" t="s">
        <v>807</v>
      </c>
      <c r="AN85">
        <v>100039072</v>
      </c>
      <c r="AO85">
        <v>45540</v>
      </c>
      <c r="AY85" t="s">
        <v>137</v>
      </c>
      <c r="BA85" t="s">
        <v>809</v>
      </c>
      <c r="BB85" t="s">
        <v>810</v>
      </c>
      <c r="BC85" t="s">
        <v>811</v>
      </c>
      <c r="BD85" t="s">
        <v>227</v>
      </c>
      <c r="BE85" t="s">
        <v>228</v>
      </c>
      <c r="BF85" t="s">
        <v>165</v>
      </c>
      <c r="BG85" t="s">
        <v>143</v>
      </c>
      <c r="BH85" t="s">
        <v>30</v>
      </c>
    </row>
    <row r="86" spans="3:60">
      <c r="C86">
        <v>610165668</v>
      </c>
      <c r="D86" t="s">
        <v>815</v>
      </c>
      <c r="F86" t="s">
        <v>116</v>
      </c>
      <c r="G86" s="12">
        <v>45540</v>
      </c>
      <c r="H86">
        <v>45540</v>
      </c>
      <c r="I86" s="12">
        <v>45540</v>
      </c>
      <c r="J86" t="s">
        <v>146</v>
      </c>
      <c r="K86" t="s">
        <v>816</v>
      </c>
      <c r="L86" t="s">
        <v>817</v>
      </c>
      <c r="P86" s="12">
        <v>45481</v>
      </c>
      <c r="Q86">
        <v>0.16</v>
      </c>
      <c r="R86" t="s">
        <v>818</v>
      </c>
      <c r="S86" t="s">
        <v>819</v>
      </c>
      <c r="T86" t="s">
        <v>820</v>
      </c>
      <c r="U86" t="s">
        <v>26</v>
      </c>
      <c r="V86" t="s">
        <v>49</v>
      </c>
      <c r="W86" t="s">
        <v>124</v>
      </c>
      <c r="X86" t="s">
        <v>125</v>
      </c>
      <c r="Z86" t="s">
        <v>792</v>
      </c>
      <c r="AA86" t="s">
        <v>821</v>
      </c>
      <c r="AB86" t="s">
        <v>431</v>
      </c>
      <c r="AC86" t="s">
        <v>28</v>
      </c>
      <c r="AD86" t="s">
        <v>513</v>
      </c>
      <c r="AE86" t="s">
        <v>514</v>
      </c>
      <c r="AF86" t="s">
        <v>822</v>
      </c>
      <c r="AG86" t="s">
        <v>823</v>
      </c>
      <c r="AH86" t="s">
        <v>361</v>
      </c>
      <c r="AI86" t="s">
        <v>23</v>
      </c>
      <c r="AL86" t="s">
        <v>124</v>
      </c>
      <c r="AM86" t="s">
        <v>824</v>
      </c>
      <c r="AN86">
        <v>220652457</v>
      </c>
      <c r="AO86">
        <v>45540</v>
      </c>
      <c r="AY86" t="s">
        <v>137</v>
      </c>
      <c r="AZ86" t="s">
        <v>438</v>
      </c>
      <c r="BB86" t="s">
        <v>824</v>
      </c>
      <c r="BC86" t="s">
        <v>826</v>
      </c>
      <c r="BD86" t="s">
        <v>366</v>
      </c>
      <c r="BE86" t="s">
        <v>367</v>
      </c>
      <c r="BF86" t="s">
        <v>142</v>
      </c>
      <c r="BG86" t="s">
        <v>143</v>
      </c>
      <c r="BH86" t="s">
        <v>26</v>
      </c>
    </row>
    <row r="87" spans="3:60">
      <c r="C87">
        <v>610167893</v>
      </c>
      <c r="D87" t="s">
        <v>828</v>
      </c>
      <c r="F87" t="s">
        <v>116</v>
      </c>
      <c r="G87" s="12">
        <v>45540</v>
      </c>
      <c r="H87">
        <v>45540</v>
      </c>
      <c r="I87" s="12">
        <v>45540</v>
      </c>
      <c r="J87" t="s">
        <v>41</v>
      </c>
      <c r="K87" t="s">
        <v>829</v>
      </c>
      <c r="L87" t="s">
        <v>830</v>
      </c>
      <c r="O87" t="s">
        <v>328</v>
      </c>
      <c r="P87" s="12">
        <v>45530</v>
      </c>
      <c r="Q87">
        <v>0.03</v>
      </c>
      <c r="R87" t="s">
        <v>276</v>
      </c>
      <c r="S87" t="s">
        <v>172</v>
      </c>
      <c r="T87" t="s">
        <v>173</v>
      </c>
      <c r="U87" t="s">
        <v>173</v>
      </c>
      <c r="W87" t="s">
        <v>172</v>
      </c>
      <c r="X87" t="s">
        <v>174</v>
      </c>
      <c r="Z87" t="s">
        <v>245</v>
      </c>
      <c r="AA87" t="s">
        <v>246</v>
      </c>
      <c r="AB87" t="s">
        <v>194</v>
      </c>
      <c r="AC87" t="s">
        <v>32</v>
      </c>
      <c r="AD87" t="s">
        <v>195</v>
      </c>
      <c r="AE87" t="s">
        <v>247</v>
      </c>
      <c r="AF87">
        <v>205020</v>
      </c>
      <c r="AG87" t="s">
        <v>278</v>
      </c>
      <c r="AH87" t="s">
        <v>250</v>
      </c>
      <c r="AI87" t="s">
        <v>23</v>
      </c>
      <c r="AJ87" t="s">
        <v>251</v>
      </c>
      <c r="AL87" t="s">
        <v>172</v>
      </c>
      <c r="AM87" t="s">
        <v>831</v>
      </c>
      <c r="AN87">
        <v>610152861</v>
      </c>
      <c r="AO87">
        <v>45540</v>
      </c>
      <c r="AW87" t="s">
        <v>239</v>
      </c>
      <c r="AY87" t="s">
        <v>137</v>
      </c>
      <c r="BA87" t="s">
        <v>281</v>
      </c>
      <c r="BB87" t="s">
        <v>255</v>
      </c>
      <c r="BC87" t="s">
        <v>256</v>
      </c>
      <c r="BD87" t="s">
        <v>257</v>
      </c>
      <c r="BE87" t="s">
        <v>258</v>
      </c>
      <c r="BF87" t="s">
        <v>142</v>
      </c>
      <c r="BG87" t="s">
        <v>143</v>
      </c>
      <c r="BH87" t="s">
        <v>30</v>
      </c>
    </row>
    <row r="88" spans="3:60">
      <c r="C88">
        <v>610166204</v>
      </c>
      <c r="D88" t="s">
        <v>834</v>
      </c>
      <c r="F88" t="s">
        <v>116</v>
      </c>
      <c r="G88" s="12">
        <v>45540</v>
      </c>
      <c r="H88">
        <v>45540</v>
      </c>
      <c r="I88" s="12">
        <v>45540</v>
      </c>
      <c r="J88" t="s">
        <v>41</v>
      </c>
      <c r="K88" t="s">
        <v>118</v>
      </c>
      <c r="L88" t="s">
        <v>119</v>
      </c>
      <c r="O88" t="s">
        <v>214</v>
      </c>
      <c r="P88" s="12">
        <v>45483</v>
      </c>
      <c r="Q88">
        <v>0.15</v>
      </c>
      <c r="R88" t="s">
        <v>231</v>
      </c>
      <c r="S88" t="s">
        <v>191</v>
      </c>
      <c r="T88" t="s">
        <v>173</v>
      </c>
      <c r="U88" t="s">
        <v>173</v>
      </c>
      <c r="W88" t="s">
        <v>191</v>
      </c>
      <c r="X88" t="s">
        <v>174</v>
      </c>
      <c r="Z88" t="s">
        <v>216</v>
      </c>
      <c r="AA88" t="s">
        <v>217</v>
      </c>
      <c r="AB88" t="s">
        <v>194</v>
      </c>
      <c r="AC88" t="s">
        <v>32</v>
      </c>
      <c r="AD88" t="s">
        <v>195</v>
      </c>
      <c r="AE88" t="s">
        <v>218</v>
      </c>
      <c r="AF88">
        <v>837301</v>
      </c>
      <c r="AG88" t="s">
        <v>560</v>
      </c>
      <c r="AH88" t="s">
        <v>221</v>
      </c>
      <c r="AI88" t="s">
        <v>31</v>
      </c>
      <c r="AJ88" t="s">
        <v>222</v>
      </c>
      <c r="AL88" t="s">
        <v>191</v>
      </c>
      <c r="AM88" t="s">
        <v>835</v>
      </c>
      <c r="AN88">
        <v>610156525</v>
      </c>
      <c r="AO88">
        <v>45540</v>
      </c>
      <c r="AY88" t="s">
        <v>161</v>
      </c>
      <c r="BA88" t="s">
        <v>324</v>
      </c>
      <c r="BB88" t="s">
        <v>334</v>
      </c>
      <c r="BC88" t="s">
        <v>226</v>
      </c>
      <c r="BD88" t="s">
        <v>227</v>
      </c>
      <c r="BE88" t="s">
        <v>228</v>
      </c>
      <c r="BF88" t="s">
        <v>165</v>
      </c>
      <c r="BG88" t="s">
        <v>143</v>
      </c>
      <c r="BH88" t="s">
        <v>30</v>
      </c>
    </row>
    <row r="89" spans="3:60">
      <c r="C89">
        <v>610165873</v>
      </c>
      <c r="D89" t="s">
        <v>838</v>
      </c>
      <c r="F89" t="s">
        <v>116</v>
      </c>
      <c r="G89" s="12">
        <v>45540</v>
      </c>
      <c r="H89">
        <v>45540</v>
      </c>
      <c r="I89" s="12">
        <v>45540</v>
      </c>
      <c r="J89" t="s">
        <v>41</v>
      </c>
      <c r="K89" t="s">
        <v>118</v>
      </c>
      <c r="L89" t="s">
        <v>119</v>
      </c>
      <c r="O89" t="s">
        <v>214</v>
      </c>
      <c r="P89" s="12">
        <v>45477</v>
      </c>
      <c r="Q89">
        <v>0.17</v>
      </c>
      <c r="R89" t="s">
        <v>231</v>
      </c>
      <c r="S89" t="s">
        <v>191</v>
      </c>
      <c r="T89" t="s">
        <v>173</v>
      </c>
      <c r="U89" t="s">
        <v>173</v>
      </c>
      <c r="W89" t="s">
        <v>191</v>
      </c>
      <c r="X89" t="s">
        <v>174</v>
      </c>
      <c r="Z89" t="s">
        <v>216</v>
      </c>
      <c r="AA89" t="s">
        <v>217</v>
      </c>
      <c r="AB89" t="s">
        <v>194</v>
      </c>
      <c r="AC89" t="s">
        <v>32</v>
      </c>
      <c r="AD89" t="s">
        <v>195</v>
      </c>
      <c r="AE89" t="s">
        <v>218</v>
      </c>
      <c r="AF89">
        <v>837401</v>
      </c>
      <c r="AG89" t="s">
        <v>566</v>
      </c>
      <c r="AH89" t="s">
        <v>221</v>
      </c>
      <c r="AI89" t="s">
        <v>31</v>
      </c>
      <c r="AJ89" t="s">
        <v>222</v>
      </c>
      <c r="AL89" t="s">
        <v>191</v>
      </c>
      <c r="AM89" t="s">
        <v>561</v>
      </c>
      <c r="AN89">
        <v>610137425</v>
      </c>
      <c r="AO89">
        <v>45540</v>
      </c>
      <c r="AY89" t="s">
        <v>161</v>
      </c>
      <c r="BA89" t="s">
        <v>324</v>
      </c>
      <c r="BB89" t="s">
        <v>334</v>
      </c>
      <c r="BC89" t="s">
        <v>226</v>
      </c>
      <c r="BD89" t="s">
        <v>227</v>
      </c>
      <c r="BE89" t="s">
        <v>228</v>
      </c>
      <c r="BF89" t="s">
        <v>165</v>
      </c>
      <c r="BG89" t="s">
        <v>143</v>
      </c>
      <c r="BH89" t="s">
        <v>30</v>
      </c>
    </row>
    <row r="90" spans="3:60">
      <c r="C90">
        <v>610160315</v>
      </c>
      <c r="D90" t="s">
        <v>840</v>
      </c>
      <c r="F90" t="s">
        <v>116</v>
      </c>
      <c r="G90" s="12">
        <v>45540</v>
      </c>
      <c r="H90">
        <v>45540</v>
      </c>
      <c r="I90" s="12">
        <v>45540</v>
      </c>
      <c r="J90" t="s">
        <v>41</v>
      </c>
      <c r="K90" t="s">
        <v>118</v>
      </c>
      <c r="L90" t="s">
        <v>119</v>
      </c>
      <c r="O90" t="s">
        <v>214</v>
      </c>
      <c r="P90" s="12">
        <v>45315</v>
      </c>
      <c r="Q90">
        <v>0.61</v>
      </c>
      <c r="R90" t="s">
        <v>231</v>
      </c>
      <c r="S90" t="s">
        <v>191</v>
      </c>
      <c r="T90" t="s">
        <v>173</v>
      </c>
      <c r="U90" t="s">
        <v>173</v>
      </c>
      <c r="W90" t="s">
        <v>191</v>
      </c>
      <c r="X90" t="s">
        <v>174</v>
      </c>
      <c r="Z90" t="s">
        <v>216</v>
      </c>
      <c r="AA90" t="s">
        <v>217</v>
      </c>
      <c r="AB90" t="s">
        <v>194</v>
      </c>
      <c r="AC90" t="s">
        <v>32</v>
      </c>
      <c r="AD90" t="s">
        <v>195</v>
      </c>
      <c r="AE90" t="s">
        <v>218</v>
      </c>
      <c r="AF90">
        <v>837801</v>
      </c>
      <c r="AG90" t="s">
        <v>330</v>
      </c>
      <c r="AH90" t="s">
        <v>221</v>
      </c>
      <c r="AI90" t="s">
        <v>31</v>
      </c>
      <c r="AJ90" t="s">
        <v>222</v>
      </c>
      <c r="AL90" t="s">
        <v>191</v>
      </c>
      <c r="AM90" t="s">
        <v>529</v>
      </c>
      <c r="AN90">
        <v>610033108</v>
      </c>
      <c r="AO90">
        <v>45540</v>
      </c>
      <c r="AY90" t="s">
        <v>161</v>
      </c>
      <c r="BA90" t="s">
        <v>324</v>
      </c>
      <c r="BB90" t="s">
        <v>334</v>
      </c>
      <c r="BC90" t="s">
        <v>226</v>
      </c>
      <c r="BD90" t="s">
        <v>227</v>
      </c>
      <c r="BE90" t="s">
        <v>228</v>
      </c>
      <c r="BF90" t="s">
        <v>165</v>
      </c>
      <c r="BG90" t="s">
        <v>143</v>
      </c>
      <c r="BH90" t="s">
        <v>30</v>
      </c>
    </row>
    <row r="91" spans="3:60">
      <c r="C91">
        <v>610162590</v>
      </c>
      <c r="D91" t="s">
        <v>842</v>
      </c>
      <c r="F91" t="s">
        <v>116</v>
      </c>
      <c r="G91" s="12">
        <v>45540</v>
      </c>
      <c r="H91">
        <v>45540</v>
      </c>
      <c r="I91" s="12">
        <v>45540</v>
      </c>
      <c r="J91" t="s">
        <v>146</v>
      </c>
      <c r="K91" t="s">
        <v>187</v>
      </c>
      <c r="L91" t="s">
        <v>188</v>
      </c>
      <c r="O91" t="s">
        <v>328</v>
      </c>
      <c r="P91" s="12">
        <v>45379</v>
      </c>
      <c r="Q91">
        <v>0.44</v>
      </c>
      <c r="R91" t="s">
        <v>231</v>
      </c>
      <c r="S91" t="s">
        <v>191</v>
      </c>
      <c r="T91" t="s">
        <v>173</v>
      </c>
      <c r="U91" t="s">
        <v>173</v>
      </c>
      <c r="W91" t="s">
        <v>191</v>
      </c>
      <c r="X91" t="s">
        <v>174</v>
      </c>
      <c r="Z91" t="s">
        <v>216</v>
      </c>
      <c r="AA91" t="s">
        <v>217</v>
      </c>
      <c r="AB91" t="s">
        <v>194</v>
      </c>
      <c r="AC91" t="s">
        <v>32</v>
      </c>
      <c r="AD91" t="s">
        <v>195</v>
      </c>
      <c r="AE91" t="s">
        <v>218</v>
      </c>
      <c r="AF91">
        <v>837801</v>
      </c>
      <c r="AG91" t="s">
        <v>330</v>
      </c>
      <c r="AH91" t="s">
        <v>221</v>
      </c>
      <c r="AI91" t="s">
        <v>31</v>
      </c>
      <c r="AJ91" t="s">
        <v>222</v>
      </c>
      <c r="AL91" t="s">
        <v>191</v>
      </c>
      <c r="AM91" t="s">
        <v>529</v>
      </c>
      <c r="AN91">
        <v>610033108</v>
      </c>
      <c r="AO91">
        <v>45540</v>
      </c>
      <c r="AW91" t="s">
        <v>239</v>
      </c>
      <c r="AY91" t="s">
        <v>161</v>
      </c>
      <c r="BA91" t="s">
        <v>324</v>
      </c>
      <c r="BB91" t="s">
        <v>334</v>
      </c>
      <c r="BC91" t="s">
        <v>226</v>
      </c>
      <c r="BD91" t="s">
        <v>227</v>
      </c>
      <c r="BE91" t="s">
        <v>228</v>
      </c>
      <c r="BF91" t="s">
        <v>165</v>
      </c>
      <c r="BG91" t="s">
        <v>143</v>
      </c>
      <c r="BH91" t="s">
        <v>30</v>
      </c>
    </row>
    <row r="92" spans="3:60">
      <c r="C92">
        <v>610153889</v>
      </c>
      <c r="D92" t="s">
        <v>844</v>
      </c>
      <c r="F92" t="s">
        <v>116</v>
      </c>
      <c r="G92" s="12">
        <v>45540</v>
      </c>
      <c r="H92">
        <v>45540</v>
      </c>
      <c r="I92" s="12">
        <v>45540</v>
      </c>
      <c r="J92" t="s">
        <v>146</v>
      </c>
      <c r="K92" t="s">
        <v>187</v>
      </c>
      <c r="L92" t="s">
        <v>188</v>
      </c>
      <c r="O92" t="s">
        <v>328</v>
      </c>
      <c r="P92" s="12">
        <v>45380</v>
      </c>
      <c r="Q92">
        <v>0.44</v>
      </c>
      <c r="R92" t="s">
        <v>231</v>
      </c>
      <c r="S92" t="s">
        <v>191</v>
      </c>
      <c r="T92" t="s">
        <v>173</v>
      </c>
      <c r="U92" t="s">
        <v>173</v>
      </c>
      <c r="W92" t="s">
        <v>191</v>
      </c>
      <c r="X92" t="s">
        <v>174</v>
      </c>
      <c r="Z92" t="s">
        <v>216</v>
      </c>
      <c r="AA92" t="s">
        <v>217</v>
      </c>
      <c r="AB92" t="s">
        <v>194</v>
      </c>
      <c r="AC92" t="s">
        <v>32</v>
      </c>
      <c r="AD92" t="s">
        <v>195</v>
      </c>
      <c r="AE92" t="s">
        <v>218</v>
      </c>
      <c r="AF92">
        <v>837801</v>
      </c>
      <c r="AG92" t="s">
        <v>330</v>
      </c>
      <c r="AH92" t="s">
        <v>221</v>
      </c>
      <c r="AI92" t="s">
        <v>31</v>
      </c>
      <c r="AJ92" t="s">
        <v>222</v>
      </c>
      <c r="AL92" t="s">
        <v>191</v>
      </c>
      <c r="AM92" t="s">
        <v>624</v>
      </c>
      <c r="AN92">
        <v>610100357</v>
      </c>
      <c r="AO92">
        <v>45540</v>
      </c>
      <c r="AW92" t="s">
        <v>239</v>
      </c>
      <c r="AY92" t="s">
        <v>137</v>
      </c>
      <c r="BA92" t="s">
        <v>333</v>
      </c>
      <c r="BB92" t="s">
        <v>334</v>
      </c>
      <c r="BC92" t="s">
        <v>226</v>
      </c>
      <c r="BD92" t="s">
        <v>227</v>
      </c>
      <c r="BE92" t="s">
        <v>228</v>
      </c>
      <c r="BF92" t="s">
        <v>165</v>
      </c>
      <c r="BG92" t="s">
        <v>143</v>
      </c>
      <c r="BH92" t="s">
        <v>30</v>
      </c>
    </row>
    <row r="93" spans="3:60">
      <c r="C93">
        <v>610165456</v>
      </c>
      <c r="D93" t="s">
        <v>846</v>
      </c>
      <c r="F93" t="s">
        <v>116</v>
      </c>
      <c r="G93" s="12">
        <v>45540</v>
      </c>
      <c r="H93">
        <v>45540</v>
      </c>
      <c r="I93" s="12">
        <v>45540</v>
      </c>
      <c r="J93" t="s">
        <v>41</v>
      </c>
      <c r="K93" t="s">
        <v>118</v>
      </c>
      <c r="L93" t="s">
        <v>119</v>
      </c>
      <c r="O93" t="s">
        <v>214</v>
      </c>
      <c r="P93" s="12">
        <v>45470</v>
      </c>
      <c r="Q93">
        <v>0.19</v>
      </c>
      <c r="R93" t="s">
        <v>231</v>
      </c>
      <c r="S93" t="s">
        <v>191</v>
      </c>
      <c r="T93" t="s">
        <v>173</v>
      </c>
      <c r="U93" t="s">
        <v>173</v>
      </c>
      <c r="W93" t="s">
        <v>191</v>
      </c>
      <c r="X93" t="s">
        <v>174</v>
      </c>
      <c r="Z93" t="s">
        <v>216</v>
      </c>
      <c r="AA93" t="s">
        <v>217</v>
      </c>
      <c r="AB93" t="s">
        <v>194</v>
      </c>
      <c r="AC93" t="s">
        <v>32</v>
      </c>
      <c r="AD93" t="s">
        <v>195</v>
      </c>
      <c r="AE93" t="s">
        <v>218</v>
      </c>
      <c r="AF93">
        <v>837501</v>
      </c>
      <c r="AG93" t="s">
        <v>848</v>
      </c>
      <c r="AH93" t="s">
        <v>221</v>
      </c>
      <c r="AI93" t="s">
        <v>31</v>
      </c>
      <c r="AJ93" t="s">
        <v>222</v>
      </c>
      <c r="AL93" t="s">
        <v>191</v>
      </c>
      <c r="AM93" t="s">
        <v>849</v>
      </c>
      <c r="AN93">
        <v>610122434</v>
      </c>
      <c r="AO93">
        <v>45540</v>
      </c>
      <c r="AY93" t="s">
        <v>161</v>
      </c>
      <c r="BA93" t="s">
        <v>333</v>
      </c>
      <c r="BB93" t="s">
        <v>334</v>
      </c>
      <c r="BC93" t="s">
        <v>226</v>
      </c>
      <c r="BD93" t="s">
        <v>227</v>
      </c>
      <c r="BE93" t="s">
        <v>228</v>
      </c>
      <c r="BF93" t="s">
        <v>165</v>
      </c>
      <c r="BG93" t="s">
        <v>143</v>
      </c>
      <c r="BH93" t="s">
        <v>30</v>
      </c>
    </row>
    <row r="94" spans="3:60">
      <c r="C94">
        <v>610166110</v>
      </c>
      <c r="D94" t="s">
        <v>852</v>
      </c>
      <c r="F94" t="s">
        <v>116</v>
      </c>
      <c r="G94" s="12">
        <v>45540</v>
      </c>
      <c r="H94">
        <v>45540</v>
      </c>
      <c r="I94" s="12">
        <v>45540</v>
      </c>
      <c r="J94" t="s">
        <v>146</v>
      </c>
      <c r="K94" t="s">
        <v>187</v>
      </c>
      <c r="L94" t="s">
        <v>188</v>
      </c>
      <c r="O94" t="s">
        <v>189</v>
      </c>
      <c r="P94" s="12">
        <v>45481</v>
      </c>
      <c r="Q94">
        <v>0.16</v>
      </c>
      <c r="R94" t="s">
        <v>231</v>
      </c>
      <c r="S94" t="s">
        <v>191</v>
      </c>
      <c r="T94" t="s">
        <v>173</v>
      </c>
      <c r="U94" t="s">
        <v>173</v>
      </c>
      <c r="W94" t="s">
        <v>191</v>
      </c>
      <c r="X94" t="s">
        <v>174</v>
      </c>
      <c r="Z94" t="s">
        <v>216</v>
      </c>
      <c r="AA94" t="s">
        <v>217</v>
      </c>
      <c r="AB94" t="s">
        <v>194</v>
      </c>
      <c r="AC94" t="s">
        <v>32</v>
      </c>
      <c r="AD94" t="s">
        <v>195</v>
      </c>
      <c r="AE94" t="s">
        <v>218</v>
      </c>
      <c r="AF94">
        <v>837763</v>
      </c>
      <c r="AG94" t="s">
        <v>321</v>
      </c>
      <c r="AH94" t="s">
        <v>221</v>
      </c>
      <c r="AI94" t="s">
        <v>31</v>
      </c>
      <c r="AJ94" t="s">
        <v>222</v>
      </c>
      <c r="AL94" t="s">
        <v>191</v>
      </c>
      <c r="AM94" t="s">
        <v>322</v>
      </c>
      <c r="AN94">
        <v>610135662</v>
      </c>
      <c r="AO94">
        <v>45540</v>
      </c>
      <c r="AW94" t="s">
        <v>239</v>
      </c>
      <c r="AY94" t="s">
        <v>137</v>
      </c>
      <c r="BA94" t="s">
        <v>324</v>
      </c>
      <c r="BB94" t="s">
        <v>334</v>
      </c>
      <c r="BC94" t="s">
        <v>226</v>
      </c>
      <c r="BD94" t="s">
        <v>227</v>
      </c>
      <c r="BE94" t="s">
        <v>228</v>
      </c>
      <c r="BF94" t="s">
        <v>165</v>
      </c>
      <c r="BG94" t="s">
        <v>143</v>
      </c>
      <c r="BH94" t="s">
        <v>30</v>
      </c>
    </row>
    <row r="95" spans="3:60">
      <c r="C95">
        <v>610168111</v>
      </c>
      <c r="D95" t="s">
        <v>854</v>
      </c>
      <c r="F95" t="s">
        <v>116</v>
      </c>
      <c r="G95" s="12">
        <v>45540</v>
      </c>
      <c r="H95">
        <v>45540</v>
      </c>
      <c r="I95" s="12">
        <v>45540</v>
      </c>
      <c r="J95" t="s">
        <v>41</v>
      </c>
      <c r="K95" t="s">
        <v>697</v>
      </c>
      <c r="L95" t="s">
        <v>698</v>
      </c>
      <c r="O95" t="s">
        <v>189</v>
      </c>
      <c r="P95" s="12">
        <v>45539</v>
      </c>
      <c r="Q95">
        <v>0</v>
      </c>
      <c r="R95" t="s">
        <v>231</v>
      </c>
      <c r="S95" t="s">
        <v>191</v>
      </c>
      <c r="T95" t="s">
        <v>173</v>
      </c>
      <c r="U95" t="s">
        <v>173</v>
      </c>
      <c r="W95" t="s">
        <v>191</v>
      </c>
      <c r="X95" t="s">
        <v>174</v>
      </c>
      <c r="Z95" t="s">
        <v>699</v>
      </c>
      <c r="AA95" t="s">
        <v>700</v>
      </c>
      <c r="AB95" t="s">
        <v>194</v>
      </c>
      <c r="AC95" t="s">
        <v>32</v>
      </c>
      <c r="AD95" t="s">
        <v>195</v>
      </c>
      <c r="AE95" t="s">
        <v>701</v>
      </c>
      <c r="AF95">
        <v>206109</v>
      </c>
      <c r="AG95" t="s">
        <v>856</v>
      </c>
      <c r="AH95" t="s">
        <v>704</v>
      </c>
      <c r="AI95" t="s">
        <v>23</v>
      </c>
      <c r="AJ95" t="s">
        <v>492</v>
      </c>
      <c r="AL95" t="s">
        <v>191</v>
      </c>
      <c r="AM95" t="s">
        <v>857</v>
      </c>
      <c r="AN95">
        <v>100047359</v>
      </c>
      <c r="AO95">
        <v>45540</v>
      </c>
      <c r="AW95" t="s">
        <v>239</v>
      </c>
      <c r="AY95" t="s">
        <v>161</v>
      </c>
      <c r="BA95" t="s">
        <v>707</v>
      </c>
      <c r="BB95" t="s">
        <v>708</v>
      </c>
      <c r="BC95" t="s">
        <v>709</v>
      </c>
      <c r="BD95" t="s">
        <v>710</v>
      </c>
      <c r="BE95" t="s">
        <v>711</v>
      </c>
      <c r="BF95" t="s">
        <v>142</v>
      </c>
      <c r="BG95" t="s">
        <v>143</v>
      </c>
      <c r="BH95" t="s">
        <v>30</v>
      </c>
    </row>
    <row r="96" spans="3:60">
      <c r="C96">
        <v>610153806</v>
      </c>
      <c r="D96" t="s">
        <v>860</v>
      </c>
      <c r="F96" t="s">
        <v>116</v>
      </c>
      <c r="G96" s="12">
        <v>45540</v>
      </c>
      <c r="H96">
        <v>45540</v>
      </c>
      <c r="I96" s="12">
        <v>45540</v>
      </c>
      <c r="J96" t="s">
        <v>41</v>
      </c>
      <c r="K96" t="s">
        <v>480</v>
      </c>
      <c r="L96" t="s">
        <v>481</v>
      </c>
      <c r="O96" t="s">
        <v>275</v>
      </c>
      <c r="P96" s="12">
        <v>45054</v>
      </c>
      <c r="Q96">
        <v>1.33</v>
      </c>
      <c r="R96" t="s">
        <v>861</v>
      </c>
      <c r="S96" t="s">
        <v>862</v>
      </c>
      <c r="T96" t="s">
        <v>590</v>
      </c>
      <c r="U96" t="s">
        <v>26</v>
      </c>
      <c r="V96" t="s">
        <v>42</v>
      </c>
      <c r="W96" t="s">
        <v>124</v>
      </c>
      <c r="X96" t="s">
        <v>125</v>
      </c>
      <c r="Z96" t="s">
        <v>192</v>
      </c>
      <c r="AA96" t="s">
        <v>650</v>
      </c>
      <c r="AB96" t="s">
        <v>194</v>
      </c>
      <c r="AC96" t="s">
        <v>32</v>
      </c>
      <c r="AD96" t="s">
        <v>195</v>
      </c>
      <c r="AE96" t="s">
        <v>196</v>
      </c>
      <c r="AF96">
        <v>54231214</v>
      </c>
      <c r="AG96" t="s">
        <v>864</v>
      </c>
      <c r="AH96" t="s">
        <v>653</v>
      </c>
      <c r="AI96" t="s">
        <v>23</v>
      </c>
      <c r="AJ96" t="s">
        <v>251</v>
      </c>
      <c r="AL96" t="s">
        <v>124</v>
      </c>
      <c r="AM96" t="s">
        <v>865</v>
      </c>
      <c r="AN96">
        <v>200212760</v>
      </c>
      <c r="AO96">
        <v>45540</v>
      </c>
      <c r="AY96" t="s">
        <v>137</v>
      </c>
      <c r="BA96" t="s">
        <v>865</v>
      </c>
      <c r="BB96" t="s">
        <v>657</v>
      </c>
      <c r="BC96" t="s">
        <v>256</v>
      </c>
      <c r="BD96" t="s">
        <v>257</v>
      </c>
      <c r="BE96" t="s">
        <v>258</v>
      </c>
      <c r="BF96" t="s">
        <v>142</v>
      </c>
      <c r="BG96" t="s">
        <v>143</v>
      </c>
      <c r="BH96" t="s">
        <v>14</v>
      </c>
    </row>
    <row r="97" spans="3:60">
      <c r="C97">
        <v>610016651</v>
      </c>
      <c r="D97" t="s">
        <v>868</v>
      </c>
      <c r="F97" t="s">
        <v>116</v>
      </c>
      <c r="G97" s="12">
        <v>45541</v>
      </c>
      <c r="H97">
        <v>45541</v>
      </c>
      <c r="I97" s="12">
        <v>45541</v>
      </c>
      <c r="J97" t="s">
        <v>41</v>
      </c>
      <c r="K97" t="s">
        <v>354</v>
      </c>
      <c r="L97" t="s">
        <v>355</v>
      </c>
      <c r="M97" t="s">
        <v>870</v>
      </c>
      <c r="N97" t="s">
        <v>871</v>
      </c>
      <c r="P97" s="12">
        <v>37179</v>
      </c>
      <c r="Q97">
        <v>22.89</v>
      </c>
      <c r="R97" t="s">
        <v>872</v>
      </c>
      <c r="S97" t="s">
        <v>873</v>
      </c>
      <c r="T97" t="s">
        <v>820</v>
      </c>
      <c r="U97" t="s">
        <v>26</v>
      </c>
      <c r="V97" t="s">
        <v>46</v>
      </c>
      <c r="W97" t="s">
        <v>124</v>
      </c>
      <c r="X97" t="s">
        <v>125</v>
      </c>
      <c r="Z97" t="s">
        <v>874</v>
      </c>
      <c r="AA97" t="s">
        <v>875</v>
      </c>
      <c r="AB97" t="s">
        <v>431</v>
      </c>
      <c r="AC97" t="s">
        <v>28</v>
      </c>
      <c r="AD97" t="s">
        <v>487</v>
      </c>
      <c r="AE97" t="s">
        <v>876</v>
      </c>
      <c r="AF97">
        <v>125101</v>
      </c>
      <c r="AG97" t="s">
        <v>878</v>
      </c>
      <c r="AH97" t="s">
        <v>879</v>
      </c>
      <c r="AI97" t="s">
        <v>37</v>
      </c>
      <c r="AL97" t="s">
        <v>124</v>
      </c>
      <c r="AM97" t="s">
        <v>880</v>
      </c>
      <c r="AN97">
        <v>610155679</v>
      </c>
      <c r="AO97">
        <v>45541</v>
      </c>
      <c r="AY97" t="s">
        <v>161</v>
      </c>
      <c r="AZ97" t="s">
        <v>438</v>
      </c>
      <c r="BE97" t="s">
        <v>880</v>
      </c>
      <c r="BF97" t="s">
        <v>882</v>
      </c>
      <c r="BG97" t="s">
        <v>143</v>
      </c>
      <c r="BH97" t="s">
        <v>26</v>
      </c>
    </row>
    <row r="98" spans="3:60">
      <c r="C98">
        <v>200211072</v>
      </c>
      <c r="D98" t="s">
        <v>684</v>
      </c>
      <c r="F98" t="s">
        <v>116</v>
      </c>
      <c r="G98" s="12">
        <v>45541</v>
      </c>
      <c r="H98">
        <v>45541</v>
      </c>
      <c r="I98" s="12">
        <v>45541</v>
      </c>
      <c r="J98" t="s">
        <v>41</v>
      </c>
      <c r="K98" t="s">
        <v>480</v>
      </c>
      <c r="L98" t="s">
        <v>481</v>
      </c>
      <c r="P98" s="12">
        <v>41911</v>
      </c>
      <c r="Q98">
        <v>9.94</v>
      </c>
      <c r="R98" t="s">
        <v>884</v>
      </c>
      <c r="S98" t="s">
        <v>589</v>
      </c>
      <c r="T98" t="s">
        <v>590</v>
      </c>
      <c r="U98" t="s">
        <v>123</v>
      </c>
      <c r="V98" t="s">
        <v>36</v>
      </c>
      <c r="W98" t="s">
        <v>124</v>
      </c>
      <c r="X98" t="s">
        <v>125</v>
      </c>
      <c r="Z98" t="s">
        <v>485</v>
      </c>
      <c r="AA98" t="s">
        <v>678</v>
      </c>
      <c r="AB98" t="s">
        <v>431</v>
      </c>
      <c r="AC98" t="s">
        <v>28</v>
      </c>
      <c r="AD98" t="s">
        <v>487</v>
      </c>
      <c r="AE98" t="s">
        <v>488</v>
      </c>
      <c r="AF98">
        <v>822050</v>
      </c>
      <c r="AG98" t="s">
        <v>886</v>
      </c>
      <c r="AH98" t="s">
        <v>296</v>
      </c>
      <c r="AI98" t="s">
        <v>27</v>
      </c>
      <c r="AL98" t="s">
        <v>124</v>
      </c>
      <c r="AM98" t="s">
        <v>301</v>
      </c>
      <c r="AN98">
        <v>610164479</v>
      </c>
      <c r="AO98">
        <v>45541</v>
      </c>
      <c r="AP98">
        <v>45527</v>
      </c>
      <c r="AY98" t="s">
        <v>137</v>
      </c>
      <c r="AZ98" t="s">
        <v>438</v>
      </c>
      <c r="BD98" t="s">
        <v>301</v>
      </c>
      <c r="BE98" t="s">
        <v>302</v>
      </c>
      <c r="BF98" t="s">
        <v>208</v>
      </c>
      <c r="BG98" t="s">
        <v>143</v>
      </c>
      <c r="BH98" t="s">
        <v>22</v>
      </c>
    </row>
    <row r="99" spans="3:60">
      <c r="C99">
        <v>220662575</v>
      </c>
      <c r="D99" t="s">
        <v>890</v>
      </c>
      <c r="F99" t="s">
        <v>116</v>
      </c>
      <c r="G99" s="12">
        <v>45541</v>
      </c>
      <c r="H99">
        <v>45541</v>
      </c>
      <c r="I99" s="12">
        <v>45541</v>
      </c>
      <c r="J99" t="s">
        <v>41</v>
      </c>
      <c r="K99" t="s">
        <v>891</v>
      </c>
      <c r="L99" t="s">
        <v>871</v>
      </c>
      <c r="P99" s="12">
        <v>44585</v>
      </c>
      <c r="Q99">
        <v>2.62</v>
      </c>
      <c r="R99" t="s">
        <v>892</v>
      </c>
      <c r="S99" t="s">
        <v>893</v>
      </c>
      <c r="T99" t="s">
        <v>894</v>
      </c>
      <c r="U99" t="s">
        <v>26</v>
      </c>
      <c r="V99" t="s">
        <v>47</v>
      </c>
      <c r="W99" t="s">
        <v>124</v>
      </c>
      <c r="X99" t="s">
        <v>125</v>
      </c>
      <c r="Y99" t="s">
        <v>414</v>
      </c>
      <c r="Z99" t="s">
        <v>895</v>
      </c>
      <c r="AA99" t="s">
        <v>896</v>
      </c>
      <c r="AB99" t="s">
        <v>194</v>
      </c>
      <c r="AC99" t="s">
        <v>32</v>
      </c>
      <c r="AD99" t="s">
        <v>417</v>
      </c>
      <c r="AE99" t="s">
        <v>897</v>
      </c>
      <c r="AF99">
        <v>6301</v>
      </c>
      <c r="AG99" t="s">
        <v>899</v>
      </c>
      <c r="AH99" t="s">
        <v>595</v>
      </c>
      <c r="AI99" t="s">
        <v>27</v>
      </c>
      <c r="AJ99" t="s">
        <v>596</v>
      </c>
      <c r="AL99" t="s">
        <v>124</v>
      </c>
      <c r="AM99" t="s">
        <v>900</v>
      </c>
      <c r="AN99">
        <v>220239636</v>
      </c>
      <c r="AO99">
        <v>45541</v>
      </c>
      <c r="AY99" t="s">
        <v>137</v>
      </c>
      <c r="BB99" t="s">
        <v>900</v>
      </c>
      <c r="BC99" t="s">
        <v>902</v>
      </c>
      <c r="BD99" t="s">
        <v>903</v>
      </c>
      <c r="BE99" t="s">
        <v>600</v>
      </c>
      <c r="BF99" t="s">
        <v>208</v>
      </c>
      <c r="BG99" t="s">
        <v>143</v>
      </c>
      <c r="BH99" t="s">
        <v>26</v>
      </c>
    </row>
    <row r="100" spans="3:60">
      <c r="C100">
        <v>220650641</v>
      </c>
      <c r="D100" t="s">
        <v>905</v>
      </c>
      <c r="F100" t="s">
        <v>116</v>
      </c>
      <c r="G100" s="12">
        <v>45541</v>
      </c>
      <c r="H100">
        <v>45541</v>
      </c>
      <c r="I100" s="12">
        <v>45541</v>
      </c>
      <c r="J100" t="s">
        <v>41</v>
      </c>
      <c r="K100" t="s">
        <v>273</v>
      </c>
      <c r="L100" t="s">
        <v>274</v>
      </c>
      <c r="P100" s="12">
        <v>43031</v>
      </c>
      <c r="Q100">
        <v>6.87</v>
      </c>
      <c r="R100" t="s">
        <v>906</v>
      </c>
      <c r="S100" t="s">
        <v>574</v>
      </c>
      <c r="T100" t="s">
        <v>575</v>
      </c>
      <c r="U100" t="s">
        <v>123</v>
      </c>
      <c r="V100" t="s">
        <v>38</v>
      </c>
      <c r="W100" t="s">
        <v>124</v>
      </c>
      <c r="X100" t="s">
        <v>125</v>
      </c>
      <c r="Y100" t="s">
        <v>414</v>
      </c>
      <c r="Z100" t="s">
        <v>485</v>
      </c>
      <c r="AA100" t="s">
        <v>907</v>
      </c>
      <c r="AB100" t="s">
        <v>431</v>
      </c>
      <c r="AC100" t="s">
        <v>28</v>
      </c>
      <c r="AD100" t="s">
        <v>487</v>
      </c>
      <c r="AE100" t="s">
        <v>488</v>
      </c>
      <c r="AF100">
        <v>377000</v>
      </c>
      <c r="AG100" t="s">
        <v>909</v>
      </c>
      <c r="AH100" t="s">
        <v>133</v>
      </c>
      <c r="AI100" t="s">
        <v>23</v>
      </c>
      <c r="AL100" t="s">
        <v>124</v>
      </c>
      <c r="AM100" t="s">
        <v>910</v>
      </c>
      <c r="AN100">
        <v>220650587</v>
      </c>
      <c r="AO100">
        <v>45541</v>
      </c>
      <c r="AP100">
        <v>45529</v>
      </c>
      <c r="AY100" t="s">
        <v>161</v>
      </c>
      <c r="AZ100" t="s">
        <v>438</v>
      </c>
      <c r="BD100" t="s">
        <v>910</v>
      </c>
      <c r="BE100" t="s">
        <v>141</v>
      </c>
      <c r="BF100" t="s">
        <v>142</v>
      </c>
      <c r="BG100" t="s">
        <v>143</v>
      </c>
      <c r="BH100" t="s">
        <v>22</v>
      </c>
    </row>
    <row r="101" spans="3:60">
      <c r="C101">
        <v>610164957</v>
      </c>
      <c r="D101" t="s">
        <v>914</v>
      </c>
      <c r="F101" t="s">
        <v>116</v>
      </c>
      <c r="G101" s="12">
        <v>45541</v>
      </c>
      <c r="H101">
        <v>45541</v>
      </c>
      <c r="I101" s="12">
        <v>45541</v>
      </c>
      <c r="J101" t="s">
        <v>41</v>
      </c>
      <c r="K101" t="s">
        <v>480</v>
      </c>
      <c r="L101" t="s">
        <v>481</v>
      </c>
      <c r="P101" s="12">
        <v>45481</v>
      </c>
      <c r="Q101">
        <v>0.16</v>
      </c>
      <c r="R101" t="s">
        <v>411</v>
      </c>
      <c r="S101" t="s">
        <v>412</v>
      </c>
      <c r="T101" t="s">
        <v>413</v>
      </c>
      <c r="U101" t="s">
        <v>173</v>
      </c>
      <c r="W101" t="s">
        <v>191</v>
      </c>
      <c r="X101" t="s">
        <v>174</v>
      </c>
      <c r="Z101" t="s">
        <v>662</v>
      </c>
      <c r="AA101" t="s">
        <v>663</v>
      </c>
      <c r="AB101" t="s">
        <v>431</v>
      </c>
      <c r="AC101" t="s">
        <v>28</v>
      </c>
      <c r="AD101" t="s">
        <v>664</v>
      </c>
      <c r="AE101" t="s">
        <v>665</v>
      </c>
      <c r="AF101" t="s">
        <v>666</v>
      </c>
      <c r="AG101" t="s">
        <v>667</v>
      </c>
      <c r="AH101" t="s">
        <v>668</v>
      </c>
      <c r="AI101" t="s">
        <v>27</v>
      </c>
      <c r="AL101" t="s">
        <v>191</v>
      </c>
      <c r="AM101" t="s">
        <v>915</v>
      </c>
      <c r="AN101">
        <v>220662403</v>
      </c>
      <c r="AO101">
        <v>45541</v>
      </c>
      <c r="AP101">
        <v>45538</v>
      </c>
      <c r="AY101" t="s">
        <v>137</v>
      </c>
      <c r="AZ101" t="s">
        <v>438</v>
      </c>
      <c r="BA101" t="s">
        <v>915</v>
      </c>
      <c r="BB101" t="s">
        <v>917</v>
      </c>
      <c r="BC101" t="s">
        <v>672</v>
      </c>
      <c r="BD101" t="s">
        <v>673</v>
      </c>
      <c r="BE101" t="s">
        <v>674</v>
      </c>
      <c r="BF101" t="s">
        <v>208</v>
      </c>
      <c r="BG101" t="s">
        <v>143</v>
      </c>
      <c r="BH101" t="s">
        <v>30</v>
      </c>
    </row>
    <row r="102" spans="3:60">
      <c r="C102">
        <v>610143673</v>
      </c>
      <c r="D102" t="s">
        <v>919</v>
      </c>
      <c r="F102" t="s">
        <v>116</v>
      </c>
      <c r="G102" s="12">
        <v>45541</v>
      </c>
      <c r="H102">
        <v>45541</v>
      </c>
      <c r="I102" s="12">
        <v>45541</v>
      </c>
      <c r="J102" t="s">
        <v>41</v>
      </c>
      <c r="K102" t="s">
        <v>273</v>
      </c>
      <c r="L102" t="s">
        <v>274</v>
      </c>
      <c r="P102" s="12">
        <v>44795</v>
      </c>
      <c r="Q102">
        <v>2.04</v>
      </c>
      <c r="R102" t="s">
        <v>920</v>
      </c>
      <c r="S102" t="s">
        <v>921</v>
      </c>
      <c r="T102" t="s">
        <v>922</v>
      </c>
      <c r="U102" t="s">
        <v>123</v>
      </c>
      <c r="V102" t="s">
        <v>36</v>
      </c>
      <c r="W102" t="s">
        <v>124</v>
      </c>
      <c r="X102" t="s">
        <v>125</v>
      </c>
      <c r="Z102" t="s">
        <v>874</v>
      </c>
      <c r="AA102" t="s">
        <v>875</v>
      </c>
      <c r="AB102" t="s">
        <v>431</v>
      </c>
      <c r="AC102" t="s">
        <v>28</v>
      </c>
      <c r="AD102" t="s">
        <v>487</v>
      </c>
      <c r="AE102" t="s">
        <v>876</v>
      </c>
      <c r="AF102">
        <v>125051</v>
      </c>
      <c r="AG102" t="s">
        <v>924</v>
      </c>
      <c r="AH102" t="s">
        <v>925</v>
      </c>
      <c r="AI102" t="s">
        <v>37</v>
      </c>
      <c r="AL102" t="s">
        <v>124</v>
      </c>
      <c r="AM102" t="s">
        <v>926</v>
      </c>
      <c r="AN102">
        <v>610155653</v>
      </c>
      <c r="AO102">
        <v>45541</v>
      </c>
      <c r="AY102" t="s">
        <v>161</v>
      </c>
      <c r="AZ102" t="s">
        <v>438</v>
      </c>
      <c r="BE102" t="s">
        <v>926</v>
      </c>
      <c r="BF102" t="s">
        <v>928</v>
      </c>
      <c r="BG102" t="s">
        <v>143</v>
      </c>
      <c r="BH102" t="s">
        <v>22</v>
      </c>
    </row>
    <row r="103" spans="3:60">
      <c r="C103">
        <v>220662001</v>
      </c>
      <c r="D103" t="s">
        <v>930</v>
      </c>
      <c r="F103" t="s">
        <v>116</v>
      </c>
      <c r="G103" s="12">
        <v>45541</v>
      </c>
      <c r="H103">
        <v>45541</v>
      </c>
      <c r="I103" s="12">
        <v>45541</v>
      </c>
      <c r="J103" t="s">
        <v>41</v>
      </c>
      <c r="K103" t="s">
        <v>480</v>
      </c>
      <c r="L103" t="s">
        <v>481</v>
      </c>
      <c r="P103" s="12">
        <v>44470</v>
      </c>
      <c r="Q103">
        <v>2.93</v>
      </c>
      <c r="R103" t="s">
        <v>411</v>
      </c>
      <c r="S103" t="s">
        <v>412</v>
      </c>
      <c r="T103" t="s">
        <v>413</v>
      </c>
      <c r="U103" t="s">
        <v>173</v>
      </c>
      <c r="W103" t="s">
        <v>191</v>
      </c>
      <c r="X103" t="s">
        <v>174</v>
      </c>
      <c r="Y103" t="s">
        <v>414</v>
      </c>
      <c r="Z103" t="s">
        <v>931</v>
      </c>
      <c r="AA103" t="s">
        <v>932</v>
      </c>
      <c r="AB103" t="s">
        <v>128</v>
      </c>
      <c r="AC103" t="s">
        <v>24</v>
      </c>
      <c r="AD103" t="s">
        <v>417</v>
      </c>
      <c r="AE103" t="s">
        <v>933</v>
      </c>
      <c r="AF103">
        <v>2036</v>
      </c>
      <c r="AG103" t="s">
        <v>935</v>
      </c>
      <c r="AH103" t="s">
        <v>668</v>
      </c>
      <c r="AI103" t="s">
        <v>27</v>
      </c>
      <c r="AL103" t="s">
        <v>191</v>
      </c>
      <c r="AM103" t="s">
        <v>936</v>
      </c>
      <c r="AN103">
        <v>220650423</v>
      </c>
      <c r="AO103">
        <v>45541</v>
      </c>
      <c r="AY103" t="s">
        <v>137</v>
      </c>
      <c r="BB103" t="s">
        <v>936</v>
      </c>
      <c r="BC103" t="s">
        <v>938</v>
      </c>
      <c r="BD103" t="s">
        <v>939</v>
      </c>
      <c r="BE103" t="s">
        <v>674</v>
      </c>
      <c r="BF103" t="s">
        <v>208</v>
      </c>
      <c r="BG103" t="s">
        <v>143</v>
      </c>
      <c r="BH103" t="s">
        <v>30</v>
      </c>
    </row>
    <row r="104" spans="3:60">
      <c r="C104">
        <v>610163186</v>
      </c>
      <c r="D104" t="s">
        <v>941</v>
      </c>
      <c r="F104" t="s">
        <v>116</v>
      </c>
      <c r="G104" s="12">
        <v>45541</v>
      </c>
      <c r="H104">
        <v>45541</v>
      </c>
      <c r="I104" s="12">
        <v>45541</v>
      </c>
      <c r="J104" t="s">
        <v>41</v>
      </c>
      <c r="K104" t="s">
        <v>891</v>
      </c>
      <c r="L104" t="s">
        <v>871</v>
      </c>
      <c r="P104" s="12">
        <v>45399</v>
      </c>
      <c r="Q104">
        <v>0.38</v>
      </c>
      <c r="R104" t="s">
        <v>942</v>
      </c>
      <c r="S104" t="s">
        <v>943</v>
      </c>
      <c r="T104" t="s">
        <v>944</v>
      </c>
      <c r="U104" t="s">
        <v>26</v>
      </c>
      <c r="V104" t="s">
        <v>48</v>
      </c>
      <c r="W104" t="s">
        <v>124</v>
      </c>
      <c r="X104" t="s">
        <v>125</v>
      </c>
      <c r="Z104" t="s">
        <v>945</v>
      </c>
      <c r="AA104" t="s">
        <v>946</v>
      </c>
      <c r="AB104" t="s">
        <v>947</v>
      </c>
      <c r="AC104" t="s">
        <v>10</v>
      </c>
      <c r="AD104" t="s">
        <v>948</v>
      </c>
      <c r="AE104" t="s">
        <v>949</v>
      </c>
      <c r="AF104">
        <v>414061</v>
      </c>
      <c r="AG104" t="s">
        <v>951</v>
      </c>
      <c r="AH104" t="s">
        <v>952</v>
      </c>
      <c r="AI104" t="s">
        <v>37</v>
      </c>
      <c r="AL104" t="s">
        <v>124</v>
      </c>
      <c r="AM104" t="s">
        <v>953</v>
      </c>
      <c r="AN104">
        <v>100006126</v>
      </c>
      <c r="AO104">
        <v>45541</v>
      </c>
      <c r="AY104" t="s">
        <v>137</v>
      </c>
      <c r="BB104" t="s">
        <v>953</v>
      </c>
      <c r="BC104" t="s">
        <v>955</v>
      </c>
      <c r="BD104" t="s">
        <v>956</v>
      </c>
      <c r="BE104" t="s">
        <v>957</v>
      </c>
      <c r="BF104" t="s">
        <v>957</v>
      </c>
      <c r="BG104" t="s">
        <v>143</v>
      </c>
      <c r="BH104" t="s">
        <v>26</v>
      </c>
    </row>
    <row r="105" spans="3:60">
      <c r="C105">
        <v>610165166</v>
      </c>
      <c r="D105" t="s">
        <v>959</v>
      </c>
      <c r="F105" t="s">
        <v>116</v>
      </c>
      <c r="G105" s="12">
        <v>45541</v>
      </c>
      <c r="H105">
        <v>45541</v>
      </c>
      <c r="I105" s="12">
        <v>45541</v>
      </c>
      <c r="J105" t="s">
        <v>41</v>
      </c>
      <c r="K105" t="s">
        <v>118</v>
      </c>
      <c r="L105" t="s">
        <v>119</v>
      </c>
      <c r="O105" t="s">
        <v>960</v>
      </c>
      <c r="P105" s="12">
        <v>45463</v>
      </c>
      <c r="Q105">
        <v>0.22</v>
      </c>
      <c r="R105" t="s">
        <v>231</v>
      </c>
      <c r="S105" t="s">
        <v>191</v>
      </c>
      <c r="T105" t="s">
        <v>173</v>
      </c>
      <c r="U105" t="s">
        <v>173</v>
      </c>
      <c r="W105" t="s">
        <v>191</v>
      </c>
      <c r="X105" t="s">
        <v>174</v>
      </c>
      <c r="Z105" t="s">
        <v>216</v>
      </c>
      <c r="AA105" t="s">
        <v>217</v>
      </c>
      <c r="AB105" t="s">
        <v>194</v>
      </c>
      <c r="AC105" t="s">
        <v>32</v>
      </c>
      <c r="AD105" t="s">
        <v>195</v>
      </c>
      <c r="AE105" t="s">
        <v>218</v>
      </c>
      <c r="AF105">
        <v>837801</v>
      </c>
      <c r="AG105" t="s">
        <v>330</v>
      </c>
      <c r="AH105" t="s">
        <v>221</v>
      </c>
      <c r="AI105" t="s">
        <v>31</v>
      </c>
      <c r="AJ105" t="s">
        <v>222</v>
      </c>
      <c r="AL105" t="s">
        <v>191</v>
      </c>
      <c r="AM105" t="s">
        <v>607</v>
      </c>
      <c r="AN105">
        <v>610142179</v>
      </c>
      <c r="AO105">
        <v>45541</v>
      </c>
      <c r="AY105" t="s">
        <v>161</v>
      </c>
      <c r="BA105" t="s">
        <v>333</v>
      </c>
      <c r="BB105" t="s">
        <v>334</v>
      </c>
      <c r="BC105" t="s">
        <v>226</v>
      </c>
      <c r="BD105" t="s">
        <v>227</v>
      </c>
      <c r="BE105" t="s">
        <v>228</v>
      </c>
      <c r="BF105" t="s">
        <v>165</v>
      </c>
      <c r="BG105" t="s">
        <v>143</v>
      </c>
      <c r="BH105" t="s">
        <v>30</v>
      </c>
    </row>
    <row r="106" spans="3:60">
      <c r="C106">
        <v>610145317</v>
      </c>
      <c r="D106" t="s">
        <v>962</v>
      </c>
      <c r="F106" t="s">
        <v>116</v>
      </c>
      <c r="G106" s="12">
        <v>45541</v>
      </c>
      <c r="H106">
        <v>45541</v>
      </c>
      <c r="I106" s="12">
        <v>45541</v>
      </c>
      <c r="J106" t="s">
        <v>146</v>
      </c>
      <c r="K106" t="s">
        <v>963</v>
      </c>
      <c r="L106" t="s">
        <v>964</v>
      </c>
      <c r="P106" s="12">
        <v>44805</v>
      </c>
      <c r="Q106">
        <v>2.0099999999999998</v>
      </c>
      <c r="R106" t="s">
        <v>965</v>
      </c>
      <c r="S106" t="s">
        <v>589</v>
      </c>
      <c r="T106" t="s">
        <v>590</v>
      </c>
      <c r="U106" t="s">
        <v>26</v>
      </c>
      <c r="V106" t="s">
        <v>42</v>
      </c>
      <c r="W106" t="s">
        <v>124</v>
      </c>
      <c r="X106" t="s">
        <v>125</v>
      </c>
      <c r="Z106" t="s">
        <v>429</v>
      </c>
      <c r="AA106" t="s">
        <v>966</v>
      </c>
      <c r="AB106" t="s">
        <v>431</v>
      </c>
      <c r="AC106" t="s">
        <v>28</v>
      </c>
      <c r="AD106" t="s">
        <v>487</v>
      </c>
      <c r="AE106" t="s">
        <v>967</v>
      </c>
      <c r="AF106">
        <v>481755</v>
      </c>
      <c r="AG106" t="s">
        <v>969</v>
      </c>
      <c r="AH106" t="s">
        <v>221</v>
      </c>
      <c r="AI106" t="s">
        <v>31</v>
      </c>
      <c r="AJ106" t="s">
        <v>222</v>
      </c>
      <c r="AL106" t="s">
        <v>124</v>
      </c>
      <c r="AM106" t="s">
        <v>970</v>
      </c>
      <c r="AN106">
        <v>610013679</v>
      </c>
      <c r="AO106">
        <v>45541</v>
      </c>
      <c r="AW106" t="s">
        <v>239</v>
      </c>
      <c r="AY106" t="s">
        <v>137</v>
      </c>
      <c r="AZ106" t="s">
        <v>520</v>
      </c>
      <c r="BB106" t="s">
        <v>970</v>
      </c>
      <c r="BC106" t="s">
        <v>972</v>
      </c>
      <c r="BD106" t="s">
        <v>227</v>
      </c>
      <c r="BE106" t="s">
        <v>228</v>
      </c>
      <c r="BF106" t="s">
        <v>165</v>
      </c>
      <c r="BG106" t="s">
        <v>143</v>
      </c>
      <c r="BH106" t="s">
        <v>14</v>
      </c>
    </row>
    <row r="107" spans="3:60">
      <c r="C107">
        <v>610161270</v>
      </c>
      <c r="D107" t="s">
        <v>974</v>
      </c>
      <c r="F107" t="s">
        <v>116</v>
      </c>
      <c r="G107" s="12">
        <v>45541</v>
      </c>
      <c r="H107">
        <v>45534</v>
      </c>
      <c r="I107" s="12">
        <v>45541</v>
      </c>
      <c r="J107" t="s">
        <v>146</v>
      </c>
      <c r="K107" t="s">
        <v>816</v>
      </c>
      <c r="L107" t="s">
        <v>817</v>
      </c>
      <c r="P107" s="12">
        <v>45355</v>
      </c>
      <c r="Q107">
        <v>0.51</v>
      </c>
      <c r="R107" t="s">
        <v>190</v>
      </c>
      <c r="S107" t="s">
        <v>191</v>
      </c>
      <c r="T107" t="s">
        <v>173</v>
      </c>
      <c r="U107" t="s">
        <v>173</v>
      </c>
      <c r="W107" t="s">
        <v>191</v>
      </c>
      <c r="X107" t="s">
        <v>174</v>
      </c>
      <c r="Z107" t="s">
        <v>485</v>
      </c>
      <c r="AA107" t="s">
        <v>975</v>
      </c>
      <c r="AB107" t="s">
        <v>431</v>
      </c>
      <c r="AC107" t="s">
        <v>28</v>
      </c>
      <c r="AD107" t="s">
        <v>487</v>
      </c>
      <c r="AE107" t="s">
        <v>488</v>
      </c>
      <c r="AF107">
        <v>861020</v>
      </c>
      <c r="AG107" t="s">
        <v>977</v>
      </c>
      <c r="AH107" t="s">
        <v>296</v>
      </c>
      <c r="AI107" t="s">
        <v>27</v>
      </c>
      <c r="AL107" t="s">
        <v>191</v>
      </c>
      <c r="AM107" t="s">
        <v>978</v>
      </c>
      <c r="AN107">
        <v>200219781</v>
      </c>
      <c r="AO107">
        <v>45541</v>
      </c>
      <c r="AY107" t="s">
        <v>137</v>
      </c>
      <c r="AZ107" t="s">
        <v>438</v>
      </c>
      <c r="BA107" t="s">
        <v>978</v>
      </c>
      <c r="BB107" t="s">
        <v>980</v>
      </c>
      <c r="BC107" t="s">
        <v>301</v>
      </c>
      <c r="BD107" t="s">
        <v>301</v>
      </c>
      <c r="BE107" t="s">
        <v>302</v>
      </c>
      <c r="BF107" t="s">
        <v>208</v>
      </c>
      <c r="BG107" t="s">
        <v>143</v>
      </c>
      <c r="BH107" t="s">
        <v>30</v>
      </c>
    </row>
    <row r="108" spans="3:60">
      <c r="C108">
        <v>610161973</v>
      </c>
      <c r="D108" t="s">
        <v>982</v>
      </c>
      <c r="F108" t="s">
        <v>116</v>
      </c>
      <c r="G108" s="12">
        <v>45541</v>
      </c>
      <c r="H108">
        <v>45541</v>
      </c>
      <c r="I108" s="12">
        <v>45541</v>
      </c>
      <c r="J108" t="s">
        <v>41</v>
      </c>
      <c r="K108" t="s">
        <v>118</v>
      </c>
      <c r="L108" t="s">
        <v>119</v>
      </c>
      <c r="O108" t="s">
        <v>214</v>
      </c>
      <c r="P108" s="12">
        <v>45363</v>
      </c>
      <c r="Q108">
        <v>0.49</v>
      </c>
      <c r="R108" t="s">
        <v>231</v>
      </c>
      <c r="S108" t="s">
        <v>191</v>
      </c>
      <c r="T108" t="s">
        <v>173</v>
      </c>
      <c r="U108" t="s">
        <v>173</v>
      </c>
      <c r="W108" t="s">
        <v>191</v>
      </c>
      <c r="X108" t="s">
        <v>174</v>
      </c>
      <c r="Z108" t="s">
        <v>232</v>
      </c>
      <c r="AA108" t="s">
        <v>233</v>
      </c>
      <c r="AB108" t="s">
        <v>194</v>
      </c>
      <c r="AC108" t="s">
        <v>32</v>
      </c>
      <c r="AD108" t="s">
        <v>195</v>
      </c>
      <c r="AE108" t="s">
        <v>234</v>
      </c>
      <c r="AF108">
        <v>678726</v>
      </c>
      <c r="AG108" t="s">
        <v>984</v>
      </c>
      <c r="AH108" t="s">
        <v>221</v>
      </c>
      <c r="AI108" t="s">
        <v>31</v>
      </c>
      <c r="AJ108" t="s">
        <v>222</v>
      </c>
      <c r="AL108" t="s">
        <v>191</v>
      </c>
      <c r="AM108" t="s">
        <v>985</v>
      </c>
      <c r="AN108">
        <v>100003611</v>
      </c>
      <c r="AO108">
        <v>45541</v>
      </c>
      <c r="AW108" t="s">
        <v>239</v>
      </c>
      <c r="AY108" t="s">
        <v>161</v>
      </c>
      <c r="BA108" t="s">
        <v>987</v>
      </c>
      <c r="BB108" t="s">
        <v>988</v>
      </c>
      <c r="BC108" t="s">
        <v>242</v>
      </c>
      <c r="BD108" t="s">
        <v>227</v>
      </c>
      <c r="BE108" t="s">
        <v>228</v>
      </c>
      <c r="BF108" t="s">
        <v>165</v>
      </c>
      <c r="BG108" t="s">
        <v>143</v>
      </c>
      <c r="BH108" t="s">
        <v>30</v>
      </c>
    </row>
    <row r="109" spans="3:60">
      <c r="C109">
        <v>610166465</v>
      </c>
      <c r="D109" t="s">
        <v>990</v>
      </c>
      <c r="F109" t="s">
        <v>116</v>
      </c>
      <c r="G109" s="12">
        <v>45541</v>
      </c>
      <c r="H109">
        <v>45541</v>
      </c>
      <c r="I109" s="12">
        <v>45541</v>
      </c>
      <c r="J109" t="s">
        <v>41</v>
      </c>
      <c r="K109" t="s">
        <v>118</v>
      </c>
      <c r="L109" t="s">
        <v>119</v>
      </c>
      <c r="O109" t="s">
        <v>214</v>
      </c>
      <c r="P109" s="12">
        <v>45489</v>
      </c>
      <c r="Q109">
        <v>0.14000000000000001</v>
      </c>
      <c r="R109" t="s">
        <v>231</v>
      </c>
      <c r="S109" t="s">
        <v>191</v>
      </c>
      <c r="T109" t="s">
        <v>173</v>
      </c>
      <c r="U109" t="s">
        <v>173</v>
      </c>
      <c r="W109" t="s">
        <v>191</v>
      </c>
      <c r="X109" t="s">
        <v>174</v>
      </c>
      <c r="Z109" t="s">
        <v>232</v>
      </c>
      <c r="AA109" t="s">
        <v>991</v>
      </c>
      <c r="AB109" t="s">
        <v>194</v>
      </c>
      <c r="AC109" t="s">
        <v>32</v>
      </c>
      <c r="AD109" t="s">
        <v>195</v>
      </c>
      <c r="AE109" t="s">
        <v>234</v>
      </c>
      <c r="AF109">
        <v>678726</v>
      </c>
      <c r="AG109" t="s">
        <v>984</v>
      </c>
      <c r="AH109" t="s">
        <v>221</v>
      </c>
      <c r="AI109" t="s">
        <v>31</v>
      </c>
      <c r="AJ109" t="s">
        <v>222</v>
      </c>
      <c r="AL109" t="s">
        <v>191</v>
      </c>
      <c r="AM109" t="s">
        <v>992</v>
      </c>
      <c r="AN109">
        <v>610126894</v>
      </c>
      <c r="AO109">
        <v>45541</v>
      </c>
      <c r="AW109" t="s">
        <v>239</v>
      </c>
      <c r="AY109" t="s">
        <v>137</v>
      </c>
      <c r="BA109" t="s">
        <v>994</v>
      </c>
      <c r="BB109" t="s">
        <v>988</v>
      </c>
      <c r="BC109" t="s">
        <v>242</v>
      </c>
      <c r="BD109" t="s">
        <v>227</v>
      </c>
      <c r="BE109" t="s">
        <v>228</v>
      </c>
      <c r="BF109" t="s">
        <v>165</v>
      </c>
      <c r="BG109" t="s">
        <v>143</v>
      </c>
      <c r="BH109" t="s">
        <v>30</v>
      </c>
    </row>
    <row r="110" spans="3:60">
      <c r="C110">
        <v>100004815</v>
      </c>
      <c r="D110" t="s">
        <v>333</v>
      </c>
      <c r="F110" t="s">
        <v>116</v>
      </c>
      <c r="G110" s="12">
        <v>45541</v>
      </c>
      <c r="H110">
        <v>45541</v>
      </c>
      <c r="I110" s="12">
        <v>45541</v>
      </c>
      <c r="J110" t="s">
        <v>41</v>
      </c>
      <c r="K110" t="s">
        <v>829</v>
      </c>
      <c r="L110" t="s">
        <v>830</v>
      </c>
      <c r="O110" t="s">
        <v>960</v>
      </c>
      <c r="P110" s="12">
        <v>36913</v>
      </c>
      <c r="Q110">
        <v>23.62</v>
      </c>
      <c r="R110" t="s">
        <v>996</v>
      </c>
      <c r="S110" t="s">
        <v>997</v>
      </c>
      <c r="T110" t="s">
        <v>590</v>
      </c>
      <c r="U110" t="s">
        <v>123</v>
      </c>
      <c r="V110" t="s">
        <v>38</v>
      </c>
      <c r="W110" t="s">
        <v>124</v>
      </c>
      <c r="X110" t="s">
        <v>125</v>
      </c>
      <c r="Z110" t="s">
        <v>216</v>
      </c>
      <c r="AA110" t="s">
        <v>217</v>
      </c>
      <c r="AB110" t="s">
        <v>194</v>
      </c>
      <c r="AC110" t="s">
        <v>32</v>
      </c>
      <c r="AD110" t="s">
        <v>195</v>
      </c>
      <c r="AE110" t="s">
        <v>218</v>
      </c>
      <c r="AF110">
        <v>837501</v>
      </c>
      <c r="AG110" t="s">
        <v>848</v>
      </c>
      <c r="AH110" t="s">
        <v>221</v>
      </c>
      <c r="AI110" t="s">
        <v>31</v>
      </c>
      <c r="AJ110" t="s">
        <v>222</v>
      </c>
      <c r="AL110" t="s">
        <v>124</v>
      </c>
      <c r="AM110" t="s">
        <v>334</v>
      </c>
      <c r="AN110">
        <v>100005479</v>
      </c>
      <c r="AO110">
        <v>45541</v>
      </c>
      <c r="AW110" t="s">
        <v>239</v>
      </c>
      <c r="AY110" t="s">
        <v>161</v>
      </c>
      <c r="BB110" t="s">
        <v>334</v>
      </c>
      <c r="BC110" t="s">
        <v>226</v>
      </c>
      <c r="BD110" t="s">
        <v>227</v>
      </c>
      <c r="BE110" t="s">
        <v>228</v>
      </c>
      <c r="BF110" t="s">
        <v>165</v>
      </c>
      <c r="BG110" t="s">
        <v>143</v>
      </c>
      <c r="BH110" t="s">
        <v>22</v>
      </c>
    </row>
    <row r="111" spans="3:60">
      <c r="C111">
        <v>100057795</v>
      </c>
      <c r="D111" t="s">
        <v>1000</v>
      </c>
      <c r="F111" t="s">
        <v>116</v>
      </c>
      <c r="G111" s="12">
        <v>45541</v>
      </c>
      <c r="H111">
        <v>45541</v>
      </c>
      <c r="I111" s="12">
        <v>45541</v>
      </c>
      <c r="J111" t="s">
        <v>41</v>
      </c>
      <c r="K111" t="s">
        <v>1001</v>
      </c>
      <c r="L111" t="s">
        <v>1002</v>
      </c>
      <c r="O111" t="s">
        <v>1003</v>
      </c>
      <c r="P111" s="12">
        <v>44714</v>
      </c>
      <c r="Q111">
        <v>2.2599999999999998</v>
      </c>
      <c r="R111" t="s">
        <v>190</v>
      </c>
      <c r="S111" t="s">
        <v>191</v>
      </c>
      <c r="T111" t="s">
        <v>173</v>
      </c>
      <c r="U111" t="s">
        <v>173</v>
      </c>
      <c r="W111" t="s">
        <v>191</v>
      </c>
      <c r="X111" t="s">
        <v>174</v>
      </c>
      <c r="Z111" t="s">
        <v>192</v>
      </c>
      <c r="AA111" t="s">
        <v>650</v>
      </c>
      <c r="AB111" t="s">
        <v>194</v>
      </c>
      <c r="AC111" t="s">
        <v>32</v>
      </c>
      <c r="AD111" t="s">
        <v>195</v>
      </c>
      <c r="AE111" t="s">
        <v>196</v>
      </c>
      <c r="AF111">
        <v>54231233</v>
      </c>
      <c r="AG111" t="s">
        <v>1005</v>
      </c>
      <c r="AH111" t="s">
        <v>250</v>
      </c>
      <c r="AI111" t="s">
        <v>23</v>
      </c>
      <c r="AJ111" t="s">
        <v>251</v>
      </c>
      <c r="AL111" t="s">
        <v>191</v>
      </c>
      <c r="AM111" t="s">
        <v>1006</v>
      </c>
      <c r="AN111">
        <v>200222563</v>
      </c>
      <c r="AO111">
        <v>45541</v>
      </c>
      <c r="AY111" t="s">
        <v>137</v>
      </c>
      <c r="BA111" t="s">
        <v>656</v>
      </c>
      <c r="BB111" t="s">
        <v>657</v>
      </c>
      <c r="BC111" t="s">
        <v>256</v>
      </c>
      <c r="BD111" t="s">
        <v>257</v>
      </c>
      <c r="BE111" t="s">
        <v>258</v>
      </c>
      <c r="BF111" t="s">
        <v>142</v>
      </c>
      <c r="BG111" t="s">
        <v>143</v>
      </c>
      <c r="BH111" t="s">
        <v>30</v>
      </c>
    </row>
    <row r="112" spans="3:60">
      <c r="C112">
        <v>610165964</v>
      </c>
      <c r="D112" t="s">
        <v>1009</v>
      </c>
      <c r="F112" t="s">
        <v>116</v>
      </c>
      <c r="G112" s="12">
        <v>45541</v>
      </c>
      <c r="H112">
        <v>45541</v>
      </c>
      <c r="I112" s="12">
        <v>45541</v>
      </c>
      <c r="J112" t="s">
        <v>41</v>
      </c>
      <c r="K112" t="s">
        <v>118</v>
      </c>
      <c r="L112" t="s">
        <v>119</v>
      </c>
      <c r="O112" t="s">
        <v>214</v>
      </c>
      <c r="P112" s="12">
        <v>45481</v>
      </c>
      <c r="Q112">
        <v>0.16</v>
      </c>
      <c r="R112" t="s">
        <v>190</v>
      </c>
      <c r="S112" t="s">
        <v>191</v>
      </c>
      <c r="T112" t="s">
        <v>173</v>
      </c>
      <c r="U112" t="s">
        <v>173</v>
      </c>
      <c r="W112" t="s">
        <v>191</v>
      </c>
      <c r="X112" t="s">
        <v>174</v>
      </c>
      <c r="Z112" t="s">
        <v>192</v>
      </c>
      <c r="AA112" t="s">
        <v>650</v>
      </c>
      <c r="AB112" t="s">
        <v>194</v>
      </c>
      <c r="AC112" t="s">
        <v>32</v>
      </c>
      <c r="AD112" t="s">
        <v>195</v>
      </c>
      <c r="AE112" t="s">
        <v>196</v>
      </c>
      <c r="AF112">
        <v>54231210</v>
      </c>
      <c r="AG112" t="s">
        <v>1011</v>
      </c>
      <c r="AH112" t="s">
        <v>653</v>
      </c>
      <c r="AI112" t="s">
        <v>23</v>
      </c>
      <c r="AJ112" t="s">
        <v>251</v>
      </c>
      <c r="AL112" t="s">
        <v>191</v>
      </c>
      <c r="AM112" t="s">
        <v>1012</v>
      </c>
      <c r="AN112">
        <v>610159221</v>
      </c>
      <c r="AO112">
        <v>45541</v>
      </c>
      <c r="AY112" t="s">
        <v>137</v>
      </c>
      <c r="BA112" t="s">
        <v>656</v>
      </c>
      <c r="BB112" t="s">
        <v>657</v>
      </c>
      <c r="BC112" t="s">
        <v>256</v>
      </c>
      <c r="BD112" t="s">
        <v>257</v>
      </c>
      <c r="BE112" t="s">
        <v>258</v>
      </c>
      <c r="BF112" t="s">
        <v>142</v>
      </c>
      <c r="BG112" t="s">
        <v>143</v>
      </c>
      <c r="BH112" t="s">
        <v>30</v>
      </c>
    </row>
    <row r="113" spans="3:60">
      <c r="C113">
        <v>610162566</v>
      </c>
      <c r="D113" t="s">
        <v>1015</v>
      </c>
      <c r="F113" t="s">
        <v>116</v>
      </c>
      <c r="G113" s="12">
        <v>45541</v>
      </c>
      <c r="H113">
        <v>45541</v>
      </c>
      <c r="I113" s="12">
        <v>45541</v>
      </c>
      <c r="J113" t="s">
        <v>41</v>
      </c>
      <c r="K113" t="s">
        <v>480</v>
      </c>
      <c r="L113" t="s">
        <v>481</v>
      </c>
      <c r="O113" t="s">
        <v>275</v>
      </c>
      <c r="P113" s="12">
        <v>45376</v>
      </c>
      <c r="Q113">
        <v>0.45</v>
      </c>
      <c r="R113" t="s">
        <v>190</v>
      </c>
      <c r="S113" t="s">
        <v>191</v>
      </c>
      <c r="T113" t="s">
        <v>173</v>
      </c>
      <c r="U113" t="s">
        <v>173</v>
      </c>
      <c r="W113" t="s">
        <v>191</v>
      </c>
      <c r="X113" t="s">
        <v>174</v>
      </c>
      <c r="Z113" t="s">
        <v>192</v>
      </c>
      <c r="AA113" t="s">
        <v>650</v>
      </c>
      <c r="AB113" t="s">
        <v>194</v>
      </c>
      <c r="AC113" t="s">
        <v>32</v>
      </c>
      <c r="AD113" t="s">
        <v>195</v>
      </c>
      <c r="AE113" t="s">
        <v>196</v>
      </c>
      <c r="AF113">
        <v>54231231</v>
      </c>
      <c r="AG113" t="s">
        <v>1017</v>
      </c>
      <c r="AH113" t="s">
        <v>1018</v>
      </c>
      <c r="AI113" t="s">
        <v>23</v>
      </c>
      <c r="AJ113" t="s">
        <v>251</v>
      </c>
      <c r="AL113" t="s">
        <v>191</v>
      </c>
      <c r="AM113" t="s">
        <v>1019</v>
      </c>
      <c r="AN113">
        <v>200218974</v>
      </c>
      <c r="AO113">
        <v>45541</v>
      </c>
      <c r="AY113" t="s">
        <v>137</v>
      </c>
      <c r="BA113" t="s">
        <v>1021</v>
      </c>
      <c r="BB113" t="s">
        <v>657</v>
      </c>
      <c r="BC113" t="s">
        <v>256</v>
      </c>
      <c r="BD113" t="s">
        <v>257</v>
      </c>
      <c r="BE113" t="s">
        <v>258</v>
      </c>
      <c r="BF113" t="s">
        <v>142</v>
      </c>
      <c r="BG113" t="s">
        <v>143</v>
      </c>
      <c r="BH113" t="s">
        <v>30</v>
      </c>
    </row>
    <row r="114" spans="3:60">
      <c r="C114">
        <v>610164640</v>
      </c>
      <c r="D114" t="s">
        <v>1023</v>
      </c>
      <c r="F114" t="s">
        <v>116</v>
      </c>
      <c r="G114" s="12">
        <v>45541</v>
      </c>
      <c r="H114">
        <v>45541</v>
      </c>
      <c r="I114" s="12">
        <v>45541</v>
      </c>
      <c r="J114" t="s">
        <v>146</v>
      </c>
      <c r="K114" t="s">
        <v>187</v>
      </c>
      <c r="L114" t="s">
        <v>188</v>
      </c>
      <c r="O114" t="s">
        <v>328</v>
      </c>
      <c r="P114" s="12">
        <v>45450</v>
      </c>
      <c r="Q114">
        <v>0.25</v>
      </c>
      <c r="R114" t="s">
        <v>231</v>
      </c>
      <c r="S114" t="s">
        <v>191</v>
      </c>
      <c r="T114" t="s">
        <v>173</v>
      </c>
      <c r="U114" t="s">
        <v>173</v>
      </c>
      <c r="W114" t="s">
        <v>191</v>
      </c>
      <c r="X114" t="s">
        <v>174</v>
      </c>
      <c r="Z114" t="s">
        <v>216</v>
      </c>
      <c r="AA114" t="s">
        <v>217</v>
      </c>
      <c r="AB114" t="s">
        <v>194</v>
      </c>
      <c r="AC114" t="s">
        <v>32</v>
      </c>
      <c r="AD114" t="s">
        <v>195</v>
      </c>
      <c r="AE114" t="s">
        <v>218</v>
      </c>
      <c r="AF114">
        <v>837801</v>
      </c>
      <c r="AG114" t="s">
        <v>330</v>
      </c>
      <c r="AH114" t="s">
        <v>221</v>
      </c>
      <c r="AI114" t="s">
        <v>31</v>
      </c>
      <c r="AJ114" t="s">
        <v>222</v>
      </c>
      <c r="AL114" t="s">
        <v>191</v>
      </c>
      <c r="AM114" t="s">
        <v>337</v>
      </c>
      <c r="AN114">
        <v>610159168</v>
      </c>
      <c r="AO114">
        <v>45541</v>
      </c>
      <c r="AW114" t="s">
        <v>239</v>
      </c>
      <c r="AY114" t="s">
        <v>161</v>
      </c>
      <c r="BA114" t="s">
        <v>333</v>
      </c>
      <c r="BB114" t="s">
        <v>334</v>
      </c>
      <c r="BC114" t="s">
        <v>226</v>
      </c>
      <c r="BD114" t="s">
        <v>227</v>
      </c>
      <c r="BE114" t="s">
        <v>228</v>
      </c>
      <c r="BF114" t="s">
        <v>165</v>
      </c>
      <c r="BG114" t="s">
        <v>143</v>
      </c>
      <c r="BH114" t="s">
        <v>30</v>
      </c>
    </row>
    <row r="115" spans="3:60">
      <c r="C115">
        <v>610165722</v>
      </c>
      <c r="D115" t="s">
        <v>1025</v>
      </c>
      <c r="F115" t="s">
        <v>116</v>
      </c>
      <c r="G115" s="12">
        <v>45541</v>
      </c>
      <c r="H115">
        <v>45541</v>
      </c>
      <c r="I115" s="12">
        <v>45541</v>
      </c>
      <c r="J115" t="s">
        <v>41</v>
      </c>
      <c r="K115" t="s">
        <v>118</v>
      </c>
      <c r="L115" t="s">
        <v>119</v>
      </c>
      <c r="O115" t="s">
        <v>214</v>
      </c>
      <c r="P115" s="12">
        <v>45475</v>
      </c>
      <c r="Q115">
        <v>0.18</v>
      </c>
      <c r="R115" t="s">
        <v>231</v>
      </c>
      <c r="S115" t="s">
        <v>191</v>
      </c>
      <c r="T115" t="s">
        <v>173</v>
      </c>
      <c r="U115" t="s">
        <v>173</v>
      </c>
      <c r="W115" t="s">
        <v>191</v>
      </c>
      <c r="X115" t="s">
        <v>174</v>
      </c>
      <c r="Z115" t="s">
        <v>216</v>
      </c>
      <c r="AA115" t="s">
        <v>217</v>
      </c>
      <c r="AB115" t="s">
        <v>194</v>
      </c>
      <c r="AC115" t="s">
        <v>32</v>
      </c>
      <c r="AD115" t="s">
        <v>195</v>
      </c>
      <c r="AE115" t="s">
        <v>218</v>
      </c>
      <c r="AF115">
        <v>837501</v>
      </c>
      <c r="AG115" t="s">
        <v>848</v>
      </c>
      <c r="AH115" t="s">
        <v>221</v>
      </c>
      <c r="AI115" t="s">
        <v>31</v>
      </c>
      <c r="AJ115" t="s">
        <v>222</v>
      </c>
      <c r="AL115" t="s">
        <v>191</v>
      </c>
      <c r="AM115" t="s">
        <v>567</v>
      </c>
      <c r="AN115">
        <v>610125234</v>
      </c>
      <c r="AO115">
        <v>45541</v>
      </c>
      <c r="AY115" t="s">
        <v>161</v>
      </c>
      <c r="BA115" t="s">
        <v>333</v>
      </c>
      <c r="BB115" t="s">
        <v>334</v>
      </c>
      <c r="BC115" t="s">
        <v>226</v>
      </c>
      <c r="BD115" t="s">
        <v>227</v>
      </c>
      <c r="BE115" t="s">
        <v>228</v>
      </c>
      <c r="BF115" t="s">
        <v>165</v>
      </c>
      <c r="BG115" t="s">
        <v>143</v>
      </c>
      <c r="BH115" t="s">
        <v>30</v>
      </c>
    </row>
    <row r="116" spans="3:60">
      <c r="C116">
        <v>610161073</v>
      </c>
      <c r="D116" t="s">
        <v>1027</v>
      </c>
      <c r="F116" t="s">
        <v>116</v>
      </c>
      <c r="G116" s="12">
        <v>45541</v>
      </c>
      <c r="H116">
        <v>45541</v>
      </c>
      <c r="I116" s="12">
        <v>45541</v>
      </c>
      <c r="J116" t="s">
        <v>146</v>
      </c>
      <c r="K116" t="s">
        <v>187</v>
      </c>
      <c r="L116" t="s">
        <v>188</v>
      </c>
      <c r="P116" s="12">
        <v>45334</v>
      </c>
      <c r="Q116">
        <v>0.56999999999999995</v>
      </c>
      <c r="R116" t="s">
        <v>190</v>
      </c>
      <c r="S116" t="s">
        <v>191</v>
      </c>
      <c r="T116" t="s">
        <v>173</v>
      </c>
      <c r="U116" t="s">
        <v>173</v>
      </c>
      <c r="W116" t="s">
        <v>191</v>
      </c>
      <c r="X116" t="s">
        <v>174</v>
      </c>
      <c r="Z116" t="s">
        <v>792</v>
      </c>
      <c r="AA116" t="s">
        <v>793</v>
      </c>
      <c r="AB116" t="s">
        <v>431</v>
      </c>
      <c r="AC116" t="s">
        <v>28</v>
      </c>
      <c r="AD116" t="s">
        <v>664</v>
      </c>
      <c r="AE116" t="s">
        <v>665</v>
      </c>
      <c r="AF116" t="s">
        <v>794</v>
      </c>
      <c r="AG116" t="s">
        <v>795</v>
      </c>
      <c r="AH116" t="s">
        <v>361</v>
      </c>
      <c r="AI116" t="s">
        <v>23</v>
      </c>
      <c r="AL116" t="s">
        <v>191</v>
      </c>
      <c r="AM116" t="s">
        <v>1028</v>
      </c>
      <c r="AN116">
        <v>220652044</v>
      </c>
      <c r="AO116">
        <v>45541</v>
      </c>
      <c r="AY116" t="s">
        <v>137</v>
      </c>
      <c r="AZ116" t="s">
        <v>520</v>
      </c>
      <c r="BA116" t="s">
        <v>1030</v>
      </c>
      <c r="BB116" t="s">
        <v>799</v>
      </c>
      <c r="BC116" t="s">
        <v>799</v>
      </c>
      <c r="BD116" t="s">
        <v>426</v>
      </c>
      <c r="BE116" t="s">
        <v>367</v>
      </c>
      <c r="BF116" t="s">
        <v>142</v>
      </c>
      <c r="BG116" t="s">
        <v>143</v>
      </c>
      <c r="BH116" t="s">
        <v>30</v>
      </c>
    </row>
    <row r="117" spans="3:60">
      <c r="C117">
        <v>610146608</v>
      </c>
      <c r="D117" t="s">
        <v>1032</v>
      </c>
      <c r="F117" t="s">
        <v>116</v>
      </c>
      <c r="G117" s="12">
        <v>45541</v>
      </c>
      <c r="H117">
        <v>45541</v>
      </c>
      <c r="I117" s="12">
        <v>45541</v>
      </c>
      <c r="J117" t="s">
        <v>41</v>
      </c>
      <c r="K117" t="s">
        <v>118</v>
      </c>
      <c r="L117" t="s">
        <v>119</v>
      </c>
      <c r="O117" t="s">
        <v>214</v>
      </c>
      <c r="P117" s="12">
        <v>44866</v>
      </c>
      <c r="Q117">
        <v>1.84</v>
      </c>
      <c r="R117" t="s">
        <v>231</v>
      </c>
      <c r="S117" t="s">
        <v>191</v>
      </c>
      <c r="T117" t="s">
        <v>173</v>
      </c>
      <c r="U117" t="s">
        <v>173</v>
      </c>
      <c r="W117" t="s">
        <v>191</v>
      </c>
      <c r="X117" t="s">
        <v>174</v>
      </c>
      <c r="Z117" t="s">
        <v>216</v>
      </c>
      <c r="AA117" t="s">
        <v>217</v>
      </c>
      <c r="AB117" t="s">
        <v>194</v>
      </c>
      <c r="AC117" t="s">
        <v>32</v>
      </c>
      <c r="AD117" t="s">
        <v>195</v>
      </c>
      <c r="AE117" t="s">
        <v>218</v>
      </c>
      <c r="AF117">
        <v>837712</v>
      </c>
      <c r="AG117" t="s">
        <v>1034</v>
      </c>
      <c r="AH117" t="s">
        <v>221</v>
      </c>
      <c r="AI117" t="s">
        <v>31</v>
      </c>
      <c r="AJ117" t="s">
        <v>222</v>
      </c>
      <c r="AL117" t="s">
        <v>191</v>
      </c>
      <c r="AM117" t="s">
        <v>1035</v>
      </c>
      <c r="AN117">
        <v>610029253</v>
      </c>
      <c r="AO117">
        <v>45541</v>
      </c>
      <c r="AW117" t="s">
        <v>239</v>
      </c>
      <c r="AY117" t="s">
        <v>161</v>
      </c>
      <c r="BA117" t="s">
        <v>333</v>
      </c>
      <c r="BB117" t="s">
        <v>334</v>
      </c>
      <c r="BC117" t="s">
        <v>226</v>
      </c>
      <c r="BD117" t="s">
        <v>227</v>
      </c>
      <c r="BE117" t="s">
        <v>228</v>
      </c>
      <c r="BF117" t="s">
        <v>165</v>
      </c>
      <c r="BG117" t="s">
        <v>143</v>
      </c>
      <c r="BH117" t="s">
        <v>30</v>
      </c>
    </row>
    <row r="118" spans="3:60">
      <c r="C118">
        <v>610165522</v>
      </c>
      <c r="D118" t="s">
        <v>1038</v>
      </c>
      <c r="F118" t="s">
        <v>116</v>
      </c>
      <c r="G118" s="12">
        <v>45541</v>
      </c>
      <c r="H118">
        <v>45541</v>
      </c>
      <c r="I118" s="12">
        <v>45541</v>
      </c>
      <c r="J118" t="s">
        <v>41</v>
      </c>
      <c r="K118" t="s">
        <v>480</v>
      </c>
      <c r="L118" t="s">
        <v>481</v>
      </c>
      <c r="O118" t="s">
        <v>1039</v>
      </c>
      <c r="P118" s="12">
        <v>45474</v>
      </c>
      <c r="Q118">
        <v>0.18</v>
      </c>
      <c r="R118" t="s">
        <v>231</v>
      </c>
      <c r="S118" t="s">
        <v>191</v>
      </c>
      <c r="T118" t="s">
        <v>173</v>
      </c>
      <c r="U118" t="s">
        <v>173</v>
      </c>
      <c r="W118" t="s">
        <v>191</v>
      </c>
      <c r="X118" t="s">
        <v>174</v>
      </c>
      <c r="Z118" t="s">
        <v>245</v>
      </c>
      <c r="AA118" t="s">
        <v>246</v>
      </c>
      <c r="AB118" t="s">
        <v>194</v>
      </c>
      <c r="AC118" t="s">
        <v>32</v>
      </c>
      <c r="AD118" t="s">
        <v>195</v>
      </c>
      <c r="AE118" t="s">
        <v>247</v>
      </c>
      <c r="AF118">
        <v>205131</v>
      </c>
      <c r="AG118" t="s">
        <v>1041</v>
      </c>
      <c r="AH118" t="s">
        <v>250</v>
      </c>
      <c r="AI118" t="s">
        <v>23</v>
      </c>
      <c r="AJ118" t="s">
        <v>251</v>
      </c>
      <c r="AL118" t="s">
        <v>191</v>
      </c>
      <c r="AM118" t="s">
        <v>268</v>
      </c>
      <c r="AN118">
        <v>100046065</v>
      </c>
      <c r="AO118">
        <v>45541</v>
      </c>
      <c r="AW118" t="s">
        <v>239</v>
      </c>
      <c r="AY118" t="s">
        <v>137</v>
      </c>
      <c r="BA118" t="s">
        <v>270</v>
      </c>
      <c r="BB118" t="s">
        <v>255</v>
      </c>
      <c r="BC118" t="s">
        <v>256</v>
      </c>
      <c r="BD118" t="s">
        <v>257</v>
      </c>
      <c r="BE118" t="s">
        <v>258</v>
      </c>
      <c r="BF118" t="s">
        <v>142</v>
      </c>
      <c r="BG118" t="s">
        <v>143</v>
      </c>
      <c r="BH118" t="s">
        <v>30</v>
      </c>
    </row>
    <row r="119" spans="3:60">
      <c r="C119">
        <v>610163415</v>
      </c>
      <c r="D119" t="s">
        <v>1043</v>
      </c>
      <c r="F119" t="s">
        <v>116</v>
      </c>
      <c r="G119" s="12">
        <v>45541</v>
      </c>
      <c r="H119">
        <v>45541</v>
      </c>
      <c r="I119" s="12">
        <v>45541</v>
      </c>
      <c r="J119" t="s">
        <v>41</v>
      </c>
      <c r="K119" t="s">
        <v>118</v>
      </c>
      <c r="L119" t="s">
        <v>119</v>
      </c>
      <c r="O119" t="s">
        <v>214</v>
      </c>
      <c r="P119" s="12">
        <v>45400</v>
      </c>
      <c r="Q119">
        <v>0.38</v>
      </c>
      <c r="R119" t="s">
        <v>190</v>
      </c>
      <c r="S119" t="s">
        <v>191</v>
      </c>
      <c r="T119" t="s">
        <v>173</v>
      </c>
      <c r="U119" t="s">
        <v>173</v>
      </c>
      <c r="W119" t="s">
        <v>191</v>
      </c>
      <c r="X119" t="s">
        <v>174</v>
      </c>
      <c r="Z119" t="s">
        <v>192</v>
      </c>
      <c r="AA119" t="s">
        <v>193</v>
      </c>
      <c r="AB119" t="s">
        <v>194</v>
      </c>
      <c r="AC119" t="s">
        <v>32</v>
      </c>
      <c r="AD119" t="s">
        <v>195</v>
      </c>
      <c r="AE119" t="s">
        <v>196</v>
      </c>
      <c r="AF119">
        <v>54261101</v>
      </c>
      <c r="AG119" t="s">
        <v>457</v>
      </c>
      <c r="AH119" t="s">
        <v>199</v>
      </c>
      <c r="AI119" t="s">
        <v>27</v>
      </c>
      <c r="AJ119" t="s">
        <v>200</v>
      </c>
      <c r="AL119" t="s">
        <v>191</v>
      </c>
      <c r="AM119" t="s">
        <v>458</v>
      </c>
      <c r="AN119">
        <v>100058577</v>
      </c>
      <c r="AO119">
        <v>45541</v>
      </c>
      <c r="AY119" t="s">
        <v>161</v>
      </c>
      <c r="BA119" t="s">
        <v>460</v>
      </c>
      <c r="BB119" t="s">
        <v>461</v>
      </c>
      <c r="BC119" t="s">
        <v>205</v>
      </c>
      <c r="BD119" t="s">
        <v>206</v>
      </c>
      <c r="BE119" t="s">
        <v>207</v>
      </c>
      <c r="BF119" t="s">
        <v>208</v>
      </c>
      <c r="BG119" t="s">
        <v>143</v>
      </c>
      <c r="BH119" t="s">
        <v>30</v>
      </c>
    </row>
    <row r="120" spans="3:60">
      <c r="C120">
        <v>220662222</v>
      </c>
      <c r="D120" t="s">
        <v>1045</v>
      </c>
      <c r="F120" t="s">
        <v>116</v>
      </c>
      <c r="G120" s="12">
        <v>45541</v>
      </c>
      <c r="H120">
        <v>45540</v>
      </c>
      <c r="I120" s="12">
        <v>45541</v>
      </c>
      <c r="J120" t="s">
        <v>41</v>
      </c>
      <c r="K120" t="s">
        <v>728</v>
      </c>
      <c r="L120" t="s">
        <v>729</v>
      </c>
      <c r="P120" s="12">
        <v>44501</v>
      </c>
      <c r="Q120">
        <v>2.84</v>
      </c>
      <c r="R120" t="s">
        <v>411</v>
      </c>
      <c r="S120" t="s">
        <v>412</v>
      </c>
      <c r="T120" t="s">
        <v>413</v>
      </c>
      <c r="U120" t="s">
        <v>173</v>
      </c>
      <c r="W120" t="s">
        <v>191</v>
      </c>
      <c r="X120" t="s">
        <v>174</v>
      </c>
      <c r="Y120" t="s">
        <v>414</v>
      </c>
      <c r="Z120" t="s">
        <v>1046</v>
      </c>
      <c r="AA120" t="s">
        <v>1047</v>
      </c>
      <c r="AB120" t="s">
        <v>431</v>
      </c>
      <c r="AC120" t="s">
        <v>28</v>
      </c>
      <c r="AD120" t="s">
        <v>513</v>
      </c>
      <c r="AE120" t="s">
        <v>514</v>
      </c>
      <c r="AF120" t="s">
        <v>1048</v>
      </c>
      <c r="AG120" t="s">
        <v>1049</v>
      </c>
      <c r="AH120" t="s">
        <v>595</v>
      </c>
      <c r="AI120" t="s">
        <v>27</v>
      </c>
      <c r="AJ120" t="s">
        <v>596</v>
      </c>
      <c r="AL120" t="s">
        <v>191</v>
      </c>
      <c r="AM120" t="s">
        <v>1050</v>
      </c>
      <c r="AN120">
        <v>220195357</v>
      </c>
      <c r="AO120">
        <v>45540</v>
      </c>
      <c r="AW120" t="s">
        <v>239</v>
      </c>
      <c r="AY120" t="s">
        <v>161</v>
      </c>
      <c r="AZ120" t="s">
        <v>520</v>
      </c>
      <c r="BA120" t="s">
        <v>1050</v>
      </c>
      <c r="BB120" t="s">
        <v>1052</v>
      </c>
      <c r="BC120" t="s">
        <v>1053</v>
      </c>
      <c r="BD120" t="s">
        <v>599</v>
      </c>
      <c r="BE120" t="s">
        <v>600</v>
      </c>
      <c r="BF120" t="s">
        <v>208</v>
      </c>
      <c r="BG120" t="s">
        <v>143</v>
      </c>
      <c r="BH120" t="s">
        <v>30</v>
      </c>
    </row>
    <row r="121" spans="3:60">
      <c r="C121">
        <v>220663249</v>
      </c>
      <c r="D121" t="s">
        <v>1055</v>
      </c>
      <c r="F121" t="s">
        <v>116</v>
      </c>
      <c r="G121" s="12">
        <v>45541</v>
      </c>
      <c r="H121">
        <v>45540</v>
      </c>
      <c r="I121" s="12">
        <v>45541</v>
      </c>
      <c r="J121" t="s">
        <v>41</v>
      </c>
      <c r="K121" t="s">
        <v>728</v>
      </c>
      <c r="L121" t="s">
        <v>729</v>
      </c>
      <c r="P121" s="12">
        <v>44648</v>
      </c>
      <c r="Q121">
        <v>2.44</v>
      </c>
      <c r="R121" t="s">
        <v>411</v>
      </c>
      <c r="S121" t="s">
        <v>412</v>
      </c>
      <c r="T121" t="s">
        <v>413</v>
      </c>
      <c r="U121" t="s">
        <v>173</v>
      </c>
      <c r="W121" t="s">
        <v>191</v>
      </c>
      <c r="X121" t="s">
        <v>174</v>
      </c>
      <c r="Y121" t="s">
        <v>414</v>
      </c>
      <c r="Z121" t="s">
        <v>1046</v>
      </c>
      <c r="AA121" t="s">
        <v>1047</v>
      </c>
      <c r="AB121" t="s">
        <v>431</v>
      </c>
      <c r="AC121" t="s">
        <v>28</v>
      </c>
      <c r="AD121" t="s">
        <v>513</v>
      </c>
      <c r="AE121" t="s">
        <v>514</v>
      </c>
      <c r="AF121" t="s">
        <v>1048</v>
      </c>
      <c r="AG121" t="s">
        <v>1049</v>
      </c>
      <c r="AH121" t="s">
        <v>595</v>
      </c>
      <c r="AI121" t="s">
        <v>27</v>
      </c>
      <c r="AJ121" t="s">
        <v>596</v>
      </c>
      <c r="AL121" t="s">
        <v>191</v>
      </c>
      <c r="AM121" t="s">
        <v>1050</v>
      </c>
      <c r="AN121">
        <v>220195357</v>
      </c>
      <c r="AO121">
        <v>45540</v>
      </c>
      <c r="AW121" t="s">
        <v>239</v>
      </c>
      <c r="AY121" t="s">
        <v>161</v>
      </c>
      <c r="AZ121" t="s">
        <v>520</v>
      </c>
      <c r="BA121" t="s">
        <v>1050</v>
      </c>
      <c r="BB121" t="s">
        <v>1052</v>
      </c>
      <c r="BC121" t="s">
        <v>1053</v>
      </c>
      <c r="BD121" t="s">
        <v>599</v>
      </c>
      <c r="BE121" t="s">
        <v>600</v>
      </c>
      <c r="BF121" t="s">
        <v>208</v>
      </c>
      <c r="BG121" t="s">
        <v>143</v>
      </c>
      <c r="BH121" t="s">
        <v>30</v>
      </c>
    </row>
    <row r="122" spans="3:60">
      <c r="C122">
        <v>100057672</v>
      </c>
      <c r="D122" t="s">
        <v>1057</v>
      </c>
      <c r="F122" t="s">
        <v>116</v>
      </c>
      <c r="G122" s="12">
        <v>45541</v>
      </c>
      <c r="H122">
        <v>45541</v>
      </c>
      <c r="I122" s="12">
        <v>45541</v>
      </c>
      <c r="J122" t="s">
        <v>146</v>
      </c>
      <c r="K122" t="s">
        <v>341</v>
      </c>
      <c r="L122" t="s">
        <v>502</v>
      </c>
      <c r="O122" t="s">
        <v>342</v>
      </c>
      <c r="P122" s="12">
        <v>44690</v>
      </c>
      <c r="Q122">
        <v>2.33</v>
      </c>
      <c r="R122" t="s">
        <v>391</v>
      </c>
      <c r="S122" t="s">
        <v>172</v>
      </c>
      <c r="T122" t="s">
        <v>173</v>
      </c>
      <c r="U122" t="s">
        <v>173</v>
      </c>
      <c r="W122" t="s">
        <v>172</v>
      </c>
      <c r="X122" t="s">
        <v>174</v>
      </c>
      <c r="Z122" t="s">
        <v>192</v>
      </c>
      <c r="AA122" t="s">
        <v>193</v>
      </c>
      <c r="AB122" t="s">
        <v>194</v>
      </c>
      <c r="AC122" t="s">
        <v>32</v>
      </c>
      <c r="AD122" t="s">
        <v>195</v>
      </c>
      <c r="AE122" t="s">
        <v>196</v>
      </c>
      <c r="AF122">
        <v>54261234</v>
      </c>
      <c r="AG122" t="s">
        <v>1059</v>
      </c>
      <c r="AH122" t="s">
        <v>468</v>
      </c>
      <c r="AI122" t="s">
        <v>27</v>
      </c>
      <c r="AJ122" t="s">
        <v>200</v>
      </c>
      <c r="AL122" t="s">
        <v>172</v>
      </c>
      <c r="AM122" t="s">
        <v>1060</v>
      </c>
      <c r="AN122">
        <v>200220641</v>
      </c>
      <c r="AO122">
        <v>45541</v>
      </c>
      <c r="AY122" t="s">
        <v>137</v>
      </c>
      <c r="BA122" t="s">
        <v>1062</v>
      </c>
      <c r="BB122" t="s">
        <v>204</v>
      </c>
      <c r="BC122" t="s">
        <v>205</v>
      </c>
      <c r="BD122" t="s">
        <v>206</v>
      </c>
      <c r="BE122" t="s">
        <v>207</v>
      </c>
      <c r="BF122" t="s">
        <v>208</v>
      </c>
      <c r="BG122" t="s">
        <v>143</v>
      </c>
      <c r="BH122" t="s">
        <v>30</v>
      </c>
    </row>
    <row r="123" spans="3:60">
      <c r="C123">
        <v>610155879</v>
      </c>
      <c r="D123" t="s">
        <v>1064</v>
      </c>
      <c r="F123" t="s">
        <v>116</v>
      </c>
      <c r="G123" s="12">
        <v>45541</v>
      </c>
      <c r="H123">
        <v>45541</v>
      </c>
      <c r="I123" s="12">
        <v>45541</v>
      </c>
      <c r="J123" t="s">
        <v>146</v>
      </c>
      <c r="K123" t="s">
        <v>341</v>
      </c>
      <c r="L123" t="s">
        <v>502</v>
      </c>
      <c r="O123" t="s">
        <v>503</v>
      </c>
      <c r="P123" s="12">
        <v>45145</v>
      </c>
      <c r="Q123">
        <v>1.08</v>
      </c>
      <c r="R123" t="s">
        <v>231</v>
      </c>
      <c r="S123" t="s">
        <v>191</v>
      </c>
      <c r="T123" t="s">
        <v>173</v>
      </c>
      <c r="U123" t="s">
        <v>173</v>
      </c>
      <c r="W123" t="s">
        <v>191</v>
      </c>
      <c r="X123" t="s">
        <v>174</v>
      </c>
      <c r="Z123" t="s">
        <v>232</v>
      </c>
      <c r="AA123" t="s">
        <v>991</v>
      </c>
      <c r="AB123" t="s">
        <v>194</v>
      </c>
      <c r="AC123" t="s">
        <v>32</v>
      </c>
      <c r="AD123" t="s">
        <v>195</v>
      </c>
      <c r="AE123" t="s">
        <v>234</v>
      </c>
      <c r="AF123">
        <v>678723</v>
      </c>
      <c r="AG123" t="s">
        <v>1066</v>
      </c>
      <c r="AH123" t="s">
        <v>221</v>
      </c>
      <c r="AI123" t="s">
        <v>31</v>
      </c>
      <c r="AJ123" t="s">
        <v>222</v>
      </c>
      <c r="AL123" t="s">
        <v>191</v>
      </c>
      <c r="AM123" t="s">
        <v>1067</v>
      </c>
      <c r="AN123">
        <v>610115784</v>
      </c>
      <c r="AO123">
        <v>45541</v>
      </c>
      <c r="AW123" t="s">
        <v>239</v>
      </c>
      <c r="AY123" t="s">
        <v>137</v>
      </c>
      <c r="BA123" t="s">
        <v>1069</v>
      </c>
      <c r="BB123" t="s">
        <v>988</v>
      </c>
      <c r="BC123" t="s">
        <v>242</v>
      </c>
      <c r="BD123" t="s">
        <v>227</v>
      </c>
      <c r="BE123" t="s">
        <v>228</v>
      </c>
      <c r="BF123" t="s">
        <v>165</v>
      </c>
      <c r="BG123" t="s">
        <v>143</v>
      </c>
      <c r="BH123" t="s">
        <v>30</v>
      </c>
    </row>
    <row r="124" spans="3:60">
      <c r="C124">
        <v>610165225</v>
      </c>
      <c r="D124" t="s">
        <v>1071</v>
      </c>
      <c r="F124" t="s">
        <v>116</v>
      </c>
      <c r="G124" s="12">
        <v>45541</v>
      </c>
      <c r="H124">
        <v>45541</v>
      </c>
      <c r="I124" s="12">
        <v>45541</v>
      </c>
      <c r="J124" t="s">
        <v>41</v>
      </c>
      <c r="K124" t="s">
        <v>471</v>
      </c>
      <c r="L124" t="s">
        <v>472</v>
      </c>
      <c r="O124" t="s">
        <v>473</v>
      </c>
      <c r="P124" s="12">
        <v>45464</v>
      </c>
      <c r="Q124">
        <v>0.21</v>
      </c>
      <c r="R124" t="s">
        <v>231</v>
      </c>
      <c r="S124" t="s">
        <v>191</v>
      </c>
      <c r="T124" t="s">
        <v>173</v>
      </c>
      <c r="U124" t="s">
        <v>173</v>
      </c>
      <c r="W124" t="s">
        <v>191</v>
      </c>
      <c r="X124" t="s">
        <v>174</v>
      </c>
      <c r="Z124" t="s">
        <v>216</v>
      </c>
      <c r="AA124" t="s">
        <v>217</v>
      </c>
      <c r="AB124" t="s">
        <v>194</v>
      </c>
      <c r="AC124" t="s">
        <v>32</v>
      </c>
      <c r="AD124" t="s">
        <v>195</v>
      </c>
      <c r="AE124" t="s">
        <v>218</v>
      </c>
      <c r="AF124">
        <v>837801</v>
      </c>
      <c r="AG124" t="s">
        <v>330</v>
      </c>
      <c r="AH124" t="s">
        <v>221</v>
      </c>
      <c r="AI124" t="s">
        <v>31</v>
      </c>
      <c r="AJ124" t="s">
        <v>222</v>
      </c>
      <c r="AL124" t="s">
        <v>191</v>
      </c>
      <c r="AM124" t="s">
        <v>624</v>
      </c>
      <c r="AN124">
        <v>610100357</v>
      </c>
      <c r="AO124">
        <v>45541</v>
      </c>
      <c r="AY124" t="s">
        <v>137</v>
      </c>
      <c r="BA124" t="s">
        <v>333</v>
      </c>
      <c r="BB124" t="s">
        <v>334</v>
      </c>
      <c r="BC124" t="s">
        <v>226</v>
      </c>
      <c r="BD124" t="s">
        <v>227</v>
      </c>
      <c r="BE124" t="s">
        <v>228</v>
      </c>
      <c r="BF124" t="s">
        <v>165</v>
      </c>
      <c r="BG124" t="s">
        <v>143</v>
      </c>
      <c r="BH124" t="s">
        <v>30</v>
      </c>
    </row>
    <row r="125" spans="3:60">
      <c r="C125">
        <v>610167743</v>
      </c>
      <c r="D125" t="s">
        <v>1073</v>
      </c>
      <c r="F125" t="s">
        <v>116</v>
      </c>
      <c r="G125" s="12">
        <v>45541</v>
      </c>
      <c r="H125">
        <v>45541</v>
      </c>
      <c r="I125" s="12">
        <v>45541</v>
      </c>
      <c r="J125" t="s">
        <v>41</v>
      </c>
      <c r="K125" t="s">
        <v>1074</v>
      </c>
      <c r="L125" t="s">
        <v>688</v>
      </c>
      <c r="O125" t="s">
        <v>1075</v>
      </c>
      <c r="P125" s="12">
        <v>45525</v>
      </c>
      <c r="Q125">
        <v>0.04</v>
      </c>
      <c r="R125" t="s">
        <v>231</v>
      </c>
      <c r="S125" t="s">
        <v>191</v>
      </c>
      <c r="T125" t="s">
        <v>173</v>
      </c>
      <c r="U125" t="s">
        <v>173</v>
      </c>
      <c r="W125" t="s">
        <v>191</v>
      </c>
      <c r="X125" t="s">
        <v>174</v>
      </c>
      <c r="Z125" t="s">
        <v>216</v>
      </c>
      <c r="AA125" t="s">
        <v>217</v>
      </c>
      <c r="AB125" t="s">
        <v>194</v>
      </c>
      <c r="AC125" t="s">
        <v>32</v>
      </c>
      <c r="AD125" t="s">
        <v>195</v>
      </c>
      <c r="AE125" t="s">
        <v>218</v>
      </c>
      <c r="AF125">
        <v>837501</v>
      </c>
      <c r="AG125" t="s">
        <v>848</v>
      </c>
      <c r="AH125" t="s">
        <v>221</v>
      </c>
      <c r="AI125" t="s">
        <v>31</v>
      </c>
      <c r="AJ125" t="s">
        <v>222</v>
      </c>
      <c r="AL125" t="s">
        <v>191</v>
      </c>
      <c r="AM125" t="s">
        <v>1076</v>
      </c>
      <c r="AN125">
        <v>100007169</v>
      </c>
      <c r="AO125">
        <v>45541</v>
      </c>
      <c r="AY125" t="s">
        <v>161</v>
      </c>
      <c r="BA125" t="s">
        <v>324</v>
      </c>
      <c r="BB125" t="s">
        <v>334</v>
      </c>
      <c r="BC125" t="s">
        <v>226</v>
      </c>
      <c r="BD125" t="s">
        <v>227</v>
      </c>
      <c r="BE125" t="s">
        <v>228</v>
      </c>
      <c r="BF125" t="s">
        <v>165</v>
      </c>
      <c r="BG125" t="s">
        <v>143</v>
      </c>
      <c r="BH125" t="s">
        <v>30</v>
      </c>
    </row>
    <row r="126" spans="3:60">
      <c r="C126">
        <v>610165229</v>
      </c>
      <c r="D126" t="s">
        <v>1079</v>
      </c>
      <c r="F126" t="s">
        <v>116</v>
      </c>
      <c r="G126" s="12">
        <v>45541</v>
      </c>
      <c r="H126">
        <v>45541</v>
      </c>
      <c r="I126" s="12">
        <v>45541</v>
      </c>
      <c r="J126" t="s">
        <v>41</v>
      </c>
      <c r="K126" t="s">
        <v>118</v>
      </c>
      <c r="L126" t="s">
        <v>119</v>
      </c>
      <c r="O126" t="s">
        <v>214</v>
      </c>
      <c r="P126" s="12">
        <v>45464</v>
      </c>
      <c r="Q126">
        <v>0.21</v>
      </c>
      <c r="R126" t="s">
        <v>231</v>
      </c>
      <c r="S126" t="s">
        <v>191</v>
      </c>
      <c r="T126" t="s">
        <v>173</v>
      </c>
      <c r="U126" t="s">
        <v>173</v>
      </c>
      <c r="W126" t="s">
        <v>191</v>
      </c>
      <c r="X126" t="s">
        <v>174</v>
      </c>
      <c r="Z126" t="s">
        <v>216</v>
      </c>
      <c r="AA126" t="s">
        <v>217</v>
      </c>
      <c r="AB126" t="s">
        <v>194</v>
      </c>
      <c r="AC126" t="s">
        <v>32</v>
      </c>
      <c r="AD126" t="s">
        <v>195</v>
      </c>
      <c r="AE126" t="s">
        <v>218</v>
      </c>
      <c r="AF126">
        <v>837801</v>
      </c>
      <c r="AG126" t="s">
        <v>330</v>
      </c>
      <c r="AH126" t="s">
        <v>221</v>
      </c>
      <c r="AI126" t="s">
        <v>31</v>
      </c>
      <c r="AJ126" t="s">
        <v>222</v>
      </c>
      <c r="AL126" t="s">
        <v>191</v>
      </c>
      <c r="AM126" t="s">
        <v>607</v>
      </c>
      <c r="AN126">
        <v>610142179</v>
      </c>
      <c r="AO126">
        <v>45541</v>
      </c>
      <c r="AY126" t="s">
        <v>137</v>
      </c>
      <c r="BA126" t="s">
        <v>333</v>
      </c>
      <c r="BB126" t="s">
        <v>334</v>
      </c>
      <c r="BC126" t="s">
        <v>226</v>
      </c>
      <c r="BD126" t="s">
        <v>227</v>
      </c>
      <c r="BE126" t="s">
        <v>228</v>
      </c>
      <c r="BF126" t="s">
        <v>165</v>
      </c>
      <c r="BG126" t="s">
        <v>143</v>
      </c>
      <c r="BH126" t="s">
        <v>30</v>
      </c>
    </row>
    <row r="127" spans="3:60">
      <c r="C127">
        <v>610165246</v>
      </c>
      <c r="D127" t="s">
        <v>1081</v>
      </c>
      <c r="F127" t="s">
        <v>116</v>
      </c>
      <c r="G127" s="12">
        <v>45541</v>
      </c>
      <c r="H127">
        <v>45541</v>
      </c>
      <c r="I127" s="12">
        <v>45541</v>
      </c>
      <c r="J127" t="s">
        <v>41</v>
      </c>
      <c r="K127" t="s">
        <v>471</v>
      </c>
      <c r="L127" t="s">
        <v>472</v>
      </c>
      <c r="O127" t="s">
        <v>473</v>
      </c>
      <c r="P127" s="12">
        <v>45464</v>
      </c>
      <c r="Q127">
        <v>0.21</v>
      </c>
      <c r="R127" t="s">
        <v>231</v>
      </c>
      <c r="S127" t="s">
        <v>191</v>
      </c>
      <c r="T127" t="s">
        <v>173</v>
      </c>
      <c r="U127" t="s">
        <v>173</v>
      </c>
      <c r="W127" t="s">
        <v>191</v>
      </c>
      <c r="X127" t="s">
        <v>174</v>
      </c>
      <c r="Z127" t="s">
        <v>216</v>
      </c>
      <c r="AA127" t="s">
        <v>217</v>
      </c>
      <c r="AB127" t="s">
        <v>194</v>
      </c>
      <c r="AC127" t="s">
        <v>32</v>
      </c>
      <c r="AD127" t="s">
        <v>195</v>
      </c>
      <c r="AE127" t="s">
        <v>218</v>
      </c>
      <c r="AF127">
        <v>837801</v>
      </c>
      <c r="AG127" t="s">
        <v>330</v>
      </c>
      <c r="AH127" t="s">
        <v>221</v>
      </c>
      <c r="AI127" t="s">
        <v>31</v>
      </c>
      <c r="AJ127" t="s">
        <v>222</v>
      </c>
      <c r="AL127" t="s">
        <v>191</v>
      </c>
      <c r="AM127" t="s">
        <v>607</v>
      </c>
      <c r="AN127">
        <v>610142179</v>
      </c>
      <c r="AO127">
        <v>45541</v>
      </c>
      <c r="AY127" t="s">
        <v>161</v>
      </c>
      <c r="BA127" t="s">
        <v>333</v>
      </c>
      <c r="BB127" t="s">
        <v>334</v>
      </c>
      <c r="BC127" t="s">
        <v>226</v>
      </c>
      <c r="BD127" t="s">
        <v>227</v>
      </c>
      <c r="BE127" t="s">
        <v>228</v>
      </c>
      <c r="BF127" t="s">
        <v>165</v>
      </c>
      <c r="BG127" t="s">
        <v>143</v>
      </c>
      <c r="BH127" t="s">
        <v>30</v>
      </c>
    </row>
    <row r="128" spans="3:60">
      <c r="C128">
        <v>610145427</v>
      </c>
      <c r="D128" t="s">
        <v>1083</v>
      </c>
      <c r="F128" t="s">
        <v>116</v>
      </c>
      <c r="G128" s="12">
        <v>45541</v>
      </c>
      <c r="H128">
        <v>45541</v>
      </c>
      <c r="I128" s="12">
        <v>45541</v>
      </c>
      <c r="J128" t="s">
        <v>146</v>
      </c>
      <c r="K128" t="s">
        <v>816</v>
      </c>
      <c r="L128" t="s">
        <v>817</v>
      </c>
      <c r="O128" t="s">
        <v>342</v>
      </c>
      <c r="P128" s="12">
        <v>44817</v>
      </c>
      <c r="Q128">
        <v>1.99</v>
      </c>
      <c r="R128" t="s">
        <v>1084</v>
      </c>
      <c r="S128" t="s">
        <v>172</v>
      </c>
      <c r="T128" t="s">
        <v>173</v>
      </c>
      <c r="U128" t="s">
        <v>173</v>
      </c>
      <c r="W128" t="s">
        <v>172</v>
      </c>
      <c r="X128" t="s">
        <v>174</v>
      </c>
      <c r="Z128" t="s">
        <v>305</v>
      </c>
      <c r="AA128" t="s">
        <v>306</v>
      </c>
      <c r="AB128" t="s">
        <v>194</v>
      </c>
      <c r="AC128" t="s">
        <v>32</v>
      </c>
      <c r="AD128" t="s">
        <v>195</v>
      </c>
      <c r="AE128" t="s">
        <v>307</v>
      </c>
      <c r="AF128">
        <v>843752</v>
      </c>
      <c r="AG128" t="s">
        <v>1086</v>
      </c>
      <c r="AH128" t="s">
        <v>221</v>
      </c>
      <c r="AI128" t="s">
        <v>31</v>
      </c>
      <c r="AJ128" t="s">
        <v>222</v>
      </c>
      <c r="AL128" t="s">
        <v>172</v>
      </c>
      <c r="AM128" t="s">
        <v>225</v>
      </c>
      <c r="AN128">
        <v>100028700</v>
      </c>
      <c r="AO128">
        <v>45541</v>
      </c>
      <c r="AW128" t="s">
        <v>239</v>
      </c>
      <c r="AY128" t="s">
        <v>161</v>
      </c>
      <c r="BA128" t="s">
        <v>225</v>
      </c>
      <c r="BB128" t="s">
        <v>225</v>
      </c>
      <c r="BC128" t="s">
        <v>226</v>
      </c>
      <c r="BD128" t="s">
        <v>227</v>
      </c>
      <c r="BE128" t="s">
        <v>228</v>
      </c>
      <c r="BF128" t="s">
        <v>165</v>
      </c>
      <c r="BG128" t="s">
        <v>143</v>
      </c>
      <c r="BH128" t="s">
        <v>30</v>
      </c>
    </row>
    <row r="129" spans="3:60">
      <c r="C129">
        <v>610028977</v>
      </c>
      <c r="D129" t="s">
        <v>1089</v>
      </c>
      <c r="F129" t="s">
        <v>116</v>
      </c>
      <c r="G129" s="12">
        <v>45541</v>
      </c>
      <c r="H129">
        <v>45541</v>
      </c>
      <c r="I129" s="12">
        <v>45541</v>
      </c>
      <c r="J129" t="s">
        <v>41</v>
      </c>
      <c r="K129" t="s">
        <v>118</v>
      </c>
      <c r="L129" t="s">
        <v>119</v>
      </c>
      <c r="O129" t="s">
        <v>214</v>
      </c>
      <c r="P129" s="12">
        <v>45260</v>
      </c>
      <c r="Q129">
        <v>0.77</v>
      </c>
      <c r="R129" t="s">
        <v>231</v>
      </c>
      <c r="S129" t="s">
        <v>191</v>
      </c>
      <c r="T129" t="s">
        <v>173</v>
      </c>
      <c r="U129" t="s">
        <v>173</v>
      </c>
      <c r="W129" t="s">
        <v>191</v>
      </c>
      <c r="X129" t="s">
        <v>174</v>
      </c>
      <c r="Z129" t="s">
        <v>216</v>
      </c>
      <c r="AA129" t="s">
        <v>217</v>
      </c>
      <c r="AB129" t="s">
        <v>194</v>
      </c>
      <c r="AC129" t="s">
        <v>32</v>
      </c>
      <c r="AD129" t="s">
        <v>195</v>
      </c>
      <c r="AE129" t="s">
        <v>218</v>
      </c>
      <c r="AF129">
        <v>837501</v>
      </c>
      <c r="AG129" t="s">
        <v>848</v>
      </c>
      <c r="AH129" t="s">
        <v>221</v>
      </c>
      <c r="AI129" t="s">
        <v>31</v>
      </c>
      <c r="AJ129" t="s">
        <v>222</v>
      </c>
      <c r="AL129" t="s">
        <v>191</v>
      </c>
      <c r="AM129" t="s">
        <v>1090</v>
      </c>
      <c r="AN129">
        <v>610098759</v>
      </c>
      <c r="AO129">
        <v>45541</v>
      </c>
      <c r="AY129" t="s">
        <v>161</v>
      </c>
      <c r="BA129" t="s">
        <v>333</v>
      </c>
      <c r="BB129" t="s">
        <v>334</v>
      </c>
      <c r="BC129" t="s">
        <v>226</v>
      </c>
      <c r="BD129" t="s">
        <v>227</v>
      </c>
      <c r="BE129" t="s">
        <v>228</v>
      </c>
      <c r="BF129" t="s">
        <v>165</v>
      </c>
      <c r="BG129" t="s">
        <v>143</v>
      </c>
      <c r="BH129" t="s">
        <v>30</v>
      </c>
    </row>
    <row r="130" spans="3:60">
      <c r="C130">
        <v>100046143</v>
      </c>
      <c r="D130" t="s">
        <v>1093</v>
      </c>
      <c r="F130" t="s">
        <v>116</v>
      </c>
      <c r="G130" s="12">
        <v>45541</v>
      </c>
      <c r="H130">
        <v>45541</v>
      </c>
      <c r="I130" s="12">
        <v>45541</v>
      </c>
      <c r="J130" t="s">
        <v>41</v>
      </c>
      <c r="K130" t="s">
        <v>480</v>
      </c>
      <c r="L130" t="s">
        <v>481</v>
      </c>
      <c r="O130" t="s">
        <v>1039</v>
      </c>
      <c r="P130" s="12">
        <v>35695</v>
      </c>
      <c r="Q130">
        <v>26.96</v>
      </c>
      <c r="R130" t="s">
        <v>1094</v>
      </c>
      <c r="S130" t="s">
        <v>819</v>
      </c>
      <c r="T130" t="s">
        <v>820</v>
      </c>
      <c r="U130" t="s">
        <v>26</v>
      </c>
      <c r="V130" t="s">
        <v>47</v>
      </c>
      <c r="W130" t="s">
        <v>124</v>
      </c>
      <c r="X130" t="s">
        <v>125</v>
      </c>
      <c r="Z130" t="s">
        <v>699</v>
      </c>
      <c r="AA130" t="s">
        <v>700</v>
      </c>
      <c r="AB130" t="s">
        <v>194</v>
      </c>
      <c r="AC130" t="s">
        <v>32</v>
      </c>
      <c r="AD130" t="s">
        <v>195</v>
      </c>
      <c r="AE130" t="s">
        <v>701</v>
      </c>
      <c r="AF130">
        <v>206020</v>
      </c>
      <c r="AG130" t="s">
        <v>1096</v>
      </c>
      <c r="AH130" t="s">
        <v>704</v>
      </c>
      <c r="AI130" t="s">
        <v>23</v>
      </c>
      <c r="AJ130" t="s">
        <v>492</v>
      </c>
      <c r="AL130" t="s">
        <v>124</v>
      </c>
      <c r="AM130" t="s">
        <v>1097</v>
      </c>
      <c r="AN130">
        <v>610155008</v>
      </c>
      <c r="AO130">
        <v>45541</v>
      </c>
      <c r="AY130" t="s">
        <v>137</v>
      </c>
      <c r="BA130" t="s">
        <v>1097</v>
      </c>
      <c r="BB130" t="s">
        <v>1099</v>
      </c>
      <c r="BC130" t="s">
        <v>709</v>
      </c>
      <c r="BD130" t="s">
        <v>710</v>
      </c>
      <c r="BE130" t="s">
        <v>711</v>
      </c>
      <c r="BF130" t="s">
        <v>142</v>
      </c>
      <c r="BG130" t="s">
        <v>143</v>
      </c>
      <c r="BH130" t="s">
        <v>26</v>
      </c>
    </row>
    <row r="131" spans="3:60">
      <c r="C131">
        <v>610158775</v>
      </c>
      <c r="D131" t="s">
        <v>1101</v>
      </c>
      <c r="F131" t="s">
        <v>116</v>
      </c>
      <c r="G131" s="12">
        <v>45541</v>
      </c>
      <c r="H131">
        <v>45541</v>
      </c>
      <c r="I131" s="12">
        <v>45541</v>
      </c>
      <c r="J131" t="s">
        <v>146</v>
      </c>
      <c r="K131" t="s">
        <v>187</v>
      </c>
      <c r="L131" t="s">
        <v>188</v>
      </c>
      <c r="O131" t="s">
        <v>328</v>
      </c>
      <c r="P131" s="12">
        <v>45252</v>
      </c>
      <c r="Q131">
        <v>0.79</v>
      </c>
      <c r="R131" t="s">
        <v>231</v>
      </c>
      <c r="S131" t="s">
        <v>191</v>
      </c>
      <c r="T131" t="s">
        <v>173</v>
      </c>
      <c r="U131" t="s">
        <v>173</v>
      </c>
      <c r="W131" t="s">
        <v>191</v>
      </c>
      <c r="X131" t="s">
        <v>174</v>
      </c>
      <c r="Z131" t="s">
        <v>216</v>
      </c>
      <c r="AA131" t="s">
        <v>217</v>
      </c>
      <c r="AB131" t="s">
        <v>194</v>
      </c>
      <c r="AC131" t="s">
        <v>32</v>
      </c>
      <c r="AD131" t="s">
        <v>195</v>
      </c>
      <c r="AE131" t="s">
        <v>218</v>
      </c>
      <c r="AF131">
        <v>837401</v>
      </c>
      <c r="AG131" t="s">
        <v>566</v>
      </c>
      <c r="AH131" t="s">
        <v>221</v>
      </c>
      <c r="AI131" t="s">
        <v>31</v>
      </c>
      <c r="AJ131" t="s">
        <v>222</v>
      </c>
      <c r="AL131" t="s">
        <v>191</v>
      </c>
      <c r="AM131" t="s">
        <v>1076</v>
      </c>
      <c r="AN131">
        <v>100007169</v>
      </c>
      <c r="AO131">
        <v>45541</v>
      </c>
      <c r="AW131" t="s">
        <v>239</v>
      </c>
      <c r="AY131" t="s">
        <v>161</v>
      </c>
      <c r="BA131" t="s">
        <v>324</v>
      </c>
      <c r="BB131" t="s">
        <v>334</v>
      </c>
      <c r="BC131" t="s">
        <v>226</v>
      </c>
      <c r="BD131" t="s">
        <v>227</v>
      </c>
      <c r="BE131" t="s">
        <v>228</v>
      </c>
      <c r="BF131" t="s">
        <v>165</v>
      </c>
      <c r="BG131" t="s">
        <v>143</v>
      </c>
      <c r="BH131" t="s">
        <v>30</v>
      </c>
    </row>
    <row r="132" spans="3:60">
      <c r="C132">
        <v>610167145</v>
      </c>
      <c r="D132" t="s">
        <v>1103</v>
      </c>
      <c r="F132" t="s">
        <v>116</v>
      </c>
      <c r="G132" s="12">
        <v>45541</v>
      </c>
      <c r="H132">
        <v>45541</v>
      </c>
      <c r="I132" s="12">
        <v>45541</v>
      </c>
      <c r="J132" t="s">
        <v>146</v>
      </c>
      <c r="K132" t="s">
        <v>187</v>
      </c>
      <c r="L132" t="s">
        <v>188</v>
      </c>
      <c r="O132" t="s">
        <v>328</v>
      </c>
      <c r="P132" s="12">
        <v>45503</v>
      </c>
      <c r="Q132">
        <v>0.1</v>
      </c>
      <c r="R132" t="s">
        <v>231</v>
      </c>
      <c r="S132" t="s">
        <v>191</v>
      </c>
      <c r="T132" t="s">
        <v>173</v>
      </c>
      <c r="U132" t="s">
        <v>173</v>
      </c>
      <c r="W132" t="s">
        <v>191</v>
      </c>
      <c r="X132" t="s">
        <v>174</v>
      </c>
      <c r="Z132" t="s">
        <v>802</v>
      </c>
      <c r="AA132" t="s">
        <v>803</v>
      </c>
      <c r="AB132" t="s">
        <v>194</v>
      </c>
      <c r="AC132" t="s">
        <v>32</v>
      </c>
      <c r="AD132" t="s">
        <v>195</v>
      </c>
      <c r="AE132" t="s">
        <v>804</v>
      </c>
      <c r="AF132">
        <v>1904</v>
      </c>
      <c r="AG132" t="s">
        <v>806</v>
      </c>
      <c r="AH132" t="s">
        <v>221</v>
      </c>
      <c r="AI132" t="s">
        <v>31</v>
      </c>
      <c r="AJ132" t="s">
        <v>222</v>
      </c>
      <c r="AL132" t="s">
        <v>191</v>
      </c>
      <c r="AM132" t="s">
        <v>807</v>
      </c>
      <c r="AN132">
        <v>100039072</v>
      </c>
      <c r="AO132">
        <v>45541</v>
      </c>
      <c r="AY132" t="s">
        <v>137</v>
      </c>
      <c r="BA132" t="s">
        <v>809</v>
      </c>
      <c r="BB132" t="s">
        <v>810</v>
      </c>
      <c r="BC132" t="s">
        <v>811</v>
      </c>
      <c r="BD132" t="s">
        <v>227</v>
      </c>
      <c r="BE132" t="s">
        <v>228</v>
      </c>
      <c r="BF132" t="s">
        <v>165</v>
      </c>
      <c r="BG132" t="s">
        <v>143</v>
      </c>
      <c r="BH132" t="s">
        <v>30</v>
      </c>
    </row>
    <row r="133" spans="3:60">
      <c r="C133">
        <v>610141727</v>
      </c>
      <c r="D133" t="s">
        <v>1105</v>
      </c>
      <c r="F133" t="s">
        <v>116</v>
      </c>
      <c r="G133" s="12">
        <v>45541</v>
      </c>
      <c r="H133">
        <v>45541</v>
      </c>
      <c r="I133" s="12">
        <v>45541</v>
      </c>
      <c r="J133" t="s">
        <v>41</v>
      </c>
      <c r="K133" t="s">
        <v>354</v>
      </c>
      <c r="L133" t="s">
        <v>355</v>
      </c>
      <c r="O133" t="s">
        <v>1075</v>
      </c>
      <c r="P133" s="12">
        <v>44985</v>
      </c>
      <c r="Q133">
        <v>1.52</v>
      </c>
      <c r="R133" t="s">
        <v>1106</v>
      </c>
      <c r="S133" t="s">
        <v>287</v>
      </c>
      <c r="T133" t="s">
        <v>288</v>
      </c>
      <c r="U133" t="s">
        <v>26</v>
      </c>
      <c r="V133" t="s">
        <v>48</v>
      </c>
      <c r="W133" t="s">
        <v>124</v>
      </c>
      <c r="X133" t="s">
        <v>125</v>
      </c>
      <c r="Z133" t="s">
        <v>1107</v>
      </c>
      <c r="AA133" t="s">
        <v>1108</v>
      </c>
      <c r="AB133" t="s">
        <v>194</v>
      </c>
      <c r="AC133" t="s">
        <v>32</v>
      </c>
      <c r="AD133" t="s">
        <v>195</v>
      </c>
      <c r="AE133" t="s">
        <v>1109</v>
      </c>
      <c r="AF133">
        <v>179170</v>
      </c>
      <c r="AG133" t="s">
        <v>1111</v>
      </c>
      <c r="AH133" t="s">
        <v>1112</v>
      </c>
      <c r="AI133" t="s">
        <v>31</v>
      </c>
      <c r="AJ133" t="s">
        <v>1113</v>
      </c>
      <c r="AL133" t="s">
        <v>124</v>
      </c>
      <c r="AM133" t="s">
        <v>1114</v>
      </c>
      <c r="AN133">
        <v>100005696</v>
      </c>
      <c r="AO133">
        <v>45541</v>
      </c>
      <c r="AY133" t="s">
        <v>161</v>
      </c>
      <c r="BB133" t="s">
        <v>1114</v>
      </c>
      <c r="BC133" t="s">
        <v>1116</v>
      </c>
      <c r="BD133" t="s">
        <v>1117</v>
      </c>
      <c r="BE133" t="s">
        <v>1118</v>
      </c>
      <c r="BF133" t="s">
        <v>165</v>
      </c>
      <c r="BG133" t="s">
        <v>143</v>
      </c>
      <c r="BH133" t="s">
        <v>26</v>
      </c>
    </row>
    <row r="134" spans="3:60">
      <c r="C134">
        <v>610129363</v>
      </c>
      <c r="D134" t="s">
        <v>1120</v>
      </c>
      <c r="F134" t="s">
        <v>116</v>
      </c>
      <c r="G134" s="12">
        <v>45541</v>
      </c>
      <c r="H134">
        <v>45541</v>
      </c>
      <c r="I134" s="12">
        <v>45541</v>
      </c>
      <c r="J134" t="s">
        <v>41</v>
      </c>
      <c r="K134" t="s">
        <v>273</v>
      </c>
      <c r="L134" t="s">
        <v>274</v>
      </c>
      <c r="O134" t="s">
        <v>275</v>
      </c>
      <c r="P134" s="12">
        <v>44347</v>
      </c>
      <c r="Q134">
        <v>3.27</v>
      </c>
      <c r="R134" t="s">
        <v>1121</v>
      </c>
      <c r="S134" t="s">
        <v>121</v>
      </c>
      <c r="T134" t="s">
        <v>122</v>
      </c>
      <c r="U134" t="s">
        <v>26</v>
      </c>
      <c r="V134" t="s">
        <v>49</v>
      </c>
      <c r="W134" t="s">
        <v>124</v>
      </c>
      <c r="X134" t="s">
        <v>125</v>
      </c>
      <c r="Z134" t="s">
        <v>245</v>
      </c>
      <c r="AA134" t="s">
        <v>246</v>
      </c>
      <c r="AB134" t="s">
        <v>194</v>
      </c>
      <c r="AC134" t="s">
        <v>32</v>
      </c>
      <c r="AD134" t="s">
        <v>195</v>
      </c>
      <c r="AE134" t="s">
        <v>247</v>
      </c>
      <c r="AF134">
        <v>205027</v>
      </c>
      <c r="AG134" t="s">
        <v>1123</v>
      </c>
      <c r="AH134" t="s">
        <v>250</v>
      </c>
      <c r="AI134" t="s">
        <v>23</v>
      </c>
      <c r="AJ134" t="s">
        <v>251</v>
      </c>
      <c r="AL134" t="s">
        <v>124</v>
      </c>
      <c r="AM134" t="s">
        <v>1124</v>
      </c>
      <c r="AN134">
        <v>100046069</v>
      </c>
      <c r="AO134">
        <v>45541</v>
      </c>
      <c r="AY134" t="s">
        <v>161</v>
      </c>
      <c r="BA134" t="s">
        <v>1124</v>
      </c>
      <c r="BB134" t="s">
        <v>255</v>
      </c>
      <c r="BC134" t="s">
        <v>256</v>
      </c>
      <c r="BD134" t="s">
        <v>257</v>
      </c>
      <c r="BE134" t="s">
        <v>258</v>
      </c>
      <c r="BF134" t="s">
        <v>142</v>
      </c>
      <c r="BG134" t="s">
        <v>143</v>
      </c>
      <c r="BH134" t="s">
        <v>26</v>
      </c>
    </row>
    <row r="135" spans="3:60">
      <c r="C135">
        <v>610159290</v>
      </c>
      <c r="D135" t="s">
        <v>1127</v>
      </c>
      <c r="F135" t="s">
        <v>116</v>
      </c>
      <c r="G135" s="12">
        <v>45541</v>
      </c>
      <c r="H135">
        <v>45541</v>
      </c>
      <c r="I135" s="12">
        <v>45541</v>
      </c>
      <c r="J135" t="s">
        <v>41</v>
      </c>
      <c r="K135" t="s">
        <v>354</v>
      </c>
      <c r="L135" t="s">
        <v>355</v>
      </c>
      <c r="M135" t="s">
        <v>1128</v>
      </c>
      <c r="N135" t="s">
        <v>481</v>
      </c>
      <c r="O135" t="s">
        <v>1075</v>
      </c>
      <c r="P135" s="12">
        <v>45450</v>
      </c>
      <c r="Q135">
        <v>0.25</v>
      </c>
      <c r="R135" t="s">
        <v>1129</v>
      </c>
      <c r="S135" t="s">
        <v>191</v>
      </c>
      <c r="T135" t="s">
        <v>173</v>
      </c>
      <c r="U135" t="s">
        <v>173</v>
      </c>
      <c r="W135" t="s">
        <v>191</v>
      </c>
      <c r="X135" t="s">
        <v>174</v>
      </c>
      <c r="Z135" t="s">
        <v>192</v>
      </c>
      <c r="AA135" t="s">
        <v>1130</v>
      </c>
      <c r="AB135" t="s">
        <v>194</v>
      </c>
      <c r="AC135" t="s">
        <v>32</v>
      </c>
      <c r="AD135" t="s">
        <v>195</v>
      </c>
      <c r="AE135" t="s">
        <v>196</v>
      </c>
      <c r="AF135">
        <v>54351001</v>
      </c>
      <c r="AG135" t="s">
        <v>1132</v>
      </c>
      <c r="AH135" t="s">
        <v>296</v>
      </c>
      <c r="AI135" t="s">
        <v>27</v>
      </c>
      <c r="AL135" t="s">
        <v>191</v>
      </c>
      <c r="AM135" t="s">
        <v>1133</v>
      </c>
      <c r="AN135">
        <v>610154077</v>
      </c>
      <c r="AO135">
        <v>45541</v>
      </c>
      <c r="AY135" t="s">
        <v>137</v>
      </c>
      <c r="BA135" t="s">
        <v>1133</v>
      </c>
      <c r="BB135" t="s">
        <v>1135</v>
      </c>
      <c r="BC135" t="s">
        <v>1136</v>
      </c>
      <c r="BD135" t="s">
        <v>301</v>
      </c>
      <c r="BE135" t="s">
        <v>302</v>
      </c>
      <c r="BF135" t="s">
        <v>208</v>
      </c>
      <c r="BG135" t="s">
        <v>143</v>
      </c>
      <c r="BH135" t="s">
        <v>30</v>
      </c>
    </row>
    <row r="136" spans="3:60">
      <c r="C136">
        <v>610159432</v>
      </c>
      <c r="D136" t="s">
        <v>1138</v>
      </c>
      <c r="F136" t="s">
        <v>116</v>
      </c>
      <c r="G136" s="12">
        <v>45541</v>
      </c>
      <c r="H136">
        <v>45541</v>
      </c>
      <c r="I136" s="12">
        <v>45541</v>
      </c>
      <c r="J136" t="s">
        <v>41</v>
      </c>
      <c r="K136" t="s">
        <v>471</v>
      </c>
      <c r="L136" t="s">
        <v>472</v>
      </c>
      <c r="P136" s="12">
        <v>45446</v>
      </c>
      <c r="Q136">
        <v>0.26</v>
      </c>
      <c r="R136" t="s">
        <v>1139</v>
      </c>
      <c r="S136" t="s">
        <v>1140</v>
      </c>
      <c r="T136" t="s">
        <v>1141</v>
      </c>
      <c r="U136" t="s">
        <v>18</v>
      </c>
      <c r="V136" t="s">
        <v>53</v>
      </c>
      <c r="W136" t="s">
        <v>289</v>
      </c>
      <c r="X136" t="s">
        <v>125</v>
      </c>
      <c r="Z136" t="s">
        <v>485</v>
      </c>
      <c r="AA136" t="s">
        <v>1142</v>
      </c>
      <c r="AB136" t="s">
        <v>431</v>
      </c>
      <c r="AC136" t="s">
        <v>28</v>
      </c>
      <c r="AD136" t="s">
        <v>487</v>
      </c>
      <c r="AE136" t="s">
        <v>488</v>
      </c>
      <c r="AF136">
        <v>999951</v>
      </c>
      <c r="AG136" t="s">
        <v>1144</v>
      </c>
      <c r="AH136" t="s">
        <v>1145</v>
      </c>
      <c r="AI136" t="s">
        <v>23</v>
      </c>
      <c r="AJ136" t="s">
        <v>492</v>
      </c>
      <c r="AL136" t="s">
        <v>289</v>
      </c>
      <c r="AM136" t="s">
        <v>1146</v>
      </c>
      <c r="AN136">
        <v>610057628</v>
      </c>
      <c r="AO136">
        <v>45541</v>
      </c>
      <c r="AY136" t="s">
        <v>137</v>
      </c>
      <c r="AZ136" t="s">
        <v>438</v>
      </c>
      <c r="BB136" t="s">
        <v>1146</v>
      </c>
      <c r="BC136" t="s">
        <v>1148</v>
      </c>
      <c r="BD136" t="s">
        <v>710</v>
      </c>
      <c r="BE136" t="s">
        <v>711</v>
      </c>
      <c r="BF136" t="s">
        <v>142</v>
      </c>
      <c r="BG136" t="s">
        <v>143</v>
      </c>
      <c r="BH136" t="s">
        <v>18</v>
      </c>
    </row>
    <row r="137" spans="3:60">
      <c r="C137">
        <v>220658650</v>
      </c>
      <c r="D137" t="s">
        <v>1150</v>
      </c>
      <c r="F137" t="s">
        <v>116</v>
      </c>
      <c r="G137" s="12">
        <v>45541</v>
      </c>
      <c r="H137">
        <v>45541</v>
      </c>
      <c r="I137" s="12">
        <v>45541</v>
      </c>
      <c r="J137" t="s">
        <v>41</v>
      </c>
      <c r="K137" t="s">
        <v>273</v>
      </c>
      <c r="L137" t="s">
        <v>274</v>
      </c>
      <c r="M137" t="s">
        <v>1151</v>
      </c>
      <c r="N137" t="s">
        <v>830</v>
      </c>
      <c r="P137" s="12">
        <v>43948</v>
      </c>
      <c r="Q137">
        <v>4.5999999999999996</v>
      </c>
      <c r="R137" t="s">
        <v>411</v>
      </c>
      <c r="S137" t="s">
        <v>412</v>
      </c>
      <c r="T137" t="s">
        <v>413</v>
      </c>
      <c r="U137" t="s">
        <v>173</v>
      </c>
      <c r="W137" t="s">
        <v>191</v>
      </c>
      <c r="X137" t="s">
        <v>174</v>
      </c>
      <c r="Y137" t="s">
        <v>414</v>
      </c>
      <c r="Z137" t="s">
        <v>662</v>
      </c>
      <c r="AA137" t="s">
        <v>1152</v>
      </c>
      <c r="AB137" t="s">
        <v>431</v>
      </c>
      <c r="AC137" t="s">
        <v>28</v>
      </c>
      <c r="AD137" t="s">
        <v>664</v>
      </c>
      <c r="AE137" t="s">
        <v>665</v>
      </c>
      <c r="AF137" t="s">
        <v>1153</v>
      </c>
      <c r="AG137" t="s">
        <v>1154</v>
      </c>
      <c r="AH137" t="s">
        <v>668</v>
      </c>
      <c r="AI137" t="s">
        <v>27</v>
      </c>
      <c r="AL137" t="s">
        <v>191</v>
      </c>
      <c r="AM137" t="s">
        <v>1155</v>
      </c>
      <c r="AN137">
        <v>220659901</v>
      </c>
      <c r="AO137">
        <v>45541</v>
      </c>
      <c r="AP137">
        <v>45523</v>
      </c>
      <c r="AY137" t="s">
        <v>161</v>
      </c>
      <c r="AZ137" t="s">
        <v>438</v>
      </c>
      <c r="BA137" t="s">
        <v>1155</v>
      </c>
      <c r="BB137" t="s">
        <v>1158</v>
      </c>
      <c r="BC137" t="s">
        <v>1159</v>
      </c>
      <c r="BD137" t="s">
        <v>673</v>
      </c>
      <c r="BE137" t="s">
        <v>674</v>
      </c>
      <c r="BF137" t="s">
        <v>208</v>
      </c>
      <c r="BG137" t="s">
        <v>143</v>
      </c>
      <c r="BH137" t="s">
        <v>30</v>
      </c>
    </row>
    <row r="138" spans="3:60">
      <c r="C138">
        <v>610157176</v>
      </c>
      <c r="D138" t="s">
        <v>1161</v>
      </c>
      <c r="F138" t="s">
        <v>116</v>
      </c>
      <c r="G138" s="12">
        <v>45541</v>
      </c>
      <c r="H138">
        <v>45541</v>
      </c>
      <c r="I138" s="12">
        <v>45541</v>
      </c>
      <c r="J138" t="s">
        <v>41</v>
      </c>
      <c r="K138" t="s">
        <v>354</v>
      </c>
      <c r="L138" t="s">
        <v>355</v>
      </c>
      <c r="M138" t="s">
        <v>372</v>
      </c>
      <c r="N138" t="s">
        <v>373</v>
      </c>
      <c r="P138" s="12">
        <v>45194</v>
      </c>
      <c r="Q138">
        <v>0.95</v>
      </c>
      <c r="R138" t="s">
        <v>1162</v>
      </c>
      <c r="S138" t="s">
        <v>191</v>
      </c>
      <c r="T138" t="s">
        <v>173</v>
      </c>
      <c r="U138" t="s">
        <v>173</v>
      </c>
      <c r="W138" t="s">
        <v>191</v>
      </c>
      <c r="X138" t="s">
        <v>174</v>
      </c>
      <c r="Z138" t="s">
        <v>485</v>
      </c>
      <c r="AA138" t="s">
        <v>486</v>
      </c>
      <c r="AB138" t="s">
        <v>431</v>
      </c>
      <c r="AC138" t="s">
        <v>28</v>
      </c>
      <c r="AD138" t="s">
        <v>487</v>
      </c>
      <c r="AE138" t="s">
        <v>488</v>
      </c>
      <c r="AF138">
        <v>631327</v>
      </c>
      <c r="AG138" t="s">
        <v>1164</v>
      </c>
      <c r="AH138" t="s">
        <v>491</v>
      </c>
      <c r="AI138" t="s">
        <v>23</v>
      </c>
      <c r="AJ138" t="s">
        <v>492</v>
      </c>
      <c r="AL138" t="s">
        <v>191</v>
      </c>
      <c r="AM138" t="s">
        <v>1165</v>
      </c>
      <c r="AN138">
        <v>200014080</v>
      </c>
      <c r="AO138">
        <v>45541</v>
      </c>
      <c r="AP138">
        <v>45540</v>
      </c>
      <c r="AY138" t="s">
        <v>137</v>
      </c>
      <c r="AZ138" t="s">
        <v>438</v>
      </c>
      <c r="BA138" t="s">
        <v>1167</v>
      </c>
      <c r="BB138" t="s">
        <v>497</v>
      </c>
      <c r="BC138" t="s">
        <v>498</v>
      </c>
      <c r="BD138" t="s">
        <v>499</v>
      </c>
      <c r="BE138" t="s">
        <v>141</v>
      </c>
      <c r="BF138" t="s">
        <v>142</v>
      </c>
      <c r="BG138" t="s">
        <v>143</v>
      </c>
      <c r="BH138" t="s">
        <v>30</v>
      </c>
    </row>
    <row r="139" spans="3:60">
      <c r="C139">
        <v>220541314</v>
      </c>
      <c r="D139" t="s">
        <v>1169</v>
      </c>
      <c r="F139" t="s">
        <v>116</v>
      </c>
      <c r="G139" s="12">
        <v>45541</v>
      </c>
      <c r="H139">
        <v>45541</v>
      </c>
      <c r="I139" s="12">
        <v>45541</v>
      </c>
      <c r="J139" t="s">
        <v>41</v>
      </c>
      <c r="K139" t="s">
        <v>1001</v>
      </c>
      <c r="L139" t="s">
        <v>1002</v>
      </c>
      <c r="P139" s="12">
        <v>43311</v>
      </c>
      <c r="Q139">
        <v>6.1</v>
      </c>
      <c r="R139" t="s">
        <v>1170</v>
      </c>
      <c r="S139" t="s">
        <v>1171</v>
      </c>
      <c r="T139" t="s">
        <v>151</v>
      </c>
      <c r="U139" t="s">
        <v>26</v>
      </c>
      <c r="V139" t="s">
        <v>48</v>
      </c>
      <c r="W139" t="s">
        <v>124</v>
      </c>
      <c r="X139" t="s">
        <v>125</v>
      </c>
      <c r="Y139" t="s">
        <v>414</v>
      </c>
      <c r="Z139" t="s">
        <v>895</v>
      </c>
      <c r="AA139" t="s">
        <v>896</v>
      </c>
      <c r="AB139" t="s">
        <v>194</v>
      </c>
      <c r="AC139" t="s">
        <v>32</v>
      </c>
      <c r="AD139" t="s">
        <v>417</v>
      </c>
      <c r="AE139" t="s">
        <v>897</v>
      </c>
      <c r="AF139">
        <v>5399</v>
      </c>
      <c r="AG139" t="s">
        <v>1173</v>
      </c>
      <c r="AH139" t="s">
        <v>595</v>
      </c>
      <c r="AI139" t="s">
        <v>27</v>
      </c>
      <c r="AJ139" t="s">
        <v>596</v>
      </c>
      <c r="AL139" t="s">
        <v>124</v>
      </c>
      <c r="AM139" t="s">
        <v>1174</v>
      </c>
      <c r="AN139">
        <v>100028193</v>
      </c>
      <c r="AO139">
        <v>45541</v>
      </c>
      <c r="AY139" t="s">
        <v>161</v>
      </c>
      <c r="BD139" t="s">
        <v>1174</v>
      </c>
      <c r="BE139" t="s">
        <v>1176</v>
      </c>
      <c r="BF139" t="s">
        <v>1177</v>
      </c>
      <c r="BG139" t="s">
        <v>143</v>
      </c>
      <c r="BH139" t="s">
        <v>26</v>
      </c>
    </row>
    <row r="140" spans="3:60">
      <c r="C140">
        <v>200222048</v>
      </c>
      <c r="D140" t="s">
        <v>1179</v>
      </c>
      <c r="F140" t="s">
        <v>116</v>
      </c>
      <c r="G140" s="12">
        <v>45541</v>
      </c>
      <c r="H140">
        <v>45541</v>
      </c>
      <c r="I140" s="12">
        <v>45541</v>
      </c>
      <c r="J140" t="s">
        <v>41</v>
      </c>
      <c r="K140" t="s">
        <v>118</v>
      </c>
      <c r="L140" t="s">
        <v>119</v>
      </c>
      <c r="P140" s="12">
        <v>44291</v>
      </c>
      <c r="Q140">
        <v>3.42</v>
      </c>
      <c r="R140" t="s">
        <v>190</v>
      </c>
      <c r="S140" t="s">
        <v>191</v>
      </c>
      <c r="T140" t="s">
        <v>173</v>
      </c>
      <c r="U140" t="s">
        <v>173</v>
      </c>
      <c r="W140" t="s">
        <v>191</v>
      </c>
      <c r="X140" t="s">
        <v>174</v>
      </c>
      <c r="Z140" t="s">
        <v>485</v>
      </c>
      <c r="AA140" t="s">
        <v>1180</v>
      </c>
      <c r="AB140" t="s">
        <v>431</v>
      </c>
      <c r="AC140" t="s">
        <v>28</v>
      </c>
      <c r="AD140" t="s">
        <v>487</v>
      </c>
      <c r="AE140" t="s">
        <v>488</v>
      </c>
      <c r="AF140">
        <v>801403</v>
      </c>
      <c r="AG140" t="s">
        <v>1182</v>
      </c>
      <c r="AH140" t="s">
        <v>361</v>
      </c>
      <c r="AI140" t="s">
        <v>23</v>
      </c>
      <c r="AL140" t="s">
        <v>191</v>
      </c>
      <c r="AM140" t="s">
        <v>1183</v>
      </c>
      <c r="AN140">
        <v>200200212</v>
      </c>
      <c r="AO140">
        <v>45541</v>
      </c>
      <c r="AY140" t="s">
        <v>137</v>
      </c>
      <c r="AZ140" t="s">
        <v>1185</v>
      </c>
      <c r="BA140" t="s">
        <v>1183</v>
      </c>
      <c r="BB140" t="s">
        <v>1186</v>
      </c>
      <c r="BC140" t="s">
        <v>1187</v>
      </c>
      <c r="BD140" t="s">
        <v>426</v>
      </c>
      <c r="BE140" t="s">
        <v>367</v>
      </c>
      <c r="BF140" t="s">
        <v>142</v>
      </c>
      <c r="BG140" t="s">
        <v>143</v>
      </c>
      <c r="BH140" t="s">
        <v>30</v>
      </c>
    </row>
    <row r="141" spans="3:60">
      <c r="C141">
        <v>610164108</v>
      </c>
      <c r="D141" t="s">
        <v>1189</v>
      </c>
      <c r="F141" t="s">
        <v>116</v>
      </c>
      <c r="G141" s="12">
        <v>45541</v>
      </c>
      <c r="H141">
        <v>45541</v>
      </c>
      <c r="I141" s="12">
        <v>45541</v>
      </c>
      <c r="J141" t="s">
        <v>41</v>
      </c>
      <c r="K141" t="s">
        <v>118</v>
      </c>
      <c r="L141" t="s">
        <v>119</v>
      </c>
      <c r="P141" s="12">
        <v>45440</v>
      </c>
      <c r="Q141">
        <v>0.27</v>
      </c>
      <c r="R141" t="s">
        <v>356</v>
      </c>
      <c r="S141" t="s">
        <v>191</v>
      </c>
      <c r="T141" t="s">
        <v>173</v>
      </c>
      <c r="U141" t="s">
        <v>173</v>
      </c>
      <c r="W141" t="s">
        <v>191</v>
      </c>
      <c r="X141" t="s">
        <v>174</v>
      </c>
      <c r="Z141" t="s">
        <v>357</v>
      </c>
      <c r="AA141" t="s">
        <v>358</v>
      </c>
      <c r="AB141" t="s">
        <v>292</v>
      </c>
      <c r="AC141" t="s">
        <v>20</v>
      </c>
      <c r="AD141" t="s">
        <v>293</v>
      </c>
      <c r="AE141" t="s">
        <v>294</v>
      </c>
      <c r="AF141">
        <v>2161540</v>
      </c>
      <c r="AG141" t="s">
        <v>360</v>
      </c>
      <c r="AH141" t="s">
        <v>361</v>
      </c>
      <c r="AI141" t="s">
        <v>23</v>
      </c>
      <c r="AL141" t="s">
        <v>191</v>
      </c>
      <c r="AM141" t="s">
        <v>362</v>
      </c>
      <c r="AN141">
        <v>220653685</v>
      </c>
      <c r="AO141">
        <v>45541</v>
      </c>
      <c r="AY141" t="s">
        <v>137</v>
      </c>
      <c r="BA141" t="s">
        <v>362</v>
      </c>
      <c r="BB141" t="s">
        <v>364</v>
      </c>
      <c r="BC141" t="s">
        <v>365</v>
      </c>
      <c r="BD141" t="s">
        <v>366</v>
      </c>
      <c r="BE141" t="s">
        <v>367</v>
      </c>
      <c r="BF141" t="s">
        <v>142</v>
      </c>
      <c r="BG141" t="s">
        <v>143</v>
      </c>
      <c r="BH141" t="s">
        <v>30</v>
      </c>
    </row>
    <row r="142" spans="3:60">
      <c r="C142">
        <v>610104367</v>
      </c>
      <c r="D142" t="s">
        <v>1191</v>
      </c>
      <c r="F142" t="s">
        <v>116</v>
      </c>
      <c r="G142" s="12">
        <v>45542</v>
      </c>
      <c r="H142">
        <v>45542</v>
      </c>
      <c r="I142" s="12">
        <v>45542</v>
      </c>
      <c r="J142" t="s">
        <v>41</v>
      </c>
      <c r="K142" t="s">
        <v>273</v>
      </c>
      <c r="L142" t="s">
        <v>274</v>
      </c>
      <c r="P142" s="12">
        <v>45546</v>
      </c>
      <c r="Q142">
        <v>3.42</v>
      </c>
      <c r="R142" t="s">
        <v>190</v>
      </c>
      <c r="S142" t="s">
        <v>191</v>
      </c>
      <c r="T142" t="s">
        <v>173</v>
      </c>
      <c r="U142" t="s">
        <v>173</v>
      </c>
      <c r="W142" t="s">
        <v>191</v>
      </c>
      <c r="X142" t="s">
        <v>174</v>
      </c>
      <c r="Z142" t="s">
        <v>429</v>
      </c>
      <c r="AA142" t="s">
        <v>430</v>
      </c>
      <c r="AB142" t="s">
        <v>431</v>
      </c>
      <c r="AC142" t="s">
        <v>28</v>
      </c>
      <c r="AD142" t="s">
        <v>432</v>
      </c>
      <c r="AE142" t="s">
        <v>433</v>
      </c>
      <c r="AF142">
        <v>705715</v>
      </c>
      <c r="AG142" t="s">
        <v>435</v>
      </c>
      <c r="AH142" t="s">
        <v>221</v>
      </c>
      <c r="AI142" t="s">
        <v>31</v>
      </c>
      <c r="AJ142" t="s">
        <v>222</v>
      </c>
      <c r="AL142" t="s">
        <v>191</v>
      </c>
      <c r="AM142" t="s">
        <v>436</v>
      </c>
      <c r="AN142">
        <v>610027942</v>
      </c>
      <c r="AO142">
        <v>45543</v>
      </c>
      <c r="AY142" t="s">
        <v>161</v>
      </c>
      <c r="AZ142" t="s">
        <v>438</v>
      </c>
      <c r="BA142" t="s">
        <v>439</v>
      </c>
      <c r="BB142" t="s">
        <v>439</v>
      </c>
      <c r="BC142" t="s">
        <v>440</v>
      </c>
      <c r="BD142" t="s">
        <v>227</v>
      </c>
      <c r="BE142" t="s">
        <v>228</v>
      </c>
      <c r="BF142" t="s">
        <v>165</v>
      </c>
      <c r="BG142" t="s">
        <v>143</v>
      </c>
      <c r="BH142" t="s">
        <v>30</v>
      </c>
    </row>
    <row r="143" spans="3:60">
      <c r="C143">
        <v>610165393</v>
      </c>
      <c r="D143" t="s">
        <v>1195</v>
      </c>
      <c r="F143" t="s">
        <v>116</v>
      </c>
      <c r="G143" s="12">
        <v>45542</v>
      </c>
      <c r="H143">
        <v>45542</v>
      </c>
      <c r="I143" s="12">
        <v>45542</v>
      </c>
      <c r="J143" t="s">
        <v>146</v>
      </c>
      <c r="K143" t="s">
        <v>816</v>
      </c>
      <c r="L143" t="s">
        <v>817</v>
      </c>
      <c r="P143" s="12">
        <v>45453</v>
      </c>
      <c r="Q143">
        <v>0.25</v>
      </c>
      <c r="R143" t="s">
        <v>1196</v>
      </c>
      <c r="S143" t="s">
        <v>191</v>
      </c>
      <c r="T143" t="s">
        <v>173</v>
      </c>
      <c r="U143" t="s">
        <v>173</v>
      </c>
      <c r="W143" t="s">
        <v>191</v>
      </c>
      <c r="X143" t="s">
        <v>174</v>
      </c>
      <c r="Z143" t="s">
        <v>1197</v>
      </c>
      <c r="AA143" t="s">
        <v>1198</v>
      </c>
      <c r="AB143" t="s">
        <v>194</v>
      </c>
      <c r="AC143" t="s">
        <v>32</v>
      </c>
      <c r="AD143" t="s">
        <v>195</v>
      </c>
      <c r="AE143" t="s">
        <v>1199</v>
      </c>
      <c r="AF143" t="s">
        <v>1200</v>
      </c>
      <c r="AG143" t="s">
        <v>1201</v>
      </c>
      <c r="AH143" t="s">
        <v>250</v>
      </c>
      <c r="AI143" t="s">
        <v>23</v>
      </c>
      <c r="AJ143" t="s">
        <v>251</v>
      </c>
      <c r="AL143" t="s">
        <v>191</v>
      </c>
      <c r="AM143" t="s">
        <v>1202</v>
      </c>
      <c r="AN143">
        <v>220655980</v>
      </c>
      <c r="AO143">
        <v>45542</v>
      </c>
      <c r="AY143" t="s">
        <v>161</v>
      </c>
      <c r="BA143" t="s">
        <v>1204</v>
      </c>
      <c r="BB143" t="s">
        <v>1205</v>
      </c>
      <c r="BC143" t="s">
        <v>724</v>
      </c>
      <c r="BD143" t="s">
        <v>725</v>
      </c>
      <c r="BE143" t="s">
        <v>258</v>
      </c>
      <c r="BF143" t="s">
        <v>142</v>
      </c>
      <c r="BG143" t="s">
        <v>143</v>
      </c>
      <c r="BH143" t="s">
        <v>30</v>
      </c>
    </row>
    <row r="144" spans="3:60">
      <c r="C144">
        <v>220655810</v>
      </c>
      <c r="D144" t="s">
        <v>1207</v>
      </c>
      <c r="F144" t="s">
        <v>116</v>
      </c>
      <c r="G144" s="12">
        <v>45542</v>
      </c>
      <c r="H144">
        <v>45542</v>
      </c>
      <c r="I144" s="12">
        <v>45542</v>
      </c>
      <c r="J144" t="s">
        <v>41</v>
      </c>
      <c r="K144" t="s">
        <v>1208</v>
      </c>
      <c r="L144" t="s">
        <v>1209</v>
      </c>
      <c r="P144" s="12">
        <v>45013</v>
      </c>
      <c r="Q144">
        <v>14.06</v>
      </c>
      <c r="R144" t="s">
        <v>411</v>
      </c>
      <c r="S144" t="s">
        <v>412</v>
      </c>
      <c r="T144" t="s">
        <v>413</v>
      </c>
      <c r="U144" t="s">
        <v>173</v>
      </c>
      <c r="W144" t="s">
        <v>191</v>
      </c>
      <c r="X144" t="s">
        <v>174</v>
      </c>
      <c r="Y144" t="s">
        <v>414</v>
      </c>
      <c r="Z144" t="s">
        <v>1210</v>
      </c>
      <c r="AA144" t="s">
        <v>1211</v>
      </c>
      <c r="AB144" t="s">
        <v>1212</v>
      </c>
      <c r="AC144" t="s">
        <v>20</v>
      </c>
      <c r="AD144" t="s">
        <v>417</v>
      </c>
      <c r="AE144" t="s">
        <v>897</v>
      </c>
      <c r="AF144">
        <v>2322645</v>
      </c>
      <c r="AG144" t="s">
        <v>1214</v>
      </c>
      <c r="AH144" t="s">
        <v>361</v>
      </c>
      <c r="AI144" t="s">
        <v>23</v>
      </c>
      <c r="AL144" t="s">
        <v>191</v>
      </c>
      <c r="AM144" t="s">
        <v>1215</v>
      </c>
      <c r="AN144">
        <v>220655765</v>
      </c>
      <c r="AO144">
        <v>45542</v>
      </c>
      <c r="AP144">
        <v>45542</v>
      </c>
      <c r="AY144" t="s">
        <v>137</v>
      </c>
      <c r="BA144" t="s">
        <v>1215</v>
      </c>
      <c r="BB144" t="s">
        <v>1217</v>
      </c>
      <c r="BC144" t="s">
        <v>1218</v>
      </c>
      <c r="BD144" t="s">
        <v>366</v>
      </c>
      <c r="BE144" t="s">
        <v>367</v>
      </c>
      <c r="BF144" t="s">
        <v>142</v>
      </c>
      <c r="BG144" t="s">
        <v>143</v>
      </c>
      <c r="BH144" t="s">
        <v>30</v>
      </c>
    </row>
    <row r="145" spans="3:60">
      <c r="C145">
        <v>610168060</v>
      </c>
      <c r="D145" t="s">
        <v>1220</v>
      </c>
      <c r="F145" t="s">
        <v>116</v>
      </c>
      <c r="G145" s="12">
        <v>45543</v>
      </c>
      <c r="H145">
        <v>45543</v>
      </c>
      <c r="I145" s="12">
        <v>45543</v>
      </c>
      <c r="J145" t="s">
        <v>146</v>
      </c>
      <c r="K145" t="s">
        <v>187</v>
      </c>
      <c r="L145" t="s">
        <v>188</v>
      </c>
      <c r="P145" s="12">
        <v>45566</v>
      </c>
      <c r="R145" t="s">
        <v>1221</v>
      </c>
      <c r="S145" t="s">
        <v>191</v>
      </c>
      <c r="T145" t="s">
        <v>173</v>
      </c>
      <c r="U145" t="s">
        <v>173</v>
      </c>
      <c r="W145" t="s">
        <v>191</v>
      </c>
      <c r="X145" t="s">
        <v>174</v>
      </c>
      <c r="Z145" t="s">
        <v>1222</v>
      </c>
      <c r="AA145" t="s">
        <v>1223</v>
      </c>
      <c r="AB145" t="s">
        <v>1224</v>
      </c>
      <c r="AC145" t="s">
        <v>20</v>
      </c>
      <c r="AD145" t="s">
        <v>1225</v>
      </c>
      <c r="AE145" t="s">
        <v>1226</v>
      </c>
      <c r="AF145">
        <v>2980511</v>
      </c>
      <c r="AG145" t="s">
        <v>1228</v>
      </c>
      <c r="AH145" t="s">
        <v>1145</v>
      </c>
      <c r="AI145" t="s">
        <v>23</v>
      </c>
      <c r="AJ145" t="s">
        <v>492</v>
      </c>
      <c r="AL145" t="s">
        <v>191</v>
      </c>
      <c r="AM145" t="s">
        <v>1229</v>
      </c>
      <c r="AN145">
        <v>220656886</v>
      </c>
      <c r="AO145">
        <v>45543</v>
      </c>
      <c r="AY145" t="s">
        <v>137</v>
      </c>
      <c r="BB145" t="s">
        <v>1229</v>
      </c>
      <c r="BC145" t="s">
        <v>1231</v>
      </c>
      <c r="BD145" t="s">
        <v>1232</v>
      </c>
      <c r="BE145" t="s">
        <v>711</v>
      </c>
      <c r="BF145" t="s">
        <v>142</v>
      </c>
      <c r="BG145" t="s">
        <v>143</v>
      </c>
      <c r="BH145" t="s">
        <v>30</v>
      </c>
    </row>
    <row r="146" spans="3:60">
      <c r="C146">
        <v>220664145</v>
      </c>
      <c r="D146" t="s">
        <v>1234</v>
      </c>
      <c r="F146" t="s">
        <v>116</v>
      </c>
      <c r="G146" s="12">
        <v>45543</v>
      </c>
      <c r="H146">
        <v>45543</v>
      </c>
      <c r="I146" s="12">
        <v>45543</v>
      </c>
      <c r="J146" t="s">
        <v>146</v>
      </c>
      <c r="K146" t="s">
        <v>187</v>
      </c>
      <c r="L146" t="s">
        <v>188</v>
      </c>
      <c r="P146" s="12">
        <v>44788</v>
      </c>
      <c r="Q146">
        <v>2.0699999999999998</v>
      </c>
      <c r="R146" t="s">
        <v>411</v>
      </c>
      <c r="S146" t="s">
        <v>412</v>
      </c>
      <c r="T146" t="s">
        <v>413</v>
      </c>
      <c r="U146" t="s">
        <v>173</v>
      </c>
      <c r="W146" t="s">
        <v>191</v>
      </c>
      <c r="X146" t="s">
        <v>174</v>
      </c>
      <c r="Y146" t="s">
        <v>414</v>
      </c>
      <c r="Z146" t="s">
        <v>1235</v>
      </c>
      <c r="AA146" t="s">
        <v>1236</v>
      </c>
      <c r="AB146" t="s">
        <v>1237</v>
      </c>
      <c r="AC146" t="s">
        <v>20</v>
      </c>
      <c r="AD146" t="s">
        <v>417</v>
      </c>
      <c r="AE146" t="s">
        <v>897</v>
      </c>
      <c r="AF146">
        <v>2069</v>
      </c>
      <c r="AG146" t="s">
        <v>1239</v>
      </c>
      <c r="AH146" t="s">
        <v>668</v>
      </c>
      <c r="AI146" t="s">
        <v>27</v>
      </c>
      <c r="AL146" t="s">
        <v>191</v>
      </c>
      <c r="AM146" t="s">
        <v>1240</v>
      </c>
      <c r="AN146">
        <v>220254611</v>
      </c>
      <c r="AO146">
        <v>45543</v>
      </c>
      <c r="AW146" t="s">
        <v>239</v>
      </c>
      <c r="AY146" t="s">
        <v>137</v>
      </c>
      <c r="BA146" t="s">
        <v>1240</v>
      </c>
      <c r="BB146" t="s">
        <v>1242</v>
      </c>
      <c r="BC146" t="s">
        <v>1243</v>
      </c>
      <c r="BD146" t="s">
        <v>1244</v>
      </c>
      <c r="BE146" t="s">
        <v>674</v>
      </c>
      <c r="BF146" t="s">
        <v>208</v>
      </c>
      <c r="BG146" t="s">
        <v>143</v>
      </c>
      <c r="BH146" t="s">
        <v>30</v>
      </c>
    </row>
    <row r="147" spans="3:60">
      <c r="C147">
        <v>610161802</v>
      </c>
      <c r="D147" t="s">
        <v>1246</v>
      </c>
      <c r="F147" t="s">
        <v>116</v>
      </c>
      <c r="G147" s="12">
        <v>45544</v>
      </c>
      <c r="H147">
        <v>45544</v>
      </c>
      <c r="I147" s="12">
        <v>45544</v>
      </c>
      <c r="J147" t="s">
        <v>146</v>
      </c>
      <c r="K147" t="s">
        <v>816</v>
      </c>
      <c r="L147" t="s">
        <v>817</v>
      </c>
      <c r="P147" s="12">
        <v>45369</v>
      </c>
      <c r="Q147">
        <v>0.48</v>
      </c>
      <c r="R147" t="s">
        <v>1248</v>
      </c>
      <c r="S147" t="s">
        <v>287</v>
      </c>
      <c r="T147" t="s">
        <v>288</v>
      </c>
      <c r="U147" t="s">
        <v>26</v>
      </c>
      <c r="V147" t="s">
        <v>42</v>
      </c>
      <c r="W147" t="s">
        <v>124</v>
      </c>
      <c r="X147" t="s">
        <v>125</v>
      </c>
      <c r="Z147" t="s">
        <v>1249</v>
      </c>
      <c r="AA147" t="s">
        <v>1250</v>
      </c>
      <c r="AB147" t="s">
        <v>1251</v>
      </c>
      <c r="AC147" t="s">
        <v>24</v>
      </c>
      <c r="AD147" t="s">
        <v>1252</v>
      </c>
      <c r="AE147" t="s">
        <v>1253</v>
      </c>
      <c r="AF147">
        <v>130308</v>
      </c>
      <c r="AG147" t="s">
        <v>1255</v>
      </c>
      <c r="AH147" t="s">
        <v>1256</v>
      </c>
      <c r="AI147" t="s">
        <v>37</v>
      </c>
      <c r="AJ147" t="s">
        <v>575</v>
      </c>
      <c r="AK147" t="s">
        <v>1257</v>
      </c>
      <c r="AL147" t="s">
        <v>124</v>
      </c>
      <c r="AM147" t="s">
        <v>1258</v>
      </c>
      <c r="AN147">
        <v>100045682</v>
      </c>
      <c r="AO147">
        <v>45544</v>
      </c>
      <c r="AW147" t="s">
        <v>239</v>
      </c>
      <c r="AY147" t="s">
        <v>161</v>
      </c>
      <c r="BB147" t="s">
        <v>1258</v>
      </c>
      <c r="BC147" t="s">
        <v>1260</v>
      </c>
      <c r="BD147" t="s">
        <v>1261</v>
      </c>
      <c r="BE147" t="s">
        <v>1262</v>
      </c>
      <c r="BF147" t="s">
        <v>1263</v>
      </c>
      <c r="BG147" t="s">
        <v>143</v>
      </c>
      <c r="BH147" t="s">
        <v>14</v>
      </c>
    </row>
    <row r="148" spans="3:60">
      <c r="C148">
        <v>220661162</v>
      </c>
      <c r="D148" t="s">
        <v>1265</v>
      </c>
      <c r="F148" t="s">
        <v>116</v>
      </c>
      <c r="G148" s="12">
        <v>45544</v>
      </c>
      <c r="H148">
        <v>45544</v>
      </c>
      <c r="I148" s="12">
        <v>45544</v>
      </c>
      <c r="J148" t="s">
        <v>41</v>
      </c>
      <c r="K148" t="s">
        <v>728</v>
      </c>
      <c r="L148" t="s">
        <v>729</v>
      </c>
      <c r="P148" s="12">
        <v>44440</v>
      </c>
      <c r="Q148">
        <v>3.02</v>
      </c>
      <c r="R148" t="s">
        <v>411</v>
      </c>
      <c r="S148" t="s">
        <v>412</v>
      </c>
      <c r="T148" t="s">
        <v>413</v>
      </c>
      <c r="U148" t="s">
        <v>173</v>
      </c>
      <c r="W148" t="s">
        <v>191</v>
      </c>
      <c r="X148" t="s">
        <v>174</v>
      </c>
      <c r="Y148" t="s">
        <v>414</v>
      </c>
      <c r="Z148" t="s">
        <v>415</v>
      </c>
      <c r="AA148" t="s">
        <v>416</v>
      </c>
      <c r="AB148" t="s">
        <v>128</v>
      </c>
      <c r="AC148" t="s">
        <v>24</v>
      </c>
      <c r="AD148" t="s">
        <v>417</v>
      </c>
      <c r="AE148" t="s">
        <v>418</v>
      </c>
      <c r="AF148">
        <v>2021</v>
      </c>
      <c r="AG148" t="s">
        <v>1267</v>
      </c>
      <c r="AH148" t="s">
        <v>361</v>
      </c>
      <c r="AI148" t="s">
        <v>23</v>
      </c>
      <c r="AL148" t="s">
        <v>191</v>
      </c>
      <c r="AM148" t="s">
        <v>1268</v>
      </c>
      <c r="AN148">
        <v>220656149</v>
      </c>
      <c r="AO148">
        <v>45544</v>
      </c>
      <c r="AY148" t="s">
        <v>161</v>
      </c>
      <c r="BA148" t="s">
        <v>1270</v>
      </c>
      <c r="BB148" t="s">
        <v>424</v>
      </c>
      <c r="BC148" t="s">
        <v>425</v>
      </c>
      <c r="BD148" t="s">
        <v>426</v>
      </c>
      <c r="BE148" t="s">
        <v>367</v>
      </c>
      <c r="BF148" t="s">
        <v>142</v>
      </c>
      <c r="BG148" t="s">
        <v>143</v>
      </c>
      <c r="BH148" t="s">
        <v>30</v>
      </c>
    </row>
    <row r="149" spans="3:60">
      <c r="C149">
        <v>610159610</v>
      </c>
      <c r="D149" t="s">
        <v>1272</v>
      </c>
      <c r="F149" t="s">
        <v>116</v>
      </c>
      <c r="G149" s="12">
        <v>45544</v>
      </c>
      <c r="H149">
        <v>45544</v>
      </c>
      <c r="I149" s="12">
        <v>45544</v>
      </c>
      <c r="J149" t="s">
        <v>41</v>
      </c>
      <c r="K149" t="s">
        <v>118</v>
      </c>
      <c r="L149" t="s">
        <v>119</v>
      </c>
      <c r="O149" t="s">
        <v>214</v>
      </c>
      <c r="P149" s="12">
        <v>45295</v>
      </c>
      <c r="Q149">
        <v>0.68</v>
      </c>
      <c r="R149" t="s">
        <v>231</v>
      </c>
      <c r="S149" t="s">
        <v>191</v>
      </c>
      <c r="T149" t="s">
        <v>173</v>
      </c>
      <c r="U149" t="s">
        <v>173</v>
      </c>
      <c r="W149" t="s">
        <v>191</v>
      </c>
      <c r="X149" t="s">
        <v>174</v>
      </c>
      <c r="Z149" t="s">
        <v>232</v>
      </c>
      <c r="AA149" t="s">
        <v>991</v>
      </c>
      <c r="AB149" t="s">
        <v>194</v>
      </c>
      <c r="AC149" t="s">
        <v>32</v>
      </c>
      <c r="AD149" t="s">
        <v>195</v>
      </c>
      <c r="AE149" t="s">
        <v>234</v>
      </c>
      <c r="AF149">
        <v>678722</v>
      </c>
      <c r="AG149" t="s">
        <v>1274</v>
      </c>
      <c r="AH149" t="s">
        <v>221</v>
      </c>
      <c r="AI149" t="s">
        <v>31</v>
      </c>
      <c r="AJ149" t="s">
        <v>222</v>
      </c>
      <c r="AL149" t="s">
        <v>191</v>
      </c>
      <c r="AM149" t="s">
        <v>1275</v>
      </c>
      <c r="AN149">
        <v>610065748</v>
      </c>
      <c r="AO149">
        <v>45544</v>
      </c>
      <c r="AW149" t="s">
        <v>239</v>
      </c>
      <c r="AY149" t="s">
        <v>137</v>
      </c>
      <c r="BA149" t="s">
        <v>240</v>
      </c>
      <c r="BB149" t="s">
        <v>241</v>
      </c>
      <c r="BC149" t="s">
        <v>242</v>
      </c>
      <c r="BD149" t="s">
        <v>227</v>
      </c>
      <c r="BE149" t="s">
        <v>228</v>
      </c>
      <c r="BF149" t="s">
        <v>165</v>
      </c>
      <c r="BG149" t="s">
        <v>143</v>
      </c>
      <c r="BH149" t="s">
        <v>30</v>
      </c>
    </row>
    <row r="150" spans="3:60">
      <c r="C150">
        <v>610159820</v>
      </c>
      <c r="D150" t="s">
        <v>1278</v>
      </c>
      <c r="F150" t="s">
        <v>116</v>
      </c>
      <c r="G150" s="12">
        <v>45544</v>
      </c>
      <c r="H150">
        <v>45544</v>
      </c>
      <c r="I150" s="12">
        <v>45544</v>
      </c>
      <c r="J150" t="s">
        <v>41</v>
      </c>
      <c r="K150" t="s">
        <v>697</v>
      </c>
      <c r="L150" t="s">
        <v>698</v>
      </c>
      <c r="P150" s="12">
        <v>45362</v>
      </c>
      <c r="Q150">
        <v>0.5</v>
      </c>
      <c r="R150" t="s">
        <v>190</v>
      </c>
      <c r="S150" t="s">
        <v>191</v>
      </c>
      <c r="T150" t="s">
        <v>173</v>
      </c>
      <c r="U150" t="s">
        <v>173</v>
      </c>
      <c r="W150" t="s">
        <v>191</v>
      </c>
      <c r="X150" t="s">
        <v>174</v>
      </c>
      <c r="Z150" t="s">
        <v>792</v>
      </c>
      <c r="AA150" t="s">
        <v>793</v>
      </c>
      <c r="AB150" t="s">
        <v>431</v>
      </c>
      <c r="AC150" t="s">
        <v>28</v>
      </c>
      <c r="AD150" t="s">
        <v>664</v>
      </c>
      <c r="AE150" t="s">
        <v>665</v>
      </c>
      <c r="AF150" t="s">
        <v>794</v>
      </c>
      <c r="AG150" t="s">
        <v>795</v>
      </c>
      <c r="AH150" t="s">
        <v>361</v>
      </c>
      <c r="AI150" t="s">
        <v>23</v>
      </c>
      <c r="AL150" t="s">
        <v>191</v>
      </c>
      <c r="AM150" t="s">
        <v>1279</v>
      </c>
      <c r="AN150">
        <v>220660624</v>
      </c>
      <c r="AO150">
        <v>45544</v>
      </c>
      <c r="AY150" t="s">
        <v>137</v>
      </c>
      <c r="AZ150" t="s">
        <v>438</v>
      </c>
      <c r="BA150" t="s">
        <v>798</v>
      </c>
      <c r="BB150" t="s">
        <v>799</v>
      </c>
      <c r="BC150" t="s">
        <v>799</v>
      </c>
      <c r="BD150" t="s">
        <v>426</v>
      </c>
      <c r="BE150" t="s">
        <v>367</v>
      </c>
      <c r="BF150" t="s">
        <v>142</v>
      </c>
      <c r="BG150" t="s">
        <v>143</v>
      </c>
      <c r="BH150" t="s">
        <v>30</v>
      </c>
    </row>
    <row r="151" spans="3:60">
      <c r="C151">
        <v>610154976</v>
      </c>
      <c r="D151" t="s">
        <v>1282</v>
      </c>
      <c r="F151" t="s">
        <v>116</v>
      </c>
      <c r="G151" s="12">
        <v>45544</v>
      </c>
      <c r="H151">
        <v>45544</v>
      </c>
      <c r="I151" s="12">
        <v>45544</v>
      </c>
      <c r="J151" t="s">
        <v>41</v>
      </c>
      <c r="K151" t="s">
        <v>118</v>
      </c>
      <c r="L151" t="s">
        <v>119</v>
      </c>
      <c r="O151" t="s">
        <v>214</v>
      </c>
      <c r="P151" s="12">
        <v>45105</v>
      </c>
      <c r="Q151">
        <v>1.2</v>
      </c>
      <c r="R151" t="s">
        <v>231</v>
      </c>
      <c r="S151" t="s">
        <v>191</v>
      </c>
      <c r="T151" t="s">
        <v>173</v>
      </c>
      <c r="U151" t="s">
        <v>173</v>
      </c>
      <c r="W151" t="s">
        <v>191</v>
      </c>
      <c r="X151" t="s">
        <v>174</v>
      </c>
      <c r="Z151" t="s">
        <v>232</v>
      </c>
      <c r="AA151" t="s">
        <v>991</v>
      </c>
      <c r="AB151" t="s">
        <v>194</v>
      </c>
      <c r="AC151" t="s">
        <v>32</v>
      </c>
      <c r="AD151" t="s">
        <v>195</v>
      </c>
      <c r="AE151" t="s">
        <v>234</v>
      </c>
      <c r="AF151">
        <v>678723</v>
      </c>
      <c r="AG151" t="s">
        <v>1066</v>
      </c>
      <c r="AH151" t="s">
        <v>221</v>
      </c>
      <c r="AI151" t="s">
        <v>31</v>
      </c>
      <c r="AJ151" t="s">
        <v>222</v>
      </c>
      <c r="AL151" t="s">
        <v>191</v>
      </c>
      <c r="AM151" t="s">
        <v>1283</v>
      </c>
      <c r="AN151">
        <v>100029943</v>
      </c>
      <c r="AO151">
        <v>45544</v>
      </c>
      <c r="AY151" t="s">
        <v>137</v>
      </c>
      <c r="BA151" t="s">
        <v>1285</v>
      </c>
      <c r="BB151" t="s">
        <v>988</v>
      </c>
      <c r="BC151" t="s">
        <v>242</v>
      </c>
      <c r="BD151" t="s">
        <v>227</v>
      </c>
      <c r="BE151" t="s">
        <v>228</v>
      </c>
      <c r="BF151" t="s">
        <v>165</v>
      </c>
      <c r="BG151" t="s">
        <v>143</v>
      </c>
      <c r="BH151" t="s">
        <v>30</v>
      </c>
    </row>
    <row r="152" spans="3:60">
      <c r="C152">
        <v>610166460</v>
      </c>
      <c r="D152" t="s">
        <v>1287</v>
      </c>
      <c r="F152" t="s">
        <v>116</v>
      </c>
      <c r="G152" s="12">
        <v>45544</v>
      </c>
      <c r="H152">
        <v>45544</v>
      </c>
      <c r="I152" s="12">
        <v>45544</v>
      </c>
      <c r="J152" t="s">
        <v>41</v>
      </c>
      <c r="K152" t="s">
        <v>118</v>
      </c>
      <c r="L152" t="s">
        <v>119</v>
      </c>
      <c r="O152" t="s">
        <v>214</v>
      </c>
      <c r="P152" s="12">
        <v>45489</v>
      </c>
      <c r="Q152">
        <v>0.15</v>
      </c>
      <c r="R152" t="s">
        <v>231</v>
      </c>
      <c r="S152" t="s">
        <v>191</v>
      </c>
      <c r="T152" t="s">
        <v>173</v>
      </c>
      <c r="U152" t="s">
        <v>173</v>
      </c>
      <c r="W152" t="s">
        <v>191</v>
      </c>
      <c r="X152" t="s">
        <v>174</v>
      </c>
      <c r="Z152" t="s">
        <v>232</v>
      </c>
      <c r="AA152" t="s">
        <v>991</v>
      </c>
      <c r="AB152" t="s">
        <v>194</v>
      </c>
      <c r="AC152" t="s">
        <v>32</v>
      </c>
      <c r="AD152" t="s">
        <v>195</v>
      </c>
      <c r="AE152" t="s">
        <v>234</v>
      </c>
      <c r="AF152">
        <v>678723</v>
      </c>
      <c r="AG152" t="s">
        <v>1066</v>
      </c>
      <c r="AH152" t="s">
        <v>221</v>
      </c>
      <c r="AI152" t="s">
        <v>31</v>
      </c>
      <c r="AJ152" t="s">
        <v>222</v>
      </c>
      <c r="AL152" t="s">
        <v>191</v>
      </c>
      <c r="AM152" t="s">
        <v>1288</v>
      </c>
      <c r="AN152">
        <v>610006976</v>
      </c>
      <c r="AO152">
        <v>45544</v>
      </c>
      <c r="AY152" t="s">
        <v>161</v>
      </c>
      <c r="BA152" t="s">
        <v>1290</v>
      </c>
      <c r="BB152" t="s">
        <v>988</v>
      </c>
      <c r="BC152" t="s">
        <v>242</v>
      </c>
      <c r="BD152" t="s">
        <v>227</v>
      </c>
      <c r="BE152" t="s">
        <v>228</v>
      </c>
      <c r="BF152" t="s">
        <v>165</v>
      </c>
      <c r="BG152" t="s">
        <v>143</v>
      </c>
      <c r="BH152" t="s">
        <v>30</v>
      </c>
    </row>
    <row r="153" spans="3:60">
      <c r="C153">
        <v>610152774</v>
      </c>
      <c r="D153" t="s">
        <v>1292</v>
      </c>
      <c r="F153" t="s">
        <v>116</v>
      </c>
      <c r="G153" s="12">
        <v>45544</v>
      </c>
      <c r="H153">
        <v>45540</v>
      </c>
      <c r="I153" s="12">
        <v>45544</v>
      </c>
      <c r="J153" t="s">
        <v>146</v>
      </c>
      <c r="K153" t="s">
        <v>660</v>
      </c>
      <c r="L153" t="s">
        <v>661</v>
      </c>
      <c r="P153" s="12">
        <v>44991</v>
      </c>
      <c r="Q153">
        <v>1.51</v>
      </c>
      <c r="R153" t="s">
        <v>754</v>
      </c>
      <c r="S153" t="s">
        <v>191</v>
      </c>
      <c r="T153" t="s">
        <v>173</v>
      </c>
      <c r="U153" t="s">
        <v>173</v>
      </c>
      <c r="W153" t="s">
        <v>191</v>
      </c>
      <c r="X153" t="s">
        <v>174</v>
      </c>
      <c r="Z153" t="s">
        <v>485</v>
      </c>
      <c r="AA153" t="s">
        <v>486</v>
      </c>
      <c r="AB153" t="s">
        <v>431</v>
      </c>
      <c r="AC153" t="s">
        <v>28</v>
      </c>
      <c r="AD153" t="s">
        <v>487</v>
      </c>
      <c r="AE153" t="s">
        <v>488</v>
      </c>
      <c r="AF153">
        <v>621491</v>
      </c>
      <c r="AG153" t="s">
        <v>691</v>
      </c>
      <c r="AH153" t="s">
        <v>1145</v>
      </c>
      <c r="AI153" t="s">
        <v>23</v>
      </c>
      <c r="AJ153" t="s">
        <v>492</v>
      </c>
      <c r="AL153" t="s">
        <v>191</v>
      </c>
      <c r="AM153" t="s">
        <v>692</v>
      </c>
      <c r="AN153">
        <v>200214056</v>
      </c>
      <c r="AO153">
        <v>45544</v>
      </c>
      <c r="AY153" t="s">
        <v>137</v>
      </c>
      <c r="AZ153" t="s">
        <v>438</v>
      </c>
      <c r="BA153" t="s">
        <v>692</v>
      </c>
      <c r="BB153" t="s">
        <v>694</v>
      </c>
      <c r="BC153" t="s">
        <v>498</v>
      </c>
      <c r="BD153" t="s">
        <v>499</v>
      </c>
      <c r="BE153" t="s">
        <v>141</v>
      </c>
      <c r="BF153" t="s">
        <v>142</v>
      </c>
      <c r="BG153" t="s">
        <v>143</v>
      </c>
      <c r="BH153" t="s">
        <v>30</v>
      </c>
    </row>
    <row r="154" spans="3:60">
      <c r="C154">
        <v>610167722</v>
      </c>
      <c r="D154" t="s">
        <v>1294</v>
      </c>
      <c r="F154" t="s">
        <v>116</v>
      </c>
      <c r="G154" s="12">
        <v>45544</v>
      </c>
      <c r="H154">
        <v>45544</v>
      </c>
      <c r="I154" s="12">
        <v>45544</v>
      </c>
      <c r="J154" t="s">
        <v>41</v>
      </c>
      <c r="K154" t="s">
        <v>697</v>
      </c>
      <c r="L154" t="s">
        <v>698</v>
      </c>
      <c r="O154" t="s">
        <v>189</v>
      </c>
      <c r="P154" s="12">
        <v>45525</v>
      </c>
      <c r="Q154">
        <v>0.05</v>
      </c>
      <c r="R154" t="s">
        <v>231</v>
      </c>
      <c r="S154" t="s">
        <v>191</v>
      </c>
      <c r="T154" t="s">
        <v>173</v>
      </c>
      <c r="U154" t="s">
        <v>173</v>
      </c>
      <c r="W154" t="s">
        <v>191</v>
      </c>
      <c r="X154" t="s">
        <v>174</v>
      </c>
      <c r="Z154" t="s">
        <v>699</v>
      </c>
      <c r="AA154" t="s">
        <v>700</v>
      </c>
      <c r="AB154" t="s">
        <v>194</v>
      </c>
      <c r="AC154" t="s">
        <v>32</v>
      </c>
      <c r="AD154" t="s">
        <v>195</v>
      </c>
      <c r="AE154" t="s">
        <v>701</v>
      </c>
      <c r="AF154">
        <v>206086</v>
      </c>
      <c r="AG154" t="s">
        <v>703</v>
      </c>
      <c r="AH154" t="s">
        <v>704</v>
      </c>
      <c r="AI154" t="s">
        <v>23</v>
      </c>
      <c r="AJ154" t="s">
        <v>492</v>
      </c>
      <c r="AL154" t="s">
        <v>191</v>
      </c>
      <c r="AM154" t="s">
        <v>705</v>
      </c>
      <c r="AN154">
        <v>610080552</v>
      </c>
      <c r="AO154">
        <v>45544</v>
      </c>
      <c r="AW154" t="s">
        <v>239</v>
      </c>
      <c r="AY154" t="s">
        <v>161</v>
      </c>
      <c r="BA154" t="s">
        <v>707</v>
      </c>
      <c r="BB154" t="s">
        <v>708</v>
      </c>
      <c r="BC154" t="s">
        <v>709</v>
      </c>
      <c r="BD154" t="s">
        <v>710</v>
      </c>
      <c r="BE154" t="s">
        <v>711</v>
      </c>
      <c r="BF154" t="s">
        <v>142</v>
      </c>
      <c r="BG154" t="s">
        <v>143</v>
      </c>
      <c r="BH154" t="s">
        <v>30</v>
      </c>
    </row>
    <row r="155" spans="3:60">
      <c r="C155">
        <v>610167393</v>
      </c>
      <c r="D155" t="s">
        <v>1296</v>
      </c>
      <c r="F155" t="s">
        <v>116</v>
      </c>
      <c r="G155" s="12">
        <v>45544</v>
      </c>
      <c r="H155">
        <v>45544</v>
      </c>
      <c r="I155" s="12">
        <v>45544</v>
      </c>
      <c r="J155" t="s">
        <v>146</v>
      </c>
      <c r="K155" t="s">
        <v>341</v>
      </c>
      <c r="L155" t="s">
        <v>502</v>
      </c>
      <c r="O155" t="s">
        <v>342</v>
      </c>
      <c r="P155" s="12">
        <v>45512</v>
      </c>
      <c r="Q155">
        <v>0.08</v>
      </c>
      <c r="R155" t="s">
        <v>231</v>
      </c>
      <c r="S155" t="s">
        <v>191</v>
      </c>
      <c r="T155" t="s">
        <v>173</v>
      </c>
      <c r="U155" t="s">
        <v>173</v>
      </c>
      <c r="W155" t="s">
        <v>191</v>
      </c>
      <c r="X155" t="s">
        <v>174</v>
      </c>
      <c r="Z155" t="s">
        <v>232</v>
      </c>
      <c r="AA155" t="s">
        <v>991</v>
      </c>
      <c r="AB155" t="s">
        <v>194</v>
      </c>
      <c r="AC155" t="s">
        <v>32</v>
      </c>
      <c r="AD155" t="s">
        <v>195</v>
      </c>
      <c r="AE155" t="s">
        <v>234</v>
      </c>
      <c r="AF155">
        <v>678723</v>
      </c>
      <c r="AG155" t="s">
        <v>1066</v>
      </c>
      <c r="AH155" t="s">
        <v>221</v>
      </c>
      <c r="AI155" t="s">
        <v>31</v>
      </c>
      <c r="AJ155" t="s">
        <v>222</v>
      </c>
      <c r="AL155" t="s">
        <v>191</v>
      </c>
      <c r="AM155" t="s">
        <v>1297</v>
      </c>
      <c r="AN155">
        <v>100029884</v>
      </c>
      <c r="AO155">
        <v>45544</v>
      </c>
      <c r="AW155" t="s">
        <v>239</v>
      </c>
      <c r="AY155" t="s">
        <v>137</v>
      </c>
      <c r="BA155" t="s">
        <v>1285</v>
      </c>
      <c r="BB155" t="s">
        <v>988</v>
      </c>
      <c r="BC155" t="s">
        <v>242</v>
      </c>
      <c r="BD155" t="s">
        <v>227</v>
      </c>
      <c r="BE155" t="s">
        <v>228</v>
      </c>
      <c r="BF155" t="s">
        <v>165</v>
      </c>
      <c r="BG155" t="s">
        <v>143</v>
      </c>
      <c r="BH155" t="s">
        <v>30</v>
      </c>
    </row>
    <row r="156" spans="3:60">
      <c r="C156">
        <v>610166966</v>
      </c>
      <c r="D156" t="s">
        <v>1300</v>
      </c>
      <c r="F156" t="s">
        <v>116</v>
      </c>
      <c r="G156" s="12">
        <v>45544</v>
      </c>
      <c r="H156">
        <v>45544</v>
      </c>
      <c r="I156" s="12">
        <v>45544</v>
      </c>
      <c r="J156" t="s">
        <v>41</v>
      </c>
      <c r="K156" t="s">
        <v>829</v>
      </c>
      <c r="L156" t="s">
        <v>830</v>
      </c>
      <c r="O156" t="s">
        <v>328</v>
      </c>
      <c r="P156" s="12">
        <v>45502</v>
      </c>
      <c r="Q156">
        <v>0.11</v>
      </c>
      <c r="R156" t="s">
        <v>231</v>
      </c>
      <c r="S156" t="s">
        <v>191</v>
      </c>
      <c r="T156" t="s">
        <v>173</v>
      </c>
      <c r="U156" t="s">
        <v>173</v>
      </c>
      <c r="W156" t="s">
        <v>191</v>
      </c>
      <c r="X156" t="s">
        <v>174</v>
      </c>
      <c r="Z156" t="s">
        <v>245</v>
      </c>
      <c r="AA156" t="s">
        <v>246</v>
      </c>
      <c r="AB156" t="s">
        <v>194</v>
      </c>
      <c r="AC156" t="s">
        <v>32</v>
      </c>
      <c r="AD156" t="s">
        <v>195</v>
      </c>
      <c r="AE156" t="s">
        <v>247</v>
      </c>
      <c r="AF156">
        <v>205126</v>
      </c>
      <c r="AG156" t="s">
        <v>249</v>
      </c>
      <c r="AH156" t="s">
        <v>250</v>
      </c>
      <c r="AI156" t="s">
        <v>23</v>
      </c>
      <c r="AJ156" t="s">
        <v>251</v>
      </c>
      <c r="AL156" t="s">
        <v>191</v>
      </c>
      <c r="AM156" t="s">
        <v>252</v>
      </c>
      <c r="AN156">
        <v>610129343</v>
      </c>
      <c r="AO156">
        <v>45544</v>
      </c>
      <c r="AW156" t="s">
        <v>239</v>
      </c>
      <c r="AY156" t="s">
        <v>137</v>
      </c>
      <c r="BA156" t="s">
        <v>254</v>
      </c>
      <c r="BB156" t="s">
        <v>255</v>
      </c>
      <c r="BC156" t="s">
        <v>256</v>
      </c>
      <c r="BD156" t="s">
        <v>257</v>
      </c>
      <c r="BE156" t="s">
        <v>258</v>
      </c>
      <c r="BF156" t="s">
        <v>142</v>
      </c>
      <c r="BG156" t="s">
        <v>143</v>
      </c>
      <c r="BH156" t="s">
        <v>30</v>
      </c>
    </row>
    <row r="157" spans="3:60">
      <c r="C157">
        <v>610167224</v>
      </c>
      <c r="D157" t="s">
        <v>1302</v>
      </c>
      <c r="F157" t="s">
        <v>116</v>
      </c>
      <c r="G157" s="12">
        <v>45544</v>
      </c>
      <c r="H157">
        <v>45544</v>
      </c>
      <c r="I157" s="12">
        <v>45544</v>
      </c>
      <c r="J157" t="s">
        <v>41</v>
      </c>
      <c r="K157" t="s">
        <v>829</v>
      </c>
      <c r="L157" t="s">
        <v>830</v>
      </c>
      <c r="O157" t="s">
        <v>328</v>
      </c>
      <c r="P157" s="12">
        <v>45509</v>
      </c>
      <c r="Q157">
        <v>0.09</v>
      </c>
      <c r="R157" t="s">
        <v>231</v>
      </c>
      <c r="S157" t="s">
        <v>191</v>
      </c>
      <c r="T157" t="s">
        <v>173</v>
      </c>
      <c r="U157" t="s">
        <v>173</v>
      </c>
      <c r="W157" t="s">
        <v>191</v>
      </c>
      <c r="X157" t="s">
        <v>174</v>
      </c>
      <c r="Z157" t="s">
        <v>245</v>
      </c>
      <c r="AA157" t="s">
        <v>246</v>
      </c>
      <c r="AB157" t="s">
        <v>194</v>
      </c>
      <c r="AC157" t="s">
        <v>32</v>
      </c>
      <c r="AD157" t="s">
        <v>195</v>
      </c>
      <c r="AE157" t="s">
        <v>247</v>
      </c>
      <c r="AF157">
        <v>205126</v>
      </c>
      <c r="AG157" t="s">
        <v>249</v>
      </c>
      <c r="AH157" t="s">
        <v>250</v>
      </c>
      <c r="AI157" t="s">
        <v>23</v>
      </c>
      <c r="AJ157" t="s">
        <v>251</v>
      </c>
      <c r="AL157" t="s">
        <v>191</v>
      </c>
      <c r="AM157" t="s">
        <v>252</v>
      </c>
      <c r="AN157">
        <v>610129343</v>
      </c>
      <c r="AO157">
        <v>45544</v>
      </c>
      <c r="AW157" t="s">
        <v>239</v>
      </c>
      <c r="AY157" t="s">
        <v>137</v>
      </c>
      <c r="BA157" t="s">
        <v>254</v>
      </c>
      <c r="BB157" t="s">
        <v>255</v>
      </c>
      <c r="BC157" t="s">
        <v>256</v>
      </c>
      <c r="BD157" t="s">
        <v>257</v>
      </c>
      <c r="BE157" t="s">
        <v>258</v>
      </c>
      <c r="BF157" t="s">
        <v>142</v>
      </c>
      <c r="BG157" t="s">
        <v>143</v>
      </c>
      <c r="BH157" t="s">
        <v>30</v>
      </c>
    </row>
    <row r="158" spans="3:60">
      <c r="C158">
        <v>610165523</v>
      </c>
      <c r="D158" t="s">
        <v>1304</v>
      </c>
      <c r="F158" t="s">
        <v>116</v>
      </c>
      <c r="G158" s="12">
        <v>45544</v>
      </c>
      <c r="H158">
        <v>45544</v>
      </c>
      <c r="I158" s="12">
        <v>45544</v>
      </c>
      <c r="J158" t="s">
        <v>41</v>
      </c>
      <c r="K158" t="s">
        <v>829</v>
      </c>
      <c r="L158" t="s">
        <v>830</v>
      </c>
      <c r="O158" t="s">
        <v>328</v>
      </c>
      <c r="P158" s="12">
        <v>45474</v>
      </c>
      <c r="Q158">
        <v>0.19</v>
      </c>
      <c r="R158" t="s">
        <v>231</v>
      </c>
      <c r="S158" t="s">
        <v>191</v>
      </c>
      <c r="T158" t="s">
        <v>173</v>
      </c>
      <c r="U158" t="s">
        <v>173</v>
      </c>
      <c r="W158" t="s">
        <v>191</v>
      </c>
      <c r="X158" t="s">
        <v>174</v>
      </c>
      <c r="Z158" t="s">
        <v>245</v>
      </c>
      <c r="AA158" t="s">
        <v>246</v>
      </c>
      <c r="AB158" t="s">
        <v>194</v>
      </c>
      <c r="AC158" t="s">
        <v>32</v>
      </c>
      <c r="AD158" t="s">
        <v>195</v>
      </c>
      <c r="AE158" t="s">
        <v>247</v>
      </c>
      <c r="AF158">
        <v>205108</v>
      </c>
      <c r="AG158" t="s">
        <v>1306</v>
      </c>
      <c r="AH158" t="s">
        <v>250</v>
      </c>
      <c r="AI158" t="s">
        <v>23</v>
      </c>
      <c r="AJ158" t="s">
        <v>251</v>
      </c>
      <c r="AL158" t="s">
        <v>191</v>
      </c>
      <c r="AM158" t="s">
        <v>268</v>
      </c>
      <c r="AN158">
        <v>100046065</v>
      </c>
      <c r="AO158">
        <v>45544</v>
      </c>
      <c r="AW158" t="s">
        <v>239</v>
      </c>
      <c r="AY158" t="s">
        <v>137</v>
      </c>
      <c r="BA158" t="s">
        <v>270</v>
      </c>
      <c r="BB158" t="s">
        <v>255</v>
      </c>
      <c r="BC158" t="s">
        <v>256</v>
      </c>
      <c r="BD158" t="s">
        <v>257</v>
      </c>
      <c r="BE158" t="s">
        <v>258</v>
      </c>
      <c r="BF158" t="s">
        <v>142</v>
      </c>
      <c r="BG158" t="s">
        <v>143</v>
      </c>
      <c r="BH158" t="s">
        <v>30</v>
      </c>
    </row>
    <row r="159" spans="3:60">
      <c r="C159">
        <v>610157930</v>
      </c>
      <c r="D159" t="s">
        <v>1308</v>
      </c>
      <c r="F159" t="s">
        <v>116</v>
      </c>
      <c r="G159" s="12">
        <v>45544</v>
      </c>
      <c r="H159">
        <v>45544</v>
      </c>
      <c r="I159" s="12">
        <v>45544</v>
      </c>
      <c r="J159" t="s">
        <v>146</v>
      </c>
      <c r="K159" t="s">
        <v>341</v>
      </c>
      <c r="L159" t="s">
        <v>502</v>
      </c>
      <c r="O159" t="s">
        <v>503</v>
      </c>
      <c r="P159" s="12">
        <v>45215</v>
      </c>
      <c r="Q159">
        <v>0.9</v>
      </c>
      <c r="R159" t="s">
        <v>190</v>
      </c>
      <c r="S159" t="s">
        <v>191</v>
      </c>
      <c r="T159" t="s">
        <v>173</v>
      </c>
      <c r="U159" t="s">
        <v>173</v>
      </c>
      <c r="W159" t="s">
        <v>191</v>
      </c>
      <c r="X159" t="s">
        <v>174</v>
      </c>
      <c r="Z159" t="s">
        <v>192</v>
      </c>
      <c r="AA159" t="s">
        <v>650</v>
      </c>
      <c r="AB159" t="s">
        <v>194</v>
      </c>
      <c r="AC159" t="s">
        <v>32</v>
      </c>
      <c r="AD159" t="s">
        <v>195</v>
      </c>
      <c r="AE159" t="s">
        <v>196</v>
      </c>
      <c r="AF159">
        <v>54231210</v>
      </c>
      <c r="AG159" t="s">
        <v>1011</v>
      </c>
      <c r="AH159" t="s">
        <v>653</v>
      </c>
      <c r="AI159" t="s">
        <v>23</v>
      </c>
      <c r="AJ159" t="s">
        <v>251</v>
      </c>
      <c r="AL159" t="s">
        <v>191</v>
      </c>
      <c r="AM159" t="s">
        <v>1012</v>
      </c>
      <c r="AN159">
        <v>610159221</v>
      </c>
      <c r="AO159">
        <v>45544</v>
      </c>
      <c r="AY159" t="s">
        <v>137</v>
      </c>
      <c r="BA159" t="s">
        <v>656</v>
      </c>
      <c r="BB159" t="s">
        <v>657</v>
      </c>
      <c r="BC159" t="s">
        <v>256</v>
      </c>
      <c r="BD159" t="s">
        <v>257</v>
      </c>
      <c r="BE159" t="s">
        <v>258</v>
      </c>
      <c r="BF159" t="s">
        <v>142</v>
      </c>
      <c r="BG159" t="s">
        <v>143</v>
      </c>
      <c r="BH159" t="s">
        <v>30</v>
      </c>
    </row>
    <row r="160" spans="3:60">
      <c r="C160">
        <v>610115655</v>
      </c>
      <c r="D160" t="s">
        <v>1310</v>
      </c>
      <c r="F160" t="s">
        <v>116</v>
      </c>
      <c r="G160" s="12">
        <v>45544</v>
      </c>
      <c r="H160">
        <v>45544</v>
      </c>
      <c r="I160" s="12">
        <v>45544</v>
      </c>
      <c r="J160" t="s">
        <v>41</v>
      </c>
      <c r="K160" t="s">
        <v>480</v>
      </c>
      <c r="L160" t="s">
        <v>481</v>
      </c>
      <c r="O160" t="s">
        <v>1039</v>
      </c>
      <c r="P160" s="12">
        <v>45324</v>
      </c>
      <c r="Q160">
        <v>0.6</v>
      </c>
      <c r="R160" t="s">
        <v>231</v>
      </c>
      <c r="S160" t="s">
        <v>191</v>
      </c>
      <c r="T160" t="s">
        <v>173</v>
      </c>
      <c r="U160" t="s">
        <v>173</v>
      </c>
      <c r="W160" t="s">
        <v>191</v>
      </c>
      <c r="X160" t="s">
        <v>174</v>
      </c>
      <c r="Z160" t="s">
        <v>699</v>
      </c>
      <c r="AA160" t="s">
        <v>700</v>
      </c>
      <c r="AB160" t="s">
        <v>194</v>
      </c>
      <c r="AC160" t="s">
        <v>32</v>
      </c>
      <c r="AD160" t="s">
        <v>195</v>
      </c>
      <c r="AE160" t="s">
        <v>701</v>
      </c>
      <c r="AF160">
        <v>206087</v>
      </c>
      <c r="AG160" t="s">
        <v>1312</v>
      </c>
      <c r="AH160" t="s">
        <v>1145</v>
      </c>
      <c r="AI160" t="s">
        <v>23</v>
      </c>
      <c r="AJ160" t="s">
        <v>492</v>
      </c>
      <c r="AL160" t="s">
        <v>191</v>
      </c>
      <c r="AM160" t="s">
        <v>1313</v>
      </c>
      <c r="AN160">
        <v>610139294</v>
      </c>
      <c r="AO160">
        <v>45544</v>
      </c>
      <c r="AW160" t="s">
        <v>239</v>
      </c>
      <c r="AY160" t="s">
        <v>137</v>
      </c>
      <c r="BA160" t="s">
        <v>1315</v>
      </c>
      <c r="BB160" t="s">
        <v>708</v>
      </c>
      <c r="BC160" t="s">
        <v>709</v>
      </c>
      <c r="BD160" t="s">
        <v>710</v>
      </c>
      <c r="BE160" t="s">
        <v>711</v>
      </c>
      <c r="BF160" t="s">
        <v>142</v>
      </c>
      <c r="BG160" t="s">
        <v>143</v>
      </c>
      <c r="BH160" t="s">
        <v>30</v>
      </c>
    </row>
    <row r="161" spans="3:60">
      <c r="C161">
        <v>610165419</v>
      </c>
      <c r="D161" t="s">
        <v>1317</v>
      </c>
      <c r="F161" t="s">
        <v>116</v>
      </c>
      <c r="G161" s="12">
        <v>45544</v>
      </c>
      <c r="H161">
        <v>45544</v>
      </c>
      <c r="I161" s="12">
        <v>45544</v>
      </c>
      <c r="J161" t="s">
        <v>41</v>
      </c>
      <c r="K161" t="s">
        <v>697</v>
      </c>
      <c r="L161" t="s">
        <v>698</v>
      </c>
      <c r="O161" t="s">
        <v>328</v>
      </c>
      <c r="P161" s="12">
        <v>45468</v>
      </c>
      <c r="Q161">
        <v>0.21</v>
      </c>
      <c r="R161" t="s">
        <v>231</v>
      </c>
      <c r="S161" t="s">
        <v>191</v>
      </c>
      <c r="T161" t="s">
        <v>173</v>
      </c>
      <c r="U161" t="s">
        <v>173</v>
      </c>
      <c r="W161" t="s">
        <v>191</v>
      </c>
      <c r="X161" t="s">
        <v>174</v>
      </c>
      <c r="Z161" t="s">
        <v>232</v>
      </c>
      <c r="AA161" t="s">
        <v>991</v>
      </c>
      <c r="AB161" t="s">
        <v>194</v>
      </c>
      <c r="AC161" t="s">
        <v>32</v>
      </c>
      <c r="AD161" t="s">
        <v>195</v>
      </c>
      <c r="AE161" t="s">
        <v>234</v>
      </c>
      <c r="AF161">
        <v>678723</v>
      </c>
      <c r="AG161" t="s">
        <v>1066</v>
      </c>
      <c r="AH161" t="s">
        <v>1318</v>
      </c>
      <c r="AI161" t="s">
        <v>31</v>
      </c>
      <c r="AJ161" t="s">
        <v>1319</v>
      </c>
      <c r="AL161" t="s">
        <v>191</v>
      </c>
      <c r="AM161" t="s">
        <v>1320</v>
      </c>
      <c r="AN161">
        <v>100028452</v>
      </c>
      <c r="AO161">
        <v>45544</v>
      </c>
      <c r="AW161" t="s">
        <v>239</v>
      </c>
      <c r="AY161" t="s">
        <v>137</v>
      </c>
      <c r="BA161" t="s">
        <v>988</v>
      </c>
      <c r="BB161" t="s">
        <v>988</v>
      </c>
      <c r="BC161" t="s">
        <v>242</v>
      </c>
      <c r="BD161" t="s">
        <v>227</v>
      </c>
      <c r="BE161" t="s">
        <v>228</v>
      </c>
      <c r="BF161" t="s">
        <v>165</v>
      </c>
      <c r="BG161" t="s">
        <v>143</v>
      </c>
      <c r="BH161" t="s">
        <v>30</v>
      </c>
    </row>
    <row r="162" spans="3:60">
      <c r="C162">
        <v>200220257</v>
      </c>
      <c r="D162" t="s">
        <v>1323</v>
      </c>
      <c r="F162" t="s">
        <v>116</v>
      </c>
      <c r="G162" s="12">
        <v>45544</v>
      </c>
      <c r="H162">
        <v>45544</v>
      </c>
      <c r="I162" s="12">
        <v>45544</v>
      </c>
      <c r="J162" t="s">
        <v>146</v>
      </c>
      <c r="K162" t="s">
        <v>571</v>
      </c>
      <c r="L162" t="s">
        <v>572</v>
      </c>
      <c r="O162" t="s">
        <v>503</v>
      </c>
      <c r="P162" s="12">
        <v>43906</v>
      </c>
      <c r="Q162">
        <v>4.49</v>
      </c>
      <c r="R162" t="s">
        <v>190</v>
      </c>
      <c r="S162" t="s">
        <v>191</v>
      </c>
      <c r="T162" t="s">
        <v>173</v>
      </c>
      <c r="U162" t="s">
        <v>173</v>
      </c>
      <c r="W162" t="s">
        <v>191</v>
      </c>
      <c r="X162" t="s">
        <v>174</v>
      </c>
      <c r="Z162" t="s">
        <v>192</v>
      </c>
      <c r="AA162" t="s">
        <v>650</v>
      </c>
      <c r="AB162" t="s">
        <v>194</v>
      </c>
      <c r="AC162" t="s">
        <v>32</v>
      </c>
      <c r="AD162" t="s">
        <v>195</v>
      </c>
      <c r="AE162" t="s">
        <v>196</v>
      </c>
      <c r="AF162" t="s">
        <v>131</v>
      </c>
      <c r="AG162" t="s">
        <v>132</v>
      </c>
      <c r="AH162" t="s">
        <v>1018</v>
      </c>
      <c r="AI162" t="s">
        <v>23</v>
      </c>
      <c r="AJ162" t="s">
        <v>251</v>
      </c>
      <c r="AL162" t="s">
        <v>191</v>
      </c>
      <c r="AM162" t="s">
        <v>1012</v>
      </c>
      <c r="AN162">
        <v>610159221</v>
      </c>
      <c r="AO162">
        <v>45544</v>
      </c>
      <c r="AY162" t="s">
        <v>137</v>
      </c>
      <c r="BA162" t="s">
        <v>656</v>
      </c>
      <c r="BB162" t="s">
        <v>657</v>
      </c>
      <c r="BC162" t="s">
        <v>256</v>
      </c>
      <c r="BD162" t="s">
        <v>257</v>
      </c>
      <c r="BE162" t="s">
        <v>258</v>
      </c>
      <c r="BF162" t="s">
        <v>142</v>
      </c>
      <c r="BG162" t="s">
        <v>143</v>
      </c>
      <c r="BH162" t="s">
        <v>30</v>
      </c>
    </row>
    <row r="163" spans="3:60">
      <c r="C163">
        <v>610152885</v>
      </c>
      <c r="D163" t="s">
        <v>1325</v>
      </c>
      <c r="F163" t="s">
        <v>116</v>
      </c>
      <c r="G163" s="12">
        <v>45544</v>
      </c>
      <c r="H163">
        <v>45544</v>
      </c>
      <c r="I163" s="12">
        <v>45544</v>
      </c>
      <c r="J163" t="s">
        <v>146</v>
      </c>
      <c r="K163" t="s">
        <v>571</v>
      </c>
      <c r="L163" t="s">
        <v>572</v>
      </c>
      <c r="O163" t="s">
        <v>503</v>
      </c>
      <c r="P163" s="12">
        <v>44998</v>
      </c>
      <c r="Q163">
        <v>1.49</v>
      </c>
      <c r="R163" t="s">
        <v>190</v>
      </c>
      <c r="S163" t="s">
        <v>191</v>
      </c>
      <c r="T163" t="s">
        <v>173</v>
      </c>
      <c r="U163" t="s">
        <v>173</v>
      </c>
      <c r="W163" t="s">
        <v>191</v>
      </c>
      <c r="X163" t="s">
        <v>174</v>
      </c>
      <c r="Z163" t="s">
        <v>192</v>
      </c>
      <c r="AA163" t="s">
        <v>650</v>
      </c>
      <c r="AB163" t="s">
        <v>194</v>
      </c>
      <c r="AC163" t="s">
        <v>32</v>
      </c>
      <c r="AD163" t="s">
        <v>195</v>
      </c>
      <c r="AE163" t="s">
        <v>196</v>
      </c>
      <c r="AF163">
        <v>54231231</v>
      </c>
      <c r="AG163" t="s">
        <v>1017</v>
      </c>
      <c r="AH163" t="s">
        <v>250</v>
      </c>
      <c r="AI163" t="s">
        <v>23</v>
      </c>
      <c r="AJ163" t="s">
        <v>251</v>
      </c>
      <c r="AL163" t="s">
        <v>191</v>
      </c>
      <c r="AM163" t="s">
        <v>1019</v>
      </c>
      <c r="AN163">
        <v>200218974</v>
      </c>
      <c r="AO163">
        <v>45544</v>
      </c>
      <c r="AY163" t="s">
        <v>137</v>
      </c>
      <c r="BA163" t="s">
        <v>1021</v>
      </c>
      <c r="BB163" t="s">
        <v>657</v>
      </c>
      <c r="BC163" t="s">
        <v>256</v>
      </c>
      <c r="BD163" t="s">
        <v>257</v>
      </c>
      <c r="BE163" t="s">
        <v>258</v>
      </c>
      <c r="BF163" t="s">
        <v>142</v>
      </c>
      <c r="BG163" t="s">
        <v>143</v>
      </c>
      <c r="BH163" t="s">
        <v>30</v>
      </c>
    </row>
    <row r="164" spans="3:60">
      <c r="C164">
        <v>610163967</v>
      </c>
      <c r="D164" t="s">
        <v>1327</v>
      </c>
      <c r="F164" t="s">
        <v>116</v>
      </c>
      <c r="G164" s="12">
        <v>45544</v>
      </c>
      <c r="H164">
        <v>45544</v>
      </c>
      <c r="I164" s="12">
        <v>45544</v>
      </c>
      <c r="J164" t="s">
        <v>146</v>
      </c>
      <c r="K164" t="s">
        <v>571</v>
      </c>
      <c r="L164" t="s">
        <v>572</v>
      </c>
      <c r="O164" t="s">
        <v>503</v>
      </c>
      <c r="P164" s="12">
        <v>45397</v>
      </c>
      <c r="Q164">
        <v>0.4</v>
      </c>
      <c r="R164" t="s">
        <v>190</v>
      </c>
      <c r="S164" t="s">
        <v>191</v>
      </c>
      <c r="T164" t="s">
        <v>173</v>
      </c>
      <c r="U164" t="s">
        <v>173</v>
      </c>
      <c r="W164" t="s">
        <v>191</v>
      </c>
      <c r="X164" t="s">
        <v>174</v>
      </c>
      <c r="Z164" t="s">
        <v>192</v>
      </c>
      <c r="AA164" t="s">
        <v>650</v>
      </c>
      <c r="AB164" t="s">
        <v>194</v>
      </c>
      <c r="AC164" t="s">
        <v>32</v>
      </c>
      <c r="AD164" t="s">
        <v>195</v>
      </c>
      <c r="AE164" t="s">
        <v>196</v>
      </c>
      <c r="AF164">
        <v>54231203</v>
      </c>
      <c r="AG164" t="s">
        <v>1329</v>
      </c>
      <c r="AH164" t="s">
        <v>653</v>
      </c>
      <c r="AI164" t="s">
        <v>23</v>
      </c>
      <c r="AJ164" t="s">
        <v>251</v>
      </c>
      <c r="AL164" t="s">
        <v>191</v>
      </c>
      <c r="AM164" t="s">
        <v>1330</v>
      </c>
      <c r="AN164">
        <v>610161433</v>
      </c>
      <c r="AO164">
        <v>45544</v>
      </c>
      <c r="AY164" t="s">
        <v>137</v>
      </c>
      <c r="BA164" t="s">
        <v>1021</v>
      </c>
      <c r="BB164" t="s">
        <v>657</v>
      </c>
      <c r="BC164" t="s">
        <v>256</v>
      </c>
      <c r="BD164" t="s">
        <v>257</v>
      </c>
      <c r="BE164" t="s">
        <v>258</v>
      </c>
      <c r="BF164" t="s">
        <v>142</v>
      </c>
      <c r="BG164" t="s">
        <v>143</v>
      </c>
      <c r="BH164" t="s">
        <v>30</v>
      </c>
    </row>
    <row r="165" spans="3:60">
      <c r="C165">
        <v>610154501</v>
      </c>
      <c r="D165" t="s">
        <v>1333</v>
      </c>
      <c r="F165" t="s">
        <v>116</v>
      </c>
      <c r="G165" s="12">
        <v>45544</v>
      </c>
      <c r="H165">
        <v>45544</v>
      </c>
      <c r="I165" s="12">
        <v>45544</v>
      </c>
      <c r="J165" t="s">
        <v>146</v>
      </c>
      <c r="K165" t="s">
        <v>571</v>
      </c>
      <c r="L165" t="s">
        <v>572</v>
      </c>
      <c r="O165" t="s">
        <v>503</v>
      </c>
      <c r="P165" s="12">
        <v>45075</v>
      </c>
      <c r="Q165">
        <v>1.28</v>
      </c>
      <c r="R165" t="s">
        <v>374</v>
      </c>
      <c r="S165" t="s">
        <v>172</v>
      </c>
      <c r="T165" t="s">
        <v>173</v>
      </c>
      <c r="U165" t="s">
        <v>173</v>
      </c>
      <c r="W165" t="s">
        <v>172</v>
      </c>
      <c r="X165" t="s">
        <v>174</v>
      </c>
      <c r="Z165" t="s">
        <v>192</v>
      </c>
      <c r="AA165" t="s">
        <v>650</v>
      </c>
      <c r="AB165" t="s">
        <v>194</v>
      </c>
      <c r="AC165" t="s">
        <v>32</v>
      </c>
      <c r="AD165" t="s">
        <v>195</v>
      </c>
      <c r="AE165" t="s">
        <v>196</v>
      </c>
      <c r="AF165">
        <v>54231214</v>
      </c>
      <c r="AG165" t="s">
        <v>864</v>
      </c>
      <c r="AH165" t="s">
        <v>250</v>
      </c>
      <c r="AI165" t="s">
        <v>23</v>
      </c>
      <c r="AJ165" t="s">
        <v>251</v>
      </c>
      <c r="AL165" t="s">
        <v>172</v>
      </c>
      <c r="AM165" t="s">
        <v>1334</v>
      </c>
      <c r="AN165">
        <v>200217649</v>
      </c>
      <c r="AO165">
        <v>45544</v>
      </c>
      <c r="AY165" t="s">
        <v>137</v>
      </c>
      <c r="BA165" t="s">
        <v>865</v>
      </c>
      <c r="BB165" t="s">
        <v>657</v>
      </c>
      <c r="BC165" t="s">
        <v>256</v>
      </c>
      <c r="BD165" t="s">
        <v>257</v>
      </c>
      <c r="BE165" t="s">
        <v>258</v>
      </c>
      <c r="BF165" t="s">
        <v>142</v>
      </c>
      <c r="BG165" t="s">
        <v>143</v>
      </c>
      <c r="BH165" t="s">
        <v>30</v>
      </c>
    </row>
    <row r="166" spans="3:60">
      <c r="C166">
        <v>200215053</v>
      </c>
      <c r="D166" t="s">
        <v>1337</v>
      </c>
      <c r="F166" t="s">
        <v>116</v>
      </c>
      <c r="G166" s="12">
        <v>45544</v>
      </c>
      <c r="H166">
        <v>45544</v>
      </c>
      <c r="I166" s="12">
        <v>45544</v>
      </c>
      <c r="J166" t="s">
        <v>146</v>
      </c>
      <c r="K166" t="s">
        <v>571</v>
      </c>
      <c r="L166" t="s">
        <v>572</v>
      </c>
      <c r="O166" t="s">
        <v>503</v>
      </c>
      <c r="P166" s="12">
        <v>42808</v>
      </c>
      <c r="Q166">
        <v>7.49</v>
      </c>
      <c r="R166" t="s">
        <v>190</v>
      </c>
      <c r="S166" t="s">
        <v>191</v>
      </c>
      <c r="T166" t="s">
        <v>173</v>
      </c>
      <c r="U166" t="s">
        <v>173</v>
      </c>
      <c r="W166" t="s">
        <v>191</v>
      </c>
      <c r="X166" t="s">
        <v>174</v>
      </c>
      <c r="Z166" t="s">
        <v>192</v>
      </c>
      <c r="AA166" t="s">
        <v>650</v>
      </c>
      <c r="AB166" t="s">
        <v>194</v>
      </c>
      <c r="AC166" t="s">
        <v>32</v>
      </c>
      <c r="AD166" t="s">
        <v>195</v>
      </c>
      <c r="AE166" t="s">
        <v>196</v>
      </c>
      <c r="AF166">
        <v>54231205</v>
      </c>
      <c r="AG166" t="s">
        <v>1339</v>
      </c>
      <c r="AH166" t="s">
        <v>250</v>
      </c>
      <c r="AI166" t="s">
        <v>23</v>
      </c>
      <c r="AJ166" t="s">
        <v>251</v>
      </c>
      <c r="AL166" t="s">
        <v>191</v>
      </c>
      <c r="AM166" t="s">
        <v>1330</v>
      </c>
      <c r="AN166">
        <v>610161433</v>
      </c>
      <c r="AO166">
        <v>45544</v>
      </c>
      <c r="AY166" t="s">
        <v>137</v>
      </c>
      <c r="BA166" t="s">
        <v>1021</v>
      </c>
      <c r="BB166" t="s">
        <v>657</v>
      </c>
      <c r="BC166" t="s">
        <v>256</v>
      </c>
      <c r="BD166" t="s">
        <v>257</v>
      </c>
      <c r="BE166" t="s">
        <v>258</v>
      </c>
      <c r="BF166" t="s">
        <v>142</v>
      </c>
      <c r="BG166" t="s">
        <v>143</v>
      </c>
      <c r="BH166" t="s">
        <v>30</v>
      </c>
    </row>
    <row r="167" spans="3:60">
      <c r="C167">
        <v>100057573</v>
      </c>
      <c r="D167" t="s">
        <v>1341</v>
      </c>
      <c r="F167" t="s">
        <v>116</v>
      </c>
      <c r="G167" s="12">
        <v>45544</v>
      </c>
      <c r="H167">
        <v>45544</v>
      </c>
      <c r="I167" s="12">
        <v>45544</v>
      </c>
      <c r="J167" t="s">
        <v>146</v>
      </c>
      <c r="K167" t="s">
        <v>571</v>
      </c>
      <c r="L167" t="s">
        <v>572</v>
      </c>
      <c r="O167" t="s">
        <v>503</v>
      </c>
      <c r="P167" s="12">
        <v>44663</v>
      </c>
      <c r="Q167">
        <v>2.41</v>
      </c>
      <c r="R167" t="s">
        <v>374</v>
      </c>
      <c r="S167" t="s">
        <v>172</v>
      </c>
      <c r="T167" t="s">
        <v>173</v>
      </c>
      <c r="U167" t="s">
        <v>173</v>
      </c>
      <c r="W167" t="s">
        <v>172</v>
      </c>
      <c r="X167" t="s">
        <v>174</v>
      </c>
      <c r="Z167" t="s">
        <v>192</v>
      </c>
      <c r="AA167" t="s">
        <v>650</v>
      </c>
      <c r="AB167" t="s">
        <v>194</v>
      </c>
      <c r="AC167" t="s">
        <v>32</v>
      </c>
      <c r="AD167" t="s">
        <v>195</v>
      </c>
      <c r="AE167" t="s">
        <v>196</v>
      </c>
      <c r="AF167">
        <v>54231214</v>
      </c>
      <c r="AG167" t="s">
        <v>864</v>
      </c>
      <c r="AH167" t="s">
        <v>250</v>
      </c>
      <c r="AI167" t="s">
        <v>23</v>
      </c>
      <c r="AJ167" t="s">
        <v>251</v>
      </c>
      <c r="AL167" t="s">
        <v>172</v>
      </c>
      <c r="AM167" t="s">
        <v>1342</v>
      </c>
      <c r="AN167">
        <v>200216630</v>
      </c>
      <c r="AO167">
        <v>45544</v>
      </c>
      <c r="AY167" t="s">
        <v>137</v>
      </c>
      <c r="BA167" t="s">
        <v>865</v>
      </c>
      <c r="BB167" t="s">
        <v>657</v>
      </c>
      <c r="BC167" t="s">
        <v>256</v>
      </c>
      <c r="BD167" t="s">
        <v>257</v>
      </c>
      <c r="BE167" t="s">
        <v>258</v>
      </c>
      <c r="BF167" t="s">
        <v>142</v>
      </c>
      <c r="BG167" t="s">
        <v>143</v>
      </c>
      <c r="BH167" t="s">
        <v>30</v>
      </c>
    </row>
    <row r="168" spans="3:60">
      <c r="C168">
        <v>610157179</v>
      </c>
      <c r="D168" t="s">
        <v>1345</v>
      </c>
      <c r="F168" t="s">
        <v>116</v>
      </c>
      <c r="G168" s="12">
        <v>45544</v>
      </c>
      <c r="H168">
        <v>45544</v>
      </c>
      <c r="I168" s="12">
        <v>45544</v>
      </c>
      <c r="J168" t="s">
        <v>146</v>
      </c>
      <c r="K168" t="s">
        <v>571</v>
      </c>
      <c r="L168" t="s">
        <v>572</v>
      </c>
      <c r="O168" t="s">
        <v>503</v>
      </c>
      <c r="P168" s="12">
        <v>45187</v>
      </c>
      <c r="Q168">
        <v>0.98</v>
      </c>
      <c r="R168" t="s">
        <v>190</v>
      </c>
      <c r="S168" t="s">
        <v>191</v>
      </c>
      <c r="T168" t="s">
        <v>173</v>
      </c>
      <c r="U168" t="s">
        <v>173</v>
      </c>
      <c r="W168" t="s">
        <v>191</v>
      </c>
      <c r="X168" t="s">
        <v>174</v>
      </c>
      <c r="Z168" t="s">
        <v>192</v>
      </c>
      <c r="AA168" t="s">
        <v>650</v>
      </c>
      <c r="AB168" t="s">
        <v>194</v>
      </c>
      <c r="AC168" t="s">
        <v>32</v>
      </c>
      <c r="AD168" t="s">
        <v>195</v>
      </c>
      <c r="AE168" t="s">
        <v>196</v>
      </c>
      <c r="AF168">
        <v>54231206</v>
      </c>
      <c r="AG168" t="s">
        <v>652</v>
      </c>
      <c r="AH168" t="s">
        <v>653</v>
      </c>
      <c r="AI168" t="s">
        <v>23</v>
      </c>
      <c r="AJ168" t="s">
        <v>251</v>
      </c>
      <c r="AL168" t="s">
        <v>191</v>
      </c>
      <c r="AM168" t="s">
        <v>1346</v>
      </c>
      <c r="AN168">
        <v>610161528</v>
      </c>
      <c r="AO168">
        <v>45544</v>
      </c>
      <c r="AY168" t="s">
        <v>137</v>
      </c>
      <c r="BA168" t="s">
        <v>1021</v>
      </c>
      <c r="BB168" t="s">
        <v>657</v>
      </c>
      <c r="BC168" t="s">
        <v>256</v>
      </c>
      <c r="BD168" t="s">
        <v>257</v>
      </c>
      <c r="BE168" t="s">
        <v>258</v>
      </c>
      <c r="BF168" t="s">
        <v>142</v>
      </c>
      <c r="BG168" t="s">
        <v>143</v>
      </c>
      <c r="BH168" t="s">
        <v>30</v>
      </c>
    </row>
    <row r="169" spans="3:60">
      <c r="C169">
        <v>610044436</v>
      </c>
      <c r="D169" t="s">
        <v>1349</v>
      </c>
      <c r="F169" t="s">
        <v>116</v>
      </c>
      <c r="G169" s="12">
        <v>45544</v>
      </c>
      <c r="H169">
        <v>45544</v>
      </c>
      <c r="I169" s="12">
        <v>45544</v>
      </c>
      <c r="J169" t="s">
        <v>146</v>
      </c>
      <c r="K169" t="s">
        <v>187</v>
      </c>
      <c r="L169" t="s">
        <v>188</v>
      </c>
      <c r="O169" t="s">
        <v>328</v>
      </c>
      <c r="P169" s="12">
        <v>41535</v>
      </c>
      <c r="Q169">
        <v>10.98</v>
      </c>
      <c r="R169" t="s">
        <v>231</v>
      </c>
      <c r="S169" t="s">
        <v>191</v>
      </c>
      <c r="T169" t="s">
        <v>173</v>
      </c>
      <c r="U169" t="s">
        <v>173</v>
      </c>
      <c r="W169" t="s">
        <v>191</v>
      </c>
      <c r="X169" t="s">
        <v>174</v>
      </c>
      <c r="Z169" t="s">
        <v>216</v>
      </c>
      <c r="AA169" t="s">
        <v>217</v>
      </c>
      <c r="AB169" t="s">
        <v>194</v>
      </c>
      <c r="AC169" t="s">
        <v>32</v>
      </c>
      <c r="AD169" t="s">
        <v>195</v>
      </c>
      <c r="AE169" t="s">
        <v>218</v>
      </c>
      <c r="AF169">
        <v>837401</v>
      </c>
      <c r="AG169" t="s">
        <v>566</v>
      </c>
      <c r="AH169" t="s">
        <v>221</v>
      </c>
      <c r="AI169" t="s">
        <v>31</v>
      </c>
      <c r="AJ169" t="s">
        <v>222</v>
      </c>
      <c r="AL169" t="s">
        <v>191</v>
      </c>
      <c r="AM169" t="s">
        <v>1350</v>
      </c>
      <c r="AN169">
        <v>100011462</v>
      </c>
      <c r="AO169">
        <v>45544</v>
      </c>
      <c r="AW169" t="s">
        <v>239</v>
      </c>
      <c r="AY169" t="s">
        <v>137</v>
      </c>
      <c r="BA169" t="s">
        <v>334</v>
      </c>
      <c r="BB169" t="s">
        <v>334</v>
      </c>
      <c r="BC169" t="s">
        <v>226</v>
      </c>
      <c r="BD169" t="s">
        <v>227</v>
      </c>
      <c r="BE169" t="s">
        <v>228</v>
      </c>
      <c r="BF169" t="s">
        <v>165</v>
      </c>
      <c r="BG169" t="s">
        <v>143</v>
      </c>
      <c r="BH169" t="s">
        <v>30</v>
      </c>
    </row>
    <row r="170" spans="3:60">
      <c r="C170">
        <v>610163757</v>
      </c>
      <c r="D170" t="s">
        <v>1353</v>
      </c>
      <c r="F170" t="s">
        <v>116</v>
      </c>
      <c r="G170" s="12">
        <v>45544</v>
      </c>
      <c r="H170">
        <v>45544</v>
      </c>
      <c r="I170" s="12">
        <v>45544</v>
      </c>
      <c r="J170" t="s">
        <v>41</v>
      </c>
      <c r="K170" t="s">
        <v>471</v>
      </c>
      <c r="L170" t="s">
        <v>472</v>
      </c>
      <c r="O170" t="s">
        <v>1075</v>
      </c>
      <c r="P170" s="12">
        <v>45414</v>
      </c>
      <c r="Q170">
        <v>0.35</v>
      </c>
      <c r="R170" t="s">
        <v>374</v>
      </c>
      <c r="S170" t="s">
        <v>172</v>
      </c>
      <c r="T170" t="s">
        <v>173</v>
      </c>
      <c r="U170" t="s">
        <v>173</v>
      </c>
      <c r="W170" t="s">
        <v>172</v>
      </c>
      <c r="X170" t="s">
        <v>174</v>
      </c>
      <c r="Z170" t="s">
        <v>216</v>
      </c>
      <c r="AA170" t="s">
        <v>217</v>
      </c>
      <c r="AB170" t="s">
        <v>194</v>
      </c>
      <c r="AC170" t="s">
        <v>32</v>
      </c>
      <c r="AD170" t="s">
        <v>195</v>
      </c>
      <c r="AE170" t="s">
        <v>218</v>
      </c>
      <c r="AF170">
        <v>837701</v>
      </c>
      <c r="AG170" t="s">
        <v>220</v>
      </c>
      <c r="AH170" t="s">
        <v>221</v>
      </c>
      <c r="AI170" t="s">
        <v>31</v>
      </c>
      <c r="AJ170" t="s">
        <v>222</v>
      </c>
      <c r="AL170" t="s">
        <v>172</v>
      </c>
      <c r="AM170" t="s">
        <v>1354</v>
      </c>
      <c r="AN170">
        <v>100012389</v>
      </c>
      <c r="AO170">
        <v>45544</v>
      </c>
      <c r="AY170" t="s">
        <v>137</v>
      </c>
      <c r="BA170" t="s">
        <v>343</v>
      </c>
      <c r="BB170" t="s">
        <v>346</v>
      </c>
      <c r="BC170" t="s">
        <v>226</v>
      </c>
      <c r="BD170" t="s">
        <v>227</v>
      </c>
      <c r="BE170" t="s">
        <v>228</v>
      </c>
      <c r="BF170" t="s">
        <v>165</v>
      </c>
      <c r="BG170" t="s">
        <v>143</v>
      </c>
      <c r="BH170" t="s">
        <v>30</v>
      </c>
    </row>
    <row r="171" spans="3:60">
      <c r="C171">
        <v>610164811</v>
      </c>
      <c r="D171" t="s">
        <v>1357</v>
      </c>
      <c r="F171" t="s">
        <v>116</v>
      </c>
      <c r="G171" s="12">
        <v>45544</v>
      </c>
      <c r="H171">
        <v>45544</v>
      </c>
      <c r="I171" s="12">
        <v>45544</v>
      </c>
      <c r="J171" t="s">
        <v>41</v>
      </c>
      <c r="K171" t="s">
        <v>354</v>
      </c>
      <c r="L171" t="s">
        <v>355</v>
      </c>
      <c r="O171" t="s">
        <v>1358</v>
      </c>
      <c r="P171" s="12">
        <v>45455</v>
      </c>
      <c r="Q171">
        <v>0.25</v>
      </c>
      <c r="R171" t="s">
        <v>231</v>
      </c>
      <c r="S171" t="s">
        <v>191</v>
      </c>
      <c r="T171" t="s">
        <v>173</v>
      </c>
      <c r="U171" t="s">
        <v>173</v>
      </c>
      <c r="W171" t="s">
        <v>191</v>
      </c>
      <c r="X171" t="s">
        <v>174</v>
      </c>
      <c r="Z171" t="s">
        <v>216</v>
      </c>
      <c r="AA171" t="s">
        <v>217</v>
      </c>
      <c r="AB171" t="s">
        <v>194</v>
      </c>
      <c r="AC171" t="s">
        <v>32</v>
      </c>
      <c r="AD171" t="s">
        <v>195</v>
      </c>
      <c r="AE171" t="s">
        <v>218</v>
      </c>
      <c r="AF171">
        <v>837763</v>
      </c>
      <c r="AG171" t="s">
        <v>321</v>
      </c>
      <c r="AH171" t="s">
        <v>221</v>
      </c>
      <c r="AI171" t="s">
        <v>31</v>
      </c>
      <c r="AJ171" t="s">
        <v>222</v>
      </c>
      <c r="AL171" t="s">
        <v>191</v>
      </c>
      <c r="AM171" t="s">
        <v>322</v>
      </c>
      <c r="AN171">
        <v>610135662</v>
      </c>
      <c r="AO171">
        <v>45544</v>
      </c>
      <c r="AY171" t="s">
        <v>161</v>
      </c>
      <c r="BA171" t="s">
        <v>324</v>
      </c>
      <c r="BB171" t="s">
        <v>334</v>
      </c>
      <c r="BC171" t="s">
        <v>226</v>
      </c>
      <c r="BD171" t="s">
        <v>227</v>
      </c>
      <c r="BE171" t="s">
        <v>228</v>
      </c>
      <c r="BF171" t="s">
        <v>165</v>
      </c>
      <c r="BG171" t="s">
        <v>143</v>
      </c>
      <c r="BH171" t="s">
        <v>30</v>
      </c>
    </row>
    <row r="172" spans="3:60">
      <c r="C172">
        <v>610165528</v>
      </c>
      <c r="D172" t="s">
        <v>1360</v>
      </c>
      <c r="F172" t="s">
        <v>116</v>
      </c>
      <c r="G172" s="12">
        <v>45544</v>
      </c>
      <c r="H172">
        <v>45544</v>
      </c>
      <c r="I172" s="12">
        <v>45544</v>
      </c>
      <c r="J172" t="s">
        <v>41</v>
      </c>
      <c r="K172" t="s">
        <v>1361</v>
      </c>
      <c r="L172" t="s">
        <v>1362</v>
      </c>
      <c r="O172" t="s">
        <v>1075</v>
      </c>
      <c r="P172" s="12">
        <v>45471</v>
      </c>
      <c r="Q172">
        <v>0.2</v>
      </c>
      <c r="R172" t="s">
        <v>231</v>
      </c>
      <c r="S172" t="s">
        <v>191</v>
      </c>
      <c r="T172" t="s">
        <v>173</v>
      </c>
      <c r="U172" t="s">
        <v>173</v>
      </c>
      <c r="W172" t="s">
        <v>191</v>
      </c>
      <c r="X172" t="s">
        <v>174</v>
      </c>
      <c r="Z172" t="s">
        <v>216</v>
      </c>
      <c r="AA172" t="s">
        <v>217</v>
      </c>
      <c r="AB172" t="s">
        <v>194</v>
      </c>
      <c r="AC172" t="s">
        <v>32</v>
      </c>
      <c r="AD172" t="s">
        <v>195</v>
      </c>
      <c r="AE172" t="s">
        <v>218</v>
      </c>
      <c r="AF172">
        <v>837802</v>
      </c>
      <c r="AG172" t="s">
        <v>1364</v>
      </c>
      <c r="AH172" t="s">
        <v>221</v>
      </c>
      <c r="AI172" t="s">
        <v>31</v>
      </c>
      <c r="AJ172" t="s">
        <v>222</v>
      </c>
      <c r="AL172" t="s">
        <v>191</v>
      </c>
      <c r="AM172" t="s">
        <v>1365</v>
      </c>
      <c r="AN172">
        <v>610163105</v>
      </c>
      <c r="AO172">
        <v>45544</v>
      </c>
      <c r="AY172" t="s">
        <v>161</v>
      </c>
      <c r="BA172" t="s">
        <v>1367</v>
      </c>
      <c r="BB172" t="s">
        <v>225</v>
      </c>
      <c r="BC172" t="s">
        <v>226</v>
      </c>
      <c r="BD172" t="s">
        <v>227</v>
      </c>
      <c r="BE172" t="s">
        <v>228</v>
      </c>
      <c r="BF172" t="s">
        <v>165</v>
      </c>
      <c r="BG172" t="s">
        <v>143</v>
      </c>
      <c r="BH172" t="s">
        <v>30</v>
      </c>
    </row>
    <row r="173" spans="3:60">
      <c r="C173">
        <v>610165789</v>
      </c>
      <c r="D173" t="s">
        <v>1369</v>
      </c>
      <c r="F173" t="s">
        <v>116</v>
      </c>
      <c r="G173" s="12">
        <v>45544</v>
      </c>
      <c r="H173">
        <v>45544</v>
      </c>
      <c r="I173" s="12">
        <v>45544</v>
      </c>
      <c r="J173" t="s">
        <v>41</v>
      </c>
      <c r="K173" t="s">
        <v>471</v>
      </c>
      <c r="L173" t="s">
        <v>472</v>
      </c>
      <c r="O173" t="s">
        <v>1075</v>
      </c>
      <c r="P173" s="12">
        <v>45476</v>
      </c>
      <c r="Q173">
        <v>0.19</v>
      </c>
      <c r="R173" t="s">
        <v>231</v>
      </c>
      <c r="S173" t="s">
        <v>191</v>
      </c>
      <c r="T173" t="s">
        <v>173</v>
      </c>
      <c r="U173" t="s">
        <v>173</v>
      </c>
      <c r="W173" t="s">
        <v>191</v>
      </c>
      <c r="X173" t="s">
        <v>174</v>
      </c>
      <c r="Z173" t="s">
        <v>216</v>
      </c>
      <c r="AA173" t="s">
        <v>217</v>
      </c>
      <c r="AB173" t="s">
        <v>194</v>
      </c>
      <c r="AC173" t="s">
        <v>32</v>
      </c>
      <c r="AD173" t="s">
        <v>195</v>
      </c>
      <c r="AE173" t="s">
        <v>218</v>
      </c>
      <c r="AF173">
        <v>837401</v>
      </c>
      <c r="AG173" t="s">
        <v>566</v>
      </c>
      <c r="AH173" t="s">
        <v>221</v>
      </c>
      <c r="AI173" t="s">
        <v>31</v>
      </c>
      <c r="AJ173" t="s">
        <v>222</v>
      </c>
      <c r="AL173" t="s">
        <v>191</v>
      </c>
      <c r="AM173" t="s">
        <v>567</v>
      </c>
      <c r="AN173">
        <v>610125234</v>
      </c>
      <c r="AO173">
        <v>45544</v>
      </c>
      <c r="AY173" t="s">
        <v>161</v>
      </c>
      <c r="BA173" t="s">
        <v>334</v>
      </c>
      <c r="BB173" t="s">
        <v>334</v>
      </c>
      <c r="BC173" t="s">
        <v>226</v>
      </c>
      <c r="BD173" t="s">
        <v>227</v>
      </c>
      <c r="BE173" t="s">
        <v>228</v>
      </c>
      <c r="BF173" t="s">
        <v>165</v>
      </c>
      <c r="BG173" t="s">
        <v>143</v>
      </c>
      <c r="BH173" t="s">
        <v>30</v>
      </c>
    </row>
    <row r="174" spans="3:60">
      <c r="C174">
        <v>220661861</v>
      </c>
      <c r="D174" t="s">
        <v>1371</v>
      </c>
      <c r="F174" t="s">
        <v>116</v>
      </c>
      <c r="G174" s="12">
        <v>45544</v>
      </c>
      <c r="H174">
        <v>45544</v>
      </c>
      <c r="I174" s="12">
        <v>45544</v>
      </c>
      <c r="J174" t="s">
        <v>41</v>
      </c>
      <c r="K174" t="s">
        <v>273</v>
      </c>
      <c r="L174" t="s">
        <v>274</v>
      </c>
      <c r="P174" s="12">
        <v>44446</v>
      </c>
      <c r="Q174">
        <v>3.01</v>
      </c>
      <c r="R174" t="s">
        <v>411</v>
      </c>
      <c r="S174" t="s">
        <v>412</v>
      </c>
      <c r="T174" t="s">
        <v>413</v>
      </c>
      <c r="U174" t="s">
        <v>173</v>
      </c>
      <c r="W174" t="s">
        <v>191</v>
      </c>
      <c r="X174" t="s">
        <v>174</v>
      </c>
      <c r="Y174" t="s">
        <v>414</v>
      </c>
      <c r="Z174" t="s">
        <v>1046</v>
      </c>
      <c r="AA174" t="s">
        <v>1047</v>
      </c>
      <c r="AB174" t="s">
        <v>431</v>
      </c>
      <c r="AC174" t="s">
        <v>28</v>
      </c>
      <c r="AD174" t="s">
        <v>513</v>
      </c>
      <c r="AE174" t="s">
        <v>514</v>
      </c>
      <c r="AF174" t="s">
        <v>1048</v>
      </c>
      <c r="AG174" t="s">
        <v>1049</v>
      </c>
      <c r="AH174" t="s">
        <v>595</v>
      </c>
      <c r="AI174" t="s">
        <v>27</v>
      </c>
      <c r="AJ174" t="s">
        <v>596</v>
      </c>
      <c r="AL174" t="s">
        <v>191</v>
      </c>
      <c r="AM174" t="s">
        <v>1372</v>
      </c>
      <c r="AN174">
        <v>220663325</v>
      </c>
      <c r="AO174">
        <v>45544</v>
      </c>
      <c r="AY174" t="s">
        <v>161</v>
      </c>
      <c r="AZ174" t="s">
        <v>438</v>
      </c>
      <c r="BA174" t="s">
        <v>1372</v>
      </c>
      <c r="BB174" t="s">
        <v>1052</v>
      </c>
      <c r="BC174" t="s">
        <v>1053</v>
      </c>
      <c r="BD174" t="s">
        <v>599</v>
      </c>
      <c r="BE174" t="s">
        <v>600</v>
      </c>
      <c r="BF174" t="s">
        <v>208</v>
      </c>
      <c r="BG174" t="s">
        <v>143</v>
      </c>
      <c r="BH174" t="s">
        <v>30</v>
      </c>
    </row>
    <row r="175" spans="3:60">
      <c r="C175">
        <v>610158016</v>
      </c>
      <c r="D175" t="s">
        <v>1375</v>
      </c>
      <c r="F175" t="s">
        <v>116</v>
      </c>
      <c r="G175" s="12">
        <v>45544</v>
      </c>
      <c r="H175">
        <v>45544</v>
      </c>
      <c r="I175" s="12">
        <v>45544</v>
      </c>
      <c r="J175" t="s">
        <v>41</v>
      </c>
      <c r="K175" t="s">
        <v>118</v>
      </c>
      <c r="L175" t="s">
        <v>119</v>
      </c>
      <c r="O175" t="s">
        <v>214</v>
      </c>
      <c r="P175" s="12">
        <v>45224</v>
      </c>
      <c r="Q175">
        <v>0.87</v>
      </c>
      <c r="R175" t="s">
        <v>231</v>
      </c>
      <c r="S175" t="s">
        <v>191</v>
      </c>
      <c r="T175" t="s">
        <v>173</v>
      </c>
      <c r="U175" t="s">
        <v>173</v>
      </c>
      <c r="W175" t="s">
        <v>191</v>
      </c>
      <c r="X175" t="s">
        <v>174</v>
      </c>
      <c r="Z175" t="s">
        <v>305</v>
      </c>
      <c r="AA175" t="s">
        <v>306</v>
      </c>
      <c r="AB175" t="s">
        <v>194</v>
      </c>
      <c r="AC175" t="s">
        <v>32</v>
      </c>
      <c r="AD175" t="s">
        <v>195</v>
      </c>
      <c r="AE175" t="s">
        <v>307</v>
      </c>
      <c r="AF175">
        <v>843781</v>
      </c>
      <c r="AG175" t="s">
        <v>1377</v>
      </c>
      <c r="AH175" t="s">
        <v>221</v>
      </c>
      <c r="AI175" t="s">
        <v>31</v>
      </c>
      <c r="AJ175" t="s">
        <v>222</v>
      </c>
      <c r="AL175" t="s">
        <v>191</v>
      </c>
      <c r="AM175" t="s">
        <v>1378</v>
      </c>
      <c r="AN175">
        <v>610108091</v>
      </c>
      <c r="AO175">
        <v>45544</v>
      </c>
      <c r="AY175" t="s">
        <v>161</v>
      </c>
      <c r="BA175" t="s">
        <v>1378</v>
      </c>
      <c r="BB175" t="s">
        <v>314</v>
      </c>
      <c r="BC175" t="s">
        <v>315</v>
      </c>
      <c r="BD175" t="s">
        <v>316</v>
      </c>
      <c r="BE175" t="s">
        <v>317</v>
      </c>
      <c r="BF175" t="s">
        <v>165</v>
      </c>
      <c r="BG175" t="s">
        <v>143</v>
      </c>
      <c r="BH175" t="s">
        <v>30</v>
      </c>
    </row>
    <row r="176" spans="3:60">
      <c r="C176">
        <v>610134809</v>
      </c>
      <c r="D176" t="s">
        <v>1381</v>
      </c>
      <c r="F176" t="s">
        <v>116</v>
      </c>
      <c r="G176" s="12">
        <v>45544</v>
      </c>
      <c r="H176">
        <v>45544</v>
      </c>
      <c r="I176" s="12">
        <v>45544</v>
      </c>
      <c r="J176" t="s">
        <v>41</v>
      </c>
      <c r="K176" t="s">
        <v>118</v>
      </c>
      <c r="L176" t="s">
        <v>119</v>
      </c>
      <c r="O176" t="s">
        <v>214</v>
      </c>
      <c r="P176" s="12">
        <v>44470</v>
      </c>
      <c r="Q176">
        <v>2.94</v>
      </c>
      <c r="R176" t="s">
        <v>231</v>
      </c>
      <c r="S176" t="s">
        <v>191</v>
      </c>
      <c r="T176" t="s">
        <v>173</v>
      </c>
      <c r="U176" t="s">
        <v>173</v>
      </c>
      <c r="W176" t="s">
        <v>191</v>
      </c>
      <c r="X176" t="s">
        <v>174</v>
      </c>
      <c r="Z176" t="s">
        <v>305</v>
      </c>
      <c r="AA176" t="s">
        <v>306</v>
      </c>
      <c r="AB176" t="s">
        <v>194</v>
      </c>
      <c r="AC176" t="s">
        <v>32</v>
      </c>
      <c r="AD176" t="s">
        <v>195</v>
      </c>
      <c r="AE176" t="s">
        <v>307</v>
      </c>
      <c r="AF176">
        <v>843761</v>
      </c>
      <c r="AG176" t="s">
        <v>1383</v>
      </c>
      <c r="AH176" t="s">
        <v>221</v>
      </c>
      <c r="AI176" t="s">
        <v>31</v>
      </c>
      <c r="AJ176" t="s">
        <v>222</v>
      </c>
      <c r="AL176" t="s">
        <v>191</v>
      </c>
      <c r="AM176" t="s">
        <v>1384</v>
      </c>
      <c r="AN176">
        <v>610082172</v>
      </c>
      <c r="AO176">
        <v>45544</v>
      </c>
      <c r="AY176" t="s">
        <v>161</v>
      </c>
      <c r="BA176" t="s">
        <v>1384</v>
      </c>
      <c r="BB176" t="s">
        <v>548</v>
      </c>
      <c r="BC176" t="s">
        <v>315</v>
      </c>
      <c r="BD176" t="s">
        <v>316</v>
      </c>
      <c r="BE176" t="s">
        <v>317</v>
      </c>
      <c r="BF176" t="s">
        <v>165</v>
      </c>
      <c r="BG176" t="s">
        <v>143</v>
      </c>
      <c r="BH176" t="s">
        <v>30</v>
      </c>
    </row>
    <row r="177" spans="3:60">
      <c r="C177">
        <v>610067775</v>
      </c>
      <c r="D177" t="s">
        <v>1387</v>
      </c>
      <c r="F177" t="s">
        <v>116</v>
      </c>
      <c r="G177" s="12">
        <v>45544</v>
      </c>
      <c r="H177">
        <v>45544</v>
      </c>
      <c r="I177" s="12">
        <v>45544</v>
      </c>
      <c r="J177" t="s">
        <v>41</v>
      </c>
      <c r="K177" t="s">
        <v>1388</v>
      </c>
      <c r="L177" t="s">
        <v>1389</v>
      </c>
      <c r="O177" t="s">
        <v>1075</v>
      </c>
      <c r="P177" s="12">
        <v>42338</v>
      </c>
      <c r="Q177">
        <v>8.7799999999999994</v>
      </c>
      <c r="R177" t="s">
        <v>1390</v>
      </c>
      <c r="S177" t="s">
        <v>172</v>
      </c>
      <c r="T177" t="s">
        <v>173</v>
      </c>
      <c r="U177" t="s">
        <v>173</v>
      </c>
      <c r="W177" t="s">
        <v>172</v>
      </c>
      <c r="X177" t="s">
        <v>174</v>
      </c>
      <c r="Z177" t="s">
        <v>305</v>
      </c>
      <c r="AA177" t="s">
        <v>306</v>
      </c>
      <c r="AB177" t="s">
        <v>194</v>
      </c>
      <c r="AC177" t="s">
        <v>32</v>
      </c>
      <c r="AD177" t="s">
        <v>195</v>
      </c>
      <c r="AE177" t="s">
        <v>307</v>
      </c>
      <c r="AF177">
        <v>843752</v>
      </c>
      <c r="AG177" t="s">
        <v>1086</v>
      </c>
      <c r="AH177" t="s">
        <v>221</v>
      </c>
      <c r="AI177" t="s">
        <v>31</v>
      </c>
      <c r="AJ177" t="s">
        <v>222</v>
      </c>
      <c r="AL177" t="s">
        <v>172</v>
      </c>
      <c r="AM177" t="s">
        <v>1391</v>
      </c>
      <c r="AN177">
        <v>100011943</v>
      </c>
      <c r="AO177">
        <v>45544</v>
      </c>
      <c r="AY177" t="s">
        <v>137</v>
      </c>
      <c r="BA177" t="s">
        <v>225</v>
      </c>
      <c r="BB177" t="s">
        <v>225</v>
      </c>
      <c r="BC177" t="s">
        <v>226</v>
      </c>
      <c r="BD177" t="s">
        <v>227</v>
      </c>
      <c r="BE177" t="s">
        <v>228</v>
      </c>
      <c r="BF177" t="s">
        <v>165</v>
      </c>
      <c r="BG177" t="s">
        <v>143</v>
      </c>
      <c r="BH177" t="s">
        <v>30</v>
      </c>
    </row>
    <row r="178" spans="3:60">
      <c r="C178">
        <v>610133160</v>
      </c>
      <c r="D178" t="s">
        <v>1394</v>
      </c>
      <c r="F178" t="s">
        <v>116</v>
      </c>
      <c r="G178" s="12">
        <v>45544</v>
      </c>
      <c r="H178">
        <v>45544</v>
      </c>
      <c r="I178" s="12">
        <v>45544</v>
      </c>
      <c r="J178" t="s">
        <v>41</v>
      </c>
      <c r="K178" t="s">
        <v>1388</v>
      </c>
      <c r="L178" t="s">
        <v>1389</v>
      </c>
      <c r="O178" t="s">
        <v>1075</v>
      </c>
      <c r="P178" s="12">
        <v>44432</v>
      </c>
      <c r="Q178">
        <v>3.04</v>
      </c>
      <c r="R178" t="s">
        <v>231</v>
      </c>
      <c r="S178" t="s">
        <v>191</v>
      </c>
      <c r="T178" t="s">
        <v>173</v>
      </c>
      <c r="U178" t="s">
        <v>173</v>
      </c>
      <c r="W178" t="s">
        <v>191</v>
      </c>
      <c r="X178" t="s">
        <v>174</v>
      </c>
      <c r="Z178" t="s">
        <v>305</v>
      </c>
      <c r="AA178" t="s">
        <v>306</v>
      </c>
      <c r="AB178" t="s">
        <v>194</v>
      </c>
      <c r="AC178" t="s">
        <v>32</v>
      </c>
      <c r="AD178" t="s">
        <v>195</v>
      </c>
      <c r="AE178" t="s">
        <v>307</v>
      </c>
      <c r="AF178">
        <v>843780</v>
      </c>
      <c r="AG178" t="s">
        <v>545</v>
      </c>
      <c r="AH178" t="s">
        <v>221</v>
      </c>
      <c r="AI178" t="s">
        <v>31</v>
      </c>
      <c r="AJ178" t="s">
        <v>222</v>
      </c>
      <c r="AL178" t="s">
        <v>191</v>
      </c>
      <c r="AM178" t="s">
        <v>640</v>
      </c>
      <c r="AN178">
        <v>610080248</v>
      </c>
      <c r="AO178">
        <v>45544</v>
      </c>
      <c r="AY178" t="s">
        <v>161</v>
      </c>
      <c r="BA178" t="s">
        <v>640</v>
      </c>
      <c r="BB178" t="s">
        <v>548</v>
      </c>
      <c r="BC178" t="s">
        <v>315</v>
      </c>
      <c r="BD178" t="s">
        <v>316</v>
      </c>
      <c r="BE178" t="s">
        <v>317</v>
      </c>
      <c r="BF178" t="s">
        <v>165</v>
      </c>
      <c r="BG178" t="s">
        <v>143</v>
      </c>
      <c r="BH178" t="s">
        <v>30</v>
      </c>
    </row>
    <row r="179" spans="3:60">
      <c r="C179">
        <v>610151116</v>
      </c>
      <c r="D179" t="s">
        <v>1396</v>
      </c>
      <c r="F179" t="s">
        <v>116</v>
      </c>
      <c r="G179" s="12">
        <v>45544</v>
      </c>
      <c r="H179">
        <v>45544</v>
      </c>
      <c r="I179" s="12">
        <v>45544</v>
      </c>
      <c r="J179" t="s">
        <v>146</v>
      </c>
      <c r="K179" t="s">
        <v>187</v>
      </c>
      <c r="L179" t="s">
        <v>188</v>
      </c>
      <c r="O179" t="s">
        <v>328</v>
      </c>
      <c r="P179" s="12">
        <v>44943</v>
      </c>
      <c r="Q179">
        <v>1.64</v>
      </c>
      <c r="R179" t="s">
        <v>231</v>
      </c>
      <c r="S179" t="s">
        <v>191</v>
      </c>
      <c r="T179" t="s">
        <v>173</v>
      </c>
      <c r="U179" t="s">
        <v>173</v>
      </c>
      <c r="W179" t="s">
        <v>191</v>
      </c>
      <c r="X179" t="s">
        <v>174</v>
      </c>
      <c r="Z179" t="s">
        <v>305</v>
      </c>
      <c r="AA179" t="s">
        <v>306</v>
      </c>
      <c r="AB179" t="s">
        <v>194</v>
      </c>
      <c r="AC179" t="s">
        <v>32</v>
      </c>
      <c r="AD179" t="s">
        <v>195</v>
      </c>
      <c r="AE179" t="s">
        <v>307</v>
      </c>
      <c r="AF179">
        <v>843785</v>
      </c>
      <c r="AG179" t="s">
        <v>1398</v>
      </c>
      <c r="AH179" t="s">
        <v>310</v>
      </c>
      <c r="AI179" t="s">
        <v>31</v>
      </c>
      <c r="AJ179" t="s">
        <v>311</v>
      </c>
      <c r="AL179" t="s">
        <v>191</v>
      </c>
      <c r="AM179" t="s">
        <v>555</v>
      </c>
      <c r="AN179">
        <v>610119648</v>
      </c>
      <c r="AO179">
        <v>45544</v>
      </c>
      <c r="AW179" t="s">
        <v>239</v>
      </c>
      <c r="AY179" t="s">
        <v>137</v>
      </c>
      <c r="BA179" t="s">
        <v>555</v>
      </c>
      <c r="BB179" t="s">
        <v>314</v>
      </c>
      <c r="BC179" t="s">
        <v>315</v>
      </c>
      <c r="BD179" t="s">
        <v>316</v>
      </c>
      <c r="BE179" t="s">
        <v>317</v>
      </c>
      <c r="BF179" t="s">
        <v>165</v>
      </c>
      <c r="BG179" t="s">
        <v>143</v>
      </c>
      <c r="BH179" t="s">
        <v>30</v>
      </c>
    </row>
    <row r="180" spans="3:60">
      <c r="C180">
        <v>610070758</v>
      </c>
      <c r="D180" t="s">
        <v>1400</v>
      </c>
      <c r="F180" t="s">
        <v>116</v>
      </c>
      <c r="G180" s="12">
        <v>45544</v>
      </c>
      <c r="H180">
        <v>45544</v>
      </c>
      <c r="I180" s="12">
        <v>45544</v>
      </c>
      <c r="J180" t="s">
        <v>146</v>
      </c>
      <c r="K180" t="s">
        <v>187</v>
      </c>
      <c r="L180" t="s">
        <v>188</v>
      </c>
      <c r="O180" t="s">
        <v>328</v>
      </c>
      <c r="P180" s="12">
        <v>42485</v>
      </c>
      <c r="Q180">
        <v>8.3699999999999992</v>
      </c>
      <c r="R180" t="s">
        <v>231</v>
      </c>
      <c r="S180" t="s">
        <v>191</v>
      </c>
      <c r="T180" t="s">
        <v>173</v>
      </c>
      <c r="U180" t="s">
        <v>173</v>
      </c>
      <c r="W180" t="s">
        <v>191</v>
      </c>
      <c r="X180" t="s">
        <v>174</v>
      </c>
      <c r="Z180" t="s">
        <v>305</v>
      </c>
      <c r="AA180" t="s">
        <v>306</v>
      </c>
      <c r="AB180" t="s">
        <v>194</v>
      </c>
      <c r="AC180" t="s">
        <v>32</v>
      </c>
      <c r="AD180" t="s">
        <v>195</v>
      </c>
      <c r="AE180" t="s">
        <v>307</v>
      </c>
      <c r="AF180">
        <v>843775</v>
      </c>
      <c r="AG180" t="s">
        <v>1402</v>
      </c>
      <c r="AH180" t="s">
        <v>221</v>
      </c>
      <c r="AI180" t="s">
        <v>31</v>
      </c>
      <c r="AJ180" t="s">
        <v>222</v>
      </c>
      <c r="AL180" t="s">
        <v>191</v>
      </c>
      <c r="AM180" t="s">
        <v>1384</v>
      </c>
      <c r="AN180">
        <v>610082172</v>
      </c>
      <c r="AO180">
        <v>45544</v>
      </c>
      <c r="AW180" t="s">
        <v>239</v>
      </c>
      <c r="AY180" t="s">
        <v>137</v>
      </c>
      <c r="BA180" t="s">
        <v>1384</v>
      </c>
      <c r="BB180" t="s">
        <v>548</v>
      </c>
      <c r="BC180" t="s">
        <v>315</v>
      </c>
      <c r="BD180" t="s">
        <v>316</v>
      </c>
      <c r="BE180" t="s">
        <v>317</v>
      </c>
      <c r="BF180" t="s">
        <v>165</v>
      </c>
      <c r="BG180" t="s">
        <v>143</v>
      </c>
      <c r="BH180" t="s">
        <v>30</v>
      </c>
    </row>
    <row r="181" spans="3:60">
      <c r="C181">
        <v>610161955</v>
      </c>
      <c r="D181" t="s">
        <v>1404</v>
      </c>
      <c r="F181" t="s">
        <v>116</v>
      </c>
      <c r="G181" s="12">
        <v>45544</v>
      </c>
      <c r="H181">
        <v>45544</v>
      </c>
      <c r="I181" s="12">
        <v>45544</v>
      </c>
      <c r="J181" t="s">
        <v>146</v>
      </c>
      <c r="K181" t="s">
        <v>187</v>
      </c>
      <c r="L181" t="s">
        <v>188</v>
      </c>
      <c r="O181" t="s">
        <v>328</v>
      </c>
      <c r="P181" s="12">
        <v>45365</v>
      </c>
      <c r="Q181">
        <v>0.49</v>
      </c>
      <c r="R181" t="s">
        <v>231</v>
      </c>
      <c r="S181" t="s">
        <v>191</v>
      </c>
      <c r="T181" t="s">
        <v>173</v>
      </c>
      <c r="U181" t="s">
        <v>173</v>
      </c>
      <c r="W181" t="s">
        <v>191</v>
      </c>
      <c r="X181" t="s">
        <v>174</v>
      </c>
      <c r="Z181" t="s">
        <v>305</v>
      </c>
      <c r="AA181" t="s">
        <v>306</v>
      </c>
      <c r="AB181" t="s">
        <v>194</v>
      </c>
      <c r="AC181" t="s">
        <v>32</v>
      </c>
      <c r="AD181" t="s">
        <v>195</v>
      </c>
      <c r="AE181" t="s">
        <v>307</v>
      </c>
      <c r="AF181">
        <v>843774</v>
      </c>
      <c r="AG181" t="s">
        <v>554</v>
      </c>
      <c r="AH181" t="s">
        <v>221</v>
      </c>
      <c r="AI181" t="s">
        <v>31</v>
      </c>
      <c r="AJ181" t="s">
        <v>222</v>
      </c>
      <c r="AL181" t="s">
        <v>191</v>
      </c>
      <c r="AM181" t="s">
        <v>555</v>
      </c>
      <c r="AN181">
        <v>610119648</v>
      </c>
      <c r="AO181">
        <v>45544</v>
      </c>
      <c r="AW181" t="s">
        <v>239</v>
      </c>
      <c r="AY181" t="s">
        <v>137</v>
      </c>
      <c r="BA181" t="s">
        <v>555</v>
      </c>
      <c r="BB181" t="s">
        <v>314</v>
      </c>
      <c r="BC181" t="s">
        <v>315</v>
      </c>
      <c r="BD181" t="s">
        <v>316</v>
      </c>
      <c r="BE181" t="s">
        <v>317</v>
      </c>
      <c r="BF181" t="s">
        <v>165</v>
      </c>
      <c r="BG181" t="s">
        <v>143</v>
      </c>
      <c r="BH181" t="s">
        <v>30</v>
      </c>
    </row>
    <row r="182" spans="3:60">
      <c r="C182">
        <v>610139224</v>
      </c>
      <c r="D182" t="s">
        <v>1406</v>
      </c>
      <c r="F182" t="s">
        <v>116</v>
      </c>
      <c r="G182" s="12">
        <v>45544</v>
      </c>
      <c r="H182">
        <v>45544</v>
      </c>
      <c r="I182" s="12">
        <v>45544</v>
      </c>
      <c r="J182" t="s">
        <v>41</v>
      </c>
      <c r="K182" t="s">
        <v>118</v>
      </c>
      <c r="L182" t="s">
        <v>119</v>
      </c>
      <c r="O182" t="s">
        <v>214</v>
      </c>
      <c r="P182" s="12">
        <v>44603</v>
      </c>
      <c r="Q182">
        <v>2.58</v>
      </c>
      <c r="R182" t="s">
        <v>1407</v>
      </c>
      <c r="S182" t="s">
        <v>172</v>
      </c>
      <c r="T182" t="s">
        <v>173</v>
      </c>
      <c r="U182" t="s">
        <v>173</v>
      </c>
      <c r="W182" t="s">
        <v>172</v>
      </c>
      <c r="X182" t="s">
        <v>174</v>
      </c>
      <c r="Z182" t="s">
        <v>305</v>
      </c>
      <c r="AA182" t="s">
        <v>306</v>
      </c>
      <c r="AB182" t="s">
        <v>194</v>
      </c>
      <c r="AC182" t="s">
        <v>32</v>
      </c>
      <c r="AD182" t="s">
        <v>195</v>
      </c>
      <c r="AE182" t="s">
        <v>307</v>
      </c>
      <c r="AF182">
        <v>843751</v>
      </c>
      <c r="AG182" t="s">
        <v>1409</v>
      </c>
      <c r="AH182" t="s">
        <v>221</v>
      </c>
      <c r="AI182" t="s">
        <v>31</v>
      </c>
      <c r="AJ182" t="s">
        <v>222</v>
      </c>
      <c r="AL182" t="s">
        <v>172</v>
      </c>
      <c r="AM182" t="s">
        <v>1410</v>
      </c>
      <c r="AN182">
        <v>610066109</v>
      </c>
      <c r="AO182">
        <v>45544</v>
      </c>
      <c r="AY182" t="s">
        <v>137</v>
      </c>
      <c r="BA182" t="s">
        <v>1410</v>
      </c>
      <c r="BB182" t="s">
        <v>1412</v>
      </c>
      <c r="BC182" t="s">
        <v>1413</v>
      </c>
      <c r="BD182" t="s">
        <v>316</v>
      </c>
      <c r="BE182" t="s">
        <v>317</v>
      </c>
      <c r="BF182" t="s">
        <v>165</v>
      </c>
      <c r="BG182" t="s">
        <v>143</v>
      </c>
      <c r="BH182" t="s">
        <v>30</v>
      </c>
    </row>
    <row r="183" spans="3:60">
      <c r="C183">
        <v>220664533</v>
      </c>
      <c r="D183" t="s">
        <v>1415</v>
      </c>
      <c r="F183" t="s">
        <v>116</v>
      </c>
      <c r="G183" s="12">
        <v>45544</v>
      </c>
      <c r="H183">
        <v>45535</v>
      </c>
      <c r="I183" s="12">
        <v>45544</v>
      </c>
      <c r="J183" t="s">
        <v>146</v>
      </c>
      <c r="K183" t="s">
        <v>341</v>
      </c>
      <c r="L183" t="s">
        <v>502</v>
      </c>
      <c r="P183" s="12">
        <v>45013</v>
      </c>
      <c r="Q183">
        <v>1.85</v>
      </c>
      <c r="R183" t="s">
        <v>1416</v>
      </c>
      <c r="S183" t="s">
        <v>287</v>
      </c>
      <c r="T183" t="s">
        <v>288</v>
      </c>
      <c r="U183" t="s">
        <v>18</v>
      </c>
      <c r="V183" t="s">
        <v>51</v>
      </c>
      <c r="W183" t="s">
        <v>289</v>
      </c>
      <c r="X183" t="s">
        <v>125</v>
      </c>
      <c r="Y183" t="s">
        <v>414</v>
      </c>
      <c r="Z183" t="s">
        <v>1417</v>
      </c>
      <c r="AA183" t="s">
        <v>1418</v>
      </c>
      <c r="AB183" t="s">
        <v>1212</v>
      </c>
      <c r="AC183" t="s">
        <v>20</v>
      </c>
      <c r="AD183" t="s">
        <v>417</v>
      </c>
      <c r="AE183" t="s">
        <v>897</v>
      </c>
      <c r="AF183">
        <v>9561</v>
      </c>
      <c r="AG183" t="s">
        <v>1420</v>
      </c>
      <c r="AH183" t="s">
        <v>361</v>
      </c>
      <c r="AI183" t="s">
        <v>23</v>
      </c>
      <c r="AL183" t="s">
        <v>289</v>
      </c>
      <c r="AM183" t="s">
        <v>1421</v>
      </c>
      <c r="AN183">
        <v>220654852</v>
      </c>
      <c r="AO183">
        <v>45535</v>
      </c>
      <c r="AY183" t="s">
        <v>161</v>
      </c>
      <c r="BA183" t="s">
        <v>1421</v>
      </c>
      <c r="BB183" t="s">
        <v>1423</v>
      </c>
      <c r="BC183" t="s">
        <v>1424</v>
      </c>
      <c r="BD183" t="s">
        <v>366</v>
      </c>
      <c r="BE183" t="s">
        <v>367</v>
      </c>
      <c r="BF183" t="s">
        <v>142</v>
      </c>
      <c r="BG183" t="s">
        <v>143</v>
      </c>
      <c r="BH183" t="s">
        <v>18</v>
      </c>
    </row>
    <row r="184" spans="3:60">
      <c r="C184">
        <v>100045031</v>
      </c>
      <c r="D184" t="s">
        <v>1426</v>
      </c>
      <c r="F184" t="s">
        <v>116</v>
      </c>
      <c r="G184" s="12">
        <v>45544</v>
      </c>
      <c r="H184">
        <v>45544</v>
      </c>
      <c r="I184" s="12">
        <v>45544</v>
      </c>
      <c r="J184" t="s">
        <v>41</v>
      </c>
      <c r="K184" t="s">
        <v>1208</v>
      </c>
      <c r="L184" t="s">
        <v>1209</v>
      </c>
      <c r="O184" t="s">
        <v>1427</v>
      </c>
      <c r="P184" s="12">
        <v>39546</v>
      </c>
      <c r="Q184">
        <v>16.420000000000002</v>
      </c>
      <c r="R184" t="s">
        <v>231</v>
      </c>
      <c r="S184" t="s">
        <v>191</v>
      </c>
      <c r="T184" t="s">
        <v>173</v>
      </c>
      <c r="U184" t="s">
        <v>173</v>
      </c>
      <c r="W184" t="s">
        <v>191</v>
      </c>
      <c r="X184" t="s">
        <v>174</v>
      </c>
      <c r="Z184" t="s">
        <v>245</v>
      </c>
      <c r="AA184" t="s">
        <v>246</v>
      </c>
      <c r="AB184" t="s">
        <v>194</v>
      </c>
      <c r="AC184" t="s">
        <v>32</v>
      </c>
      <c r="AD184" t="s">
        <v>195</v>
      </c>
      <c r="AE184" t="s">
        <v>247</v>
      </c>
      <c r="AF184">
        <v>205134</v>
      </c>
      <c r="AG184" t="s">
        <v>1429</v>
      </c>
      <c r="AH184" t="s">
        <v>250</v>
      </c>
      <c r="AI184" t="s">
        <v>23</v>
      </c>
      <c r="AJ184" t="s">
        <v>251</v>
      </c>
      <c r="AL184" t="s">
        <v>191</v>
      </c>
      <c r="AM184" t="s">
        <v>268</v>
      </c>
      <c r="AN184">
        <v>100046065</v>
      </c>
      <c r="AO184">
        <v>45544</v>
      </c>
      <c r="AW184" t="s">
        <v>239</v>
      </c>
      <c r="AY184" t="s">
        <v>137</v>
      </c>
      <c r="BA184" t="s">
        <v>270</v>
      </c>
      <c r="BB184" t="s">
        <v>255</v>
      </c>
      <c r="BC184" t="s">
        <v>256</v>
      </c>
      <c r="BD184" t="s">
        <v>257</v>
      </c>
      <c r="BE184" t="s">
        <v>258</v>
      </c>
      <c r="BF184" t="s">
        <v>142</v>
      </c>
      <c r="BG184" t="s">
        <v>143</v>
      </c>
      <c r="BH184" t="s">
        <v>30</v>
      </c>
    </row>
    <row r="185" spans="3:60">
      <c r="C185">
        <v>220664375</v>
      </c>
      <c r="D185" t="s">
        <v>1431</v>
      </c>
      <c r="F185" t="s">
        <v>116</v>
      </c>
      <c r="G185" s="12">
        <v>45544</v>
      </c>
      <c r="H185">
        <v>45544</v>
      </c>
      <c r="I185" s="12">
        <v>45544</v>
      </c>
      <c r="J185" t="s">
        <v>41</v>
      </c>
      <c r="K185" t="s">
        <v>284</v>
      </c>
      <c r="L185" t="s">
        <v>285</v>
      </c>
      <c r="P185" s="12">
        <v>44837</v>
      </c>
      <c r="Q185">
        <v>1.94</v>
      </c>
      <c r="R185" t="s">
        <v>1432</v>
      </c>
      <c r="S185" t="s">
        <v>191</v>
      </c>
      <c r="T185" t="s">
        <v>173</v>
      </c>
      <c r="U185" t="s">
        <v>173</v>
      </c>
      <c r="W185" t="s">
        <v>191</v>
      </c>
      <c r="X185" t="s">
        <v>174</v>
      </c>
      <c r="Y185" t="s">
        <v>414</v>
      </c>
      <c r="Z185" t="s">
        <v>1046</v>
      </c>
      <c r="AA185" t="s">
        <v>1047</v>
      </c>
      <c r="AB185" t="s">
        <v>431</v>
      </c>
      <c r="AC185" t="s">
        <v>28</v>
      </c>
      <c r="AD185" t="s">
        <v>513</v>
      </c>
      <c r="AE185" t="s">
        <v>514</v>
      </c>
      <c r="AF185" t="s">
        <v>1433</v>
      </c>
      <c r="AG185" t="s">
        <v>1434</v>
      </c>
      <c r="AH185" t="s">
        <v>595</v>
      </c>
      <c r="AI185" t="s">
        <v>27</v>
      </c>
      <c r="AJ185" t="s">
        <v>596</v>
      </c>
      <c r="AL185" t="s">
        <v>191</v>
      </c>
      <c r="AM185" t="s">
        <v>1435</v>
      </c>
      <c r="AN185">
        <v>220503647</v>
      </c>
      <c r="AO185">
        <v>45544</v>
      </c>
      <c r="AW185" t="s">
        <v>239</v>
      </c>
      <c r="AY185" t="s">
        <v>137</v>
      </c>
      <c r="AZ185" t="s">
        <v>520</v>
      </c>
      <c r="BA185" t="s">
        <v>1435</v>
      </c>
      <c r="BB185" t="s">
        <v>1435</v>
      </c>
      <c r="BC185" t="s">
        <v>1053</v>
      </c>
      <c r="BD185" t="s">
        <v>599</v>
      </c>
      <c r="BE185" t="s">
        <v>600</v>
      </c>
      <c r="BF185" t="s">
        <v>208</v>
      </c>
      <c r="BG185" t="s">
        <v>143</v>
      </c>
      <c r="BH185" t="s">
        <v>30</v>
      </c>
    </row>
    <row r="186" spans="3:60">
      <c r="C186">
        <v>220663086</v>
      </c>
      <c r="D186" t="s">
        <v>1438</v>
      </c>
      <c r="F186" t="s">
        <v>116</v>
      </c>
      <c r="G186" s="12">
        <v>45545</v>
      </c>
      <c r="H186">
        <v>45545</v>
      </c>
      <c r="I186" s="12">
        <v>45545</v>
      </c>
      <c r="J186" t="s">
        <v>41</v>
      </c>
      <c r="K186" t="s">
        <v>118</v>
      </c>
      <c r="L186" t="s">
        <v>119</v>
      </c>
      <c r="P186" s="12">
        <v>44621</v>
      </c>
      <c r="Q186">
        <v>2.52</v>
      </c>
      <c r="R186" t="s">
        <v>411</v>
      </c>
      <c r="S186" t="s">
        <v>412</v>
      </c>
      <c r="T186" t="s">
        <v>413</v>
      </c>
      <c r="U186" t="s">
        <v>173</v>
      </c>
      <c r="W186" t="s">
        <v>191</v>
      </c>
      <c r="X186" t="s">
        <v>174</v>
      </c>
      <c r="Y186" t="s">
        <v>414</v>
      </c>
      <c r="Z186" t="s">
        <v>1440</v>
      </c>
      <c r="AA186" t="s">
        <v>1441</v>
      </c>
      <c r="AB186" t="s">
        <v>292</v>
      </c>
      <c r="AC186" t="s">
        <v>20</v>
      </c>
      <c r="AD186" t="s">
        <v>417</v>
      </c>
      <c r="AE186" t="s">
        <v>897</v>
      </c>
      <c r="AF186">
        <v>2180540</v>
      </c>
      <c r="AG186" t="s">
        <v>1443</v>
      </c>
      <c r="AH186" t="s">
        <v>361</v>
      </c>
      <c r="AI186" t="s">
        <v>23</v>
      </c>
      <c r="AL186" t="s">
        <v>191</v>
      </c>
      <c r="AM186" t="s">
        <v>1444</v>
      </c>
      <c r="AN186">
        <v>220655626</v>
      </c>
      <c r="AO186">
        <v>45565</v>
      </c>
      <c r="AP186">
        <v>45545</v>
      </c>
      <c r="AW186" t="s">
        <v>239</v>
      </c>
      <c r="AY186" t="s">
        <v>137</v>
      </c>
      <c r="BB186" t="s">
        <v>1444</v>
      </c>
      <c r="BC186" t="s">
        <v>1447</v>
      </c>
      <c r="BD186" t="s">
        <v>426</v>
      </c>
      <c r="BE186" t="s">
        <v>367</v>
      </c>
      <c r="BF186" t="s">
        <v>142</v>
      </c>
      <c r="BG186" t="s">
        <v>143</v>
      </c>
      <c r="BH186" t="s">
        <v>30</v>
      </c>
    </row>
    <row r="187" spans="3:60">
      <c r="C187">
        <v>610153524</v>
      </c>
      <c r="D187" t="s">
        <v>1449</v>
      </c>
      <c r="F187" t="s">
        <v>116</v>
      </c>
      <c r="G187" s="12">
        <v>45545</v>
      </c>
      <c r="H187">
        <v>45545</v>
      </c>
      <c r="I187" s="12">
        <v>45545</v>
      </c>
      <c r="J187" t="s">
        <v>41</v>
      </c>
      <c r="K187" t="s">
        <v>891</v>
      </c>
      <c r="L187" t="s">
        <v>871</v>
      </c>
      <c r="M187" t="s">
        <v>1450</v>
      </c>
      <c r="N187" t="s">
        <v>964</v>
      </c>
      <c r="P187" s="12">
        <v>45055</v>
      </c>
      <c r="Q187">
        <v>1.33</v>
      </c>
      <c r="R187" t="s">
        <v>1451</v>
      </c>
      <c r="S187" t="s">
        <v>893</v>
      </c>
      <c r="T187" t="s">
        <v>894</v>
      </c>
      <c r="U187" t="s">
        <v>26</v>
      </c>
      <c r="V187" t="s">
        <v>49</v>
      </c>
      <c r="W187" t="s">
        <v>124</v>
      </c>
      <c r="X187" t="s">
        <v>125</v>
      </c>
      <c r="Z187" t="s">
        <v>945</v>
      </c>
      <c r="AA187" t="s">
        <v>1452</v>
      </c>
      <c r="AB187" t="s">
        <v>947</v>
      </c>
      <c r="AC187" t="s">
        <v>10</v>
      </c>
      <c r="AD187" t="s">
        <v>1453</v>
      </c>
      <c r="AE187" t="s">
        <v>1454</v>
      </c>
      <c r="AF187">
        <v>414009</v>
      </c>
      <c r="AG187" t="s">
        <v>1456</v>
      </c>
      <c r="AH187" t="s">
        <v>133</v>
      </c>
      <c r="AI187" t="s">
        <v>23</v>
      </c>
      <c r="AL187" t="s">
        <v>124</v>
      </c>
      <c r="AM187" t="s">
        <v>1457</v>
      </c>
      <c r="AN187">
        <v>200214688</v>
      </c>
      <c r="AO187">
        <v>45545</v>
      </c>
      <c r="AW187" t="s">
        <v>239</v>
      </c>
      <c r="AY187" t="s">
        <v>137</v>
      </c>
      <c r="BB187" t="s">
        <v>1457</v>
      </c>
      <c r="BC187" t="s">
        <v>1459</v>
      </c>
      <c r="BD187" t="s">
        <v>1460</v>
      </c>
      <c r="BE187" t="s">
        <v>141</v>
      </c>
      <c r="BF187" t="s">
        <v>142</v>
      </c>
      <c r="BG187" t="s">
        <v>143</v>
      </c>
      <c r="BH187" t="s">
        <v>26</v>
      </c>
    </row>
    <row r="188" spans="3:60">
      <c r="C188">
        <v>610158870</v>
      </c>
      <c r="D188" t="s">
        <v>1462</v>
      </c>
      <c r="F188" t="s">
        <v>116</v>
      </c>
      <c r="G188" s="12">
        <v>45545</v>
      </c>
      <c r="H188">
        <v>45545</v>
      </c>
      <c r="I188" s="12">
        <v>45545</v>
      </c>
      <c r="J188" t="s">
        <v>41</v>
      </c>
      <c r="K188" t="s">
        <v>169</v>
      </c>
      <c r="L188" t="s">
        <v>170</v>
      </c>
      <c r="O188" t="s">
        <v>1358</v>
      </c>
      <c r="P188" s="12">
        <v>45252</v>
      </c>
      <c r="Q188">
        <v>0.8</v>
      </c>
      <c r="R188" t="s">
        <v>231</v>
      </c>
      <c r="S188" t="s">
        <v>191</v>
      </c>
      <c r="T188" t="s">
        <v>173</v>
      </c>
      <c r="U188" t="s">
        <v>173</v>
      </c>
      <c r="W188" t="s">
        <v>191</v>
      </c>
      <c r="X188" t="s">
        <v>174</v>
      </c>
      <c r="Z188" t="s">
        <v>232</v>
      </c>
      <c r="AA188" t="s">
        <v>991</v>
      </c>
      <c r="AB188" t="s">
        <v>194</v>
      </c>
      <c r="AC188" t="s">
        <v>32</v>
      </c>
      <c r="AD188" t="s">
        <v>195</v>
      </c>
      <c r="AE188" t="s">
        <v>234</v>
      </c>
      <c r="AF188">
        <v>678711</v>
      </c>
      <c r="AG188" t="s">
        <v>1464</v>
      </c>
      <c r="AH188" t="s">
        <v>221</v>
      </c>
      <c r="AI188" t="s">
        <v>31</v>
      </c>
      <c r="AJ188" t="s">
        <v>222</v>
      </c>
      <c r="AL188" t="s">
        <v>191</v>
      </c>
      <c r="AM188" t="s">
        <v>1465</v>
      </c>
      <c r="AN188">
        <v>100013816</v>
      </c>
      <c r="AO188">
        <v>45545</v>
      </c>
      <c r="AW188" t="s">
        <v>239</v>
      </c>
      <c r="AY188" t="s">
        <v>137</v>
      </c>
      <c r="BA188" t="s">
        <v>1467</v>
      </c>
      <c r="BB188" t="s">
        <v>1468</v>
      </c>
      <c r="BC188" t="s">
        <v>242</v>
      </c>
      <c r="BD188" t="s">
        <v>227</v>
      </c>
      <c r="BE188" t="s">
        <v>228</v>
      </c>
      <c r="BF188" t="s">
        <v>165</v>
      </c>
      <c r="BG188" t="s">
        <v>143</v>
      </c>
      <c r="BH188" t="s">
        <v>30</v>
      </c>
    </row>
    <row r="189" spans="3:60">
      <c r="C189">
        <v>200102030</v>
      </c>
      <c r="D189" t="s">
        <v>1470</v>
      </c>
      <c r="F189" t="s">
        <v>116</v>
      </c>
      <c r="G189" s="12">
        <v>45545</v>
      </c>
      <c r="H189">
        <v>45545</v>
      </c>
      <c r="I189" s="12">
        <v>45545</v>
      </c>
      <c r="J189" t="s">
        <v>146</v>
      </c>
      <c r="K189" t="s">
        <v>508</v>
      </c>
      <c r="L189" t="s">
        <v>373</v>
      </c>
      <c r="P189" s="12">
        <v>45264</v>
      </c>
      <c r="Q189">
        <v>0.77</v>
      </c>
      <c r="R189" t="s">
        <v>190</v>
      </c>
      <c r="S189" t="s">
        <v>191</v>
      </c>
      <c r="T189" t="s">
        <v>173</v>
      </c>
      <c r="U189" t="s">
        <v>173</v>
      </c>
      <c r="W189" t="s">
        <v>191</v>
      </c>
      <c r="X189" t="s">
        <v>174</v>
      </c>
      <c r="Z189" t="s">
        <v>485</v>
      </c>
      <c r="AA189" t="s">
        <v>1471</v>
      </c>
      <c r="AB189" t="s">
        <v>431</v>
      </c>
      <c r="AC189" t="s">
        <v>28</v>
      </c>
      <c r="AD189" t="s">
        <v>487</v>
      </c>
      <c r="AE189" t="s">
        <v>488</v>
      </c>
      <c r="AF189">
        <v>911204</v>
      </c>
      <c r="AG189" t="s">
        <v>1473</v>
      </c>
      <c r="AH189" t="s">
        <v>1145</v>
      </c>
      <c r="AI189" t="s">
        <v>23</v>
      </c>
      <c r="AJ189" t="s">
        <v>492</v>
      </c>
      <c r="AL189" t="s">
        <v>191</v>
      </c>
      <c r="AM189" t="s">
        <v>1474</v>
      </c>
      <c r="AN189">
        <v>200201309</v>
      </c>
      <c r="AO189">
        <v>45545</v>
      </c>
      <c r="AY189" t="s">
        <v>137</v>
      </c>
      <c r="AZ189" t="s">
        <v>438</v>
      </c>
      <c r="BB189" t="s">
        <v>1474</v>
      </c>
      <c r="BC189" t="s">
        <v>1476</v>
      </c>
      <c r="BD189" t="s">
        <v>710</v>
      </c>
      <c r="BE189" t="s">
        <v>711</v>
      </c>
      <c r="BF189" t="s">
        <v>142</v>
      </c>
      <c r="BG189" t="s">
        <v>143</v>
      </c>
      <c r="BH189" t="s">
        <v>30</v>
      </c>
    </row>
    <row r="190" spans="3:60">
      <c r="C190">
        <v>610167436</v>
      </c>
      <c r="D190" t="s">
        <v>1478</v>
      </c>
      <c r="F190" t="s">
        <v>116</v>
      </c>
      <c r="G190" s="12">
        <v>45545</v>
      </c>
      <c r="H190">
        <v>45545</v>
      </c>
      <c r="I190" s="12">
        <v>45545</v>
      </c>
      <c r="J190" t="s">
        <v>41</v>
      </c>
      <c r="K190" t="s">
        <v>471</v>
      </c>
      <c r="L190" t="s">
        <v>472</v>
      </c>
      <c r="O190" t="s">
        <v>473</v>
      </c>
      <c r="P190" s="12">
        <v>45513</v>
      </c>
      <c r="Q190">
        <v>0.08</v>
      </c>
      <c r="R190" t="s">
        <v>231</v>
      </c>
      <c r="S190" t="s">
        <v>191</v>
      </c>
      <c r="T190" t="s">
        <v>173</v>
      </c>
      <c r="U190" t="s">
        <v>173</v>
      </c>
      <c r="W190" t="s">
        <v>191</v>
      </c>
      <c r="X190" t="s">
        <v>174</v>
      </c>
      <c r="Z190" t="s">
        <v>216</v>
      </c>
      <c r="AA190" t="s">
        <v>217</v>
      </c>
      <c r="AB190" t="s">
        <v>194</v>
      </c>
      <c r="AC190" t="s">
        <v>32</v>
      </c>
      <c r="AD190" t="s">
        <v>195</v>
      </c>
      <c r="AE190" t="s">
        <v>218</v>
      </c>
      <c r="AF190">
        <v>837401</v>
      </c>
      <c r="AG190" t="s">
        <v>566</v>
      </c>
      <c r="AH190" t="s">
        <v>1479</v>
      </c>
      <c r="AI190" t="s">
        <v>31</v>
      </c>
      <c r="AJ190" t="s">
        <v>1319</v>
      </c>
      <c r="AL190" t="s">
        <v>191</v>
      </c>
      <c r="AM190" t="s">
        <v>567</v>
      </c>
      <c r="AN190">
        <v>610125234</v>
      </c>
      <c r="AO190">
        <v>45545</v>
      </c>
      <c r="AY190" t="s">
        <v>137</v>
      </c>
      <c r="BA190" t="s">
        <v>334</v>
      </c>
      <c r="BB190" t="s">
        <v>334</v>
      </c>
      <c r="BC190" t="s">
        <v>226</v>
      </c>
      <c r="BD190" t="s">
        <v>227</v>
      </c>
      <c r="BE190" t="s">
        <v>228</v>
      </c>
      <c r="BF190" t="s">
        <v>165</v>
      </c>
      <c r="BG190" t="s">
        <v>143</v>
      </c>
      <c r="BH190" t="s">
        <v>30</v>
      </c>
    </row>
    <row r="191" spans="3:60">
      <c r="C191">
        <v>610167927</v>
      </c>
      <c r="D191" t="s">
        <v>1481</v>
      </c>
      <c r="F191" t="s">
        <v>116</v>
      </c>
      <c r="G191" s="12">
        <v>45545</v>
      </c>
      <c r="H191">
        <v>45545</v>
      </c>
      <c r="I191" s="12">
        <v>45545</v>
      </c>
      <c r="J191" t="s">
        <v>41</v>
      </c>
      <c r="K191" t="s">
        <v>118</v>
      </c>
      <c r="L191" t="s">
        <v>119</v>
      </c>
      <c r="O191" t="s">
        <v>214</v>
      </c>
      <c r="P191" s="12">
        <v>45531</v>
      </c>
      <c r="Q191">
        <v>0.04</v>
      </c>
      <c r="R191" t="s">
        <v>231</v>
      </c>
      <c r="S191" t="s">
        <v>191</v>
      </c>
      <c r="T191" t="s">
        <v>173</v>
      </c>
      <c r="U191" t="s">
        <v>173</v>
      </c>
      <c r="W191" t="s">
        <v>191</v>
      </c>
      <c r="X191" t="s">
        <v>174</v>
      </c>
      <c r="Z191" t="s">
        <v>216</v>
      </c>
      <c r="AA191" t="s">
        <v>217</v>
      </c>
      <c r="AB191" t="s">
        <v>194</v>
      </c>
      <c r="AC191" t="s">
        <v>32</v>
      </c>
      <c r="AD191" t="s">
        <v>195</v>
      </c>
      <c r="AE191" t="s">
        <v>218</v>
      </c>
      <c r="AF191">
        <v>837802</v>
      </c>
      <c r="AG191" t="s">
        <v>1364</v>
      </c>
      <c r="AH191" t="s">
        <v>221</v>
      </c>
      <c r="AI191" t="s">
        <v>31</v>
      </c>
      <c r="AJ191" t="s">
        <v>222</v>
      </c>
      <c r="AL191" t="s">
        <v>191</v>
      </c>
      <c r="AM191" t="s">
        <v>567</v>
      </c>
      <c r="AN191">
        <v>610125234</v>
      </c>
      <c r="AO191">
        <v>45545</v>
      </c>
      <c r="AY191" t="s">
        <v>161</v>
      </c>
      <c r="BA191" t="s">
        <v>334</v>
      </c>
      <c r="BB191" t="s">
        <v>334</v>
      </c>
      <c r="BC191" t="s">
        <v>226</v>
      </c>
      <c r="BD191" t="s">
        <v>227</v>
      </c>
      <c r="BE191" t="s">
        <v>228</v>
      </c>
      <c r="BF191" t="s">
        <v>165</v>
      </c>
      <c r="BG191" t="s">
        <v>143</v>
      </c>
      <c r="BH191" t="s">
        <v>30</v>
      </c>
    </row>
    <row r="192" spans="3:60">
      <c r="C192">
        <v>610162664</v>
      </c>
      <c r="D192" t="s">
        <v>1483</v>
      </c>
      <c r="F192" t="s">
        <v>116</v>
      </c>
      <c r="G192" s="12">
        <v>45545</v>
      </c>
      <c r="H192">
        <v>45545</v>
      </c>
      <c r="I192" s="12">
        <v>45545</v>
      </c>
      <c r="J192" t="s">
        <v>146</v>
      </c>
      <c r="K192" t="s">
        <v>187</v>
      </c>
      <c r="L192" t="s">
        <v>188</v>
      </c>
      <c r="O192" t="s">
        <v>189</v>
      </c>
      <c r="P192" s="12">
        <v>45379</v>
      </c>
      <c r="Q192">
        <v>0.46</v>
      </c>
      <c r="R192" t="s">
        <v>231</v>
      </c>
      <c r="S192" t="s">
        <v>191</v>
      </c>
      <c r="T192" t="s">
        <v>173</v>
      </c>
      <c r="U192" t="s">
        <v>173</v>
      </c>
      <c r="W192" t="s">
        <v>191</v>
      </c>
      <c r="X192" t="s">
        <v>174</v>
      </c>
      <c r="Z192" t="s">
        <v>216</v>
      </c>
      <c r="AA192" t="s">
        <v>217</v>
      </c>
      <c r="AB192" t="s">
        <v>194</v>
      </c>
      <c r="AC192" t="s">
        <v>32</v>
      </c>
      <c r="AD192" t="s">
        <v>195</v>
      </c>
      <c r="AE192" t="s">
        <v>218</v>
      </c>
      <c r="AF192">
        <v>837801</v>
      </c>
      <c r="AG192" t="s">
        <v>330</v>
      </c>
      <c r="AH192" t="s">
        <v>221</v>
      </c>
      <c r="AI192" t="s">
        <v>31</v>
      </c>
      <c r="AJ192" t="s">
        <v>222</v>
      </c>
      <c r="AL192" t="s">
        <v>191</v>
      </c>
      <c r="AM192" t="s">
        <v>331</v>
      </c>
      <c r="AN192">
        <v>610156801</v>
      </c>
      <c r="AO192">
        <v>45545</v>
      </c>
      <c r="AW192" t="s">
        <v>239</v>
      </c>
      <c r="AY192" t="s">
        <v>161</v>
      </c>
      <c r="BA192" t="s">
        <v>334</v>
      </c>
      <c r="BB192" t="s">
        <v>334</v>
      </c>
      <c r="BC192" t="s">
        <v>226</v>
      </c>
      <c r="BD192" t="s">
        <v>227</v>
      </c>
      <c r="BE192" t="s">
        <v>228</v>
      </c>
      <c r="BF192" t="s">
        <v>165</v>
      </c>
      <c r="BG192" t="s">
        <v>143</v>
      </c>
      <c r="BH192" t="s">
        <v>30</v>
      </c>
    </row>
    <row r="193" spans="3:60">
      <c r="C193">
        <v>610164374</v>
      </c>
      <c r="D193" t="s">
        <v>1485</v>
      </c>
      <c r="F193" t="s">
        <v>116</v>
      </c>
      <c r="G193" s="12">
        <v>45545</v>
      </c>
      <c r="H193">
        <v>45545</v>
      </c>
      <c r="I193" s="12">
        <v>45545</v>
      </c>
      <c r="J193" t="s">
        <v>146</v>
      </c>
      <c r="K193" t="s">
        <v>187</v>
      </c>
      <c r="L193" t="s">
        <v>188</v>
      </c>
      <c r="O193" t="s">
        <v>189</v>
      </c>
      <c r="P193" s="12">
        <v>45441</v>
      </c>
      <c r="Q193">
        <v>0.28000000000000003</v>
      </c>
      <c r="R193" t="s">
        <v>276</v>
      </c>
      <c r="S193" t="s">
        <v>172</v>
      </c>
      <c r="T193" t="s">
        <v>173</v>
      </c>
      <c r="U193" t="s">
        <v>173</v>
      </c>
      <c r="W193" t="s">
        <v>172</v>
      </c>
      <c r="X193" t="s">
        <v>174</v>
      </c>
      <c r="Z193" t="s">
        <v>216</v>
      </c>
      <c r="AA193" t="s">
        <v>217</v>
      </c>
      <c r="AB193" t="s">
        <v>194</v>
      </c>
      <c r="AC193" t="s">
        <v>32</v>
      </c>
      <c r="AD193" t="s">
        <v>195</v>
      </c>
      <c r="AE193" t="s">
        <v>218</v>
      </c>
      <c r="AF193">
        <v>837752</v>
      </c>
      <c r="AG193" t="s">
        <v>1487</v>
      </c>
      <c r="AH193" t="s">
        <v>221</v>
      </c>
      <c r="AI193" t="s">
        <v>31</v>
      </c>
      <c r="AJ193" t="s">
        <v>222</v>
      </c>
      <c r="AL193" t="s">
        <v>172</v>
      </c>
      <c r="AM193" t="s">
        <v>223</v>
      </c>
      <c r="AN193">
        <v>610008439</v>
      </c>
      <c r="AO193">
        <v>45545</v>
      </c>
      <c r="AW193" t="s">
        <v>239</v>
      </c>
      <c r="AY193" t="s">
        <v>137</v>
      </c>
      <c r="BA193" t="s">
        <v>225</v>
      </c>
      <c r="BB193" t="s">
        <v>225</v>
      </c>
      <c r="BC193" t="s">
        <v>226</v>
      </c>
      <c r="BD193" t="s">
        <v>227</v>
      </c>
      <c r="BE193" t="s">
        <v>228</v>
      </c>
      <c r="BF193" t="s">
        <v>165</v>
      </c>
      <c r="BG193" t="s">
        <v>143</v>
      </c>
      <c r="BH193" t="s">
        <v>30</v>
      </c>
    </row>
    <row r="194" spans="3:60">
      <c r="C194">
        <v>610160371</v>
      </c>
      <c r="D194" t="s">
        <v>1489</v>
      </c>
      <c r="F194" t="s">
        <v>116</v>
      </c>
      <c r="G194" s="12">
        <v>45545</v>
      </c>
      <c r="H194">
        <v>45545</v>
      </c>
      <c r="I194" s="12">
        <v>45545</v>
      </c>
      <c r="J194" t="s">
        <v>41</v>
      </c>
      <c r="K194" t="s">
        <v>471</v>
      </c>
      <c r="L194" t="s">
        <v>472</v>
      </c>
      <c r="O194" t="s">
        <v>473</v>
      </c>
      <c r="P194" s="12">
        <v>45316</v>
      </c>
      <c r="Q194">
        <v>0.62</v>
      </c>
      <c r="R194" t="s">
        <v>526</v>
      </c>
      <c r="S194" t="s">
        <v>191</v>
      </c>
      <c r="T194" t="s">
        <v>173</v>
      </c>
      <c r="U194" t="s">
        <v>173</v>
      </c>
      <c r="W194" t="s">
        <v>191</v>
      </c>
      <c r="X194" t="s">
        <v>174</v>
      </c>
      <c r="Z194" t="s">
        <v>216</v>
      </c>
      <c r="AA194" t="s">
        <v>217</v>
      </c>
      <c r="AB194" t="s">
        <v>194</v>
      </c>
      <c r="AC194" t="s">
        <v>32</v>
      </c>
      <c r="AD194" t="s">
        <v>195</v>
      </c>
      <c r="AE194" t="s">
        <v>218</v>
      </c>
      <c r="AF194">
        <v>837801</v>
      </c>
      <c r="AG194" t="s">
        <v>330</v>
      </c>
      <c r="AH194" t="s">
        <v>221</v>
      </c>
      <c r="AI194" t="s">
        <v>31</v>
      </c>
      <c r="AJ194" t="s">
        <v>222</v>
      </c>
      <c r="AL194" t="s">
        <v>191</v>
      </c>
      <c r="AM194" t="s">
        <v>529</v>
      </c>
      <c r="AN194">
        <v>610033108</v>
      </c>
      <c r="AO194">
        <v>45545</v>
      </c>
      <c r="AY194" t="s">
        <v>161</v>
      </c>
      <c r="BA194" t="s">
        <v>324</v>
      </c>
      <c r="BB194" t="s">
        <v>334</v>
      </c>
      <c r="BC194" t="s">
        <v>226</v>
      </c>
      <c r="BD194" t="s">
        <v>227</v>
      </c>
      <c r="BE194" t="s">
        <v>228</v>
      </c>
      <c r="BF194" t="s">
        <v>165</v>
      </c>
      <c r="BG194" t="s">
        <v>143</v>
      </c>
      <c r="BH194" t="s">
        <v>30</v>
      </c>
    </row>
    <row r="195" spans="3:60">
      <c r="C195">
        <v>610164628</v>
      </c>
      <c r="D195" t="s">
        <v>1491</v>
      </c>
      <c r="F195" t="s">
        <v>116</v>
      </c>
      <c r="G195" s="12">
        <v>45545</v>
      </c>
      <c r="H195">
        <v>45545</v>
      </c>
      <c r="I195" s="12">
        <v>45545</v>
      </c>
      <c r="J195" t="s">
        <v>41</v>
      </c>
      <c r="K195" t="s">
        <v>118</v>
      </c>
      <c r="L195" t="s">
        <v>119</v>
      </c>
      <c r="O195" t="s">
        <v>214</v>
      </c>
      <c r="P195" s="12">
        <v>45450</v>
      </c>
      <c r="Q195">
        <v>0.26</v>
      </c>
      <c r="R195" t="s">
        <v>231</v>
      </c>
      <c r="S195" t="s">
        <v>191</v>
      </c>
      <c r="T195" t="s">
        <v>173</v>
      </c>
      <c r="U195" t="s">
        <v>173</v>
      </c>
      <c r="W195" t="s">
        <v>191</v>
      </c>
      <c r="X195" t="s">
        <v>174</v>
      </c>
      <c r="Z195" t="s">
        <v>216</v>
      </c>
      <c r="AA195" t="s">
        <v>217</v>
      </c>
      <c r="AB195" t="s">
        <v>194</v>
      </c>
      <c r="AC195" t="s">
        <v>32</v>
      </c>
      <c r="AD195" t="s">
        <v>195</v>
      </c>
      <c r="AE195" t="s">
        <v>218</v>
      </c>
      <c r="AF195">
        <v>837801</v>
      </c>
      <c r="AG195" t="s">
        <v>330</v>
      </c>
      <c r="AH195" t="s">
        <v>221</v>
      </c>
      <c r="AI195" t="s">
        <v>31</v>
      </c>
      <c r="AJ195" t="s">
        <v>222</v>
      </c>
      <c r="AL195" t="s">
        <v>191</v>
      </c>
      <c r="AM195" t="s">
        <v>337</v>
      </c>
      <c r="AN195">
        <v>610159168</v>
      </c>
      <c r="AO195">
        <v>45545</v>
      </c>
      <c r="AY195" t="s">
        <v>161</v>
      </c>
      <c r="BA195" t="s">
        <v>334</v>
      </c>
      <c r="BB195" t="s">
        <v>334</v>
      </c>
      <c r="BC195" t="s">
        <v>226</v>
      </c>
      <c r="BD195" t="s">
        <v>227</v>
      </c>
      <c r="BE195" t="s">
        <v>228</v>
      </c>
      <c r="BF195" t="s">
        <v>165</v>
      </c>
      <c r="BG195" t="s">
        <v>143</v>
      </c>
      <c r="BH195" t="s">
        <v>30</v>
      </c>
    </row>
    <row r="196" spans="3:60">
      <c r="C196">
        <v>610164796</v>
      </c>
      <c r="D196" t="s">
        <v>1493</v>
      </c>
      <c r="F196" t="s">
        <v>116</v>
      </c>
      <c r="G196" s="12">
        <v>45545</v>
      </c>
      <c r="H196">
        <v>45545</v>
      </c>
      <c r="I196" s="12">
        <v>45545</v>
      </c>
      <c r="J196" t="s">
        <v>41</v>
      </c>
      <c r="K196" t="s">
        <v>118</v>
      </c>
      <c r="L196" t="s">
        <v>119</v>
      </c>
      <c r="O196" t="s">
        <v>214</v>
      </c>
      <c r="P196" s="12">
        <v>45455</v>
      </c>
      <c r="Q196">
        <v>0.25</v>
      </c>
      <c r="R196" t="s">
        <v>231</v>
      </c>
      <c r="S196" t="s">
        <v>191</v>
      </c>
      <c r="T196" t="s">
        <v>173</v>
      </c>
      <c r="U196" t="s">
        <v>173</v>
      </c>
      <c r="W196" t="s">
        <v>191</v>
      </c>
      <c r="X196" t="s">
        <v>174</v>
      </c>
      <c r="Z196" t="s">
        <v>216</v>
      </c>
      <c r="AA196" t="s">
        <v>217</v>
      </c>
      <c r="AB196" t="s">
        <v>194</v>
      </c>
      <c r="AC196" t="s">
        <v>32</v>
      </c>
      <c r="AD196" t="s">
        <v>195</v>
      </c>
      <c r="AE196" t="s">
        <v>218</v>
      </c>
      <c r="AF196">
        <v>837501</v>
      </c>
      <c r="AG196" t="s">
        <v>848</v>
      </c>
      <c r="AH196" t="s">
        <v>221</v>
      </c>
      <c r="AI196" t="s">
        <v>31</v>
      </c>
      <c r="AJ196" t="s">
        <v>222</v>
      </c>
      <c r="AL196" t="s">
        <v>191</v>
      </c>
      <c r="AM196" t="s">
        <v>1494</v>
      </c>
      <c r="AN196">
        <v>610032495</v>
      </c>
      <c r="AO196">
        <v>45545</v>
      </c>
      <c r="AY196" t="s">
        <v>137</v>
      </c>
      <c r="BA196" t="s">
        <v>324</v>
      </c>
      <c r="BB196" t="s">
        <v>334</v>
      </c>
      <c r="BC196" t="s">
        <v>226</v>
      </c>
      <c r="BD196" t="s">
        <v>227</v>
      </c>
      <c r="BE196" t="s">
        <v>228</v>
      </c>
      <c r="BF196" t="s">
        <v>165</v>
      </c>
      <c r="BG196" t="s">
        <v>143</v>
      </c>
      <c r="BH196" t="s">
        <v>30</v>
      </c>
    </row>
    <row r="197" spans="3:60">
      <c r="C197">
        <v>610159894</v>
      </c>
      <c r="D197" t="s">
        <v>1497</v>
      </c>
      <c r="F197" t="s">
        <v>116</v>
      </c>
      <c r="G197" s="12">
        <v>45545</v>
      </c>
      <c r="H197">
        <v>45545</v>
      </c>
      <c r="I197" s="12">
        <v>45545</v>
      </c>
      <c r="J197" t="s">
        <v>146</v>
      </c>
      <c r="K197" t="s">
        <v>571</v>
      </c>
      <c r="L197" t="s">
        <v>572</v>
      </c>
      <c r="O197" t="s">
        <v>503</v>
      </c>
      <c r="P197" s="12">
        <v>45299</v>
      </c>
      <c r="Q197">
        <v>0.68</v>
      </c>
      <c r="R197" t="s">
        <v>190</v>
      </c>
      <c r="S197" t="s">
        <v>191</v>
      </c>
      <c r="T197" t="s">
        <v>173</v>
      </c>
      <c r="U197" t="s">
        <v>173</v>
      </c>
      <c r="W197" t="s">
        <v>191</v>
      </c>
      <c r="X197" t="s">
        <v>174</v>
      </c>
      <c r="Z197" t="s">
        <v>192</v>
      </c>
      <c r="AA197" t="s">
        <v>650</v>
      </c>
      <c r="AB197" t="s">
        <v>194</v>
      </c>
      <c r="AC197" t="s">
        <v>32</v>
      </c>
      <c r="AD197" t="s">
        <v>195</v>
      </c>
      <c r="AE197" t="s">
        <v>196</v>
      </c>
      <c r="AF197">
        <v>54231231</v>
      </c>
      <c r="AG197" t="s">
        <v>1017</v>
      </c>
      <c r="AH197" t="s">
        <v>653</v>
      </c>
      <c r="AI197" t="s">
        <v>23</v>
      </c>
      <c r="AJ197" t="s">
        <v>251</v>
      </c>
      <c r="AL197" t="s">
        <v>191</v>
      </c>
      <c r="AM197" t="s">
        <v>1019</v>
      </c>
      <c r="AN197">
        <v>200218974</v>
      </c>
      <c r="AO197">
        <v>45545</v>
      </c>
      <c r="AY197" t="s">
        <v>137</v>
      </c>
      <c r="BA197" t="s">
        <v>1021</v>
      </c>
      <c r="BB197" t="s">
        <v>657</v>
      </c>
      <c r="BC197" t="s">
        <v>256</v>
      </c>
      <c r="BD197" t="s">
        <v>257</v>
      </c>
      <c r="BE197" t="s">
        <v>258</v>
      </c>
      <c r="BF197" t="s">
        <v>142</v>
      </c>
      <c r="BG197" t="s">
        <v>143</v>
      </c>
      <c r="BH197" t="s">
        <v>30</v>
      </c>
    </row>
    <row r="198" spans="3:60">
      <c r="C198">
        <v>610122902</v>
      </c>
      <c r="D198" t="s">
        <v>1499</v>
      </c>
      <c r="F198" t="s">
        <v>116</v>
      </c>
      <c r="G198" s="12">
        <v>45545</v>
      </c>
      <c r="H198">
        <v>45545</v>
      </c>
      <c r="I198" s="12">
        <v>45545</v>
      </c>
      <c r="J198" t="s">
        <v>41</v>
      </c>
      <c r="K198" t="s">
        <v>118</v>
      </c>
      <c r="L198" t="s">
        <v>119</v>
      </c>
      <c r="O198" t="s">
        <v>214</v>
      </c>
      <c r="P198" s="12">
        <v>44175</v>
      </c>
      <c r="Q198">
        <v>3.75</v>
      </c>
      <c r="R198" t="s">
        <v>231</v>
      </c>
      <c r="S198" t="s">
        <v>191</v>
      </c>
      <c r="T198" t="s">
        <v>173</v>
      </c>
      <c r="U198" t="s">
        <v>173</v>
      </c>
      <c r="W198" t="s">
        <v>191</v>
      </c>
      <c r="X198" t="s">
        <v>174</v>
      </c>
      <c r="Z198" t="s">
        <v>305</v>
      </c>
      <c r="AA198" t="s">
        <v>306</v>
      </c>
      <c r="AB198" t="s">
        <v>194</v>
      </c>
      <c r="AC198" t="s">
        <v>32</v>
      </c>
      <c r="AD198" t="s">
        <v>195</v>
      </c>
      <c r="AE198" t="s">
        <v>307</v>
      </c>
      <c r="AF198">
        <v>843781</v>
      </c>
      <c r="AG198" t="s">
        <v>1377</v>
      </c>
      <c r="AH198" t="s">
        <v>221</v>
      </c>
      <c r="AI198" t="s">
        <v>31</v>
      </c>
      <c r="AJ198" t="s">
        <v>222</v>
      </c>
      <c r="AL198" t="s">
        <v>191</v>
      </c>
      <c r="AM198" t="s">
        <v>1378</v>
      </c>
      <c r="AN198">
        <v>610108091</v>
      </c>
      <c r="AO198">
        <v>45545</v>
      </c>
      <c r="AY198" t="s">
        <v>137</v>
      </c>
      <c r="BA198" t="s">
        <v>1378</v>
      </c>
      <c r="BB198" t="s">
        <v>314</v>
      </c>
      <c r="BC198" t="s">
        <v>315</v>
      </c>
      <c r="BD198" t="s">
        <v>316</v>
      </c>
      <c r="BE198" t="s">
        <v>317</v>
      </c>
      <c r="BF198" t="s">
        <v>165</v>
      </c>
      <c r="BG198" t="s">
        <v>143</v>
      </c>
      <c r="BH198" t="s">
        <v>30</v>
      </c>
    </row>
    <row r="199" spans="3:60">
      <c r="C199">
        <v>610163142</v>
      </c>
      <c r="D199" t="s">
        <v>1501</v>
      </c>
      <c r="F199" t="s">
        <v>116</v>
      </c>
      <c r="G199" s="12">
        <v>45545</v>
      </c>
      <c r="H199">
        <v>45545</v>
      </c>
      <c r="I199" s="12">
        <v>45545</v>
      </c>
      <c r="J199" t="s">
        <v>146</v>
      </c>
      <c r="K199" t="s">
        <v>963</v>
      </c>
      <c r="L199" t="s">
        <v>964</v>
      </c>
      <c r="O199" t="s">
        <v>1502</v>
      </c>
      <c r="P199" s="12">
        <v>45394</v>
      </c>
      <c r="Q199">
        <v>0.41</v>
      </c>
      <c r="R199" t="s">
        <v>374</v>
      </c>
      <c r="S199" t="s">
        <v>172</v>
      </c>
      <c r="T199" t="s">
        <v>173</v>
      </c>
      <c r="U199" t="s">
        <v>173</v>
      </c>
      <c r="W199" t="s">
        <v>172</v>
      </c>
      <c r="X199" t="s">
        <v>174</v>
      </c>
      <c r="Z199" t="s">
        <v>216</v>
      </c>
      <c r="AA199" t="s">
        <v>217</v>
      </c>
      <c r="AB199" t="s">
        <v>194</v>
      </c>
      <c r="AC199" t="s">
        <v>32</v>
      </c>
      <c r="AD199" t="s">
        <v>195</v>
      </c>
      <c r="AE199" t="s">
        <v>218</v>
      </c>
      <c r="AF199">
        <v>837701</v>
      </c>
      <c r="AG199" t="s">
        <v>220</v>
      </c>
      <c r="AH199" t="s">
        <v>221</v>
      </c>
      <c r="AI199" t="s">
        <v>31</v>
      </c>
      <c r="AJ199" t="s">
        <v>222</v>
      </c>
      <c r="AL199" t="s">
        <v>172</v>
      </c>
      <c r="AM199" t="s">
        <v>1503</v>
      </c>
      <c r="AN199">
        <v>610163206</v>
      </c>
      <c r="AO199">
        <v>45545</v>
      </c>
      <c r="AW199" t="s">
        <v>239</v>
      </c>
      <c r="AY199" t="s">
        <v>137</v>
      </c>
      <c r="BA199" t="s">
        <v>343</v>
      </c>
      <c r="BB199" t="s">
        <v>346</v>
      </c>
      <c r="BC199" t="s">
        <v>226</v>
      </c>
      <c r="BD199" t="s">
        <v>227</v>
      </c>
      <c r="BE199" t="s">
        <v>228</v>
      </c>
      <c r="BF199" t="s">
        <v>165</v>
      </c>
      <c r="BG199" t="s">
        <v>143</v>
      </c>
      <c r="BH199" t="s">
        <v>30</v>
      </c>
    </row>
    <row r="200" spans="3:60">
      <c r="C200">
        <v>610166466</v>
      </c>
      <c r="D200" t="s">
        <v>1506</v>
      </c>
      <c r="F200" t="s">
        <v>116</v>
      </c>
      <c r="G200" s="12">
        <v>45545</v>
      </c>
      <c r="H200">
        <v>45545</v>
      </c>
      <c r="I200" s="12">
        <v>45545</v>
      </c>
      <c r="J200" t="s">
        <v>146</v>
      </c>
      <c r="K200" t="s">
        <v>187</v>
      </c>
      <c r="L200" t="s">
        <v>188</v>
      </c>
      <c r="P200" s="12">
        <v>45523</v>
      </c>
      <c r="Q200">
        <v>0.06</v>
      </c>
      <c r="R200" t="s">
        <v>1507</v>
      </c>
      <c r="S200" t="s">
        <v>172</v>
      </c>
      <c r="T200" t="s">
        <v>173</v>
      </c>
      <c r="U200" t="s">
        <v>173</v>
      </c>
      <c r="W200" t="s">
        <v>172</v>
      </c>
      <c r="X200" t="s">
        <v>174</v>
      </c>
      <c r="Z200" t="s">
        <v>429</v>
      </c>
      <c r="AA200" t="s">
        <v>1142</v>
      </c>
      <c r="AB200" t="s">
        <v>431</v>
      </c>
      <c r="AC200" t="s">
        <v>28</v>
      </c>
      <c r="AD200" t="s">
        <v>432</v>
      </c>
      <c r="AE200" t="s">
        <v>433</v>
      </c>
      <c r="AF200">
        <v>287006</v>
      </c>
      <c r="AG200" t="s">
        <v>1509</v>
      </c>
      <c r="AH200" t="s">
        <v>1145</v>
      </c>
      <c r="AI200" t="s">
        <v>23</v>
      </c>
      <c r="AJ200" t="s">
        <v>492</v>
      </c>
      <c r="AL200" t="s">
        <v>172</v>
      </c>
      <c r="AM200" t="s">
        <v>1510</v>
      </c>
      <c r="AN200">
        <v>610163694</v>
      </c>
      <c r="AO200">
        <v>45545</v>
      </c>
      <c r="AW200" t="s">
        <v>239</v>
      </c>
      <c r="AY200" t="s">
        <v>137</v>
      </c>
      <c r="AZ200" t="s">
        <v>1185</v>
      </c>
      <c r="BA200" t="s">
        <v>1510</v>
      </c>
      <c r="BB200" t="s">
        <v>1512</v>
      </c>
      <c r="BC200" t="s">
        <v>1148</v>
      </c>
      <c r="BD200" t="s">
        <v>710</v>
      </c>
      <c r="BE200" t="s">
        <v>711</v>
      </c>
      <c r="BF200" t="s">
        <v>142</v>
      </c>
      <c r="BG200" t="s">
        <v>143</v>
      </c>
      <c r="BH200" t="s">
        <v>30</v>
      </c>
    </row>
    <row r="201" spans="3:60">
      <c r="C201">
        <v>610151101</v>
      </c>
      <c r="D201" t="s">
        <v>1514</v>
      </c>
      <c r="F201" t="s">
        <v>116</v>
      </c>
      <c r="G201" s="12">
        <v>45545</v>
      </c>
      <c r="H201">
        <v>45545</v>
      </c>
      <c r="I201" s="12">
        <v>45545</v>
      </c>
      <c r="J201" t="s">
        <v>41</v>
      </c>
      <c r="K201" t="s">
        <v>273</v>
      </c>
      <c r="L201" t="s">
        <v>274</v>
      </c>
      <c r="P201" s="12">
        <v>44935</v>
      </c>
      <c r="Q201">
        <v>1.67</v>
      </c>
      <c r="R201" t="s">
        <v>1515</v>
      </c>
      <c r="S201" t="s">
        <v>172</v>
      </c>
      <c r="T201" t="s">
        <v>173</v>
      </c>
      <c r="U201" t="s">
        <v>173</v>
      </c>
      <c r="W201" t="s">
        <v>172</v>
      </c>
      <c r="X201" t="s">
        <v>174</v>
      </c>
      <c r="Z201" t="s">
        <v>485</v>
      </c>
      <c r="AA201" t="s">
        <v>486</v>
      </c>
      <c r="AB201" t="s">
        <v>431</v>
      </c>
      <c r="AC201" t="s">
        <v>28</v>
      </c>
      <c r="AD201" t="s">
        <v>487</v>
      </c>
      <c r="AE201" t="s">
        <v>488</v>
      </c>
      <c r="AF201">
        <v>621490</v>
      </c>
      <c r="AG201" t="s">
        <v>1517</v>
      </c>
      <c r="AH201" t="s">
        <v>1145</v>
      </c>
      <c r="AI201" t="s">
        <v>23</v>
      </c>
      <c r="AJ201" t="s">
        <v>492</v>
      </c>
      <c r="AL201" t="s">
        <v>172</v>
      </c>
      <c r="AM201" t="s">
        <v>1518</v>
      </c>
      <c r="AN201">
        <v>200202146</v>
      </c>
      <c r="AO201">
        <v>45545</v>
      </c>
      <c r="AP201">
        <v>45545</v>
      </c>
      <c r="AW201" t="s">
        <v>239</v>
      </c>
      <c r="AY201" t="s">
        <v>161</v>
      </c>
      <c r="AZ201" t="s">
        <v>438</v>
      </c>
      <c r="BA201" t="s">
        <v>1518</v>
      </c>
      <c r="BB201" t="s">
        <v>694</v>
      </c>
      <c r="BC201" t="s">
        <v>498</v>
      </c>
      <c r="BD201" t="s">
        <v>499</v>
      </c>
      <c r="BE201" t="s">
        <v>141</v>
      </c>
      <c r="BF201" t="s">
        <v>142</v>
      </c>
      <c r="BG201" t="s">
        <v>143</v>
      </c>
      <c r="BH201" t="s">
        <v>30</v>
      </c>
    </row>
    <row r="202" spans="3:60">
      <c r="C202">
        <v>220664059</v>
      </c>
      <c r="D202" t="s">
        <v>1521</v>
      </c>
      <c r="F202" t="s">
        <v>116</v>
      </c>
      <c r="G202" s="12">
        <v>45545</v>
      </c>
      <c r="H202">
        <v>45534</v>
      </c>
      <c r="I202" s="12">
        <v>45545</v>
      </c>
      <c r="J202" t="s">
        <v>41</v>
      </c>
      <c r="K202" t="s">
        <v>354</v>
      </c>
      <c r="L202" t="s">
        <v>355</v>
      </c>
      <c r="P202" s="12">
        <v>44781</v>
      </c>
      <c r="Q202">
        <v>2.46</v>
      </c>
      <c r="R202" t="s">
        <v>1522</v>
      </c>
      <c r="S202" t="s">
        <v>412</v>
      </c>
      <c r="T202" t="s">
        <v>413</v>
      </c>
      <c r="U202" t="s">
        <v>173</v>
      </c>
      <c r="W202" t="s">
        <v>191</v>
      </c>
      <c r="X202" t="s">
        <v>174</v>
      </c>
      <c r="Y202" t="s">
        <v>414</v>
      </c>
      <c r="Z202" t="s">
        <v>511</v>
      </c>
      <c r="AA202" t="s">
        <v>512</v>
      </c>
      <c r="AB202" t="s">
        <v>431</v>
      </c>
      <c r="AC202" t="s">
        <v>28</v>
      </c>
      <c r="AD202" t="s">
        <v>664</v>
      </c>
      <c r="AE202" t="s">
        <v>665</v>
      </c>
      <c r="AF202" t="s">
        <v>1523</v>
      </c>
      <c r="AG202" t="s">
        <v>1524</v>
      </c>
      <c r="AH202" t="s">
        <v>517</v>
      </c>
      <c r="AI202" t="s">
        <v>27</v>
      </c>
      <c r="AL202" t="s">
        <v>191</v>
      </c>
      <c r="AM202" t="s">
        <v>1525</v>
      </c>
      <c r="AN202">
        <v>220659890</v>
      </c>
      <c r="AO202">
        <v>45545</v>
      </c>
      <c r="AY202" t="s">
        <v>137</v>
      </c>
      <c r="AZ202" t="s">
        <v>1185</v>
      </c>
      <c r="BA202" t="s">
        <v>1525</v>
      </c>
      <c r="BB202" t="s">
        <v>1527</v>
      </c>
      <c r="BC202" t="s">
        <v>1528</v>
      </c>
      <c r="BD202" t="s">
        <v>1529</v>
      </c>
      <c r="BE202" t="s">
        <v>521</v>
      </c>
      <c r="BF202" t="s">
        <v>208</v>
      </c>
      <c r="BG202" t="s">
        <v>143</v>
      </c>
      <c r="BH202" t="s">
        <v>30</v>
      </c>
    </row>
    <row r="203" spans="3:60">
      <c r="C203">
        <v>610155047</v>
      </c>
      <c r="D203" t="s">
        <v>1531</v>
      </c>
      <c r="F203" t="s">
        <v>116</v>
      </c>
      <c r="G203" s="12">
        <v>45546</v>
      </c>
      <c r="H203">
        <v>45546</v>
      </c>
      <c r="I203" s="12">
        <v>45546</v>
      </c>
      <c r="J203" t="s">
        <v>41</v>
      </c>
      <c r="K203" t="s">
        <v>728</v>
      </c>
      <c r="L203" t="s">
        <v>729</v>
      </c>
      <c r="P203" s="12">
        <v>45117</v>
      </c>
      <c r="Q203">
        <v>1.17</v>
      </c>
      <c r="R203" t="s">
        <v>1533</v>
      </c>
      <c r="S203" t="s">
        <v>150</v>
      </c>
      <c r="T203" t="s">
        <v>151</v>
      </c>
      <c r="U203" t="s">
        <v>123</v>
      </c>
      <c r="V203" t="s">
        <v>38</v>
      </c>
      <c r="W203" t="s">
        <v>152</v>
      </c>
      <c r="X203" t="s">
        <v>125</v>
      </c>
      <c r="Z203" t="s">
        <v>1534</v>
      </c>
      <c r="AA203" t="s">
        <v>1535</v>
      </c>
      <c r="AB203" t="s">
        <v>431</v>
      </c>
      <c r="AC203" t="s">
        <v>28</v>
      </c>
      <c r="AD203" t="s">
        <v>487</v>
      </c>
      <c r="AE203" t="s">
        <v>876</v>
      </c>
      <c r="AF203">
        <v>305</v>
      </c>
      <c r="AG203" t="s">
        <v>1537</v>
      </c>
      <c r="AH203" t="s">
        <v>1538</v>
      </c>
      <c r="AI203" t="s">
        <v>27</v>
      </c>
      <c r="AJ203" t="s">
        <v>200</v>
      </c>
      <c r="AK203" t="s">
        <v>1539</v>
      </c>
      <c r="AL203" t="s">
        <v>152</v>
      </c>
      <c r="AM203" t="s">
        <v>1540</v>
      </c>
      <c r="AN203">
        <v>610155780</v>
      </c>
      <c r="AO203">
        <v>45546</v>
      </c>
      <c r="AW203" t="s">
        <v>239</v>
      </c>
      <c r="AY203" t="s">
        <v>137</v>
      </c>
      <c r="AZ203" t="s">
        <v>438</v>
      </c>
      <c r="BC203" t="s">
        <v>1540</v>
      </c>
      <c r="BD203" t="s">
        <v>1540</v>
      </c>
      <c r="BE203" t="s">
        <v>207</v>
      </c>
      <c r="BF203" t="s">
        <v>208</v>
      </c>
      <c r="BG203" t="s">
        <v>143</v>
      </c>
      <c r="BH203" t="s">
        <v>22</v>
      </c>
    </row>
    <row r="204" spans="3:60">
      <c r="C204">
        <v>610167601</v>
      </c>
      <c r="D204" t="s">
        <v>1543</v>
      </c>
      <c r="F204" t="s">
        <v>116</v>
      </c>
      <c r="G204" s="12">
        <v>45546</v>
      </c>
      <c r="H204">
        <v>45546</v>
      </c>
      <c r="I204" s="12">
        <v>45546</v>
      </c>
      <c r="J204" t="s">
        <v>41</v>
      </c>
      <c r="K204" t="s">
        <v>471</v>
      </c>
      <c r="L204" t="s">
        <v>472</v>
      </c>
      <c r="O204" t="s">
        <v>473</v>
      </c>
      <c r="P204" s="12">
        <v>45520</v>
      </c>
      <c r="Q204">
        <v>7.0000000000000007E-2</v>
      </c>
      <c r="R204" t="s">
        <v>231</v>
      </c>
      <c r="S204" t="s">
        <v>191</v>
      </c>
      <c r="T204" t="s">
        <v>173</v>
      </c>
      <c r="U204" t="s">
        <v>173</v>
      </c>
      <c r="W204" t="s">
        <v>191</v>
      </c>
      <c r="X204" t="s">
        <v>174</v>
      </c>
      <c r="Z204" t="s">
        <v>216</v>
      </c>
      <c r="AA204" t="s">
        <v>217</v>
      </c>
      <c r="AB204" t="s">
        <v>194</v>
      </c>
      <c r="AC204" t="s">
        <v>32</v>
      </c>
      <c r="AD204" t="s">
        <v>195</v>
      </c>
      <c r="AE204" t="s">
        <v>218</v>
      </c>
      <c r="AF204">
        <v>837763</v>
      </c>
      <c r="AG204" t="s">
        <v>321</v>
      </c>
      <c r="AH204" t="s">
        <v>221</v>
      </c>
      <c r="AI204" t="s">
        <v>31</v>
      </c>
      <c r="AJ204" t="s">
        <v>222</v>
      </c>
      <c r="AL204" t="s">
        <v>191</v>
      </c>
      <c r="AM204" t="s">
        <v>322</v>
      </c>
      <c r="AN204">
        <v>610135662</v>
      </c>
      <c r="AO204">
        <v>45546</v>
      </c>
      <c r="AY204" t="s">
        <v>161</v>
      </c>
      <c r="BA204" t="s">
        <v>324</v>
      </c>
      <c r="BB204" t="s">
        <v>334</v>
      </c>
      <c r="BC204" t="s">
        <v>226</v>
      </c>
      <c r="BD204" t="s">
        <v>227</v>
      </c>
      <c r="BE204" t="s">
        <v>228</v>
      </c>
      <c r="BF204" t="s">
        <v>165</v>
      </c>
      <c r="BG204" t="s">
        <v>143</v>
      </c>
      <c r="BH204" t="s">
        <v>30</v>
      </c>
    </row>
    <row r="205" spans="3:60">
      <c r="C205">
        <v>610159595</v>
      </c>
      <c r="D205" t="s">
        <v>1545</v>
      </c>
      <c r="F205" t="s">
        <v>116</v>
      </c>
      <c r="G205" s="12">
        <v>45546</v>
      </c>
      <c r="H205">
        <v>45546</v>
      </c>
      <c r="I205" s="12">
        <v>45546</v>
      </c>
      <c r="J205" t="s">
        <v>146</v>
      </c>
      <c r="K205" t="s">
        <v>187</v>
      </c>
      <c r="L205" t="s">
        <v>188</v>
      </c>
      <c r="O205" t="s">
        <v>328</v>
      </c>
      <c r="P205" s="12">
        <v>45296</v>
      </c>
      <c r="Q205">
        <v>0.69</v>
      </c>
      <c r="R205" t="s">
        <v>231</v>
      </c>
      <c r="S205" t="s">
        <v>191</v>
      </c>
      <c r="T205" t="s">
        <v>173</v>
      </c>
      <c r="U205" t="s">
        <v>173</v>
      </c>
      <c r="W205" t="s">
        <v>191</v>
      </c>
      <c r="X205" t="s">
        <v>174</v>
      </c>
      <c r="Z205" t="s">
        <v>216</v>
      </c>
      <c r="AA205" t="s">
        <v>217</v>
      </c>
      <c r="AB205" t="s">
        <v>194</v>
      </c>
      <c r="AC205" t="s">
        <v>32</v>
      </c>
      <c r="AD205" t="s">
        <v>195</v>
      </c>
      <c r="AE205" t="s">
        <v>218</v>
      </c>
      <c r="AF205">
        <v>837801</v>
      </c>
      <c r="AG205" t="s">
        <v>330</v>
      </c>
      <c r="AH205" t="s">
        <v>221</v>
      </c>
      <c r="AI205" t="s">
        <v>31</v>
      </c>
      <c r="AJ205" t="s">
        <v>222</v>
      </c>
      <c r="AL205" t="s">
        <v>191</v>
      </c>
      <c r="AM205" t="s">
        <v>529</v>
      </c>
      <c r="AN205">
        <v>610033108</v>
      </c>
      <c r="AO205">
        <v>45546</v>
      </c>
      <c r="AY205" t="s">
        <v>137</v>
      </c>
      <c r="BA205" t="s">
        <v>324</v>
      </c>
      <c r="BB205" t="s">
        <v>334</v>
      </c>
      <c r="BC205" t="s">
        <v>226</v>
      </c>
      <c r="BD205" t="s">
        <v>227</v>
      </c>
      <c r="BE205" t="s">
        <v>228</v>
      </c>
      <c r="BF205" t="s">
        <v>165</v>
      </c>
      <c r="BG205" t="s">
        <v>143</v>
      </c>
      <c r="BH205" t="s">
        <v>30</v>
      </c>
    </row>
    <row r="206" spans="3:60">
      <c r="C206">
        <v>610160238</v>
      </c>
      <c r="D206" t="s">
        <v>1547</v>
      </c>
      <c r="F206" t="s">
        <v>116</v>
      </c>
      <c r="G206" s="12">
        <v>45546</v>
      </c>
      <c r="H206">
        <v>45546</v>
      </c>
      <c r="I206" s="12">
        <v>45546</v>
      </c>
      <c r="J206" t="s">
        <v>41</v>
      </c>
      <c r="K206" t="s">
        <v>480</v>
      </c>
      <c r="L206" t="s">
        <v>481</v>
      </c>
      <c r="O206" t="s">
        <v>1039</v>
      </c>
      <c r="P206" s="12">
        <v>45313</v>
      </c>
      <c r="Q206">
        <v>0.63</v>
      </c>
      <c r="R206" t="s">
        <v>1548</v>
      </c>
      <c r="S206" t="s">
        <v>172</v>
      </c>
      <c r="T206" t="s">
        <v>173</v>
      </c>
      <c r="U206" t="s">
        <v>173</v>
      </c>
      <c r="W206" t="s">
        <v>172</v>
      </c>
      <c r="X206" t="s">
        <v>174</v>
      </c>
      <c r="Z206" t="s">
        <v>802</v>
      </c>
      <c r="AA206" t="s">
        <v>1549</v>
      </c>
      <c r="AB206" t="s">
        <v>194</v>
      </c>
      <c r="AC206" t="s">
        <v>32</v>
      </c>
      <c r="AD206" t="s">
        <v>195</v>
      </c>
      <c r="AE206" t="s">
        <v>804</v>
      </c>
      <c r="AF206">
        <v>8353</v>
      </c>
      <c r="AG206" t="s">
        <v>1551</v>
      </c>
      <c r="AH206" t="s">
        <v>221</v>
      </c>
      <c r="AI206" t="s">
        <v>31</v>
      </c>
      <c r="AJ206" t="s">
        <v>222</v>
      </c>
      <c r="AL206" t="s">
        <v>172</v>
      </c>
      <c r="AM206" t="s">
        <v>1552</v>
      </c>
      <c r="AN206">
        <v>100027773</v>
      </c>
      <c r="AO206">
        <v>45546</v>
      </c>
      <c r="AW206" t="s">
        <v>239</v>
      </c>
      <c r="AY206" t="s">
        <v>161</v>
      </c>
      <c r="BA206" t="s">
        <v>1552</v>
      </c>
      <c r="BB206" t="s">
        <v>1554</v>
      </c>
      <c r="BC206" t="s">
        <v>811</v>
      </c>
      <c r="BD206" t="s">
        <v>227</v>
      </c>
      <c r="BE206" t="s">
        <v>228</v>
      </c>
      <c r="BF206" t="s">
        <v>165</v>
      </c>
      <c r="BG206" t="s">
        <v>143</v>
      </c>
      <c r="BH206" t="s">
        <v>30</v>
      </c>
    </row>
    <row r="207" spans="3:60">
      <c r="C207">
        <v>610144156</v>
      </c>
      <c r="D207" t="s">
        <v>1556</v>
      </c>
      <c r="F207" t="s">
        <v>116</v>
      </c>
      <c r="G207" s="12">
        <v>45546</v>
      </c>
      <c r="H207">
        <v>45546</v>
      </c>
      <c r="I207" s="12">
        <v>45546</v>
      </c>
      <c r="J207" t="s">
        <v>41</v>
      </c>
      <c r="K207" t="s">
        <v>697</v>
      </c>
      <c r="L207" t="s">
        <v>698</v>
      </c>
      <c r="P207" s="12">
        <v>44767</v>
      </c>
      <c r="Q207">
        <v>2.13</v>
      </c>
      <c r="R207" t="s">
        <v>190</v>
      </c>
      <c r="S207" t="s">
        <v>191</v>
      </c>
      <c r="T207" t="s">
        <v>173</v>
      </c>
      <c r="U207" t="s">
        <v>173</v>
      </c>
      <c r="W207" t="s">
        <v>191</v>
      </c>
      <c r="X207" t="s">
        <v>174</v>
      </c>
      <c r="Z207" t="s">
        <v>485</v>
      </c>
      <c r="AA207" t="s">
        <v>486</v>
      </c>
      <c r="AB207" t="s">
        <v>431</v>
      </c>
      <c r="AC207" t="s">
        <v>28</v>
      </c>
      <c r="AD207" t="s">
        <v>487</v>
      </c>
      <c r="AE207" t="s">
        <v>488</v>
      </c>
      <c r="AF207">
        <v>621491</v>
      </c>
      <c r="AG207" t="s">
        <v>691</v>
      </c>
      <c r="AH207" t="s">
        <v>491</v>
      </c>
      <c r="AI207" t="s">
        <v>23</v>
      </c>
      <c r="AJ207" t="s">
        <v>492</v>
      </c>
      <c r="AL207" t="s">
        <v>191</v>
      </c>
      <c r="AM207" t="s">
        <v>1557</v>
      </c>
      <c r="AN207">
        <v>610145068</v>
      </c>
      <c r="AO207">
        <v>45546</v>
      </c>
      <c r="AY207" t="s">
        <v>137</v>
      </c>
      <c r="AZ207" t="s">
        <v>1185</v>
      </c>
      <c r="BA207" t="s">
        <v>1167</v>
      </c>
      <c r="BB207" t="s">
        <v>497</v>
      </c>
      <c r="BC207" t="s">
        <v>498</v>
      </c>
      <c r="BD207" t="s">
        <v>499</v>
      </c>
      <c r="BE207" t="s">
        <v>141</v>
      </c>
      <c r="BF207" t="s">
        <v>142</v>
      </c>
      <c r="BG207" t="s">
        <v>143</v>
      </c>
      <c r="BH207" t="s">
        <v>30</v>
      </c>
    </row>
    <row r="208" spans="3:60">
      <c r="C208">
        <v>610160503</v>
      </c>
      <c r="D208" t="s">
        <v>1560</v>
      </c>
      <c r="F208" t="s">
        <v>116</v>
      </c>
      <c r="G208" s="12">
        <v>45546</v>
      </c>
      <c r="H208">
        <v>45546</v>
      </c>
      <c r="I208" s="12">
        <v>45546</v>
      </c>
      <c r="J208" t="s">
        <v>41</v>
      </c>
      <c r="K208" t="s">
        <v>118</v>
      </c>
      <c r="L208" t="s">
        <v>119</v>
      </c>
      <c r="O208" t="s">
        <v>214</v>
      </c>
      <c r="P208" s="12">
        <v>45320</v>
      </c>
      <c r="Q208">
        <v>0.62</v>
      </c>
      <c r="R208" t="s">
        <v>231</v>
      </c>
      <c r="S208" t="s">
        <v>191</v>
      </c>
      <c r="T208" t="s">
        <v>173</v>
      </c>
      <c r="U208" t="s">
        <v>173</v>
      </c>
      <c r="W208" t="s">
        <v>191</v>
      </c>
      <c r="X208" t="s">
        <v>174</v>
      </c>
      <c r="Z208" t="s">
        <v>802</v>
      </c>
      <c r="AA208" t="s">
        <v>1549</v>
      </c>
      <c r="AB208" t="s">
        <v>194</v>
      </c>
      <c r="AC208" t="s">
        <v>32</v>
      </c>
      <c r="AD208" t="s">
        <v>195</v>
      </c>
      <c r="AE208" t="s">
        <v>804</v>
      </c>
      <c r="AF208">
        <v>8317</v>
      </c>
      <c r="AG208" t="s">
        <v>1562</v>
      </c>
      <c r="AH208" t="s">
        <v>221</v>
      </c>
      <c r="AI208" t="s">
        <v>31</v>
      </c>
      <c r="AJ208" t="s">
        <v>222</v>
      </c>
      <c r="AL208" t="s">
        <v>191</v>
      </c>
      <c r="AM208" t="s">
        <v>1563</v>
      </c>
      <c r="AN208">
        <v>100029567</v>
      </c>
      <c r="AO208">
        <v>45546</v>
      </c>
      <c r="AW208" t="s">
        <v>239</v>
      </c>
      <c r="AY208" t="s">
        <v>137</v>
      </c>
      <c r="BA208" t="s">
        <v>1565</v>
      </c>
      <c r="BB208" t="s">
        <v>1566</v>
      </c>
      <c r="BC208" t="s">
        <v>811</v>
      </c>
      <c r="BD208" t="s">
        <v>227</v>
      </c>
      <c r="BE208" t="s">
        <v>228</v>
      </c>
      <c r="BF208" t="s">
        <v>165</v>
      </c>
      <c r="BG208" t="s">
        <v>143</v>
      </c>
      <c r="BH208" t="s">
        <v>30</v>
      </c>
    </row>
    <row r="209" spans="3:60">
      <c r="C209">
        <v>220666025</v>
      </c>
      <c r="D209" t="s">
        <v>1568</v>
      </c>
      <c r="F209" t="s">
        <v>116</v>
      </c>
      <c r="G209" s="12">
        <v>45546</v>
      </c>
      <c r="H209">
        <v>45541</v>
      </c>
      <c r="I209" s="12">
        <v>45546</v>
      </c>
      <c r="J209" t="s">
        <v>146</v>
      </c>
      <c r="K209" t="s">
        <v>963</v>
      </c>
      <c r="L209" t="s">
        <v>964</v>
      </c>
      <c r="M209" t="s">
        <v>1569</v>
      </c>
      <c r="N209" t="s">
        <v>1570</v>
      </c>
      <c r="P209" s="12">
        <v>45098</v>
      </c>
      <c r="Q209">
        <v>1.23</v>
      </c>
      <c r="R209" t="s">
        <v>411</v>
      </c>
      <c r="S209" t="s">
        <v>412</v>
      </c>
      <c r="T209" t="s">
        <v>413</v>
      </c>
      <c r="U209" t="s">
        <v>173</v>
      </c>
      <c r="W209" t="s">
        <v>191</v>
      </c>
      <c r="X209" t="s">
        <v>174</v>
      </c>
      <c r="Z209" t="s">
        <v>1571</v>
      </c>
      <c r="AA209" t="s">
        <v>1572</v>
      </c>
      <c r="AB209" t="s">
        <v>431</v>
      </c>
      <c r="AC209" t="s">
        <v>28</v>
      </c>
      <c r="AD209" t="s">
        <v>664</v>
      </c>
      <c r="AE209" t="s">
        <v>665</v>
      </c>
      <c r="AF209" t="s">
        <v>1573</v>
      </c>
      <c r="AG209" t="s">
        <v>1574</v>
      </c>
      <c r="AH209" t="s">
        <v>704</v>
      </c>
      <c r="AI209" t="s">
        <v>23</v>
      </c>
      <c r="AJ209" t="s">
        <v>492</v>
      </c>
      <c r="AL209" t="s">
        <v>191</v>
      </c>
      <c r="AM209" t="s">
        <v>1575</v>
      </c>
      <c r="AN209">
        <v>610167143</v>
      </c>
      <c r="AO209">
        <v>45545</v>
      </c>
      <c r="AY209" t="s">
        <v>137</v>
      </c>
      <c r="AZ209" t="s">
        <v>438</v>
      </c>
      <c r="BA209" t="s">
        <v>1575</v>
      </c>
      <c r="BB209" t="s">
        <v>1577</v>
      </c>
      <c r="BC209" t="s">
        <v>1578</v>
      </c>
      <c r="BD209" t="s">
        <v>710</v>
      </c>
      <c r="BE209" t="s">
        <v>711</v>
      </c>
      <c r="BF209" t="s">
        <v>142</v>
      </c>
      <c r="BG209" t="s">
        <v>143</v>
      </c>
      <c r="BH209" t="s">
        <v>30</v>
      </c>
    </row>
    <row r="210" spans="3:60">
      <c r="C210">
        <v>610167954</v>
      </c>
      <c r="D210" t="s">
        <v>1580</v>
      </c>
      <c r="F210" t="s">
        <v>116</v>
      </c>
      <c r="G210" s="12">
        <v>45546</v>
      </c>
      <c r="H210">
        <v>45546</v>
      </c>
      <c r="I210" s="12">
        <v>45546</v>
      </c>
      <c r="J210" t="s">
        <v>41</v>
      </c>
      <c r="K210" t="s">
        <v>697</v>
      </c>
      <c r="L210" t="s">
        <v>698</v>
      </c>
      <c r="O210" t="s">
        <v>189</v>
      </c>
      <c r="P210" s="12">
        <v>45530</v>
      </c>
      <c r="Q210">
        <v>0.04</v>
      </c>
      <c r="R210" t="s">
        <v>231</v>
      </c>
      <c r="S210" t="s">
        <v>191</v>
      </c>
      <c r="T210" t="s">
        <v>173</v>
      </c>
      <c r="U210" t="s">
        <v>173</v>
      </c>
      <c r="W210" t="s">
        <v>191</v>
      </c>
      <c r="X210" t="s">
        <v>174</v>
      </c>
      <c r="Z210" t="s">
        <v>802</v>
      </c>
      <c r="AA210" t="s">
        <v>1549</v>
      </c>
      <c r="AB210" t="s">
        <v>194</v>
      </c>
      <c r="AC210" t="s">
        <v>32</v>
      </c>
      <c r="AD210" t="s">
        <v>195</v>
      </c>
      <c r="AE210" t="s">
        <v>804</v>
      </c>
      <c r="AF210">
        <v>8317</v>
      </c>
      <c r="AG210" t="s">
        <v>1562</v>
      </c>
      <c r="AH210" t="s">
        <v>1581</v>
      </c>
      <c r="AI210" t="s">
        <v>31</v>
      </c>
      <c r="AJ210" t="s">
        <v>222</v>
      </c>
      <c r="AL210" t="s">
        <v>191</v>
      </c>
      <c r="AM210" t="s">
        <v>1563</v>
      </c>
      <c r="AN210">
        <v>100029567</v>
      </c>
      <c r="AO210">
        <v>45546</v>
      </c>
      <c r="AY210" t="s">
        <v>137</v>
      </c>
      <c r="BA210" t="s">
        <v>1565</v>
      </c>
      <c r="BB210" t="s">
        <v>1566</v>
      </c>
      <c r="BC210" t="s">
        <v>811</v>
      </c>
      <c r="BD210" t="s">
        <v>227</v>
      </c>
      <c r="BE210" t="s">
        <v>228</v>
      </c>
      <c r="BF210" t="s">
        <v>165</v>
      </c>
      <c r="BG210" t="s">
        <v>143</v>
      </c>
      <c r="BH210" t="s">
        <v>30</v>
      </c>
    </row>
    <row r="211" spans="3:60">
      <c r="C211">
        <v>610154738</v>
      </c>
      <c r="D211" t="s">
        <v>1583</v>
      </c>
      <c r="F211" t="s">
        <v>116</v>
      </c>
      <c r="G211" s="12">
        <v>45546</v>
      </c>
      <c r="H211">
        <v>45546</v>
      </c>
      <c r="I211" s="12">
        <v>45546</v>
      </c>
      <c r="J211" t="s">
        <v>146</v>
      </c>
      <c r="K211" t="s">
        <v>571</v>
      </c>
      <c r="L211" t="s">
        <v>572</v>
      </c>
      <c r="O211" t="s">
        <v>503</v>
      </c>
      <c r="P211" s="12">
        <v>45502</v>
      </c>
      <c r="Q211">
        <v>0.12</v>
      </c>
      <c r="R211" t="s">
        <v>1584</v>
      </c>
      <c r="S211" t="s">
        <v>172</v>
      </c>
      <c r="T211" t="s">
        <v>173</v>
      </c>
      <c r="U211" t="s">
        <v>173</v>
      </c>
      <c r="W211" t="s">
        <v>172</v>
      </c>
      <c r="X211" t="s">
        <v>174</v>
      </c>
      <c r="Z211" t="s">
        <v>192</v>
      </c>
      <c r="AA211" t="s">
        <v>650</v>
      </c>
      <c r="AB211" t="s">
        <v>194</v>
      </c>
      <c r="AC211" t="s">
        <v>32</v>
      </c>
      <c r="AD211" t="s">
        <v>195</v>
      </c>
      <c r="AE211" t="s">
        <v>196</v>
      </c>
      <c r="AF211">
        <v>54232143</v>
      </c>
      <c r="AG211" t="s">
        <v>1586</v>
      </c>
      <c r="AH211" t="s">
        <v>653</v>
      </c>
      <c r="AI211" t="s">
        <v>23</v>
      </c>
      <c r="AJ211" t="s">
        <v>251</v>
      </c>
      <c r="AL211" t="s">
        <v>172</v>
      </c>
      <c r="AM211" t="s">
        <v>1587</v>
      </c>
      <c r="AN211">
        <v>610153805</v>
      </c>
      <c r="AO211">
        <v>45546</v>
      </c>
      <c r="AY211" t="s">
        <v>137</v>
      </c>
      <c r="BA211" t="s">
        <v>1589</v>
      </c>
      <c r="BB211" t="s">
        <v>657</v>
      </c>
      <c r="BC211" t="s">
        <v>256</v>
      </c>
      <c r="BD211" t="s">
        <v>257</v>
      </c>
      <c r="BE211" t="s">
        <v>258</v>
      </c>
      <c r="BF211" t="s">
        <v>142</v>
      </c>
      <c r="BG211" t="s">
        <v>143</v>
      </c>
      <c r="BH211" t="s">
        <v>30</v>
      </c>
    </row>
    <row r="212" spans="3:60">
      <c r="C212">
        <v>610164654</v>
      </c>
      <c r="D212" t="s">
        <v>1591</v>
      </c>
      <c r="F212" t="s">
        <v>116</v>
      </c>
      <c r="G212" s="12">
        <v>45546</v>
      </c>
      <c r="H212">
        <v>45546</v>
      </c>
      <c r="I212" s="12">
        <v>45546</v>
      </c>
      <c r="J212" t="s">
        <v>41</v>
      </c>
      <c r="K212" t="s">
        <v>471</v>
      </c>
      <c r="L212" t="s">
        <v>472</v>
      </c>
      <c r="O212" t="s">
        <v>473</v>
      </c>
      <c r="P212" s="12">
        <v>45450</v>
      </c>
      <c r="Q212">
        <v>0.26</v>
      </c>
      <c r="R212" t="s">
        <v>231</v>
      </c>
      <c r="S212" t="s">
        <v>191</v>
      </c>
      <c r="T212" t="s">
        <v>173</v>
      </c>
      <c r="U212" t="s">
        <v>173</v>
      </c>
      <c r="W212" t="s">
        <v>191</v>
      </c>
      <c r="X212" t="s">
        <v>174</v>
      </c>
      <c r="Z212" t="s">
        <v>216</v>
      </c>
      <c r="AA212" t="s">
        <v>217</v>
      </c>
      <c r="AB212" t="s">
        <v>194</v>
      </c>
      <c r="AC212" t="s">
        <v>32</v>
      </c>
      <c r="AD212" t="s">
        <v>195</v>
      </c>
      <c r="AE212" t="s">
        <v>218</v>
      </c>
      <c r="AF212">
        <v>837801</v>
      </c>
      <c r="AG212" t="s">
        <v>330</v>
      </c>
      <c r="AH212" t="s">
        <v>221</v>
      </c>
      <c r="AI212" t="s">
        <v>31</v>
      </c>
      <c r="AJ212" t="s">
        <v>222</v>
      </c>
      <c r="AL212" t="s">
        <v>191</v>
      </c>
      <c r="AM212" t="s">
        <v>331</v>
      </c>
      <c r="AN212">
        <v>610156801</v>
      </c>
      <c r="AO212">
        <v>45546</v>
      </c>
      <c r="AY212" t="s">
        <v>137</v>
      </c>
      <c r="BA212" t="s">
        <v>334</v>
      </c>
      <c r="BB212" t="s">
        <v>334</v>
      </c>
      <c r="BC212" t="s">
        <v>226</v>
      </c>
      <c r="BD212" t="s">
        <v>227</v>
      </c>
      <c r="BE212" t="s">
        <v>228</v>
      </c>
      <c r="BF212" t="s">
        <v>165</v>
      </c>
      <c r="BG212" t="s">
        <v>143</v>
      </c>
      <c r="BH212" t="s">
        <v>30</v>
      </c>
    </row>
    <row r="213" spans="3:60">
      <c r="C213">
        <v>610131527</v>
      </c>
      <c r="D213" t="s">
        <v>1593</v>
      </c>
      <c r="F213" t="s">
        <v>116</v>
      </c>
      <c r="G213" s="12">
        <v>45546</v>
      </c>
      <c r="H213">
        <v>45546</v>
      </c>
      <c r="I213" s="12">
        <v>45546</v>
      </c>
      <c r="J213" t="s">
        <v>146</v>
      </c>
      <c r="K213" t="s">
        <v>963</v>
      </c>
      <c r="L213" t="s">
        <v>964</v>
      </c>
      <c r="O213" t="s">
        <v>1502</v>
      </c>
      <c r="P213" s="12">
        <v>45377</v>
      </c>
      <c r="Q213">
        <v>0.46</v>
      </c>
      <c r="R213" t="s">
        <v>231</v>
      </c>
      <c r="S213" t="s">
        <v>191</v>
      </c>
      <c r="T213" t="s">
        <v>173</v>
      </c>
      <c r="U213" t="s">
        <v>173</v>
      </c>
      <c r="W213" t="s">
        <v>191</v>
      </c>
      <c r="X213" t="s">
        <v>174</v>
      </c>
      <c r="Z213" t="s">
        <v>216</v>
      </c>
      <c r="AA213" t="s">
        <v>217</v>
      </c>
      <c r="AB213" t="s">
        <v>194</v>
      </c>
      <c r="AC213" t="s">
        <v>32</v>
      </c>
      <c r="AD213" t="s">
        <v>195</v>
      </c>
      <c r="AE213" t="s">
        <v>218</v>
      </c>
      <c r="AF213">
        <v>837763</v>
      </c>
      <c r="AG213" t="s">
        <v>321</v>
      </c>
      <c r="AH213" t="s">
        <v>221</v>
      </c>
      <c r="AI213" t="s">
        <v>31</v>
      </c>
      <c r="AJ213" t="s">
        <v>222</v>
      </c>
      <c r="AL213" t="s">
        <v>191</v>
      </c>
      <c r="AM213" t="s">
        <v>1594</v>
      </c>
      <c r="AN213">
        <v>100004885</v>
      </c>
      <c r="AO213">
        <v>45546</v>
      </c>
      <c r="AW213" t="s">
        <v>239</v>
      </c>
      <c r="AY213" t="s">
        <v>137</v>
      </c>
      <c r="BA213" t="s">
        <v>1596</v>
      </c>
      <c r="BB213" t="s">
        <v>325</v>
      </c>
      <c r="BC213" t="s">
        <v>226</v>
      </c>
      <c r="BD213" t="s">
        <v>227</v>
      </c>
      <c r="BE213" t="s">
        <v>228</v>
      </c>
      <c r="BF213" t="s">
        <v>165</v>
      </c>
      <c r="BG213" t="s">
        <v>143</v>
      </c>
      <c r="BH213" t="s">
        <v>30</v>
      </c>
    </row>
    <row r="214" spans="3:60">
      <c r="C214">
        <v>610165403</v>
      </c>
      <c r="D214" t="s">
        <v>1598</v>
      </c>
      <c r="F214" t="s">
        <v>116</v>
      </c>
      <c r="G214" s="12">
        <v>45546</v>
      </c>
      <c r="H214">
        <v>45546</v>
      </c>
      <c r="I214" s="12">
        <v>45546</v>
      </c>
      <c r="J214" t="s">
        <v>41</v>
      </c>
      <c r="K214" t="s">
        <v>471</v>
      </c>
      <c r="L214" t="s">
        <v>472</v>
      </c>
      <c r="O214" t="s">
        <v>1599</v>
      </c>
      <c r="P214" s="12">
        <v>45481</v>
      </c>
      <c r="Q214">
        <v>0.18</v>
      </c>
      <c r="R214" t="s">
        <v>1600</v>
      </c>
      <c r="S214" t="s">
        <v>893</v>
      </c>
      <c r="T214" t="s">
        <v>894</v>
      </c>
      <c r="U214" t="s">
        <v>26</v>
      </c>
      <c r="V214" t="s">
        <v>48</v>
      </c>
      <c r="W214" t="s">
        <v>124</v>
      </c>
      <c r="X214" t="s">
        <v>125</v>
      </c>
      <c r="Z214" t="s">
        <v>945</v>
      </c>
      <c r="AA214" t="s">
        <v>1601</v>
      </c>
      <c r="AB214" t="s">
        <v>947</v>
      </c>
      <c r="AC214" t="s">
        <v>10</v>
      </c>
      <c r="AD214" t="s">
        <v>1602</v>
      </c>
      <c r="AE214" t="s">
        <v>1603</v>
      </c>
      <c r="AF214">
        <v>414009</v>
      </c>
      <c r="AG214" t="s">
        <v>1456</v>
      </c>
      <c r="AH214" t="s">
        <v>1604</v>
      </c>
      <c r="AI214" t="s">
        <v>23</v>
      </c>
      <c r="AJ214" t="s">
        <v>133</v>
      </c>
      <c r="AL214" t="s">
        <v>124</v>
      </c>
      <c r="AM214" t="s">
        <v>1605</v>
      </c>
      <c r="AN214">
        <v>610064179</v>
      </c>
      <c r="AO214">
        <v>45546</v>
      </c>
      <c r="AY214" t="s">
        <v>137</v>
      </c>
      <c r="BA214" t="s">
        <v>1605</v>
      </c>
      <c r="BB214" t="s">
        <v>1607</v>
      </c>
      <c r="BC214" t="s">
        <v>1608</v>
      </c>
      <c r="BD214" t="s">
        <v>1460</v>
      </c>
      <c r="BE214" t="s">
        <v>141</v>
      </c>
      <c r="BF214" t="s">
        <v>142</v>
      </c>
      <c r="BG214" t="s">
        <v>143</v>
      </c>
      <c r="BH214" t="s">
        <v>26</v>
      </c>
    </row>
    <row r="215" spans="3:60">
      <c r="C215">
        <v>610167315</v>
      </c>
      <c r="D215" t="s">
        <v>1610</v>
      </c>
      <c r="F215" t="s">
        <v>116</v>
      </c>
      <c r="G215" s="12">
        <v>45546</v>
      </c>
      <c r="H215">
        <v>45546</v>
      </c>
      <c r="I215" s="12">
        <v>45546</v>
      </c>
      <c r="J215" t="s">
        <v>146</v>
      </c>
      <c r="K215" t="s">
        <v>187</v>
      </c>
      <c r="L215" t="s">
        <v>188</v>
      </c>
      <c r="O215" t="s">
        <v>328</v>
      </c>
      <c r="P215" s="12">
        <v>45510</v>
      </c>
      <c r="Q215">
        <v>0.09</v>
      </c>
      <c r="R215" t="s">
        <v>231</v>
      </c>
      <c r="S215" t="s">
        <v>191</v>
      </c>
      <c r="T215" t="s">
        <v>173</v>
      </c>
      <c r="U215" t="s">
        <v>173</v>
      </c>
      <c r="W215" t="s">
        <v>191</v>
      </c>
      <c r="X215" t="s">
        <v>174</v>
      </c>
      <c r="Z215" t="s">
        <v>305</v>
      </c>
      <c r="AA215" t="s">
        <v>306</v>
      </c>
      <c r="AB215" t="s">
        <v>194</v>
      </c>
      <c r="AC215" t="s">
        <v>32</v>
      </c>
      <c r="AD215" t="s">
        <v>195</v>
      </c>
      <c r="AE215" t="s">
        <v>307</v>
      </c>
      <c r="AF215">
        <v>843778</v>
      </c>
      <c r="AG215" t="s">
        <v>1612</v>
      </c>
      <c r="AH215" t="s">
        <v>310</v>
      </c>
      <c r="AI215" t="s">
        <v>31</v>
      </c>
      <c r="AJ215" t="s">
        <v>311</v>
      </c>
      <c r="AL215" t="s">
        <v>191</v>
      </c>
      <c r="AM215" t="s">
        <v>546</v>
      </c>
      <c r="AN215">
        <v>610009908</v>
      </c>
      <c r="AO215">
        <v>45546</v>
      </c>
      <c r="AW215" t="s">
        <v>239</v>
      </c>
      <c r="AY215" t="s">
        <v>137</v>
      </c>
      <c r="BA215" t="s">
        <v>546</v>
      </c>
      <c r="BB215" t="s">
        <v>548</v>
      </c>
      <c r="BC215" t="s">
        <v>315</v>
      </c>
      <c r="BD215" t="s">
        <v>316</v>
      </c>
      <c r="BE215" t="s">
        <v>317</v>
      </c>
      <c r="BF215" t="s">
        <v>165</v>
      </c>
      <c r="BG215" t="s">
        <v>143</v>
      </c>
      <c r="BH215" t="s">
        <v>30</v>
      </c>
    </row>
    <row r="216" spans="3:60">
      <c r="C216">
        <v>610167317</v>
      </c>
      <c r="D216" t="s">
        <v>1614</v>
      </c>
      <c r="F216" t="s">
        <v>116</v>
      </c>
      <c r="G216" s="12">
        <v>45546</v>
      </c>
      <c r="H216">
        <v>45546</v>
      </c>
      <c r="I216" s="12">
        <v>45546</v>
      </c>
      <c r="J216" t="s">
        <v>41</v>
      </c>
      <c r="K216" t="s">
        <v>697</v>
      </c>
      <c r="L216" t="s">
        <v>698</v>
      </c>
      <c r="O216" t="s">
        <v>189</v>
      </c>
      <c r="P216" s="12">
        <v>45510</v>
      </c>
      <c r="Q216">
        <v>0.09</v>
      </c>
      <c r="R216" t="s">
        <v>231</v>
      </c>
      <c r="S216" t="s">
        <v>191</v>
      </c>
      <c r="T216" t="s">
        <v>173</v>
      </c>
      <c r="U216" t="s">
        <v>173</v>
      </c>
      <c r="W216" t="s">
        <v>191</v>
      </c>
      <c r="X216" t="s">
        <v>174</v>
      </c>
      <c r="Z216" t="s">
        <v>305</v>
      </c>
      <c r="AA216" t="s">
        <v>306</v>
      </c>
      <c r="AB216" t="s">
        <v>194</v>
      </c>
      <c r="AC216" t="s">
        <v>32</v>
      </c>
      <c r="AD216" t="s">
        <v>195</v>
      </c>
      <c r="AE216" t="s">
        <v>307</v>
      </c>
      <c r="AF216">
        <v>843778</v>
      </c>
      <c r="AG216" t="s">
        <v>1612</v>
      </c>
      <c r="AH216" t="s">
        <v>221</v>
      </c>
      <c r="AI216" t="s">
        <v>31</v>
      </c>
      <c r="AJ216" t="s">
        <v>222</v>
      </c>
      <c r="AL216" t="s">
        <v>191</v>
      </c>
      <c r="AM216" t="s">
        <v>546</v>
      </c>
      <c r="AN216">
        <v>610009908</v>
      </c>
      <c r="AO216">
        <v>45546</v>
      </c>
      <c r="AW216" t="s">
        <v>239</v>
      </c>
      <c r="AY216" t="s">
        <v>161</v>
      </c>
      <c r="BA216" t="s">
        <v>546</v>
      </c>
      <c r="BB216" t="s">
        <v>548</v>
      </c>
      <c r="BC216" t="s">
        <v>315</v>
      </c>
      <c r="BD216" t="s">
        <v>316</v>
      </c>
      <c r="BE216" t="s">
        <v>317</v>
      </c>
      <c r="BF216" t="s">
        <v>165</v>
      </c>
      <c r="BG216" t="s">
        <v>143</v>
      </c>
      <c r="BH216" t="s">
        <v>30</v>
      </c>
    </row>
    <row r="217" spans="3:60">
      <c r="C217">
        <v>610093987</v>
      </c>
      <c r="D217" t="s">
        <v>1616</v>
      </c>
      <c r="F217" t="s">
        <v>116</v>
      </c>
      <c r="G217" s="12">
        <v>45546</v>
      </c>
      <c r="H217">
        <v>45546</v>
      </c>
      <c r="I217" s="12">
        <v>45546</v>
      </c>
      <c r="J217" t="s">
        <v>41</v>
      </c>
      <c r="K217" t="s">
        <v>697</v>
      </c>
      <c r="L217" t="s">
        <v>698</v>
      </c>
      <c r="O217" t="s">
        <v>189</v>
      </c>
      <c r="P217" s="12">
        <v>45414</v>
      </c>
      <c r="Q217">
        <v>0.35</v>
      </c>
      <c r="R217" t="s">
        <v>231</v>
      </c>
      <c r="S217" t="s">
        <v>191</v>
      </c>
      <c r="T217" t="s">
        <v>173</v>
      </c>
      <c r="U217" t="s">
        <v>173</v>
      </c>
      <c r="W217" t="s">
        <v>191</v>
      </c>
      <c r="X217" t="s">
        <v>174</v>
      </c>
      <c r="Z217" t="s">
        <v>305</v>
      </c>
      <c r="AA217" t="s">
        <v>306</v>
      </c>
      <c r="AB217" t="s">
        <v>194</v>
      </c>
      <c r="AC217" t="s">
        <v>32</v>
      </c>
      <c r="AD217" t="s">
        <v>195</v>
      </c>
      <c r="AE217" t="s">
        <v>307</v>
      </c>
      <c r="AF217">
        <v>843773</v>
      </c>
      <c r="AG217" t="s">
        <v>635</v>
      </c>
      <c r="AH217" t="s">
        <v>310</v>
      </c>
      <c r="AI217" t="s">
        <v>31</v>
      </c>
      <c r="AJ217" t="s">
        <v>311</v>
      </c>
      <c r="AL217" t="s">
        <v>191</v>
      </c>
      <c r="AM217" t="s">
        <v>646</v>
      </c>
      <c r="AN217">
        <v>610009616</v>
      </c>
      <c r="AO217">
        <v>45546</v>
      </c>
      <c r="AW217" t="s">
        <v>239</v>
      </c>
      <c r="AY217" t="s">
        <v>137</v>
      </c>
      <c r="BA217" t="s">
        <v>646</v>
      </c>
      <c r="BB217" t="s">
        <v>314</v>
      </c>
      <c r="BC217" t="s">
        <v>315</v>
      </c>
      <c r="BD217" t="s">
        <v>316</v>
      </c>
      <c r="BE217" t="s">
        <v>317</v>
      </c>
      <c r="BF217" t="s">
        <v>165</v>
      </c>
      <c r="BG217" t="s">
        <v>143</v>
      </c>
      <c r="BH217" t="s">
        <v>30</v>
      </c>
    </row>
    <row r="218" spans="3:60">
      <c r="C218">
        <v>610142467</v>
      </c>
      <c r="D218" t="s">
        <v>1618</v>
      </c>
      <c r="F218" t="s">
        <v>116</v>
      </c>
      <c r="G218" s="12">
        <v>45546</v>
      </c>
      <c r="H218">
        <v>45546</v>
      </c>
      <c r="I218" s="12">
        <v>45546</v>
      </c>
      <c r="J218" t="s">
        <v>41</v>
      </c>
      <c r="K218" t="s">
        <v>697</v>
      </c>
      <c r="L218" t="s">
        <v>698</v>
      </c>
      <c r="O218" t="s">
        <v>189</v>
      </c>
      <c r="P218" s="12">
        <v>44706</v>
      </c>
      <c r="Q218">
        <v>2.2999999999999998</v>
      </c>
      <c r="R218" t="s">
        <v>231</v>
      </c>
      <c r="S218" t="s">
        <v>191</v>
      </c>
      <c r="T218" t="s">
        <v>173</v>
      </c>
      <c r="U218" t="s">
        <v>173</v>
      </c>
      <c r="W218" t="s">
        <v>191</v>
      </c>
      <c r="X218" t="s">
        <v>174</v>
      </c>
      <c r="Z218" t="s">
        <v>305</v>
      </c>
      <c r="AA218" t="s">
        <v>306</v>
      </c>
      <c r="AB218" t="s">
        <v>194</v>
      </c>
      <c r="AC218" t="s">
        <v>32</v>
      </c>
      <c r="AD218" t="s">
        <v>195</v>
      </c>
      <c r="AE218" t="s">
        <v>307</v>
      </c>
      <c r="AF218">
        <v>843761</v>
      </c>
      <c r="AG218" t="s">
        <v>1383</v>
      </c>
      <c r="AH218" t="s">
        <v>221</v>
      </c>
      <c r="AI218" t="s">
        <v>31</v>
      </c>
      <c r="AJ218" t="s">
        <v>222</v>
      </c>
      <c r="AL218" t="s">
        <v>191</v>
      </c>
      <c r="AM218" t="s">
        <v>1384</v>
      </c>
      <c r="AN218">
        <v>610082172</v>
      </c>
      <c r="AO218">
        <v>45546</v>
      </c>
      <c r="AW218" t="s">
        <v>239</v>
      </c>
      <c r="AY218" t="s">
        <v>137</v>
      </c>
      <c r="BA218" t="s">
        <v>1384</v>
      </c>
      <c r="BB218" t="s">
        <v>548</v>
      </c>
      <c r="BC218" t="s">
        <v>315</v>
      </c>
      <c r="BD218" t="s">
        <v>316</v>
      </c>
      <c r="BE218" t="s">
        <v>317</v>
      </c>
      <c r="BF218" t="s">
        <v>165</v>
      </c>
      <c r="BG218" t="s">
        <v>143</v>
      </c>
      <c r="BH218" t="s">
        <v>30</v>
      </c>
    </row>
    <row r="219" spans="3:60">
      <c r="C219">
        <v>610167305</v>
      </c>
      <c r="D219" t="s">
        <v>1620</v>
      </c>
      <c r="F219" t="s">
        <v>116</v>
      </c>
      <c r="G219" s="12">
        <v>45546</v>
      </c>
      <c r="H219">
        <v>45546</v>
      </c>
      <c r="I219" s="12">
        <v>45546</v>
      </c>
      <c r="J219" t="s">
        <v>41</v>
      </c>
      <c r="K219" t="s">
        <v>697</v>
      </c>
      <c r="L219" t="s">
        <v>698</v>
      </c>
      <c r="O219" t="s">
        <v>189</v>
      </c>
      <c r="P219" s="12">
        <v>45510</v>
      </c>
      <c r="Q219">
        <v>0.09</v>
      </c>
      <c r="R219" t="s">
        <v>231</v>
      </c>
      <c r="S219" t="s">
        <v>191</v>
      </c>
      <c r="T219" t="s">
        <v>173</v>
      </c>
      <c r="U219" t="s">
        <v>173</v>
      </c>
      <c r="W219" t="s">
        <v>191</v>
      </c>
      <c r="X219" t="s">
        <v>174</v>
      </c>
      <c r="Z219" t="s">
        <v>305</v>
      </c>
      <c r="AA219" t="s">
        <v>306</v>
      </c>
      <c r="AB219" t="s">
        <v>194</v>
      </c>
      <c r="AC219" t="s">
        <v>32</v>
      </c>
      <c r="AD219" t="s">
        <v>195</v>
      </c>
      <c r="AE219" t="s">
        <v>307</v>
      </c>
      <c r="AF219">
        <v>843785</v>
      </c>
      <c r="AG219" t="s">
        <v>1398</v>
      </c>
      <c r="AH219" t="s">
        <v>310</v>
      </c>
      <c r="AI219" t="s">
        <v>31</v>
      </c>
      <c r="AJ219" t="s">
        <v>311</v>
      </c>
      <c r="AL219" t="s">
        <v>191</v>
      </c>
      <c r="AM219" t="s">
        <v>1621</v>
      </c>
      <c r="AN219">
        <v>610008918</v>
      </c>
      <c r="AO219">
        <v>45546</v>
      </c>
      <c r="AW219" t="s">
        <v>239</v>
      </c>
      <c r="AY219" t="s">
        <v>137</v>
      </c>
      <c r="BA219" t="s">
        <v>1621</v>
      </c>
      <c r="BB219" t="s">
        <v>548</v>
      </c>
      <c r="BC219" t="s">
        <v>315</v>
      </c>
      <c r="BD219" t="s">
        <v>316</v>
      </c>
      <c r="BE219" t="s">
        <v>317</v>
      </c>
      <c r="BF219" t="s">
        <v>165</v>
      </c>
      <c r="BG219" t="s">
        <v>143</v>
      </c>
      <c r="BH219" t="s">
        <v>30</v>
      </c>
    </row>
    <row r="220" spans="3:60">
      <c r="C220">
        <v>200222195</v>
      </c>
      <c r="D220" t="s">
        <v>1624</v>
      </c>
      <c r="F220" t="s">
        <v>116</v>
      </c>
      <c r="G220" s="12">
        <v>45546</v>
      </c>
      <c r="H220">
        <v>45546</v>
      </c>
      <c r="I220" s="12">
        <v>45546</v>
      </c>
      <c r="J220" t="s">
        <v>146</v>
      </c>
      <c r="K220" t="s">
        <v>816</v>
      </c>
      <c r="L220" t="s">
        <v>817</v>
      </c>
      <c r="P220" s="12">
        <v>44326</v>
      </c>
      <c r="Q220">
        <v>3.33</v>
      </c>
      <c r="R220" t="s">
        <v>190</v>
      </c>
      <c r="S220" t="s">
        <v>191</v>
      </c>
      <c r="T220" t="s">
        <v>173</v>
      </c>
      <c r="U220" t="s">
        <v>173</v>
      </c>
      <c r="W220" t="s">
        <v>191</v>
      </c>
      <c r="X220" t="s">
        <v>174</v>
      </c>
      <c r="Z220" t="s">
        <v>485</v>
      </c>
      <c r="AA220" t="s">
        <v>1471</v>
      </c>
      <c r="AB220" t="s">
        <v>431</v>
      </c>
      <c r="AC220" t="s">
        <v>28</v>
      </c>
      <c r="AD220" t="s">
        <v>487</v>
      </c>
      <c r="AE220" t="s">
        <v>488</v>
      </c>
      <c r="AF220">
        <v>911202</v>
      </c>
      <c r="AG220" t="s">
        <v>1626</v>
      </c>
      <c r="AH220" t="s">
        <v>1145</v>
      </c>
      <c r="AI220" t="s">
        <v>23</v>
      </c>
      <c r="AJ220" t="s">
        <v>492</v>
      </c>
      <c r="AL220" t="s">
        <v>191</v>
      </c>
      <c r="AM220" t="s">
        <v>1627</v>
      </c>
      <c r="AN220">
        <v>200218783</v>
      </c>
      <c r="AO220">
        <v>45546</v>
      </c>
      <c r="AW220" t="s">
        <v>239</v>
      </c>
      <c r="AY220" t="s">
        <v>137</v>
      </c>
      <c r="AZ220" t="s">
        <v>438</v>
      </c>
      <c r="BB220" t="s">
        <v>1627</v>
      </c>
      <c r="BC220" t="s">
        <v>1476</v>
      </c>
      <c r="BD220" t="s">
        <v>710</v>
      </c>
      <c r="BE220" t="s">
        <v>711</v>
      </c>
      <c r="BF220" t="s">
        <v>142</v>
      </c>
      <c r="BG220" t="s">
        <v>143</v>
      </c>
      <c r="BH220" t="s">
        <v>30</v>
      </c>
    </row>
    <row r="221" spans="3:60">
      <c r="C221">
        <v>610121364</v>
      </c>
      <c r="D221" t="s">
        <v>1630</v>
      </c>
      <c r="F221" t="s">
        <v>116</v>
      </c>
      <c r="G221" s="12">
        <v>45546</v>
      </c>
      <c r="H221">
        <v>45546</v>
      </c>
      <c r="I221" s="12">
        <v>45546</v>
      </c>
      <c r="J221" t="s">
        <v>41</v>
      </c>
      <c r="K221" t="s">
        <v>118</v>
      </c>
      <c r="L221" t="s">
        <v>119</v>
      </c>
      <c r="O221" t="s">
        <v>214</v>
      </c>
      <c r="P221" s="12">
        <v>45268</v>
      </c>
      <c r="Q221">
        <v>0.76</v>
      </c>
      <c r="R221" t="s">
        <v>231</v>
      </c>
      <c r="S221" t="s">
        <v>191</v>
      </c>
      <c r="T221" t="s">
        <v>173</v>
      </c>
      <c r="U221" t="s">
        <v>173</v>
      </c>
      <c r="W221" t="s">
        <v>191</v>
      </c>
      <c r="X221" t="s">
        <v>174</v>
      </c>
      <c r="Z221" t="s">
        <v>216</v>
      </c>
      <c r="AA221" t="s">
        <v>217</v>
      </c>
      <c r="AB221" t="s">
        <v>194</v>
      </c>
      <c r="AC221" t="s">
        <v>32</v>
      </c>
      <c r="AD221" t="s">
        <v>195</v>
      </c>
      <c r="AE221" t="s">
        <v>218</v>
      </c>
      <c r="AF221">
        <v>837762</v>
      </c>
      <c r="AG221" t="s">
        <v>538</v>
      </c>
      <c r="AH221" t="s">
        <v>221</v>
      </c>
      <c r="AI221" t="s">
        <v>31</v>
      </c>
      <c r="AJ221" t="s">
        <v>222</v>
      </c>
      <c r="AL221" t="s">
        <v>191</v>
      </c>
      <c r="AM221" t="s">
        <v>1631</v>
      </c>
      <c r="AN221">
        <v>610136718</v>
      </c>
      <c r="AO221">
        <v>45546</v>
      </c>
      <c r="AW221" t="s">
        <v>239</v>
      </c>
      <c r="AY221" t="s">
        <v>161</v>
      </c>
      <c r="BA221" t="s">
        <v>1633</v>
      </c>
      <c r="BB221" t="s">
        <v>334</v>
      </c>
      <c r="BC221" t="s">
        <v>226</v>
      </c>
      <c r="BD221" t="s">
        <v>227</v>
      </c>
      <c r="BE221" t="s">
        <v>228</v>
      </c>
      <c r="BF221" t="s">
        <v>165</v>
      </c>
      <c r="BG221" t="s">
        <v>143</v>
      </c>
      <c r="BH221" t="s">
        <v>30</v>
      </c>
    </row>
    <row r="222" spans="3:60">
      <c r="C222">
        <v>220663706</v>
      </c>
      <c r="D222" t="s">
        <v>1635</v>
      </c>
      <c r="F222" t="s">
        <v>116</v>
      </c>
      <c r="G222" s="12">
        <v>45546</v>
      </c>
      <c r="H222">
        <v>45546</v>
      </c>
      <c r="I222" s="12">
        <v>45546</v>
      </c>
      <c r="J222" t="s">
        <v>146</v>
      </c>
      <c r="K222" t="s">
        <v>1636</v>
      </c>
      <c r="L222" t="s">
        <v>1637</v>
      </c>
      <c r="P222" s="12">
        <v>44727</v>
      </c>
      <c r="Q222">
        <v>2.2400000000000002</v>
      </c>
      <c r="R222" t="s">
        <v>1638</v>
      </c>
      <c r="S222" t="s">
        <v>150</v>
      </c>
      <c r="T222" t="s">
        <v>151</v>
      </c>
      <c r="U222" t="s">
        <v>26</v>
      </c>
      <c r="V222" t="s">
        <v>46</v>
      </c>
      <c r="W222" t="s">
        <v>152</v>
      </c>
      <c r="X222" t="s">
        <v>125</v>
      </c>
      <c r="Y222" t="s">
        <v>414</v>
      </c>
      <c r="Z222" t="s">
        <v>1639</v>
      </c>
      <c r="AA222" t="s">
        <v>1640</v>
      </c>
      <c r="AB222" t="s">
        <v>1641</v>
      </c>
      <c r="AC222" t="s">
        <v>20</v>
      </c>
      <c r="AD222" t="s">
        <v>417</v>
      </c>
      <c r="AE222" t="s">
        <v>897</v>
      </c>
      <c r="AF222">
        <v>7256</v>
      </c>
      <c r="AG222" t="s">
        <v>1643</v>
      </c>
      <c r="AH222" t="s">
        <v>668</v>
      </c>
      <c r="AI222" t="s">
        <v>27</v>
      </c>
      <c r="AL222" t="s">
        <v>152</v>
      </c>
      <c r="AM222" t="s">
        <v>1644</v>
      </c>
      <c r="AN222">
        <v>220032873</v>
      </c>
      <c r="AO222">
        <v>45546</v>
      </c>
      <c r="AY222" t="s">
        <v>137</v>
      </c>
      <c r="BB222" t="s">
        <v>1644</v>
      </c>
      <c r="BC222" t="s">
        <v>1646</v>
      </c>
      <c r="BD222" t="s">
        <v>1647</v>
      </c>
      <c r="BE222" t="s">
        <v>674</v>
      </c>
      <c r="BF222" t="s">
        <v>208</v>
      </c>
      <c r="BG222" t="s">
        <v>143</v>
      </c>
      <c r="BH222" t="s">
        <v>26</v>
      </c>
    </row>
    <row r="223" spans="3:60">
      <c r="C223">
        <v>610163765</v>
      </c>
      <c r="D223" t="s">
        <v>1649</v>
      </c>
      <c r="F223" t="s">
        <v>116</v>
      </c>
      <c r="G223" s="12">
        <v>45547</v>
      </c>
      <c r="H223">
        <v>45547</v>
      </c>
      <c r="I223" s="12">
        <v>45547</v>
      </c>
      <c r="J223" t="s">
        <v>41</v>
      </c>
      <c r="K223" t="s">
        <v>728</v>
      </c>
      <c r="L223" t="s">
        <v>729</v>
      </c>
      <c r="P223" s="12">
        <v>45418</v>
      </c>
      <c r="Q223">
        <v>0.35</v>
      </c>
      <c r="R223" t="s">
        <v>411</v>
      </c>
      <c r="S223" t="s">
        <v>412</v>
      </c>
      <c r="T223" t="s">
        <v>413</v>
      </c>
      <c r="U223" t="s">
        <v>173</v>
      </c>
      <c r="W223" t="s">
        <v>191</v>
      </c>
      <c r="X223" t="s">
        <v>174</v>
      </c>
      <c r="Z223" t="s">
        <v>662</v>
      </c>
      <c r="AA223" t="s">
        <v>663</v>
      </c>
      <c r="AB223" t="s">
        <v>431</v>
      </c>
      <c r="AC223" t="s">
        <v>28</v>
      </c>
      <c r="AD223" t="s">
        <v>664</v>
      </c>
      <c r="AE223" t="s">
        <v>665</v>
      </c>
      <c r="AF223" t="s">
        <v>666</v>
      </c>
      <c r="AG223" t="s">
        <v>667</v>
      </c>
      <c r="AH223" t="s">
        <v>668</v>
      </c>
      <c r="AI223" t="s">
        <v>27</v>
      </c>
      <c r="AL223" t="s">
        <v>191</v>
      </c>
      <c r="AM223" t="s">
        <v>1651</v>
      </c>
      <c r="AN223">
        <v>220258286</v>
      </c>
      <c r="AO223">
        <v>45546</v>
      </c>
      <c r="AP223">
        <v>45547</v>
      </c>
      <c r="AY223" t="s">
        <v>161</v>
      </c>
      <c r="AZ223" t="s">
        <v>438</v>
      </c>
      <c r="BA223" t="s">
        <v>1651</v>
      </c>
      <c r="BB223" t="s">
        <v>1653</v>
      </c>
      <c r="BC223" t="s">
        <v>672</v>
      </c>
      <c r="BD223" t="s">
        <v>673</v>
      </c>
      <c r="BE223" t="s">
        <v>674</v>
      </c>
      <c r="BF223" t="s">
        <v>208</v>
      </c>
      <c r="BG223" t="s">
        <v>143</v>
      </c>
      <c r="BH223" t="s">
        <v>30</v>
      </c>
    </row>
    <row r="224" spans="3:60">
      <c r="C224">
        <v>220660944</v>
      </c>
      <c r="D224" t="s">
        <v>1655</v>
      </c>
      <c r="F224" t="s">
        <v>116</v>
      </c>
      <c r="G224" s="12">
        <v>45547</v>
      </c>
      <c r="H224">
        <v>45547</v>
      </c>
      <c r="I224" s="12">
        <v>45547</v>
      </c>
      <c r="J224" t="s">
        <v>41</v>
      </c>
      <c r="K224" t="s">
        <v>273</v>
      </c>
      <c r="L224" t="s">
        <v>274</v>
      </c>
      <c r="P224" s="12">
        <v>44333</v>
      </c>
      <c r="Q224">
        <v>3.32</v>
      </c>
      <c r="R224" t="s">
        <v>411</v>
      </c>
      <c r="S224" t="s">
        <v>412</v>
      </c>
      <c r="T224" t="s">
        <v>413</v>
      </c>
      <c r="U224" t="s">
        <v>173</v>
      </c>
      <c r="W224" t="s">
        <v>191</v>
      </c>
      <c r="X224" t="s">
        <v>174</v>
      </c>
      <c r="Y224" t="s">
        <v>414</v>
      </c>
      <c r="Z224" t="s">
        <v>895</v>
      </c>
      <c r="AA224" t="s">
        <v>896</v>
      </c>
      <c r="AB224" t="s">
        <v>194</v>
      </c>
      <c r="AC224" t="s">
        <v>32</v>
      </c>
      <c r="AD224" t="s">
        <v>417</v>
      </c>
      <c r="AE224" t="s">
        <v>897</v>
      </c>
      <c r="AF224">
        <v>5399</v>
      </c>
      <c r="AG224" t="s">
        <v>1173</v>
      </c>
      <c r="AH224" t="s">
        <v>1656</v>
      </c>
      <c r="AI224" t="s">
        <v>27</v>
      </c>
      <c r="AJ224" t="s">
        <v>596</v>
      </c>
      <c r="AL224" t="s">
        <v>191</v>
      </c>
      <c r="AM224" t="s">
        <v>1657</v>
      </c>
      <c r="AN224">
        <v>220273403</v>
      </c>
      <c r="AO224">
        <v>45547</v>
      </c>
      <c r="AY224" t="s">
        <v>137</v>
      </c>
      <c r="BA224" t="s">
        <v>1657</v>
      </c>
      <c r="BB224" t="s">
        <v>1659</v>
      </c>
      <c r="BC224" t="s">
        <v>1660</v>
      </c>
      <c r="BD224" t="s">
        <v>599</v>
      </c>
      <c r="BE224" t="s">
        <v>600</v>
      </c>
      <c r="BF224" t="s">
        <v>208</v>
      </c>
      <c r="BG224" t="s">
        <v>143</v>
      </c>
      <c r="BH224" t="s">
        <v>30</v>
      </c>
    </row>
    <row r="225" spans="3:60">
      <c r="C225">
        <v>610165386</v>
      </c>
      <c r="D225" t="s">
        <v>1662</v>
      </c>
      <c r="F225" t="s">
        <v>116</v>
      </c>
      <c r="G225" s="12">
        <v>45547</v>
      </c>
      <c r="H225">
        <v>45547</v>
      </c>
      <c r="I225" s="12">
        <v>45547</v>
      </c>
      <c r="J225" t="s">
        <v>41</v>
      </c>
      <c r="K225" t="s">
        <v>118</v>
      </c>
      <c r="L225" t="s">
        <v>119</v>
      </c>
      <c r="O225" t="s">
        <v>214</v>
      </c>
      <c r="P225" s="12">
        <v>45469</v>
      </c>
      <c r="Q225">
        <v>0.22</v>
      </c>
      <c r="R225" t="s">
        <v>231</v>
      </c>
      <c r="S225" t="s">
        <v>191</v>
      </c>
      <c r="T225" t="s">
        <v>173</v>
      </c>
      <c r="U225" t="s">
        <v>173</v>
      </c>
      <c r="W225" t="s">
        <v>191</v>
      </c>
      <c r="X225" t="s">
        <v>174</v>
      </c>
      <c r="Z225" t="s">
        <v>216</v>
      </c>
      <c r="AA225" t="s">
        <v>217</v>
      </c>
      <c r="AB225" t="s">
        <v>194</v>
      </c>
      <c r="AC225" t="s">
        <v>32</v>
      </c>
      <c r="AD225" t="s">
        <v>195</v>
      </c>
      <c r="AE225" t="s">
        <v>218</v>
      </c>
      <c r="AF225">
        <v>837401</v>
      </c>
      <c r="AG225" t="s">
        <v>566</v>
      </c>
      <c r="AH225" t="s">
        <v>221</v>
      </c>
      <c r="AI225" t="s">
        <v>31</v>
      </c>
      <c r="AJ225" t="s">
        <v>222</v>
      </c>
      <c r="AL225" t="s">
        <v>191</v>
      </c>
      <c r="AM225" t="s">
        <v>1494</v>
      </c>
      <c r="AN225">
        <v>610032495</v>
      </c>
      <c r="AO225">
        <v>45547</v>
      </c>
      <c r="AY225" t="s">
        <v>161</v>
      </c>
      <c r="BA225" t="s">
        <v>324</v>
      </c>
      <c r="BB225" t="s">
        <v>334</v>
      </c>
      <c r="BC225" t="s">
        <v>226</v>
      </c>
      <c r="BD225" t="s">
        <v>227</v>
      </c>
      <c r="BE225" t="s">
        <v>228</v>
      </c>
      <c r="BF225" t="s">
        <v>165</v>
      </c>
      <c r="BG225" t="s">
        <v>143</v>
      </c>
      <c r="BH225" t="s">
        <v>30</v>
      </c>
    </row>
    <row r="226" spans="3:60">
      <c r="C226">
        <v>610157943</v>
      </c>
      <c r="D226" t="s">
        <v>1664</v>
      </c>
      <c r="F226" t="s">
        <v>116</v>
      </c>
      <c r="G226" s="12">
        <v>45547</v>
      </c>
      <c r="H226">
        <v>45547</v>
      </c>
      <c r="I226" s="12">
        <v>45547</v>
      </c>
      <c r="J226" t="s">
        <v>146</v>
      </c>
      <c r="K226" t="s">
        <v>963</v>
      </c>
      <c r="L226" t="s">
        <v>964</v>
      </c>
      <c r="O226" t="s">
        <v>1502</v>
      </c>
      <c r="P226" s="12">
        <v>45310</v>
      </c>
      <c r="Q226">
        <v>0.65</v>
      </c>
      <c r="R226" t="s">
        <v>391</v>
      </c>
      <c r="S226" t="s">
        <v>172</v>
      </c>
      <c r="T226" t="s">
        <v>173</v>
      </c>
      <c r="U226" t="s">
        <v>173</v>
      </c>
      <c r="W226" t="s">
        <v>172</v>
      </c>
      <c r="X226" t="s">
        <v>174</v>
      </c>
      <c r="Z226" t="s">
        <v>192</v>
      </c>
      <c r="AA226" t="s">
        <v>650</v>
      </c>
      <c r="AB226" t="s">
        <v>194</v>
      </c>
      <c r="AC226" t="s">
        <v>32</v>
      </c>
      <c r="AD226" t="s">
        <v>195</v>
      </c>
      <c r="AE226" t="s">
        <v>196</v>
      </c>
      <c r="AF226">
        <v>54231234</v>
      </c>
      <c r="AG226" t="s">
        <v>1666</v>
      </c>
      <c r="AH226" t="s">
        <v>250</v>
      </c>
      <c r="AI226" t="s">
        <v>23</v>
      </c>
      <c r="AJ226" t="s">
        <v>251</v>
      </c>
      <c r="AL226" t="s">
        <v>172</v>
      </c>
      <c r="AM226" t="s">
        <v>1667</v>
      </c>
      <c r="AN226">
        <v>200218366</v>
      </c>
      <c r="AO226">
        <v>45547</v>
      </c>
      <c r="AY226" t="s">
        <v>161</v>
      </c>
      <c r="BA226" t="s">
        <v>656</v>
      </c>
      <c r="BB226" t="s">
        <v>657</v>
      </c>
      <c r="BC226" t="s">
        <v>256</v>
      </c>
      <c r="BD226" t="s">
        <v>257</v>
      </c>
      <c r="BE226" t="s">
        <v>258</v>
      </c>
      <c r="BF226" t="s">
        <v>142</v>
      </c>
      <c r="BG226" t="s">
        <v>143</v>
      </c>
      <c r="BH226" t="s">
        <v>30</v>
      </c>
    </row>
    <row r="227" spans="3:60">
      <c r="C227">
        <v>610165970</v>
      </c>
      <c r="D227" t="s">
        <v>1670</v>
      </c>
      <c r="F227" t="s">
        <v>116</v>
      </c>
      <c r="G227" s="12">
        <v>45547</v>
      </c>
      <c r="H227">
        <v>45547</v>
      </c>
      <c r="I227" s="12">
        <v>45547</v>
      </c>
      <c r="J227" t="s">
        <v>146</v>
      </c>
      <c r="K227" t="s">
        <v>571</v>
      </c>
      <c r="L227" t="s">
        <v>572</v>
      </c>
      <c r="O227" t="s">
        <v>503</v>
      </c>
      <c r="P227" s="12">
        <v>45481</v>
      </c>
      <c r="Q227">
        <v>0.18</v>
      </c>
      <c r="R227" t="s">
        <v>190</v>
      </c>
      <c r="S227" t="s">
        <v>191</v>
      </c>
      <c r="T227" t="s">
        <v>173</v>
      </c>
      <c r="U227" t="s">
        <v>173</v>
      </c>
      <c r="W227" t="s">
        <v>191</v>
      </c>
      <c r="X227" t="s">
        <v>174</v>
      </c>
      <c r="Z227" t="s">
        <v>192</v>
      </c>
      <c r="AA227" t="s">
        <v>650</v>
      </c>
      <c r="AB227" t="s">
        <v>194</v>
      </c>
      <c r="AC227" t="s">
        <v>32</v>
      </c>
      <c r="AD227" t="s">
        <v>195</v>
      </c>
      <c r="AE227" t="s">
        <v>196</v>
      </c>
      <c r="AF227">
        <v>54231203</v>
      </c>
      <c r="AG227" t="s">
        <v>1329</v>
      </c>
      <c r="AH227" t="s">
        <v>653</v>
      </c>
      <c r="AI227" t="s">
        <v>23</v>
      </c>
      <c r="AJ227" t="s">
        <v>251</v>
      </c>
      <c r="AL227" t="s">
        <v>191</v>
      </c>
      <c r="AM227" t="s">
        <v>1671</v>
      </c>
      <c r="AN227">
        <v>610155214</v>
      </c>
      <c r="AO227">
        <v>45547</v>
      </c>
      <c r="AY227" t="s">
        <v>161</v>
      </c>
      <c r="BA227" t="s">
        <v>1021</v>
      </c>
      <c r="BB227" t="s">
        <v>657</v>
      </c>
      <c r="BC227" t="s">
        <v>256</v>
      </c>
      <c r="BD227" t="s">
        <v>257</v>
      </c>
      <c r="BE227" t="s">
        <v>258</v>
      </c>
      <c r="BF227" t="s">
        <v>142</v>
      </c>
      <c r="BG227" t="s">
        <v>143</v>
      </c>
      <c r="BH227" t="s">
        <v>30</v>
      </c>
    </row>
    <row r="228" spans="3:60">
      <c r="C228">
        <v>220666620</v>
      </c>
      <c r="D228" t="s">
        <v>1674</v>
      </c>
      <c r="F228" t="s">
        <v>116</v>
      </c>
      <c r="G228" s="12">
        <v>45547</v>
      </c>
      <c r="H228">
        <v>45547</v>
      </c>
      <c r="I228" s="12">
        <v>45547</v>
      </c>
      <c r="J228" t="s">
        <v>41</v>
      </c>
      <c r="K228" t="s">
        <v>697</v>
      </c>
      <c r="L228" t="s">
        <v>698</v>
      </c>
      <c r="P228" s="12">
        <v>45320</v>
      </c>
      <c r="Q228">
        <v>0.62</v>
      </c>
      <c r="R228" t="s">
        <v>190</v>
      </c>
      <c r="S228" t="s">
        <v>191</v>
      </c>
      <c r="T228" t="s">
        <v>173</v>
      </c>
      <c r="U228" t="s">
        <v>173</v>
      </c>
      <c r="W228" t="s">
        <v>191</v>
      </c>
      <c r="X228" t="s">
        <v>174</v>
      </c>
      <c r="Z228" t="s">
        <v>792</v>
      </c>
      <c r="AA228" t="s">
        <v>793</v>
      </c>
      <c r="AB228" t="s">
        <v>431</v>
      </c>
      <c r="AC228" t="s">
        <v>28</v>
      </c>
      <c r="AD228" t="s">
        <v>664</v>
      </c>
      <c r="AE228" t="s">
        <v>665</v>
      </c>
      <c r="AF228" t="s">
        <v>794</v>
      </c>
      <c r="AG228" t="s">
        <v>795</v>
      </c>
      <c r="AH228" t="s">
        <v>361</v>
      </c>
      <c r="AI228" t="s">
        <v>23</v>
      </c>
      <c r="AL228" t="s">
        <v>191</v>
      </c>
      <c r="AM228" t="s">
        <v>796</v>
      </c>
      <c r="AN228">
        <v>220652142</v>
      </c>
      <c r="AO228">
        <v>45547</v>
      </c>
      <c r="AY228" t="s">
        <v>137</v>
      </c>
      <c r="AZ228" t="s">
        <v>438</v>
      </c>
      <c r="BA228" t="s">
        <v>798</v>
      </c>
      <c r="BB228" t="s">
        <v>799</v>
      </c>
      <c r="BC228" t="s">
        <v>799</v>
      </c>
      <c r="BD228" t="s">
        <v>426</v>
      </c>
      <c r="BE228" t="s">
        <v>367</v>
      </c>
      <c r="BF228" t="s">
        <v>142</v>
      </c>
      <c r="BG228" t="s">
        <v>143</v>
      </c>
      <c r="BH228" t="s">
        <v>30</v>
      </c>
    </row>
    <row r="229" spans="3:60">
      <c r="C229">
        <v>610162299</v>
      </c>
      <c r="D229" t="s">
        <v>1676</v>
      </c>
      <c r="F229" t="s">
        <v>116</v>
      </c>
      <c r="G229" s="12">
        <v>45547</v>
      </c>
      <c r="H229">
        <v>45547</v>
      </c>
      <c r="I229" s="12">
        <v>45547</v>
      </c>
      <c r="J229" t="s">
        <v>146</v>
      </c>
      <c r="K229" t="s">
        <v>187</v>
      </c>
      <c r="L229" t="s">
        <v>188</v>
      </c>
      <c r="P229" s="12">
        <v>45509</v>
      </c>
      <c r="Q229">
        <v>0.1</v>
      </c>
      <c r="R229" t="s">
        <v>1677</v>
      </c>
      <c r="S229" t="s">
        <v>172</v>
      </c>
      <c r="T229" t="s">
        <v>173</v>
      </c>
      <c r="U229" t="s">
        <v>173</v>
      </c>
      <c r="W229" t="s">
        <v>172</v>
      </c>
      <c r="X229" t="s">
        <v>174</v>
      </c>
      <c r="Z229" t="s">
        <v>1678</v>
      </c>
      <c r="AA229" t="s">
        <v>1679</v>
      </c>
      <c r="AB229" t="s">
        <v>1680</v>
      </c>
      <c r="AC229" t="s">
        <v>28</v>
      </c>
      <c r="AD229" t="s">
        <v>1681</v>
      </c>
      <c r="AE229" t="s">
        <v>1682</v>
      </c>
      <c r="AF229">
        <v>509103</v>
      </c>
      <c r="AG229" t="s">
        <v>1684</v>
      </c>
      <c r="AH229" t="s">
        <v>1318</v>
      </c>
      <c r="AI229" t="s">
        <v>31</v>
      </c>
      <c r="AJ229" t="s">
        <v>1319</v>
      </c>
      <c r="AL229" t="s">
        <v>172</v>
      </c>
      <c r="AM229" t="s">
        <v>1685</v>
      </c>
      <c r="AN229">
        <v>100043159</v>
      </c>
      <c r="AO229">
        <v>45548</v>
      </c>
      <c r="AS229">
        <v>45548</v>
      </c>
      <c r="AU229" t="s">
        <v>239</v>
      </c>
      <c r="AW229" t="s">
        <v>239</v>
      </c>
      <c r="AY229" t="s">
        <v>137</v>
      </c>
      <c r="BC229" t="s">
        <v>1685</v>
      </c>
      <c r="BD229" t="s">
        <v>1688</v>
      </c>
      <c r="BE229" t="s">
        <v>1689</v>
      </c>
      <c r="BF229" t="s">
        <v>165</v>
      </c>
      <c r="BG229" t="s">
        <v>143</v>
      </c>
      <c r="BH229" t="s">
        <v>30</v>
      </c>
    </row>
    <row r="230" spans="3:60">
      <c r="C230">
        <v>610165550</v>
      </c>
      <c r="D230" t="s">
        <v>1691</v>
      </c>
      <c r="F230" t="s">
        <v>116</v>
      </c>
      <c r="G230" s="12">
        <v>45547</v>
      </c>
      <c r="H230">
        <v>45547</v>
      </c>
      <c r="I230" s="12">
        <v>45547</v>
      </c>
      <c r="J230" t="s">
        <v>41</v>
      </c>
      <c r="K230" t="s">
        <v>1074</v>
      </c>
      <c r="L230" t="s">
        <v>688</v>
      </c>
      <c r="O230" t="s">
        <v>1075</v>
      </c>
      <c r="P230" s="12">
        <v>45471</v>
      </c>
      <c r="Q230">
        <v>0.21</v>
      </c>
      <c r="R230" t="s">
        <v>231</v>
      </c>
      <c r="S230" t="s">
        <v>191</v>
      </c>
      <c r="T230" t="s">
        <v>173</v>
      </c>
      <c r="U230" t="s">
        <v>173</v>
      </c>
      <c r="W230" t="s">
        <v>191</v>
      </c>
      <c r="X230" t="s">
        <v>174</v>
      </c>
      <c r="Z230" t="s">
        <v>216</v>
      </c>
      <c r="AA230" t="s">
        <v>217</v>
      </c>
      <c r="AB230" t="s">
        <v>194</v>
      </c>
      <c r="AC230" t="s">
        <v>32</v>
      </c>
      <c r="AD230" t="s">
        <v>195</v>
      </c>
      <c r="AE230" t="s">
        <v>218</v>
      </c>
      <c r="AF230">
        <v>837712</v>
      </c>
      <c r="AG230" t="s">
        <v>1034</v>
      </c>
      <c r="AH230" t="s">
        <v>221</v>
      </c>
      <c r="AI230" t="s">
        <v>31</v>
      </c>
      <c r="AJ230" t="s">
        <v>222</v>
      </c>
      <c r="AL230" t="s">
        <v>191</v>
      </c>
      <c r="AM230" t="s">
        <v>1692</v>
      </c>
      <c r="AN230">
        <v>610137245</v>
      </c>
      <c r="AO230">
        <v>45547</v>
      </c>
      <c r="AY230" t="s">
        <v>161</v>
      </c>
      <c r="BA230" t="s">
        <v>334</v>
      </c>
      <c r="BB230" t="s">
        <v>334</v>
      </c>
      <c r="BC230" t="s">
        <v>226</v>
      </c>
      <c r="BD230" t="s">
        <v>227</v>
      </c>
      <c r="BE230" t="s">
        <v>228</v>
      </c>
      <c r="BF230" t="s">
        <v>165</v>
      </c>
      <c r="BG230" t="s">
        <v>143</v>
      </c>
      <c r="BH230" t="s">
        <v>30</v>
      </c>
    </row>
    <row r="231" spans="3:60">
      <c r="C231">
        <v>610053724</v>
      </c>
      <c r="D231" t="s">
        <v>1695</v>
      </c>
      <c r="F231" t="s">
        <v>116</v>
      </c>
      <c r="G231" s="12">
        <v>45547</v>
      </c>
      <c r="H231">
        <v>45547</v>
      </c>
      <c r="I231" s="12">
        <v>45547</v>
      </c>
      <c r="J231" t="s">
        <v>41</v>
      </c>
      <c r="K231" t="s">
        <v>273</v>
      </c>
      <c r="L231" t="s">
        <v>274</v>
      </c>
      <c r="O231" t="s">
        <v>275</v>
      </c>
      <c r="P231" s="12">
        <v>45524</v>
      </c>
      <c r="Q231">
        <v>0.06</v>
      </c>
      <c r="R231" t="s">
        <v>215</v>
      </c>
      <c r="S231" t="s">
        <v>172</v>
      </c>
      <c r="T231" t="s">
        <v>173</v>
      </c>
      <c r="U231" t="s">
        <v>173</v>
      </c>
      <c r="W231" t="s">
        <v>172</v>
      </c>
      <c r="X231" t="s">
        <v>174</v>
      </c>
      <c r="Z231" t="s">
        <v>305</v>
      </c>
      <c r="AA231" t="s">
        <v>306</v>
      </c>
      <c r="AB231" t="s">
        <v>194</v>
      </c>
      <c r="AC231" t="s">
        <v>32</v>
      </c>
      <c r="AD231" t="s">
        <v>195</v>
      </c>
      <c r="AE231" t="s">
        <v>307</v>
      </c>
      <c r="AF231">
        <v>843756</v>
      </c>
      <c r="AG231" t="s">
        <v>1697</v>
      </c>
      <c r="AH231" t="s">
        <v>221</v>
      </c>
      <c r="AI231" t="s">
        <v>31</v>
      </c>
      <c r="AJ231" t="s">
        <v>222</v>
      </c>
      <c r="AL231" t="s">
        <v>172</v>
      </c>
      <c r="AM231" t="s">
        <v>1698</v>
      </c>
      <c r="AN231">
        <v>610165286</v>
      </c>
      <c r="AO231">
        <v>45547</v>
      </c>
      <c r="AY231" t="s">
        <v>137</v>
      </c>
      <c r="BA231" t="s">
        <v>1698</v>
      </c>
      <c r="BB231" t="s">
        <v>346</v>
      </c>
      <c r="BC231" t="s">
        <v>226</v>
      </c>
      <c r="BD231" t="s">
        <v>227</v>
      </c>
      <c r="BE231" t="s">
        <v>228</v>
      </c>
      <c r="BF231" t="s">
        <v>165</v>
      </c>
      <c r="BG231" t="s">
        <v>143</v>
      </c>
      <c r="BH231" t="s">
        <v>30</v>
      </c>
    </row>
    <row r="232" spans="3:60">
      <c r="C232">
        <v>100010848</v>
      </c>
      <c r="D232" t="s">
        <v>1701</v>
      </c>
      <c r="F232" t="s">
        <v>116</v>
      </c>
      <c r="G232" s="12">
        <v>45547</v>
      </c>
      <c r="H232">
        <v>45547</v>
      </c>
      <c r="I232" s="12">
        <v>45547</v>
      </c>
      <c r="J232" t="s">
        <v>146</v>
      </c>
      <c r="K232" t="s">
        <v>341</v>
      </c>
      <c r="L232" t="s">
        <v>502</v>
      </c>
      <c r="O232" t="s">
        <v>342</v>
      </c>
      <c r="P232" s="12">
        <v>45517</v>
      </c>
      <c r="Q232">
        <v>0.08</v>
      </c>
      <c r="R232" t="s">
        <v>215</v>
      </c>
      <c r="S232" t="s">
        <v>172</v>
      </c>
      <c r="T232" t="s">
        <v>173</v>
      </c>
      <c r="U232" t="s">
        <v>173</v>
      </c>
      <c r="W232" t="s">
        <v>172</v>
      </c>
      <c r="X232" t="s">
        <v>174</v>
      </c>
      <c r="Z232" t="s">
        <v>216</v>
      </c>
      <c r="AA232" t="s">
        <v>306</v>
      </c>
      <c r="AB232" t="s">
        <v>194</v>
      </c>
      <c r="AC232" t="s">
        <v>32</v>
      </c>
      <c r="AD232" t="s">
        <v>195</v>
      </c>
      <c r="AE232" t="s">
        <v>218</v>
      </c>
      <c r="AF232">
        <v>837701</v>
      </c>
      <c r="AG232" t="s">
        <v>220</v>
      </c>
      <c r="AH232" t="s">
        <v>221</v>
      </c>
      <c r="AI232" t="s">
        <v>31</v>
      </c>
      <c r="AJ232" t="s">
        <v>222</v>
      </c>
      <c r="AL232" t="s">
        <v>172</v>
      </c>
      <c r="AM232" t="s">
        <v>1596</v>
      </c>
      <c r="AN232">
        <v>610164467</v>
      </c>
      <c r="AO232">
        <v>45547</v>
      </c>
      <c r="AY232" t="s">
        <v>161</v>
      </c>
      <c r="BA232" t="s">
        <v>1596</v>
      </c>
      <c r="BB232" t="s">
        <v>325</v>
      </c>
      <c r="BC232" t="s">
        <v>226</v>
      </c>
      <c r="BD232" t="s">
        <v>227</v>
      </c>
      <c r="BE232" t="s">
        <v>228</v>
      </c>
      <c r="BF232" t="s">
        <v>165</v>
      </c>
      <c r="BG232" t="s">
        <v>143</v>
      </c>
      <c r="BH232" t="s">
        <v>30</v>
      </c>
    </row>
    <row r="233" spans="3:60">
      <c r="C233">
        <v>610168152</v>
      </c>
      <c r="D233" t="s">
        <v>1704</v>
      </c>
      <c r="F233" t="s">
        <v>116</v>
      </c>
      <c r="G233" s="12">
        <v>45547</v>
      </c>
      <c r="H233">
        <v>45547</v>
      </c>
      <c r="I233" s="12">
        <v>45547</v>
      </c>
      <c r="J233" t="s">
        <v>146</v>
      </c>
      <c r="K233" t="s">
        <v>341</v>
      </c>
      <c r="L233" t="s">
        <v>502</v>
      </c>
      <c r="P233" s="12">
        <v>45517</v>
      </c>
      <c r="Q233">
        <v>0.08</v>
      </c>
      <c r="R233" t="s">
        <v>190</v>
      </c>
      <c r="S233" t="s">
        <v>191</v>
      </c>
      <c r="T233" t="s">
        <v>173</v>
      </c>
      <c r="U233" t="s">
        <v>173</v>
      </c>
      <c r="W233" t="s">
        <v>191</v>
      </c>
      <c r="X233" t="s">
        <v>1705</v>
      </c>
      <c r="Z233" t="s">
        <v>1706</v>
      </c>
      <c r="AA233" t="s">
        <v>1707</v>
      </c>
      <c r="AB233" t="s">
        <v>194</v>
      </c>
      <c r="AC233" t="s">
        <v>32</v>
      </c>
      <c r="AD233" t="s">
        <v>195</v>
      </c>
      <c r="AE233" t="s">
        <v>196</v>
      </c>
      <c r="AF233">
        <v>56121019</v>
      </c>
      <c r="AG233" t="s">
        <v>1709</v>
      </c>
      <c r="AH233" t="s">
        <v>1710</v>
      </c>
      <c r="AI233" t="s">
        <v>27</v>
      </c>
      <c r="AJ233" t="s">
        <v>200</v>
      </c>
      <c r="AL233" t="s">
        <v>191</v>
      </c>
      <c r="AM233" t="s">
        <v>1711</v>
      </c>
      <c r="AN233">
        <v>610154412</v>
      </c>
      <c r="AO233">
        <v>45547</v>
      </c>
      <c r="AW233" t="s">
        <v>239</v>
      </c>
      <c r="AY233" t="s">
        <v>161</v>
      </c>
      <c r="BA233" t="s">
        <v>1713</v>
      </c>
      <c r="BB233" t="s">
        <v>1714</v>
      </c>
      <c r="BC233" t="s">
        <v>1715</v>
      </c>
      <c r="BD233" t="s">
        <v>206</v>
      </c>
      <c r="BE233" t="s">
        <v>207</v>
      </c>
      <c r="BF233" t="s">
        <v>208</v>
      </c>
      <c r="BG233" t="s">
        <v>143</v>
      </c>
      <c r="BH233" t="s">
        <v>30</v>
      </c>
    </row>
    <row r="234" spans="3:60">
      <c r="C234">
        <v>610163570</v>
      </c>
      <c r="D234" t="s">
        <v>1717</v>
      </c>
      <c r="F234" t="s">
        <v>116</v>
      </c>
      <c r="G234" s="12">
        <v>45548</v>
      </c>
      <c r="H234">
        <v>45548</v>
      </c>
      <c r="I234" s="12">
        <v>45548</v>
      </c>
      <c r="J234" t="s">
        <v>146</v>
      </c>
      <c r="K234" t="s">
        <v>571</v>
      </c>
      <c r="L234" t="s">
        <v>572</v>
      </c>
      <c r="P234" s="12">
        <v>45414</v>
      </c>
      <c r="Q234">
        <v>0.36</v>
      </c>
      <c r="R234" t="s">
        <v>1718</v>
      </c>
      <c r="S234" t="s">
        <v>997</v>
      </c>
      <c r="T234" t="s">
        <v>590</v>
      </c>
      <c r="U234" t="s">
        <v>26</v>
      </c>
      <c r="V234" t="s">
        <v>50</v>
      </c>
      <c r="W234" t="s">
        <v>289</v>
      </c>
      <c r="X234" t="s">
        <v>125</v>
      </c>
      <c r="Z234" t="s">
        <v>1719</v>
      </c>
      <c r="AA234" t="s">
        <v>1720</v>
      </c>
      <c r="AB234" t="s">
        <v>1721</v>
      </c>
      <c r="AC234" t="s">
        <v>20</v>
      </c>
      <c r="AD234" t="s">
        <v>1722</v>
      </c>
      <c r="AE234" t="s">
        <v>1723</v>
      </c>
      <c r="AF234">
        <v>2230525</v>
      </c>
      <c r="AG234" t="s">
        <v>1725</v>
      </c>
      <c r="AH234" t="s">
        <v>361</v>
      </c>
      <c r="AI234" t="s">
        <v>23</v>
      </c>
      <c r="AL234" t="s">
        <v>289</v>
      </c>
      <c r="AM234" t="s">
        <v>1726</v>
      </c>
      <c r="AN234">
        <v>220653498</v>
      </c>
      <c r="AO234">
        <v>45548</v>
      </c>
      <c r="AW234" t="s">
        <v>239</v>
      </c>
      <c r="AY234" t="s">
        <v>137</v>
      </c>
      <c r="BA234" t="s">
        <v>1726</v>
      </c>
      <c r="BB234" t="s">
        <v>1728</v>
      </c>
      <c r="BC234" t="s">
        <v>1729</v>
      </c>
      <c r="BD234" t="s">
        <v>426</v>
      </c>
      <c r="BE234" t="s">
        <v>367</v>
      </c>
      <c r="BF234" t="s">
        <v>142</v>
      </c>
      <c r="BG234" t="s">
        <v>143</v>
      </c>
      <c r="BH234" t="s">
        <v>18</v>
      </c>
    </row>
    <row r="235" spans="3:60">
      <c r="C235">
        <v>610158325</v>
      </c>
      <c r="D235" t="s">
        <v>1731</v>
      </c>
      <c r="F235" t="s">
        <v>116</v>
      </c>
      <c r="G235" s="12">
        <v>45548</v>
      </c>
      <c r="H235">
        <v>45548</v>
      </c>
      <c r="I235" s="12">
        <v>45548</v>
      </c>
      <c r="J235" t="s">
        <v>41</v>
      </c>
      <c r="K235" t="s">
        <v>273</v>
      </c>
      <c r="L235" t="s">
        <v>274</v>
      </c>
      <c r="P235" s="12">
        <v>45236</v>
      </c>
      <c r="Q235">
        <v>0.85</v>
      </c>
      <c r="R235" t="s">
        <v>1732</v>
      </c>
      <c r="S235" t="s">
        <v>150</v>
      </c>
      <c r="T235" t="s">
        <v>151</v>
      </c>
      <c r="U235" t="s">
        <v>26</v>
      </c>
      <c r="V235" t="s">
        <v>49</v>
      </c>
      <c r="W235" t="s">
        <v>152</v>
      </c>
      <c r="X235" t="s">
        <v>125</v>
      </c>
      <c r="Z235" t="s">
        <v>429</v>
      </c>
      <c r="AA235" t="s">
        <v>1733</v>
      </c>
      <c r="AB235" t="s">
        <v>431</v>
      </c>
      <c r="AC235" t="s">
        <v>28</v>
      </c>
      <c r="AD235" t="s">
        <v>487</v>
      </c>
      <c r="AE235" t="s">
        <v>967</v>
      </c>
      <c r="AF235">
        <v>909725</v>
      </c>
      <c r="AG235" t="s">
        <v>1735</v>
      </c>
      <c r="AH235" t="s">
        <v>1112</v>
      </c>
      <c r="AI235" t="s">
        <v>31</v>
      </c>
      <c r="AJ235" t="s">
        <v>1113</v>
      </c>
      <c r="AL235" t="s">
        <v>152</v>
      </c>
      <c r="AM235" t="s">
        <v>1736</v>
      </c>
      <c r="AN235">
        <v>610097176</v>
      </c>
      <c r="AO235">
        <v>45548</v>
      </c>
      <c r="AY235" t="s">
        <v>137</v>
      </c>
      <c r="AZ235" t="s">
        <v>438</v>
      </c>
      <c r="BD235" t="s">
        <v>1736</v>
      </c>
      <c r="BE235" t="s">
        <v>1118</v>
      </c>
      <c r="BF235" t="s">
        <v>165</v>
      </c>
      <c r="BG235" t="s">
        <v>143</v>
      </c>
      <c r="BH235" t="s">
        <v>26</v>
      </c>
    </row>
    <row r="236" spans="3:60">
      <c r="C236">
        <v>220661470</v>
      </c>
      <c r="D236" t="s">
        <v>1739</v>
      </c>
      <c r="F236" t="s">
        <v>116</v>
      </c>
      <c r="G236" s="12">
        <v>45548</v>
      </c>
      <c r="H236">
        <v>45548</v>
      </c>
      <c r="I236" s="12">
        <v>45548</v>
      </c>
      <c r="J236" t="s">
        <v>41</v>
      </c>
      <c r="K236" t="s">
        <v>273</v>
      </c>
      <c r="L236" t="s">
        <v>274</v>
      </c>
      <c r="M236" t="s">
        <v>1740</v>
      </c>
      <c r="N236" t="s">
        <v>285</v>
      </c>
      <c r="P236" s="12">
        <v>44403</v>
      </c>
      <c r="Q236">
        <v>3.13</v>
      </c>
      <c r="R236" t="s">
        <v>1741</v>
      </c>
      <c r="S236" t="s">
        <v>121</v>
      </c>
      <c r="T236" t="s">
        <v>122</v>
      </c>
      <c r="U236" t="s">
        <v>123</v>
      </c>
      <c r="V236" t="s">
        <v>39</v>
      </c>
      <c r="W236" t="s">
        <v>124</v>
      </c>
      <c r="X236" t="s">
        <v>125</v>
      </c>
      <c r="Y236" t="s">
        <v>414</v>
      </c>
      <c r="Z236" t="s">
        <v>792</v>
      </c>
      <c r="AA236" t="s">
        <v>793</v>
      </c>
      <c r="AB236" t="s">
        <v>431</v>
      </c>
      <c r="AC236" t="s">
        <v>28</v>
      </c>
      <c r="AD236" t="s">
        <v>513</v>
      </c>
      <c r="AE236" t="s">
        <v>514</v>
      </c>
      <c r="AF236" t="s">
        <v>1742</v>
      </c>
      <c r="AG236" t="s">
        <v>1743</v>
      </c>
      <c r="AH236" t="s">
        <v>361</v>
      </c>
      <c r="AI236" t="s">
        <v>23</v>
      </c>
      <c r="AL236" t="s">
        <v>124</v>
      </c>
      <c r="AM236" t="s">
        <v>799</v>
      </c>
      <c r="AN236">
        <v>220663563</v>
      </c>
      <c r="AO236">
        <v>45548</v>
      </c>
      <c r="AP236">
        <v>45534</v>
      </c>
      <c r="AY236" t="s">
        <v>137</v>
      </c>
      <c r="AZ236" t="s">
        <v>438</v>
      </c>
      <c r="BB236" t="s">
        <v>799</v>
      </c>
      <c r="BC236" t="s">
        <v>799</v>
      </c>
      <c r="BD236" t="s">
        <v>426</v>
      </c>
      <c r="BE236" t="s">
        <v>367</v>
      </c>
      <c r="BF236" t="s">
        <v>142</v>
      </c>
      <c r="BG236" t="s">
        <v>143</v>
      </c>
      <c r="BH236" t="s">
        <v>22</v>
      </c>
    </row>
    <row r="237" spans="3:60">
      <c r="C237">
        <v>220652301</v>
      </c>
      <c r="D237" t="s">
        <v>1746</v>
      </c>
      <c r="F237" t="s">
        <v>116</v>
      </c>
      <c r="G237" s="12">
        <v>45548</v>
      </c>
      <c r="H237">
        <v>45548</v>
      </c>
      <c r="I237" s="12">
        <v>45548</v>
      </c>
      <c r="J237" t="s">
        <v>41</v>
      </c>
      <c r="K237" t="s">
        <v>1388</v>
      </c>
      <c r="L237" t="s">
        <v>1389</v>
      </c>
      <c r="P237" s="12">
        <v>42804</v>
      </c>
      <c r="Q237">
        <v>7.51</v>
      </c>
      <c r="R237" t="s">
        <v>740</v>
      </c>
      <c r="S237" t="s">
        <v>287</v>
      </c>
      <c r="T237" t="s">
        <v>288</v>
      </c>
      <c r="U237" t="s">
        <v>18</v>
      </c>
      <c r="V237" t="s">
        <v>52</v>
      </c>
      <c r="W237" t="s">
        <v>289</v>
      </c>
      <c r="X237" t="s">
        <v>125</v>
      </c>
      <c r="Y237" t="s">
        <v>414</v>
      </c>
      <c r="Z237" t="s">
        <v>485</v>
      </c>
      <c r="AA237" t="s">
        <v>1747</v>
      </c>
      <c r="AB237" t="s">
        <v>431</v>
      </c>
      <c r="AC237" t="s">
        <v>28</v>
      </c>
      <c r="AD237" t="s">
        <v>487</v>
      </c>
      <c r="AE237" t="s">
        <v>488</v>
      </c>
      <c r="AF237">
        <v>994451</v>
      </c>
      <c r="AG237" t="s">
        <v>1749</v>
      </c>
      <c r="AH237" t="s">
        <v>744</v>
      </c>
      <c r="AI237" t="s">
        <v>23</v>
      </c>
      <c r="AJ237" t="s">
        <v>383</v>
      </c>
      <c r="AK237" t="s">
        <v>745</v>
      </c>
      <c r="AL237" t="s">
        <v>289</v>
      </c>
      <c r="AM237" t="s">
        <v>1750</v>
      </c>
      <c r="AN237">
        <v>610156546</v>
      </c>
      <c r="AO237">
        <v>45548</v>
      </c>
      <c r="AY237" t="s">
        <v>161</v>
      </c>
      <c r="AZ237" t="s">
        <v>438</v>
      </c>
      <c r="BB237" t="s">
        <v>1750</v>
      </c>
      <c r="BC237" t="s">
        <v>1752</v>
      </c>
      <c r="BD237" t="s">
        <v>750</v>
      </c>
      <c r="BE237" t="s">
        <v>388</v>
      </c>
      <c r="BF237" t="s">
        <v>142</v>
      </c>
      <c r="BG237" t="s">
        <v>143</v>
      </c>
      <c r="BH237" t="s">
        <v>18</v>
      </c>
    </row>
    <row r="238" spans="3:60">
      <c r="C238">
        <v>220664578</v>
      </c>
      <c r="D238" t="s">
        <v>1754</v>
      </c>
      <c r="F238" t="s">
        <v>116</v>
      </c>
      <c r="G238" s="12">
        <v>45548</v>
      </c>
      <c r="H238">
        <v>45548</v>
      </c>
      <c r="I238" s="12">
        <v>45548</v>
      </c>
      <c r="J238" t="s">
        <v>41</v>
      </c>
      <c r="K238" t="s">
        <v>273</v>
      </c>
      <c r="L238" t="s">
        <v>274</v>
      </c>
      <c r="P238" s="12">
        <v>44907</v>
      </c>
      <c r="Q238">
        <v>1.75</v>
      </c>
      <c r="R238" t="s">
        <v>1451</v>
      </c>
      <c r="S238" t="s">
        <v>893</v>
      </c>
      <c r="T238" t="s">
        <v>894</v>
      </c>
      <c r="U238" t="s">
        <v>26</v>
      </c>
      <c r="V238" t="s">
        <v>49</v>
      </c>
      <c r="W238" t="s">
        <v>124</v>
      </c>
      <c r="X238" t="s">
        <v>125</v>
      </c>
      <c r="Y238" t="s">
        <v>414</v>
      </c>
      <c r="Z238" t="s">
        <v>662</v>
      </c>
      <c r="AA238" t="s">
        <v>1152</v>
      </c>
      <c r="AB238" t="s">
        <v>431</v>
      </c>
      <c r="AC238" t="s">
        <v>28</v>
      </c>
      <c r="AD238" t="s">
        <v>513</v>
      </c>
      <c r="AE238" t="s">
        <v>514</v>
      </c>
      <c r="AF238" t="s">
        <v>1755</v>
      </c>
      <c r="AG238" t="s">
        <v>1756</v>
      </c>
      <c r="AH238" t="s">
        <v>668</v>
      </c>
      <c r="AI238" t="s">
        <v>27</v>
      </c>
      <c r="AL238" t="s">
        <v>124</v>
      </c>
      <c r="AM238" t="s">
        <v>1757</v>
      </c>
      <c r="AN238">
        <v>220015113</v>
      </c>
      <c r="AO238">
        <v>45548</v>
      </c>
      <c r="AY238" t="s">
        <v>161</v>
      </c>
      <c r="AZ238" t="s">
        <v>438</v>
      </c>
      <c r="BB238" t="s">
        <v>1757</v>
      </c>
      <c r="BC238" t="s">
        <v>1759</v>
      </c>
      <c r="BD238" t="s">
        <v>1760</v>
      </c>
      <c r="BE238" t="s">
        <v>674</v>
      </c>
      <c r="BF238" t="s">
        <v>208</v>
      </c>
      <c r="BG238" t="s">
        <v>143</v>
      </c>
      <c r="BH238" t="s">
        <v>26</v>
      </c>
    </row>
    <row r="239" spans="3:60">
      <c r="C239">
        <v>220666045</v>
      </c>
      <c r="D239" t="s">
        <v>1762</v>
      </c>
      <c r="F239" t="s">
        <v>116</v>
      </c>
      <c r="G239" s="12">
        <v>45548</v>
      </c>
      <c r="H239">
        <v>45548</v>
      </c>
      <c r="I239" s="12">
        <v>45548</v>
      </c>
      <c r="J239" t="s">
        <v>41</v>
      </c>
      <c r="K239" t="s">
        <v>354</v>
      </c>
      <c r="L239" t="s">
        <v>355</v>
      </c>
      <c r="P239" s="12">
        <v>45103</v>
      </c>
      <c r="Q239">
        <v>1.22</v>
      </c>
      <c r="R239" t="s">
        <v>411</v>
      </c>
      <c r="S239" t="s">
        <v>412</v>
      </c>
      <c r="T239" t="s">
        <v>413</v>
      </c>
      <c r="U239" t="s">
        <v>173</v>
      </c>
      <c r="W239" t="s">
        <v>191</v>
      </c>
      <c r="X239" t="s">
        <v>174</v>
      </c>
      <c r="Z239" t="s">
        <v>715</v>
      </c>
      <c r="AA239" t="s">
        <v>716</v>
      </c>
      <c r="AB239" t="s">
        <v>431</v>
      </c>
      <c r="AC239" t="s">
        <v>28</v>
      </c>
      <c r="AD239" t="s">
        <v>664</v>
      </c>
      <c r="AE239" t="s">
        <v>665</v>
      </c>
      <c r="AF239" t="s">
        <v>1763</v>
      </c>
      <c r="AG239" t="s">
        <v>1764</v>
      </c>
      <c r="AH239" t="s">
        <v>250</v>
      </c>
      <c r="AI239" t="s">
        <v>23</v>
      </c>
      <c r="AJ239" t="s">
        <v>251</v>
      </c>
      <c r="AL239" t="s">
        <v>191</v>
      </c>
      <c r="AM239" t="s">
        <v>1765</v>
      </c>
      <c r="AN239">
        <v>220651120</v>
      </c>
      <c r="AO239">
        <v>45548</v>
      </c>
      <c r="AP239">
        <v>45539</v>
      </c>
      <c r="AY239" t="s">
        <v>137</v>
      </c>
      <c r="AZ239" t="s">
        <v>438</v>
      </c>
      <c r="BA239" t="s">
        <v>1767</v>
      </c>
      <c r="BB239" t="s">
        <v>723</v>
      </c>
      <c r="BC239" t="s">
        <v>724</v>
      </c>
      <c r="BD239" t="s">
        <v>725</v>
      </c>
      <c r="BE239" t="s">
        <v>258</v>
      </c>
      <c r="BF239" t="s">
        <v>142</v>
      </c>
      <c r="BG239" t="s">
        <v>143</v>
      </c>
      <c r="BH239" t="s">
        <v>30</v>
      </c>
    </row>
    <row r="240" spans="3:60">
      <c r="C240">
        <v>220665109</v>
      </c>
      <c r="D240" t="s">
        <v>1769</v>
      </c>
      <c r="F240" t="s">
        <v>116</v>
      </c>
      <c r="G240" s="12">
        <v>45548</v>
      </c>
      <c r="H240">
        <v>45548</v>
      </c>
      <c r="I240" s="12">
        <v>45548</v>
      </c>
      <c r="J240" t="s">
        <v>41</v>
      </c>
      <c r="K240" t="s">
        <v>354</v>
      </c>
      <c r="L240" t="s">
        <v>355</v>
      </c>
      <c r="P240" s="12">
        <v>44984</v>
      </c>
      <c r="Q240">
        <v>1.55</v>
      </c>
      <c r="R240" t="s">
        <v>740</v>
      </c>
      <c r="S240" t="s">
        <v>287</v>
      </c>
      <c r="T240" t="s">
        <v>288</v>
      </c>
      <c r="U240" t="s">
        <v>18</v>
      </c>
      <c r="V240" t="s">
        <v>52</v>
      </c>
      <c r="W240" t="s">
        <v>289</v>
      </c>
      <c r="X240" t="s">
        <v>125</v>
      </c>
      <c r="Y240" t="s">
        <v>414</v>
      </c>
      <c r="Z240" t="s">
        <v>485</v>
      </c>
      <c r="AA240" t="s">
        <v>716</v>
      </c>
      <c r="AB240" t="s">
        <v>431</v>
      </c>
      <c r="AC240" t="s">
        <v>28</v>
      </c>
      <c r="AD240" t="s">
        <v>487</v>
      </c>
      <c r="AE240" t="s">
        <v>488</v>
      </c>
      <c r="AF240">
        <v>463500</v>
      </c>
      <c r="AG240" t="s">
        <v>1771</v>
      </c>
      <c r="AH240" t="s">
        <v>250</v>
      </c>
      <c r="AI240" t="s">
        <v>23</v>
      </c>
      <c r="AJ240" t="s">
        <v>251</v>
      </c>
      <c r="AL240" t="s">
        <v>289</v>
      </c>
      <c r="AM240" t="s">
        <v>1772</v>
      </c>
      <c r="AN240">
        <v>220661746</v>
      </c>
      <c r="AO240">
        <v>45548</v>
      </c>
      <c r="AP240">
        <v>45541</v>
      </c>
      <c r="AW240" t="s">
        <v>239</v>
      </c>
      <c r="AY240" t="s">
        <v>161</v>
      </c>
      <c r="AZ240" t="s">
        <v>438</v>
      </c>
      <c r="BB240" t="s">
        <v>1772</v>
      </c>
      <c r="BC240" t="s">
        <v>1774</v>
      </c>
      <c r="BD240" t="s">
        <v>725</v>
      </c>
      <c r="BE240" t="s">
        <v>258</v>
      </c>
      <c r="BF240" t="s">
        <v>142</v>
      </c>
      <c r="BG240" t="s">
        <v>143</v>
      </c>
      <c r="BH240" t="s">
        <v>18</v>
      </c>
    </row>
    <row r="241" spans="3:60">
      <c r="C241">
        <v>220663663</v>
      </c>
      <c r="D241" t="s">
        <v>1776</v>
      </c>
      <c r="F241" t="s">
        <v>116</v>
      </c>
      <c r="G241" s="12">
        <v>45548</v>
      </c>
      <c r="H241">
        <v>45548</v>
      </c>
      <c r="I241" s="12">
        <v>45548</v>
      </c>
      <c r="J241" t="s">
        <v>41</v>
      </c>
      <c r="K241" t="s">
        <v>728</v>
      </c>
      <c r="L241" t="s">
        <v>729</v>
      </c>
      <c r="P241" s="12">
        <v>44739</v>
      </c>
      <c r="Q241">
        <v>2.2200000000000002</v>
      </c>
      <c r="R241" t="s">
        <v>1522</v>
      </c>
      <c r="S241" t="s">
        <v>412</v>
      </c>
      <c r="T241" t="s">
        <v>413</v>
      </c>
      <c r="U241" t="s">
        <v>173</v>
      </c>
      <c r="W241" t="s">
        <v>191</v>
      </c>
      <c r="X241" t="s">
        <v>174</v>
      </c>
      <c r="Y241" t="s">
        <v>414</v>
      </c>
      <c r="Z241" t="s">
        <v>792</v>
      </c>
      <c r="AA241" t="s">
        <v>821</v>
      </c>
      <c r="AB241" t="s">
        <v>431</v>
      </c>
      <c r="AC241" t="s">
        <v>28</v>
      </c>
      <c r="AD241" t="s">
        <v>664</v>
      </c>
      <c r="AE241" t="s">
        <v>665</v>
      </c>
      <c r="AF241" t="s">
        <v>1777</v>
      </c>
      <c r="AG241" t="s">
        <v>1778</v>
      </c>
      <c r="AH241" t="s">
        <v>361</v>
      </c>
      <c r="AI241" t="s">
        <v>23</v>
      </c>
      <c r="AL241" t="s">
        <v>191</v>
      </c>
      <c r="AM241" t="s">
        <v>1779</v>
      </c>
      <c r="AN241">
        <v>220652387</v>
      </c>
      <c r="AO241">
        <v>45548</v>
      </c>
      <c r="AP241">
        <v>45548</v>
      </c>
      <c r="AY241" t="s">
        <v>137</v>
      </c>
      <c r="AZ241" t="s">
        <v>438</v>
      </c>
      <c r="BA241" t="s">
        <v>1779</v>
      </c>
      <c r="BB241" t="s">
        <v>1781</v>
      </c>
      <c r="BC241" t="s">
        <v>826</v>
      </c>
      <c r="BD241" t="s">
        <v>366</v>
      </c>
      <c r="BE241" t="s">
        <v>367</v>
      </c>
      <c r="BF241" t="s">
        <v>142</v>
      </c>
      <c r="BG241" t="s">
        <v>143</v>
      </c>
      <c r="BH241" t="s">
        <v>30</v>
      </c>
    </row>
    <row r="242" spans="3:60">
      <c r="C242">
        <v>610165877</v>
      </c>
      <c r="D242" t="s">
        <v>1783</v>
      </c>
      <c r="F242" t="s">
        <v>116</v>
      </c>
      <c r="G242" s="12">
        <v>45548</v>
      </c>
      <c r="H242">
        <v>45548</v>
      </c>
      <c r="I242" s="12">
        <v>45548</v>
      </c>
      <c r="J242" t="s">
        <v>146</v>
      </c>
      <c r="K242" t="s">
        <v>508</v>
      </c>
      <c r="L242" t="s">
        <v>373</v>
      </c>
      <c r="P242" s="12">
        <v>45483</v>
      </c>
      <c r="Q242">
        <v>0.18</v>
      </c>
      <c r="R242" t="s">
        <v>1784</v>
      </c>
      <c r="S242" t="s">
        <v>172</v>
      </c>
      <c r="T242" t="s">
        <v>173</v>
      </c>
      <c r="U242" t="s">
        <v>173</v>
      </c>
      <c r="W242" t="s">
        <v>172</v>
      </c>
      <c r="X242" t="s">
        <v>174</v>
      </c>
      <c r="Z242" t="s">
        <v>429</v>
      </c>
      <c r="AA242" t="s">
        <v>1785</v>
      </c>
      <c r="AB242" t="s">
        <v>431</v>
      </c>
      <c r="AC242" t="s">
        <v>28</v>
      </c>
      <c r="AD242" t="s">
        <v>432</v>
      </c>
      <c r="AE242" t="s">
        <v>433</v>
      </c>
      <c r="AF242">
        <v>252300</v>
      </c>
      <c r="AG242" t="s">
        <v>1787</v>
      </c>
      <c r="AH242" t="s">
        <v>1788</v>
      </c>
      <c r="AI242" t="s">
        <v>27</v>
      </c>
      <c r="AJ242" t="s">
        <v>200</v>
      </c>
      <c r="AL242" t="s">
        <v>172</v>
      </c>
      <c r="AM242" t="s">
        <v>1789</v>
      </c>
      <c r="AN242">
        <v>610013605</v>
      </c>
      <c r="AO242">
        <v>45548</v>
      </c>
      <c r="AY242" t="s">
        <v>137</v>
      </c>
      <c r="AZ242" t="s">
        <v>438</v>
      </c>
      <c r="BC242" t="s">
        <v>1789</v>
      </c>
      <c r="BD242" t="s">
        <v>1791</v>
      </c>
      <c r="BE242" t="s">
        <v>1792</v>
      </c>
      <c r="BF242" t="s">
        <v>208</v>
      </c>
      <c r="BG242" t="s">
        <v>143</v>
      </c>
      <c r="BH242" t="s">
        <v>30</v>
      </c>
    </row>
    <row r="243" spans="3:60">
      <c r="C243">
        <v>610157075</v>
      </c>
      <c r="D243" t="s">
        <v>1794</v>
      </c>
      <c r="F243" t="s">
        <v>116</v>
      </c>
      <c r="G243" s="12">
        <v>45548</v>
      </c>
      <c r="H243">
        <v>45548</v>
      </c>
      <c r="I243" s="12">
        <v>45548</v>
      </c>
      <c r="J243" t="s">
        <v>41</v>
      </c>
      <c r="K243" t="s">
        <v>273</v>
      </c>
      <c r="L243" t="s">
        <v>274</v>
      </c>
      <c r="P243" s="12">
        <v>45194</v>
      </c>
      <c r="Q243">
        <v>0.97</v>
      </c>
      <c r="R243" t="s">
        <v>689</v>
      </c>
      <c r="S243" t="s">
        <v>191</v>
      </c>
      <c r="T243" t="s">
        <v>173</v>
      </c>
      <c r="U243" t="s">
        <v>173</v>
      </c>
      <c r="W243" t="s">
        <v>191</v>
      </c>
      <c r="X243" t="s">
        <v>174</v>
      </c>
      <c r="Z243" t="s">
        <v>485</v>
      </c>
      <c r="AA243" t="s">
        <v>1795</v>
      </c>
      <c r="AB243" t="s">
        <v>431</v>
      </c>
      <c r="AC243" t="s">
        <v>28</v>
      </c>
      <c r="AD243" t="s">
        <v>487</v>
      </c>
      <c r="AE243" t="s">
        <v>488</v>
      </c>
      <c r="AF243">
        <v>901300</v>
      </c>
      <c r="AG243" t="s">
        <v>1797</v>
      </c>
      <c r="AH243" t="s">
        <v>133</v>
      </c>
      <c r="AI243" t="s">
        <v>23</v>
      </c>
      <c r="AL243" t="s">
        <v>191</v>
      </c>
      <c r="AM243" t="s">
        <v>1798</v>
      </c>
      <c r="AN243">
        <v>610143811</v>
      </c>
      <c r="AO243">
        <v>45548</v>
      </c>
      <c r="AY243" t="s">
        <v>137</v>
      </c>
      <c r="AZ243" t="s">
        <v>438</v>
      </c>
      <c r="BA243" t="s">
        <v>1798</v>
      </c>
      <c r="BB243" t="s">
        <v>1800</v>
      </c>
      <c r="BC243" t="s">
        <v>1800</v>
      </c>
      <c r="BD243" t="s">
        <v>762</v>
      </c>
      <c r="BE243" t="s">
        <v>141</v>
      </c>
      <c r="BF243" t="s">
        <v>142</v>
      </c>
      <c r="BG243" t="s">
        <v>143</v>
      </c>
      <c r="BH243" t="s">
        <v>30</v>
      </c>
    </row>
    <row r="244" spans="3:60">
      <c r="C244">
        <v>610167409</v>
      </c>
      <c r="D244" t="s">
        <v>1802</v>
      </c>
      <c r="F244" t="s">
        <v>116</v>
      </c>
      <c r="G244" s="12">
        <v>45548</v>
      </c>
      <c r="H244">
        <v>45548</v>
      </c>
      <c r="I244" s="12">
        <v>45548</v>
      </c>
      <c r="J244" t="s">
        <v>146</v>
      </c>
      <c r="K244" t="s">
        <v>187</v>
      </c>
      <c r="L244" t="s">
        <v>188</v>
      </c>
      <c r="O244" t="s">
        <v>189</v>
      </c>
      <c r="P244" s="12">
        <v>45513</v>
      </c>
      <c r="Q244">
        <v>0.09</v>
      </c>
      <c r="R244" t="s">
        <v>190</v>
      </c>
      <c r="S244" t="s">
        <v>191</v>
      </c>
      <c r="T244" t="s">
        <v>173</v>
      </c>
      <c r="U244" t="s">
        <v>173</v>
      </c>
      <c r="W244" t="s">
        <v>191</v>
      </c>
      <c r="X244" t="s">
        <v>174</v>
      </c>
      <c r="Z244" t="s">
        <v>192</v>
      </c>
      <c r="AA244" t="s">
        <v>193</v>
      </c>
      <c r="AB244" t="s">
        <v>194</v>
      </c>
      <c r="AC244" t="s">
        <v>32</v>
      </c>
      <c r="AD244" t="s">
        <v>195</v>
      </c>
      <c r="AE244" t="s">
        <v>196</v>
      </c>
      <c r="AF244">
        <v>54261101</v>
      </c>
      <c r="AG244" t="s">
        <v>457</v>
      </c>
      <c r="AH244" t="s">
        <v>468</v>
      </c>
      <c r="AI244" t="s">
        <v>27</v>
      </c>
      <c r="AJ244" t="s">
        <v>200</v>
      </c>
      <c r="AL244" t="s">
        <v>191</v>
      </c>
      <c r="AM244" t="s">
        <v>458</v>
      </c>
      <c r="AN244">
        <v>100058577</v>
      </c>
      <c r="AO244">
        <v>45548</v>
      </c>
      <c r="AY244" t="s">
        <v>137</v>
      </c>
      <c r="BA244" t="s">
        <v>460</v>
      </c>
      <c r="BB244" t="s">
        <v>461</v>
      </c>
      <c r="BC244" t="s">
        <v>205</v>
      </c>
      <c r="BD244" t="s">
        <v>206</v>
      </c>
      <c r="BE244" t="s">
        <v>207</v>
      </c>
      <c r="BF244" t="s">
        <v>208</v>
      </c>
      <c r="BG244" t="s">
        <v>143</v>
      </c>
      <c r="BH244" t="s">
        <v>30</v>
      </c>
    </row>
    <row r="245" spans="3:60">
      <c r="C245">
        <v>610164189</v>
      </c>
      <c r="D245" t="s">
        <v>1804</v>
      </c>
      <c r="F245" t="s">
        <v>116</v>
      </c>
      <c r="G245" s="12">
        <v>45548</v>
      </c>
      <c r="H245">
        <v>45548</v>
      </c>
      <c r="I245" s="12">
        <v>45548</v>
      </c>
      <c r="J245" t="s">
        <v>146</v>
      </c>
      <c r="K245" t="s">
        <v>187</v>
      </c>
      <c r="L245" t="s">
        <v>188</v>
      </c>
      <c r="O245" t="s">
        <v>189</v>
      </c>
      <c r="P245" s="12">
        <v>45436</v>
      </c>
      <c r="Q245">
        <v>0.3</v>
      </c>
      <c r="R245" t="s">
        <v>190</v>
      </c>
      <c r="S245" t="s">
        <v>191</v>
      </c>
      <c r="T245" t="s">
        <v>173</v>
      </c>
      <c r="U245" t="s">
        <v>173</v>
      </c>
      <c r="W245" t="s">
        <v>191</v>
      </c>
      <c r="X245" t="s">
        <v>174</v>
      </c>
      <c r="Z245" t="s">
        <v>192</v>
      </c>
      <c r="AA245" t="s">
        <v>193</v>
      </c>
      <c r="AB245" t="s">
        <v>194</v>
      </c>
      <c r="AC245" t="s">
        <v>32</v>
      </c>
      <c r="AD245" t="s">
        <v>195</v>
      </c>
      <c r="AE245" t="s">
        <v>196</v>
      </c>
      <c r="AF245">
        <v>54261101</v>
      </c>
      <c r="AG245" t="s">
        <v>457</v>
      </c>
      <c r="AH245" t="s">
        <v>199</v>
      </c>
      <c r="AI245" t="s">
        <v>27</v>
      </c>
      <c r="AJ245" t="s">
        <v>200</v>
      </c>
      <c r="AL245" t="s">
        <v>191</v>
      </c>
      <c r="AM245" t="s">
        <v>1805</v>
      </c>
      <c r="AN245">
        <v>200222091</v>
      </c>
      <c r="AO245">
        <v>45548</v>
      </c>
      <c r="AY245" t="s">
        <v>161</v>
      </c>
      <c r="BA245" t="s">
        <v>460</v>
      </c>
      <c r="BB245" t="s">
        <v>461</v>
      </c>
      <c r="BC245" t="s">
        <v>205</v>
      </c>
      <c r="BD245" t="s">
        <v>206</v>
      </c>
      <c r="BE245" t="s">
        <v>207</v>
      </c>
      <c r="BF245" t="s">
        <v>208</v>
      </c>
      <c r="BG245" t="s">
        <v>143</v>
      </c>
      <c r="BH245" t="s">
        <v>30</v>
      </c>
    </row>
    <row r="246" spans="3:60">
      <c r="C246">
        <v>610141929</v>
      </c>
      <c r="D246" t="s">
        <v>1808</v>
      </c>
      <c r="F246" t="s">
        <v>116</v>
      </c>
      <c r="G246" s="12">
        <v>45548</v>
      </c>
      <c r="H246">
        <v>45548</v>
      </c>
      <c r="I246" s="12">
        <v>45548</v>
      </c>
      <c r="J246" t="s">
        <v>41</v>
      </c>
      <c r="K246" t="s">
        <v>891</v>
      </c>
      <c r="L246" t="s">
        <v>871</v>
      </c>
      <c r="P246" s="12">
        <v>44690</v>
      </c>
      <c r="Q246">
        <v>2.34</v>
      </c>
      <c r="R246" t="s">
        <v>374</v>
      </c>
      <c r="S246" t="s">
        <v>172</v>
      </c>
      <c r="T246" t="s">
        <v>173</v>
      </c>
      <c r="U246" t="s">
        <v>173</v>
      </c>
      <c r="W246" t="s">
        <v>172</v>
      </c>
      <c r="X246" t="s">
        <v>174</v>
      </c>
      <c r="Z246" t="s">
        <v>485</v>
      </c>
      <c r="AA246" t="s">
        <v>975</v>
      </c>
      <c r="AB246" t="s">
        <v>431</v>
      </c>
      <c r="AC246" t="s">
        <v>28</v>
      </c>
      <c r="AD246" t="s">
        <v>487</v>
      </c>
      <c r="AE246" t="s">
        <v>488</v>
      </c>
      <c r="AF246">
        <v>861082</v>
      </c>
      <c r="AG246" t="s">
        <v>1810</v>
      </c>
      <c r="AH246" t="s">
        <v>296</v>
      </c>
      <c r="AI246" t="s">
        <v>27</v>
      </c>
      <c r="AL246" t="s">
        <v>172</v>
      </c>
      <c r="AM246" t="s">
        <v>1811</v>
      </c>
      <c r="AN246">
        <v>200219229</v>
      </c>
      <c r="AO246">
        <v>45548</v>
      </c>
      <c r="AP246">
        <v>45534</v>
      </c>
      <c r="AY246" t="s">
        <v>137</v>
      </c>
      <c r="AZ246" t="s">
        <v>438</v>
      </c>
      <c r="BB246" t="s">
        <v>1811</v>
      </c>
      <c r="BC246" t="s">
        <v>301</v>
      </c>
      <c r="BD246" t="s">
        <v>301</v>
      </c>
      <c r="BE246" t="s">
        <v>302</v>
      </c>
      <c r="BF246" t="s">
        <v>208</v>
      </c>
      <c r="BG246" t="s">
        <v>143</v>
      </c>
      <c r="BH246" t="s">
        <v>30</v>
      </c>
    </row>
    <row r="247" spans="3:60">
      <c r="C247">
        <v>610144708</v>
      </c>
      <c r="D247" t="s">
        <v>1814</v>
      </c>
      <c r="F247" t="s">
        <v>116</v>
      </c>
      <c r="G247" s="12">
        <v>45548</v>
      </c>
      <c r="H247">
        <v>45548</v>
      </c>
      <c r="I247" s="12">
        <v>45548</v>
      </c>
      <c r="J247" t="s">
        <v>146</v>
      </c>
      <c r="K247" t="s">
        <v>1815</v>
      </c>
      <c r="L247" t="s">
        <v>1816</v>
      </c>
      <c r="P247" s="12">
        <v>44795</v>
      </c>
      <c r="Q247">
        <v>2.06</v>
      </c>
      <c r="R247" t="s">
        <v>965</v>
      </c>
      <c r="S247" t="s">
        <v>589</v>
      </c>
      <c r="T247" t="s">
        <v>590</v>
      </c>
      <c r="U247" t="s">
        <v>26</v>
      </c>
      <c r="V247" t="s">
        <v>42</v>
      </c>
      <c r="W247" t="s">
        <v>124</v>
      </c>
      <c r="X247" t="s">
        <v>125</v>
      </c>
      <c r="Z247" t="s">
        <v>429</v>
      </c>
      <c r="AA247" t="s">
        <v>1817</v>
      </c>
      <c r="AB247" t="s">
        <v>431</v>
      </c>
      <c r="AC247" t="s">
        <v>28</v>
      </c>
      <c r="AD247" t="s">
        <v>487</v>
      </c>
      <c r="AE247" t="s">
        <v>967</v>
      </c>
      <c r="AF247">
        <v>228755</v>
      </c>
      <c r="AG247" t="s">
        <v>1819</v>
      </c>
      <c r="AH247" t="s">
        <v>1145</v>
      </c>
      <c r="AI247" t="s">
        <v>23</v>
      </c>
      <c r="AJ247" t="s">
        <v>492</v>
      </c>
      <c r="AL247" t="s">
        <v>124</v>
      </c>
      <c r="AM247" t="s">
        <v>1820</v>
      </c>
      <c r="AN247">
        <v>610151189</v>
      </c>
      <c r="AO247">
        <v>45548</v>
      </c>
      <c r="AW247" t="s">
        <v>239</v>
      </c>
      <c r="AY247" t="s">
        <v>137</v>
      </c>
      <c r="AZ247" t="s">
        <v>438</v>
      </c>
      <c r="BB247" t="s">
        <v>1820</v>
      </c>
      <c r="BC247" t="s">
        <v>1822</v>
      </c>
      <c r="BD247" t="s">
        <v>710</v>
      </c>
      <c r="BE247" t="s">
        <v>711</v>
      </c>
      <c r="BF247" t="s">
        <v>142</v>
      </c>
      <c r="BG247" t="s">
        <v>143</v>
      </c>
      <c r="BH247" t="s">
        <v>14</v>
      </c>
    </row>
    <row r="248" spans="3:60">
      <c r="C248">
        <v>610164260</v>
      </c>
      <c r="D248" t="s">
        <v>1824</v>
      </c>
      <c r="F248" t="s">
        <v>116</v>
      </c>
      <c r="G248" s="12">
        <v>45548</v>
      </c>
      <c r="H248">
        <v>45548</v>
      </c>
      <c r="I248" s="12">
        <v>45548</v>
      </c>
      <c r="J248" t="s">
        <v>146</v>
      </c>
      <c r="K248" t="s">
        <v>187</v>
      </c>
      <c r="L248" t="s">
        <v>188</v>
      </c>
      <c r="O248" t="s">
        <v>189</v>
      </c>
      <c r="P248" s="12">
        <v>45439</v>
      </c>
      <c r="Q248">
        <v>0.3</v>
      </c>
      <c r="R248" t="s">
        <v>1825</v>
      </c>
      <c r="S248" t="s">
        <v>172</v>
      </c>
      <c r="T248" t="s">
        <v>173</v>
      </c>
      <c r="U248" t="s">
        <v>173</v>
      </c>
      <c r="W248" t="s">
        <v>172</v>
      </c>
      <c r="X248" t="s">
        <v>174</v>
      </c>
      <c r="Z248" t="s">
        <v>192</v>
      </c>
      <c r="AA248" t="s">
        <v>193</v>
      </c>
      <c r="AB248" t="s">
        <v>194</v>
      </c>
      <c r="AC248" t="s">
        <v>32</v>
      </c>
      <c r="AD248" t="s">
        <v>195</v>
      </c>
      <c r="AE248" t="s">
        <v>196</v>
      </c>
      <c r="AF248">
        <v>54262141</v>
      </c>
      <c r="AG248" t="s">
        <v>1827</v>
      </c>
      <c r="AH248" t="s">
        <v>199</v>
      </c>
      <c r="AI248" t="s">
        <v>27</v>
      </c>
      <c r="AJ248" t="s">
        <v>200</v>
      </c>
      <c r="AL248" t="s">
        <v>172</v>
      </c>
      <c r="AM248" t="s">
        <v>458</v>
      </c>
      <c r="AN248">
        <v>100058577</v>
      </c>
      <c r="AO248">
        <v>45548</v>
      </c>
      <c r="AY248" t="s">
        <v>137</v>
      </c>
      <c r="BA248" t="s">
        <v>460</v>
      </c>
      <c r="BB248" t="s">
        <v>461</v>
      </c>
      <c r="BC248" t="s">
        <v>205</v>
      </c>
      <c r="BD248" t="s">
        <v>206</v>
      </c>
      <c r="BE248" t="s">
        <v>207</v>
      </c>
      <c r="BF248" t="s">
        <v>208</v>
      </c>
      <c r="BG248" t="s">
        <v>143</v>
      </c>
      <c r="BH248" t="s">
        <v>30</v>
      </c>
    </row>
    <row r="249" spans="3:60">
      <c r="C249">
        <v>610154372</v>
      </c>
      <c r="D249" t="s">
        <v>1829</v>
      </c>
      <c r="F249" t="s">
        <v>116</v>
      </c>
      <c r="G249" s="12">
        <v>45548</v>
      </c>
      <c r="H249">
        <v>45548</v>
      </c>
      <c r="I249" s="12">
        <v>45548</v>
      </c>
      <c r="J249" t="s">
        <v>146</v>
      </c>
      <c r="K249" t="s">
        <v>187</v>
      </c>
      <c r="L249" t="s">
        <v>188</v>
      </c>
      <c r="O249" t="s">
        <v>189</v>
      </c>
      <c r="P249" s="12">
        <v>45076</v>
      </c>
      <c r="Q249">
        <v>1.29</v>
      </c>
      <c r="R249" t="s">
        <v>190</v>
      </c>
      <c r="S249" t="s">
        <v>191</v>
      </c>
      <c r="T249" t="s">
        <v>173</v>
      </c>
      <c r="U249" t="s">
        <v>173</v>
      </c>
      <c r="W249" t="s">
        <v>191</v>
      </c>
      <c r="X249" t="s">
        <v>174</v>
      </c>
      <c r="Z249" t="s">
        <v>192</v>
      </c>
      <c r="AA249" t="s">
        <v>193</v>
      </c>
      <c r="AB249" t="s">
        <v>194</v>
      </c>
      <c r="AC249" t="s">
        <v>32</v>
      </c>
      <c r="AD249" t="s">
        <v>195</v>
      </c>
      <c r="AE249" t="s">
        <v>196</v>
      </c>
      <c r="AF249">
        <v>54261601</v>
      </c>
      <c r="AG249" t="s">
        <v>1831</v>
      </c>
      <c r="AH249" t="s">
        <v>199</v>
      </c>
      <c r="AI249" t="s">
        <v>27</v>
      </c>
      <c r="AJ249" t="s">
        <v>200</v>
      </c>
      <c r="AL249" t="s">
        <v>191</v>
      </c>
      <c r="AM249" t="s">
        <v>1832</v>
      </c>
      <c r="AN249">
        <v>100058435</v>
      </c>
      <c r="AO249">
        <v>45548</v>
      </c>
      <c r="AY249" t="s">
        <v>161</v>
      </c>
      <c r="BB249" t="s">
        <v>1832</v>
      </c>
      <c r="BC249" t="s">
        <v>1834</v>
      </c>
      <c r="BD249" t="s">
        <v>1835</v>
      </c>
      <c r="BE249" t="s">
        <v>1792</v>
      </c>
      <c r="BF249" t="s">
        <v>208</v>
      </c>
      <c r="BG249" t="s">
        <v>143</v>
      </c>
      <c r="BH249" t="s">
        <v>30</v>
      </c>
    </row>
    <row r="250" spans="3:60">
      <c r="C250">
        <v>610167883</v>
      </c>
      <c r="D250" t="s">
        <v>1837</v>
      </c>
      <c r="F250" t="s">
        <v>116</v>
      </c>
      <c r="G250" s="12">
        <v>45548</v>
      </c>
      <c r="H250">
        <v>45548</v>
      </c>
      <c r="I250" s="12">
        <v>45548</v>
      </c>
      <c r="J250" t="s">
        <v>146</v>
      </c>
      <c r="K250" t="s">
        <v>187</v>
      </c>
      <c r="L250" t="s">
        <v>188</v>
      </c>
      <c r="O250" t="s">
        <v>189</v>
      </c>
      <c r="P250" s="12">
        <v>45530</v>
      </c>
      <c r="Q250">
        <v>0.05</v>
      </c>
      <c r="R250" t="s">
        <v>190</v>
      </c>
      <c r="S250" t="s">
        <v>191</v>
      </c>
      <c r="T250" t="s">
        <v>173</v>
      </c>
      <c r="U250" t="s">
        <v>173</v>
      </c>
      <c r="W250" t="s">
        <v>191</v>
      </c>
      <c r="X250" t="s">
        <v>174</v>
      </c>
      <c r="Z250" t="s">
        <v>192</v>
      </c>
      <c r="AA250" t="s">
        <v>193</v>
      </c>
      <c r="AB250" t="s">
        <v>194</v>
      </c>
      <c r="AC250" t="s">
        <v>32</v>
      </c>
      <c r="AD250" t="s">
        <v>195</v>
      </c>
      <c r="AE250" t="s">
        <v>196</v>
      </c>
      <c r="AF250">
        <v>54262143</v>
      </c>
      <c r="AG250" t="s">
        <v>447</v>
      </c>
      <c r="AH250" t="s">
        <v>199</v>
      </c>
      <c r="AI250" t="s">
        <v>27</v>
      </c>
      <c r="AJ250" t="s">
        <v>200</v>
      </c>
      <c r="AL250" t="s">
        <v>191</v>
      </c>
      <c r="AM250" t="s">
        <v>448</v>
      </c>
      <c r="AN250">
        <v>610160680</v>
      </c>
      <c r="AO250">
        <v>45548</v>
      </c>
      <c r="AY250" t="s">
        <v>137</v>
      </c>
      <c r="BB250" t="s">
        <v>448</v>
      </c>
      <c r="BC250" t="s">
        <v>205</v>
      </c>
      <c r="BD250" t="s">
        <v>206</v>
      </c>
      <c r="BE250" t="s">
        <v>207</v>
      </c>
      <c r="BF250" t="s">
        <v>208</v>
      </c>
      <c r="BG250" t="s">
        <v>143</v>
      </c>
      <c r="BH250" t="s">
        <v>30</v>
      </c>
    </row>
    <row r="251" spans="3:60">
      <c r="C251">
        <v>610167892</v>
      </c>
      <c r="D251" t="s">
        <v>1839</v>
      </c>
      <c r="F251" t="s">
        <v>116</v>
      </c>
      <c r="G251" s="12">
        <v>45548</v>
      </c>
      <c r="H251">
        <v>45548</v>
      </c>
      <c r="I251" s="12">
        <v>45548</v>
      </c>
      <c r="J251" t="s">
        <v>146</v>
      </c>
      <c r="K251" t="s">
        <v>187</v>
      </c>
      <c r="L251" t="s">
        <v>188</v>
      </c>
      <c r="O251" t="s">
        <v>189</v>
      </c>
      <c r="P251" s="12">
        <v>45530</v>
      </c>
      <c r="Q251">
        <v>0.05</v>
      </c>
      <c r="R251" t="s">
        <v>190</v>
      </c>
      <c r="S251" t="s">
        <v>191</v>
      </c>
      <c r="T251" t="s">
        <v>173</v>
      </c>
      <c r="U251" t="s">
        <v>173</v>
      </c>
      <c r="W251" t="s">
        <v>191</v>
      </c>
      <c r="X251" t="s">
        <v>174</v>
      </c>
      <c r="Z251" t="s">
        <v>192</v>
      </c>
      <c r="AA251" t="s">
        <v>193</v>
      </c>
      <c r="AB251" t="s">
        <v>194</v>
      </c>
      <c r="AC251" t="s">
        <v>32</v>
      </c>
      <c r="AD251" t="s">
        <v>195</v>
      </c>
      <c r="AE251" t="s">
        <v>196</v>
      </c>
      <c r="AF251">
        <v>54262143</v>
      </c>
      <c r="AG251" t="s">
        <v>447</v>
      </c>
      <c r="AH251" t="s">
        <v>199</v>
      </c>
      <c r="AI251" t="s">
        <v>27</v>
      </c>
      <c r="AJ251" t="s">
        <v>200</v>
      </c>
      <c r="AL251" t="s">
        <v>191</v>
      </c>
      <c r="AM251" t="s">
        <v>448</v>
      </c>
      <c r="AN251">
        <v>610160680</v>
      </c>
      <c r="AO251">
        <v>45548</v>
      </c>
      <c r="AY251" t="s">
        <v>137</v>
      </c>
      <c r="BB251" t="s">
        <v>448</v>
      </c>
      <c r="BC251" t="s">
        <v>205</v>
      </c>
      <c r="BD251" t="s">
        <v>206</v>
      </c>
      <c r="BE251" t="s">
        <v>207</v>
      </c>
      <c r="BF251" t="s">
        <v>208</v>
      </c>
      <c r="BG251" t="s">
        <v>143</v>
      </c>
      <c r="BH251" t="s">
        <v>30</v>
      </c>
    </row>
    <row r="252" spans="3:60">
      <c r="C252">
        <v>600004579</v>
      </c>
      <c r="D252" t="s">
        <v>1841</v>
      </c>
      <c r="F252" t="s">
        <v>116</v>
      </c>
      <c r="G252" s="12">
        <v>45548</v>
      </c>
      <c r="H252">
        <v>45548</v>
      </c>
      <c r="I252" s="12">
        <v>45548</v>
      </c>
      <c r="J252" t="s">
        <v>146</v>
      </c>
      <c r="K252" t="s">
        <v>1815</v>
      </c>
      <c r="L252" t="s">
        <v>1816</v>
      </c>
      <c r="P252" s="12">
        <v>32426</v>
      </c>
      <c r="Q252">
        <v>35.93</v>
      </c>
      <c r="R252" t="s">
        <v>1842</v>
      </c>
      <c r="S252" t="s">
        <v>191</v>
      </c>
      <c r="T252" t="s">
        <v>173</v>
      </c>
      <c r="U252" t="s">
        <v>173</v>
      </c>
      <c r="W252" t="s">
        <v>191</v>
      </c>
      <c r="X252" t="s">
        <v>174</v>
      </c>
      <c r="Z252" t="s">
        <v>429</v>
      </c>
      <c r="AA252" t="s">
        <v>1817</v>
      </c>
      <c r="AB252" t="s">
        <v>431</v>
      </c>
      <c r="AC252" t="s">
        <v>28</v>
      </c>
      <c r="AD252" t="s">
        <v>432</v>
      </c>
      <c r="AE252" t="s">
        <v>433</v>
      </c>
      <c r="AF252">
        <v>228735</v>
      </c>
      <c r="AG252" t="s">
        <v>1844</v>
      </c>
      <c r="AH252" t="s">
        <v>1145</v>
      </c>
      <c r="AI252" t="s">
        <v>23</v>
      </c>
      <c r="AJ252" t="s">
        <v>492</v>
      </c>
      <c r="AL252" t="s">
        <v>191</v>
      </c>
      <c r="AM252" t="s">
        <v>1814</v>
      </c>
      <c r="AN252">
        <v>610144708</v>
      </c>
      <c r="AO252">
        <v>45548</v>
      </c>
      <c r="AW252" t="s">
        <v>239</v>
      </c>
      <c r="AY252" t="s">
        <v>137</v>
      </c>
      <c r="AZ252" t="s">
        <v>438</v>
      </c>
      <c r="BA252" t="s">
        <v>1814</v>
      </c>
      <c r="BB252" t="s">
        <v>1820</v>
      </c>
      <c r="BC252" t="s">
        <v>1822</v>
      </c>
      <c r="BD252" t="s">
        <v>710</v>
      </c>
      <c r="BE252" t="s">
        <v>711</v>
      </c>
      <c r="BF252" t="s">
        <v>142</v>
      </c>
      <c r="BG252" t="s">
        <v>143</v>
      </c>
      <c r="BH252" t="s">
        <v>30</v>
      </c>
    </row>
    <row r="253" spans="3:60">
      <c r="C253">
        <v>610167801</v>
      </c>
      <c r="D253" t="s">
        <v>1846</v>
      </c>
      <c r="F253" t="s">
        <v>116</v>
      </c>
      <c r="G253" s="12">
        <v>45548</v>
      </c>
      <c r="H253">
        <v>45548</v>
      </c>
      <c r="I253" s="12">
        <v>45548</v>
      </c>
      <c r="J253" t="s">
        <v>146</v>
      </c>
      <c r="K253" t="s">
        <v>187</v>
      </c>
      <c r="L253" t="s">
        <v>188</v>
      </c>
      <c r="O253" t="s">
        <v>189</v>
      </c>
      <c r="P253" s="12">
        <v>45527</v>
      </c>
      <c r="Q253">
        <v>0.06</v>
      </c>
      <c r="R253" t="s">
        <v>190</v>
      </c>
      <c r="S253" t="s">
        <v>191</v>
      </c>
      <c r="T253" t="s">
        <v>173</v>
      </c>
      <c r="U253" t="s">
        <v>173</v>
      </c>
      <c r="W253" t="s">
        <v>191</v>
      </c>
      <c r="X253" t="s">
        <v>174</v>
      </c>
      <c r="Z253" t="s">
        <v>192</v>
      </c>
      <c r="AA253" t="s">
        <v>193</v>
      </c>
      <c r="AB253" t="s">
        <v>194</v>
      </c>
      <c r="AC253" t="s">
        <v>32</v>
      </c>
      <c r="AD253" t="s">
        <v>195</v>
      </c>
      <c r="AE253" t="s">
        <v>196</v>
      </c>
      <c r="AF253">
        <v>54262143</v>
      </c>
      <c r="AG253" t="s">
        <v>447</v>
      </c>
      <c r="AH253" t="s">
        <v>199</v>
      </c>
      <c r="AI253" t="s">
        <v>27</v>
      </c>
      <c r="AJ253" t="s">
        <v>200</v>
      </c>
      <c r="AL253" t="s">
        <v>191</v>
      </c>
      <c r="AM253" t="s">
        <v>448</v>
      </c>
      <c r="AN253">
        <v>610160680</v>
      </c>
      <c r="AO253">
        <v>45548</v>
      </c>
      <c r="AY253" t="s">
        <v>161</v>
      </c>
      <c r="BB253" t="s">
        <v>448</v>
      </c>
      <c r="BC253" t="s">
        <v>205</v>
      </c>
      <c r="BD253" t="s">
        <v>206</v>
      </c>
      <c r="BE253" t="s">
        <v>207</v>
      </c>
      <c r="BF253" t="s">
        <v>208</v>
      </c>
      <c r="BG253" t="s">
        <v>143</v>
      </c>
      <c r="BH253" t="s">
        <v>30</v>
      </c>
    </row>
    <row r="254" spans="3:60">
      <c r="C254">
        <v>610164441</v>
      </c>
      <c r="D254" t="s">
        <v>1848</v>
      </c>
      <c r="F254" t="s">
        <v>116</v>
      </c>
      <c r="G254" s="12">
        <v>45548</v>
      </c>
      <c r="H254">
        <v>45548</v>
      </c>
      <c r="I254" s="12">
        <v>45548</v>
      </c>
      <c r="J254" t="s">
        <v>146</v>
      </c>
      <c r="K254" t="s">
        <v>187</v>
      </c>
      <c r="L254" t="s">
        <v>188</v>
      </c>
      <c r="O254" t="s">
        <v>189</v>
      </c>
      <c r="P254" s="12">
        <v>45442</v>
      </c>
      <c r="Q254">
        <v>0.28999999999999998</v>
      </c>
      <c r="R254" t="s">
        <v>190</v>
      </c>
      <c r="S254" t="s">
        <v>191</v>
      </c>
      <c r="T254" t="s">
        <v>173</v>
      </c>
      <c r="U254" t="s">
        <v>173</v>
      </c>
      <c r="W254" t="s">
        <v>191</v>
      </c>
      <c r="X254" t="s">
        <v>174</v>
      </c>
      <c r="Z254" t="s">
        <v>192</v>
      </c>
      <c r="AA254" t="s">
        <v>193</v>
      </c>
      <c r="AB254" t="s">
        <v>194</v>
      </c>
      <c r="AC254" t="s">
        <v>32</v>
      </c>
      <c r="AD254" t="s">
        <v>195</v>
      </c>
      <c r="AE254" t="s">
        <v>196</v>
      </c>
      <c r="AF254">
        <v>54261101</v>
      </c>
      <c r="AG254" t="s">
        <v>457</v>
      </c>
      <c r="AH254" t="s">
        <v>199</v>
      </c>
      <c r="AI254" t="s">
        <v>27</v>
      </c>
      <c r="AJ254" t="s">
        <v>200</v>
      </c>
      <c r="AL254" t="s">
        <v>191</v>
      </c>
      <c r="AM254" t="s">
        <v>1849</v>
      </c>
      <c r="AN254">
        <v>200221655</v>
      </c>
      <c r="AO254">
        <v>45548</v>
      </c>
      <c r="AY254" t="s">
        <v>137</v>
      </c>
      <c r="BA254" t="s">
        <v>203</v>
      </c>
      <c r="BB254" t="s">
        <v>204</v>
      </c>
      <c r="BC254" t="s">
        <v>205</v>
      </c>
      <c r="BD254" t="s">
        <v>206</v>
      </c>
      <c r="BE254" t="s">
        <v>207</v>
      </c>
      <c r="BF254" t="s">
        <v>208</v>
      </c>
      <c r="BG254" t="s">
        <v>143</v>
      </c>
      <c r="BH254" t="s">
        <v>30</v>
      </c>
    </row>
    <row r="255" spans="3:60">
      <c r="C255">
        <v>610014006</v>
      </c>
      <c r="D255" t="s">
        <v>1852</v>
      </c>
      <c r="F255" t="s">
        <v>116</v>
      </c>
      <c r="G255" s="12">
        <v>45548</v>
      </c>
      <c r="H255">
        <v>45548</v>
      </c>
      <c r="I255" s="12">
        <v>45548</v>
      </c>
      <c r="J255" t="s">
        <v>146</v>
      </c>
      <c r="K255" t="s">
        <v>1815</v>
      </c>
      <c r="L255" t="s">
        <v>1816</v>
      </c>
      <c r="P255" s="12">
        <v>40595</v>
      </c>
      <c r="Q255">
        <v>13.56</v>
      </c>
      <c r="R255" t="s">
        <v>1853</v>
      </c>
      <c r="S255" t="s">
        <v>191</v>
      </c>
      <c r="T255" t="s">
        <v>173</v>
      </c>
      <c r="U255" t="s">
        <v>173</v>
      </c>
      <c r="W255" t="s">
        <v>191</v>
      </c>
      <c r="X255" t="s">
        <v>174</v>
      </c>
      <c r="Z255" t="s">
        <v>429</v>
      </c>
      <c r="AA255" t="s">
        <v>1817</v>
      </c>
      <c r="AB255" t="s">
        <v>431</v>
      </c>
      <c r="AC255" t="s">
        <v>28</v>
      </c>
      <c r="AD255" t="s">
        <v>432</v>
      </c>
      <c r="AE255" t="s">
        <v>433</v>
      </c>
      <c r="AF255">
        <v>228736</v>
      </c>
      <c r="AG255" t="s">
        <v>1855</v>
      </c>
      <c r="AH255" t="s">
        <v>1145</v>
      </c>
      <c r="AI255" t="s">
        <v>23</v>
      </c>
      <c r="AJ255" t="s">
        <v>492</v>
      </c>
      <c r="AL255" t="s">
        <v>191</v>
      </c>
      <c r="AM255" t="s">
        <v>1814</v>
      </c>
      <c r="AN255">
        <v>610144708</v>
      </c>
      <c r="AO255">
        <v>45548</v>
      </c>
      <c r="AW255" t="s">
        <v>239</v>
      </c>
      <c r="AY255" t="s">
        <v>137</v>
      </c>
      <c r="AZ255" t="s">
        <v>438</v>
      </c>
      <c r="BA255" t="s">
        <v>1814</v>
      </c>
      <c r="BB255" t="s">
        <v>1820</v>
      </c>
      <c r="BC255" t="s">
        <v>1822</v>
      </c>
      <c r="BD255" t="s">
        <v>710</v>
      </c>
      <c r="BE255" t="s">
        <v>711</v>
      </c>
      <c r="BF255" t="s">
        <v>142</v>
      </c>
      <c r="BG255" t="s">
        <v>143</v>
      </c>
      <c r="BH255" t="s">
        <v>30</v>
      </c>
    </row>
    <row r="256" spans="3:60">
      <c r="C256">
        <v>610119869</v>
      </c>
      <c r="D256" t="s">
        <v>1857</v>
      </c>
      <c r="F256" t="s">
        <v>116</v>
      </c>
      <c r="G256" s="12">
        <v>45548</v>
      </c>
      <c r="H256">
        <v>45548</v>
      </c>
      <c r="I256" s="12">
        <v>45548</v>
      </c>
      <c r="J256" t="s">
        <v>146</v>
      </c>
      <c r="K256" t="s">
        <v>1815</v>
      </c>
      <c r="L256" t="s">
        <v>1816</v>
      </c>
      <c r="P256" s="12">
        <v>44108</v>
      </c>
      <c r="Q256">
        <v>3.94</v>
      </c>
      <c r="R256" t="s">
        <v>1858</v>
      </c>
      <c r="S256" t="s">
        <v>191</v>
      </c>
      <c r="T256" t="s">
        <v>173</v>
      </c>
      <c r="U256" t="s">
        <v>173</v>
      </c>
      <c r="W256" t="s">
        <v>191</v>
      </c>
      <c r="X256" t="s">
        <v>174</v>
      </c>
      <c r="Z256" t="s">
        <v>429</v>
      </c>
      <c r="AA256" t="s">
        <v>1817</v>
      </c>
      <c r="AB256" t="s">
        <v>431</v>
      </c>
      <c r="AC256" t="s">
        <v>28</v>
      </c>
      <c r="AD256" t="s">
        <v>432</v>
      </c>
      <c r="AE256" t="s">
        <v>433</v>
      </c>
      <c r="AF256">
        <v>228735</v>
      </c>
      <c r="AG256" t="s">
        <v>1844</v>
      </c>
      <c r="AH256" t="s">
        <v>1145</v>
      </c>
      <c r="AI256" t="s">
        <v>23</v>
      </c>
      <c r="AJ256" t="s">
        <v>492</v>
      </c>
      <c r="AL256" t="s">
        <v>191</v>
      </c>
      <c r="AM256" t="s">
        <v>1814</v>
      </c>
      <c r="AN256">
        <v>610144708</v>
      </c>
      <c r="AO256">
        <v>45548</v>
      </c>
      <c r="AW256" t="s">
        <v>239</v>
      </c>
      <c r="AY256" t="s">
        <v>137</v>
      </c>
      <c r="AZ256" t="s">
        <v>438</v>
      </c>
      <c r="BA256" t="s">
        <v>1814</v>
      </c>
      <c r="BB256" t="s">
        <v>1820</v>
      </c>
      <c r="BC256" t="s">
        <v>1822</v>
      </c>
      <c r="BD256" t="s">
        <v>710</v>
      </c>
      <c r="BE256" t="s">
        <v>711</v>
      </c>
      <c r="BF256" t="s">
        <v>142</v>
      </c>
      <c r="BG256" t="s">
        <v>143</v>
      </c>
      <c r="BH256" t="s">
        <v>30</v>
      </c>
    </row>
    <row r="257" spans="3:60">
      <c r="C257">
        <v>600004243</v>
      </c>
      <c r="D257" t="s">
        <v>1860</v>
      </c>
      <c r="F257" t="s">
        <v>116</v>
      </c>
      <c r="G257" s="12">
        <v>45548</v>
      </c>
      <c r="H257">
        <v>45548</v>
      </c>
      <c r="I257" s="12">
        <v>45548</v>
      </c>
      <c r="J257" t="s">
        <v>146</v>
      </c>
      <c r="K257" t="s">
        <v>1815</v>
      </c>
      <c r="L257" t="s">
        <v>1816</v>
      </c>
      <c r="P257" s="12">
        <v>38183</v>
      </c>
      <c r="Q257">
        <v>20.16</v>
      </c>
      <c r="R257" t="s">
        <v>1861</v>
      </c>
      <c r="S257" t="s">
        <v>172</v>
      </c>
      <c r="T257" t="s">
        <v>173</v>
      </c>
      <c r="U257" t="s">
        <v>173</v>
      </c>
      <c r="W257" t="s">
        <v>172</v>
      </c>
      <c r="X257" t="s">
        <v>174</v>
      </c>
      <c r="Z257" t="s">
        <v>429</v>
      </c>
      <c r="AA257" t="s">
        <v>1817</v>
      </c>
      <c r="AB257" t="s">
        <v>431</v>
      </c>
      <c r="AC257" t="s">
        <v>28</v>
      </c>
      <c r="AD257" t="s">
        <v>432</v>
      </c>
      <c r="AE257" t="s">
        <v>433</v>
      </c>
      <c r="AF257">
        <v>228755</v>
      </c>
      <c r="AG257" t="s">
        <v>1819</v>
      </c>
      <c r="AH257" t="s">
        <v>1145</v>
      </c>
      <c r="AI257" t="s">
        <v>23</v>
      </c>
      <c r="AJ257" t="s">
        <v>492</v>
      </c>
      <c r="AL257" t="s">
        <v>172</v>
      </c>
      <c r="AM257" t="s">
        <v>1862</v>
      </c>
      <c r="AN257">
        <v>610161597</v>
      </c>
      <c r="AO257">
        <v>45548</v>
      </c>
      <c r="AW257" t="s">
        <v>239</v>
      </c>
      <c r="AY257" t="s">
        <v>137</v>
      </c>
      <c r="AZ257" t="s">
        <v>520</v>
      </c>
      <c r="BA257" t="s">
        <v>1862</v>
      </c>
      <c r="BB257" t="s">
        <v>1864</v>
      </c>
      <c r="BC257" t="s">
        <v>1822</v>
      </c>
      <c r="BD257" t="s">
        <v>710</v>
      </c>
      <c r="BE257" t="s">
        <v>711</v>
      </c>
      <c r="BF257" t="s">
        <v>142</v>
      </c>
      <c r="BG257" t="s">
        <v>143</v>
      </c>
      <c r="BH257" t="s">
        <v>30</v>
      </c>
    </row>
    <row r="258" spans="3:60">
      <c r="C258">
        <v>610142366</v>
      </c>
      <c r="D258" t="s">
        <v>1866</v>
      </c>
      <c r="F258" t="s">
        <v>116</v>
      </c>
      <c r="G258" s="12">
        <v>45548</v>
      </c>
      <c r="H258">
        <v>45548</v>
      </c>
      <c r="I258" s="12">
        <v>45548</v>
      </c>
      <c r="J258" t="s">
        <v>146</v>
      </c>
      <c r="K258" t="s">
        <v>1815</v>
      </c>
      <c r="L258" t="s">
        <v>1816</v>
      </c>
      <c r="P258" s="12">
        <v>44712</v>
      </c>
      <c r="Q258">
        <v>2.29</v>
      </c>
      <c r="R258" t="s">
        <v>1867</v>
      </c>
      <c r="S258" t="s">
        <v>191</v>
      </c>
      <c r="T258" t="s">
        <v>173</v>
      </c>
      <c r="U258" t="s">
        <v>173</v>
      </c>
      <c r="W258" t="s">
        <v>191</v>
      </c>
      <c r="X258" t="s">
        <v>174</v>
      </c>
      <c r="Z258" t="s">
        <v>429</v>
      </c>
      <c r="AA258" t="s">
        <v>1817</v>
      </c>
      <c r="AB258" t="s">
        <v>431</v>
      </c>
      <c r="AC258" t="s">
        <v>28</v>
      </c>
      <c r="AD258" t="s">
        <v>432</v>
      </c>
      <c r="AE258" t="s">
        <v>433</v>
      </c>
      <c r="AF258">
        <v>228718</v>
      </c>
      <c r="AG258" t="s">
        <v>1869</v>
      </c>
      <c r="AH258" t="s">
        <v>1145</v>
      </c>
      <c r="AI258" t="s">
        <v>23</v>
      </c>
      <c r="AJ258" t="s">
        <v>492</v>
      </c>
      <c r="AL258" t="s">
        <v>191</v>
      </c>
      <c r="AM258" t="s">
        <v>1870</v>
      </c>
      <c r="AN258">
        <v>610154857</v>
      </c>
      <c r="AO258">
        <v>45548</v>
      </c>
      <c r="AW258" t="s">
        <v>239</v>
      </c>
      <c r="AY258" t="s">
        <v>161</v>
      </c>
      <c r="AZ258" t="s">
        <v>438</v>
      </c>
      <c r="BA258" t="s">
        <v>1870</v>
      </c>
      <c r="BB258" t="s">
        <v>1820</v>
      </c>
      <c r="BC258" t="s">
        <v>1822</v>
      </c>
      <c r="BD258" t="s">
        <v>710</v>
      </c>
      <c r="BE258" t="s">
        <v>711</v>
      </c>
      <c r="BF258" t="s">
        <v>142</v>
      </c>
      <c r="BG258" t="s">
        <v>143</v>
      </c>
      <c r="BH258" t="s">
        <v>30</v>
      </c>
    </row>
    <row r="259" spans="3:60">
      <c r="C259">
        <v>600004140</v>
      </c>
      <c r="D259" t="s">
        <v>1873</v>
      </c>
      <c r="F259" t="s">
        <v>116</v>
      </c>
      <c r="G259" s="12">
        <v>45548</v>
      </c>
      <c r="H259">
        <v>45548</v>
      </c>
      <c r="I259" s="12">
        <v>45548</v>
      </c>
      <c r="J259" t="s">
        <v>146</v>
      </c>
      <c r="K259" t="s">
        <v>1815</v>
      </c>
      <c r="L259" t="s">
        <v>1816</v>
      </c>
      <c r="P259" s="12">
        <v>35528</v>
      </c>
      <c r="Q259">
        <v>27.43</v>
      </c>
      <c r="R259" t="s">
        <v>1874</v>
      </c>
      <c r="S259" t="s">
        <v>172</v>
      </c>
      <c r="T259" t="s">
        <v>173</v>
      </c>
      <c r="U259" t="s">
        <v>173</v>
      </c>
      <c r="W259" t="s">
        <v>172</v>
      </c>
      <c r="X259" t="s">
        <v>174</v>
      </c>
      <c r="Z259" t="s">
        <v>429</v>
      </c>
      <c r="AA259" t="s">
        <v>1817</v>
      </c>
      <c r="AB259" t="s">
        <v>431</v>
      </c>
      <c r="AC259" t="s">
        <v>28</v>
      </c>
      <c r="AD259" t="s">
        <v>432</v>
      </c>
      <c r="AE259" t="s">
        <v>433</v>
      </c>
      <c r="AF259">
        <v>228728</v>
      </c>
      <c r="AG259" t="s">
        <v>1876</v>
      </c>
      <c r="AH259" t="s">
        <v>1145</v>
      </c>
      <c r="AI259" t="s">
        <v>23</v>
      </c>
      <c r="AJ259" t="s">
        <v>492</v>
      </c>
      <c r="AL259" t="s">
        <v>172</v>
      </c>
      <c r="AM259" t="s">
        <v>1870</v>
      </c>
      <c r="AN259">
        <v>610154857</v>
      </c>
      <c r="AO259">
        <v>45548</v>
      </c>
      <c r="AW259" t="s">
        <v>239</v>
      </c>
      <c r="AY259" t="s">
        <v>161</v>
      </c>
      <c r="AZ259" t="s">
        <v>438</v>
      </c>
      <c r="BA259" t="s">
        <v>1870</v>
      </c>
      <c r="BB259" t="s">
        <v>1820</v>
      </c>
      <c r="BC259" t="s">
        <v>1822</v>
      </c>
      <c r="BD259" t="s">
        <v>710</v>
      </c>
      <c r="BE259" t="s">
        <v>711</v>
      </c>
      <c r="BF259" t="s">
        <v>142</v>
      </c>
      <c r="BG259" t="s">
        <v>143</v>
      </c>
      <c r="BH259" t="s">
        <v>30</v>
      </c>
    </row>
    <row r="260" spans="3:60">
      <c r="C260">
        <v>610104774</v>
      </c>
      <c r="D260" t="s">
        <v>1878</v>
      </c>
      <c r="F260" t="s">
        <v>116</v>
      </c>
      <c r="G260" s="12">
        <v>45548</v>
      </c>
      <c r="H260">
        <v>45548</v>
      </c>
      <c r="I260" s="12">
        <v>45548</v>
      </c>
      <c r="J260" t="s">
        <v>146</v>
      </c>
      <c r="K260" t="s">
        <v>1636</v>
      </c>
      <c r="L260" t="s">
        <v>1637</v>
      </c>
      <c r="P260" s="12">
        <v>43605</v>
      </c>
      <c r="Q260">
        <v>5.32</v>
      </c>
      <c r="R260" t="s">
        <v>1867</v>
      </c>
      <c r="S260" t="s">
        <v>191</v>
      </c>
      <c r="T260" t="s">
        <v>173</v>
      </c>
      <c r="U260" t="s">
        <v>173</v>
      </c>
      <c r="W260" t="s">
        <v>191</v>
      </c>
      <c r="X260" t="s">
        <v>174</v>
      </c>
      <c r="Z260" t="s">
        <v>429</v>
      </c>
      <c r="AA260" t="s">
        <v>1817</v>
      </c>
      <c r="AB260" t="s">
        <v>431</v>
      </c>
      <c r="AC260" t="s">
        <v>28</v>
      </c>
      <c r="AD260" t="s">
        <v>432</v>
      </c>
      <c r="AE260" t="s">
        <v>433</v>
      </c>
      <c r="AF260">
        <v>228718</v>
      </c>
      <c r="AG260" t="s">
        <v>1869</v>
      </c>
      <c r="AH260" t="s">
        <v>1145</v>
      </c>
      <c r="AI260" t="s">
        <v>23</v>
      </c>
      <c r="AJ260" t="s">
        <v>492</v>
      </c>
      <c r="AL260" t="s">
        <v>191</v>
      </c>
      <c r="AM260" t="s">
        <v>1879</v>
      </c>
      <c r="AN260">
        <v>200014602</v>
      </c>
      <c r="AO260">
        <v>45548</v>
      </c>
      <c r="AW260" t="s">
        <v>239</v>
      </c>
      <c r="AY260" t="s">
        <v>137</v>
      </c>
      <c r="AZ260" t="s">
        <v>438</v>
      </c>
      <c r="BA260" t="s">
        <v>1879</v>
      </c>
      <c r="BB260" t="s">
        <v>1820</v>
      </c>
      <c r="BC260" t="s">
        <v>1822</v>
      </c>
      <c r="BD260" t="s">
        <v>710</v>
      </c>
      <c r="BE260" t="s">
        <v>711</v>
      </c>
      <c r="BF260" t="s">
        <v>142</v>
      </c>
      <c r="BG260" t="s">
        <v>143</v>
      </c>
      <c r="BH260" t="s">
        <v>30</v>
      </c>
    </row>
    <row r="261" spans="3:60">
      <c r="C261">
        <v>610104185</v>
      </c>
      <c r="D261" t="s">
        <v>1882</v>
      </c>
      <c r="F261" t="s">
        <v>116</v>
      </c>
      <c r="G261" s="12">
        <v>45548</v>
      </c>
      <c r="H261">
        <v>45548</v>
      </c>
      <c r="I261" s="12">
        <v>45548</v>
      </c>
      <c r="J261" t="s">
        <v>41</v>
      </c>
      <c r="K261" t="s">
        <v>1883</v>
      </c>
      <c r="L261" t="s">
        <v>1884</v>
      </c>
      <c r="P261" s="12">
        <v>43586</v>
      </c>
      <c r="Q261">
        <v>14.45</v>
      </c>
      <c r="R261" t="s">
        <v>1885</v>
      </c>
      <c r="S261" t="s">
        <v>191</v>
      </c>
      <c r="T261" t="s">
        <v>173</v>
      </c>
      <c r="U261" t="s">
        <v>173</v>
      </c>
      <c r="W261" t="s">
        <v>191</v>
      </c>
      <c r="X261" t="s">
        <v>174</v>
      </c>
      <c r="Z261" t="s">
        <v>429</v>
      </c>
      <c r="AA261" t="s">
        <v>430</v>
      </c>
      <c r="AB261" t="s">
        <v>431</v>
      </c>
      <c r="AC261" t="s">
        <v>28</v>
      </c>
      <c r="AD261" t="s">
        <v>432</v>
      </c>
      <c r="AE261" t="s">
        <v>433</v>
      </c>
      <c r="AF261">
        <v>705718</v>
      </c>
      <c r="AG261" t="s">
        <v>1887</v>
      </c>
      <c r="AH261" t="s">
        <v>221</v>
      </c>
      <c r="AI261" t="s">
        <v>31</v>
      </c>
      <c r="AJ261" t="s">
        <v>222</v>
      </c>
      <c r="AL261" t="s">
        <v>191</v>
      </c>
      <c r="AM261" t="s">
        <v>1888</v>
      </c>
      <c r="AN261">
        <v>610074625</v>
      </c>
      <c r="AO261">
        <v>45550</v>
      </c>
      <c r="AY261" t="s">
        <v>161</v>
      </c>
      <c r="AZ261" t="s">
        <v>438</v>
      </c>
      <c r="BA261" t="s">
        <v>1888</v>
      </c>
      <c r="BB261" t="s">
        <v>1891</v>
      </c>
      <c r="BC261" t="s">
        <v>440</v>
      </c>
      <c r="BD261" t="s">
        <v>227</v>
      </c>
      <c r="BE261" t="s">
        <v>228</v>
      </c>
      <c r="BF261" t="s">
        <v>165</v>
      </c>
      <c r="BG261" t="s">
        <v>143</v>
      </c>
      <c r="BH261" t="s">
        <v>30</v>
      </c>
    </row>
    <row r="262" spans="3:60">
      <c r="C262">
        <v>610164730</v>
      </c>
      <c r="D262" t="s">
        <v>1893</v>
      </c>
      <c r="F262" t="s">
        <v>116</v>
      </c>
      <c r="G262" s="12">
        <v>45548</v>
      </c>
      <c r="H262">
        <v>45548</v>
      </c>
      <c r="I262" s="12">
        <v>45548</v>
      </c>
      <c r="J262" t="s">
        <v>146</v>
      </c>
      <c r="K262" t="s">
        <v>187</v>
      </c>
      <c r="L262" t="s">
        <v>188</v>
      </c>
      <c r="P262" s="12">
        <v>45460</v>
      </c>
      <c r="Q262">
        <v>0.24</v>
      </c>
      <c r="R262" t="s">
        <v>190</v>
      </c>
      <c r="S262" t="s">
        <v>191</v>
      </c>
      <c r="T262" t="s">
        <v>173</v>
      </c>
      <c r="U262" t="s">
        <v>173</v>
      </c>
      <c r="W262" t="s">
        <v>191</v>
      </c>
      <c r="X262" t="s">
        <v>174</v>
      </c>
      <c r="Z262" t="s">
        <v>485</v>
      </c>
      <c r="AA262" t="s">
        <v>975</v>
      </c>
      <c r="AB262" t="s">
        <v>431</v>
      </c>
      <c r="AC262" t="s">
        <v>28</v>
      </c>
      <c r="AD262" t="s">
        <v>487</v>
      </c>
      <c r="AE262" t="s">
        <v>488</v>
      </c>
      <c r="AF262">
        <v>861003</v>
      </c>
      <c r="AG262" t="s">
        <v>1895</v>
      </c>
      <c r="AH262" t="s">
        <v>296</v>
      </c>
      <c r="AI262" t="s">
        <v>27</v>
      </c>
      <c r="AL262" t="s">
        <v>191</v>
      </c>
      <c r="AM262" t="s">
        <v>1896</v>
      </c>
      <c r="AN262">
        <v>610137391</v>
      </c>
      <c r="AO262">
        <v>45548</v>
      </c>
      <c r="AY262" t="s">
        <v>137</v>
      </c>
      <c r="AZ262" t="s">
        <v>520</v>
      </c>
      <c r="BB262" t="s">
        <v>1896</v>
      </c>
      <c r="BC262" t="s">
        <v>301</v>
      </c>
      <c r="BD262" t="s">
        <v>301</v>
      </c>
      <c r="BE262" t="s">
        <v>302</v>
      </c>
      <c r="BF262" t="s">
        <v>208</v>
      </c>
      <c r="BG262" t="s">
        <v>143</v>
      </c>
      <c r="BH262" t="s">
        <v>30</v>
      </c>
    </row>
    <row r="263" spans="3:60">
      <c r="C263">
        <v>100057630</v>
      </c>
      <c r="D263" t="s">
        <v>1899</v>
      </c>
      <c r="F263" t="s">
        <v>116</v>
      </c>
      <c r="G263" s="12">
        <v>45548</v>
      </c>
      <c r="H263">
        <v>45548</v>
      </c>
      <c r="I263" s="12">
        <v>45548</v>
      </c>
      <c r="J263" t="s">
        <v>41</v>
      </c>
      <c r="K263" t="s">
        <v>354</v>
      </c>
      <c r="L263" t="s">
        <v>355</v>
      </c>
      <c r="O263" t="s">
        <v>214</v>
      </c>
      <c r="P263" s="12">
        <v>44678</v>
      </c>
      <c r="Q263">
        <v>2.38</v>
      </c>
      <c r="R263" t="s">
        <v>190</v>
      </c>
      <c r="S263" t="s">
        <v>191</v>
      </c>
      <c r="T263" t="s">
        <v>173</v>
      </c>
      <c r="U263" t="s">
        <v>173</v>
      </c>
      <c r="W263" t="s">
        <v>191</v>
      </c>
      <c r="X263" t="s">
        <v>174</v>
      </c>
      <c r="Z263" t="s">
        <v>192</v>
      </c>
      <c r="AA263" t="s">
        <v>650</v>
      </c>
      <c r="AB263" t="s">
        <v>194</v>
      </c>
      <c r="AC263" t="s">
        <v>32</v>
      </c>
      <c r="AD263" t="s">
        <v>195</v>
      </c>
      <c r="AE263" t="s">
        <v>196</v>
      </c>
      <c r="AF263">
        <v>54231233</v>
      </c>
      <c r="AG263" t="s">
        <v>1005</v>
      </c>
      <c r="AH263" t="s">
        <v>250</v>
      </c>
      <c r="AI263" t="s">
        <v>23</v>
      </c>
      <c r="AJ263" t="s">
        <v>251</v>
      </c>
      <c r="AL263" t="s">
        <v>191</v>
      </c>
      <c r="AM263" t="s">
        <v>1006</v>
      </c>
      <c r="AN263">
        <v>200222563</v>
      </c>
      <c r="AO263">
        <v>45548</v>
      </c>
      <c r="AY263" t="s">
        <v>137</v>
      </c>
      <c r="BA263" t="s">
        <v>656</v>
      </c>
      <c r="BB263" t="s">
        <v>657</v>
      </c>
      <c r="BC263" t="s">
        <v>256</v>
      </c>
      <c r="BD263" t="s">
        <v>257</v>
      </c>
      <c r="BE263" t="s">
        <v>258</v>
      </c>
      <c r="BF263" t="s">
        <v>142</v>
      </c>
      <c r="BG263" t="s">
        <v>143</v>
      </c>
      <c r="BH263" t="s">
        <v>30</v>
      </c>
    </row>
    <row r="264" spans="3:60">
      <c r="C264">
        <v>100058225</v>
      </c>
      <c r="D264" t="s">
        <v>1901</v>
      </c>
      <c r="F264" t="s">
        <v>116</v>
      </c>
      <c r="G264" s="12">
        <v>45548</v>
      </c>
      <c r="H264">
        <v>45548</v>
      </c>
      <c r="I264" s="12">
        <v>45548</v>
      </c>
      <c r="J264" t="s">
        <v>41</v>
      </c>
      <c r="K264" t="s">
        <v>480</v>
      </c>
      <c r="L264" t="s">
        <v>481</v>
      </c>
      <c r="O264" t="s">
        <v>275</v>
      </c>
      <c r="P264" s="12">
        <v>44799</v>
      </c>
      <c r="Q264">
        <v>2.0499999999999998</v>
      </c>
      <c r="R264" t="s">
        <v>1902</v>
      </c>
      <c r="S264" t="s">
        <v>172</v>
      </c>
      <c r="T264" t="s">
        <v>173</v>
      </c>
      <c r="U264" t="s">
        <v>173</v>
      </c>
      <c r="W264" t="s">
        <v>172</v>
      </c>
      <c r="X264" t="s">
        <v>174</v>
      </c>
      <c r="Z264" t="s">
        <v>192</v>
      </c>
      <c r="AA264" t="s">
        <v>650</v>
      </c>
      <c r="AB264" t="s">
        <v>194</v>
      </c>
      <c r="AC264" t="s">
        <v>32</v>
      </c>
      <c r="AD264" t="s">
        <v>195</v>
      </c>
      <c r="AE264" t="s">
        <v>196</v>
      </c>
      <c r="AF264">
        <v>54231212</v>
      </c>
      <c r="AG264" t="s">
        <v>1904</v>
      </c>
      <c r="AH264" t="s">
        <v>250</v>
      </c>
      <c r="AI264" t="s">
        <v>23</v>
      </c>
      <c r="AJ264" t="s">
        <v>251</v>
      </c>
      <c r="AL264" t="s">
        <v>172</v>
      </c>
      <c r="AM264" t="s">
        <v>1905</v>
      </c>
      <c r="AN264">
        <v>100058300</v>
      </c>
      <c r="AO264">
        <v>45548</v>
      </c>
      <c r="AY264" t="s">
        <v>137</v>
      </c>
      <c r="BA264" t="s">
        <v>1021</v>
      </c>
      <c r="BB264" t="s">
        <v>657</v>
      </c>
      <c r="BC264" t="s">
        <v>256</v>
      </c>
      <c r="BD264" t="s">
        <v>257</v>
      </c>
      <c r="BE264" t="s">
        <v>258</v>
      </c>
      <c r="BF264" t="s">
        <v>142</v>
      </c>
      <c r="BG264" t="s">
        <v>143</v>
      </c>
      <c r="BH264" t="s">
        <v>30</v>
      </c>
    </row>
    <row r="265" spans="3:60">
      <c r="C265">
        <v>610167000</v>
      </c>
      <c r="D265" t="s">
        <v>1908</v>
      </c>
      <c r="F265" t="s">
        <v>116</v>
      </c>
      <c r="G265" s="12">
        <v>45548</v>
      </c>
      <c r="H265">
        <v>45548</v>
      </c>
      <c r="I265" s="12">
        <v>45548</v>
      </c>
      <c r="J265" t="s">
        <v>41</v>
      </c>
      <c r="K265" t="s">
        <v>480</v>
      </c>
      <c r="L265" t="s">
        <v>481</v>
      </c>
      <c r="P265" s="12">
        <v>45537</v>
      </c>
      <c r="Q265">
        <v>0.03</v>
      </c>
      <c r="R265" t="s">
        <v>1909</v>
      </c>
      <c r="S265" t="s">
        <v>1910</v>
      </c>
      <c r="T265" t="s">
        <v>575</v>
      </c>
      <c r="U265" t="s">
        <v>26</v>
      </c>
      <c r="V265" t="s">
        <v>47</v>
      </c>
      <c r="W265" t="s">
        <v>124</v>
      </c>
      <c r="X265" t="s">
        <v>125</v>
      </c>
      <c r="Z265" t="s">
        <v>945</v>
      </c>
      <c r="AA265" t="s">
        <v>1601</v>
      </c>
      <c r="AB265" t="s">
        <v>947</v>
      </c>
      <c r="AC265" t="s">
        <v>10</v>
      </c>
      <c r="AD265" t="s">
        <v>1602</v>
      </c>
      <c r="AE265" t="s">
        <v>1603</v>
      </c>
      <c r="AF265">
        <v>414061</v>
      </c>
      <c r="AG265" t="s">
        <v>951</v>
      </c>
      <c r="AH265" t="s">
        <v>1911</v>
      </c>
      <c r="AI265" t="s">
        <v>37</v>
      </c>
      <c r="AJ265" t="s">
        <v>575</v>
      </c>
      <c r="AL265" t="s">
        <v>124</v>
      </c>
      <c r="AM265" t="s">
        <v>1912</v>
      </c>
      <c r="AN265">
        <v>200219338</v>
      </c>
      <c r="AO265">
        <v>45548</v>
      </c>
      <c r="AP265">
        <v>45545</v>
      </c>
      <c r="AW265" t="s">
        <v>239</v>
      </c>
      <c r="AY265" t="s">
        <v>137</v>
      </c>
      <c r="BD265" t="s">
        <v>1912</v>
      </c>
      <c r="BE265" t="s">
        <v>1914</v>
      </c>
      <c r="BF265" t="s">
        <v>1263</v>
      </c>
      <c r="BG265" t="s">
        <v>143</v>
      </c>
      <c r="BH265" t="s">
        <v>26</v>
      </c>
    </row>
    <row r="266" spans="3:60">
      <c r="C266">
        <v>610045278</v>
      </c>
      <c r="D266" t="s">
        <v>1916</v>
      </c>
      <c r="F266" t="s">
        <v>116</v>
      </c>
      <c r="G266" s="12">
        <v>45548</v>
      </c>
      <c r="H266">
        <v>45548</v>
      </c>
      <c r="I266" s="12">
        <v>45548</v>
      </c>
      <c r="J266" t="s">
        <v>146</v>
      </c>
      <c r="K266" t="s">
        <v>1815</v>
      </c>
      <c r="L266" t="s">
        <v>1816</v>
      </c>
      <c r="P266" s="12">
        <v>41613</v>
      </c>
      <c r="Q266">
        <v>10.77</v>
      </c>
      <c r="R266" t="s">
        <v>1917</v>
      </c>
      <c r="S266" t="s">
        <v>873</v>
      </c>
      <c r="T266" t="s">
        <v>820</v>
      </c>
      <c r="U266" t="s">
        <v>123</v>
      </c>
      <c r="V266" t="s">
        <v>38</v>
      </c>
      <c r="W266" t="s">
        <v>124</v>
      </c>
      <c r="X266" t="s">
        <v>125</v>
      </c>
      <c r="Z266" t="s">
        <v>429</v>
      </c>
      <c r="AA266" t="s">
        <v>1817</v>
      </c>
      <c r="AB266" t="s">
        <v>431</v>
      </c>
      <c r="AC266" t="s">
        <v>28</v>
      </c>
      <c r="AD266" t="s">
        <v>487</v>
      </c>
      <c r="AE266" t="s">
        <v>967</v>
      </c>
      <c r="AF266">
        <v>228755</v>
      </c>
      <c r="AG266" t="s">
        <v>1819</v>
      </c>
      <c r="AH266" t="s">
        <v>1145</v>
      </c>
      <c r="AI266" t="s">
        <v>23</v>
      </c>
      <c r="AJ266" t="s">
        <v>492</v>
      </c>
      <c r="AL266" t="s">
        <v>124</v>
      </c>
      <c r="AM266" t="s">
        <v>1822</v>
      </c>
      <c r="AN266">
        <v>610150575</v>
      </c>
      <c r="AO266">
        <v>45548</v>
      </c>
      <c r="AY266" t="s">
        <v>137</v>
      </c>
      <c r="AZ266" t="s">
        <v>438</v>
      </c>
      <c r="BC266" t="s">
        <v>1822</v>
      </c>
      <c r="BD266" t="s">
        <v>710</v>
      </c>
      <c r="BE266" t="s">
        <v>711</v>
      </c>
      <c r="BF266" t="s">
        <v>142</v>
      </c>
      <c r="BG266" t="s">
        <v>143</v>
      </c>
      <c r="BH266" t="s">
        <v>22</v>
      </c>
    </row>
    <row r="267" spans="3:60">
      <c r="C267">
        <v>610062092</v>
      </c>
      <c r="D267" t="s">
        <v>1920</v>
      </c>
      <c r="F267" t="s">
        <v>116</v>
      </c>
      <c r="G267" s="12">
        <v>45548</v>
      </c>
      <c r="H267">
        <v>45548</v>
      </c>
      <c r="I267" s="12">
        <v>45548</v>
      </c>
      <c r="J267" t="s">
        <v>41</v>
      </c>
      <c r="K267" t="s">
        <v>1388</v>
      </c>
      <c r="L267" t="s">
        <v>1389</v>
      </c>
      <c r="P267" s="12">
        <v>42171</v>
      </c>
      <c r="Q267">
        <v>9.25</v>
      </c>
      <c r="R267" t="s">
        <v>906</v>
      </c>
      <c r="S267" t="s">
        <v>574</v>
      </c>
      <c r="T267" t="s">
        <v>575</v>
      </c>
      <c r="U267" t="s">
        <v>123</v>
      </c>
      <c r="V267" t="s">
        <v>38</v>
      </c>
      <c r="W267" t="s">
        <v>124</v>
      </c>
      <c r="X267" t="s">
        <v>125</v>
      </c>
      <c r="Z267" t="s">
        <v>429</v>
      </c>
      <c r="AA267" t="s">
        <v>1142</v>
      </c>
      <c r="AB267" t="s">
        <v>431</v>
      </c>
      <c r="AC267" t="s">
        <v>28</v>
      </c>
      <c r="AD267" t="s">
        <v>487</v>
      </c>
      <c r="AE267" t="s">
        <v>967</v>
      </c>
      <c r="AF267">
        <v>287006</v>
      </c>
      <c r="AG267" t="s">
        <v>1509</v>
      </c>
      <c r="AH267" t="s">
        <v>1145</v>
      </c>
      <c r="AI267" t="s">
        <v>23</v>
      </c>
      <c r="AJ267" t="s">
        <v>492</v>
      </c>
      <c r="AL267" t="s">
        <v>124</v>
      </c>
      <c r="AM267" t="s">
        <v>1148</v>
      </c>
      <c r="AN267">
        <v>610152831</v>
      </c>
      <c r="AO267">
        <v>45548</v>
      </c>
      <c r="AP267">
        <v>45523</v>
      </c>
      <c r="AY267" t="s">
        <v>161</v>
      </c>
      <c r="AZ267" t="s">
        <v>438</v>
      </c>
      <c r="BC267" t="s">
        <v>1148</v>
      </c>
      <c r="BD267" t="s">
        <v>710</v>
      </c>
      <c r="BE267" t="s">
        <v>711</v>
      </c>
      <c r="BF267" t="s">
        <v>142</v>
      </c>
      <c r="BG267" t="s">
        <v>143</v>
      </c>
      <c r="BH267" t="s">
        <v>22</v>
      </c>
    </row>
    <row r="268" spans="3:60">
      <c r="C268">
        <v>100057202</v>
      </c>
      <c r="D268" t="s">
        <v>1923</v>
      </c>
      <c r="F268" t="s">
        <v>116</v>
      </c>
      <c r="G268" s="12">
        <v>45548</v>
      </c>
      <c r="H268">
        <v>45548</v>
      </c>
      <c r="I268" s="12">
        <v>45548</v>
      </c>
      <c r="J268" t="s">
        <v>41</v>
      </c>
      <c r="K268" t="s">
        <v>118</v>
      </c>
      <c r="L268" t="s">
        <v>119</v>
      </c>
      <c r="O268" t="s">
        <v>214</v>
      </c>
      <c r="P268" s="12">
        <v>44571</v>
      </c>
      <c r="Q268">
        <v>2.68</v>
      </c>
      <c r="R268" t="s">
        <v>190</v>
      </c>
      <c r="S268" t="s">
        <v>191</v>
      </c>
      <c r="T268" t="s">
        <v>173</v>
      </c>
      <c r="U268" t="s">
        <v>173</v>
      </c>
      <c r="W268" t="s">
        <v>191</v>
      </c>
      <c r="X268" t="s">
        <v>174</v>
      </c>
      <c r="Z268" t="s">
        <v>192</v>
      </c>
      <c r="AA268" t="s">
        <v>193</v>
      </c>
      <c r="AB268" t="s">
        <v>194</v>
      </c>
      <c r="AC268" t="s">
        <v>32</v>
      </c>
      <c r="AD268" t="s">
        <v>195</v>
      </c>
      <c r="AE268" t="s">
        <v>196</v>
      </c>
      <c r="AF268">
        <v>54261115</v>
      </c>
      <c r="AG268" t="s">
        <v>1925</v>
      </c>
      <c r="AH268" t="s">
        <v>468</v>
      </c>
      <c r="AI268" t="s">
        <v>27</v>
      </c>
      <c r="AJ268" t="s">
        <v>200</v>
      </c>
      <c r="AL268" t="s">
        <v>191</v>
      </c>
      <c r="AM268" t="s">
        <v>201</v>
      </c>
      <c r="AN268">
        <v>100058188</v>
      </c>
      <c r="AO268">
        <v>45548</v>
      </c>
      <c r="AY268" t="s">
        <v>161</v>
      </c>
      <c r="BA268" t="s">
        <v>203</v>
      </c>
      <c r="BB268" t="s">
        <v>204</v>
      </c>
      <c r="BC268" t="s">
        <v>205</v>
      </c>
      <c r="BD268" t="s">
        <v>206</v>
      </c>
      <c r="BE268" t="s">
        <v>207</v>
      </c>
      <c r="BF268" t="s">
        <v>208</v>
      </c>
      <c r="BG268" t="s">
        <v>143</v>
      </c>
      <c r="BH268" t="s">
        <v>30</v>
      </c>
    </row>
    <row r="269" spans="3:60">
      <c r="C269">
        <v>100057270</v>
      </c>
      <c r="D269" t="s">
        <v>1927</v>
      </c>
      <c r="F269" t="s">
        <v>116</v>
      </c>
      <c r="G269" s="12">
        <v>45548</v>
      </c>
      <c r="H269">
        <v>45548</v>
      </c>
      <c r="I269" s="12">
        <v>45548</v>
      </c>
      <c r="J269" t="s">
        <v>41</v>
      </c>
      <c r="K269" t="s">
        <v>118</v>
      </c>
      <c r="L269" t="s">
        <v>119</v>
      </c>
      <c r="O269" t="s">
        <v>214</v>
      </c>
      <c r="P269" s="12">
        <v>44585</v>
      </c>
      <c r="Q269">
        <v>2.63</v>
      </c>
      <c r="R269" t="s">
        <v>190</v>
      </c>
      <c r="S269" t="s">
        <v>191</v>
      </c>
      <c r="T269" t="s">
        <v>173</v>
      </c>
      <c r="U269" t="s">
        <v>173</v>
      </c>
      <c r="W269" t="s">
        <v>191</v>
      </c>
      <c r="X269" t="s">
        <v>174</v>
      </c>
      <c r="Z269" t="s">
        <v>192</v>
      </c>
      <c r="AA269" t="s">
        <v>193</v>
      </c>
      <c r="AB269" t="s">
        <v>194</v>
      </c>
      <c r="AC269" t="s">
        <v>32</v>
      </c>
      <c r="AD269" t="s">
        <v>195</v>
      </c>
      <c r="AE269" t="s">
        <v>196</v>
      </c>
      <c r="AF269">
        <v>54261801</v>
      </c>
      <c r="AG269" t="s">
        <v>1929</v>
      </c>
      <c r="AH269" t="s">
        <v>468</v>
      </c>
      <c r="AI269" t="s">
        <v>27</v>
      </c>
      <c r="AJ269" t="s">
        <v>200</v>
      </c>
      <c r="AL269" t="s">
        <v>191</v>
      </c>
      <c r="AM269" t="s">
        <v>458</v>
      </c>
      <c r="AN269">
        <v>100058577</v>
      </c>
      <c r="AO269">
        <v>45548</v>
      </c>
      <c r="AY269" t="s">
        <v>137</v>
      </c>
      <c r="BA269" t="s">
        <v>460</v>
      </c>
      <c r="BB269" t="s">
        <v>461</v>
      </c>
      <c r="BC269" t="s">
        <v>205</v>
      </c>
      <c r="BD269" t="s">
        <v>206</v>
      </c>
      <c r="BE269" t="s">
        <v>207</v>
      </c>
      <c r="BF269" t="s">
        <v>208</v>
      </c>
      <c r="BG269" t="s">
        <v>143</v>
      </c>
      <c r="BH269" t="s">
        <v>30</v>
      </c>
    </row>
    <row r="270" spans="3:60">
      <c r="C270">
        <v>610165297</v>
      </c>
      <c r="D270" t="s">
        <v>1931</v>
      </c>
      <c r="F270" t="s">
        <v>116</v>
      </c>
      <c r="G270" s="12">
        <v>45548</v>
      </c>
      <c r="H270">
        <v>45548</v>
      </c>
      <c r="I270" s="12">
        <v>45548</v>
      </c>
      <c r="J270" t="s">
        <v>41</v>
      </c>
      <c r="K270" t="s">
        <v>118</v>
      </c>
      <c r="L270" t="s">
        <v>119</v>
      </c>
      <c r="O270" t="s">
        <v>214</v>
      </c>
      <c r="P270" s="12">
        <v>45469</v>
      </c>
      <c r="Q270">
        <v>0.22</v>
      </c>
      <c r="R270" t="s">
        <v>965</v>
      </c>
      <c r="S270" t="s">
        <v>589</v>
      </c>
      <c r="T270" t="s">
        <v>590</v>
      </c>
      <c r="U270" t="s">
        <v>26</v>
      </c>
      <c r="V270" t="s">
        <v>42</v>
      </c>
      <c r="W270" t="s">
        <v>124</v>
      </c>
      <c r="X270" t="s">
        <v>125</v>
      </c>
      <c r="Z270" t="s">
        <v>192</v>
      </c>
      <c r="AA270" t="s">
        <v>193</v>
      </c>
      <c r="AB270" t="s">
        <v>194</v>
      </c>
      <c r="AC270" t="s">
        <v>32</v>
      </c>
      <c r="AD270" t="s">
        <v>195</v>
      </c>
      <c r="AE270" t="s">
        <v>196</v>
      </c>
      <c r="AF270">
        <v>54262141</v>
      </c>
      <c r="AG270" t="s">
        <v>1827</v>
      </c>
      <c r="AH270" t="s">
        <v>468</v>
      </c>
      <c r="AI270" t="s">
        <v>27</v>
      </c>
      <c r="AJ270" t="s">
        <v>200</v>
      </c>
      <c r="AL270" t="s">
        <v>124</v>
      </c>
      <c r="AM270" t="s">
        <v>203</v>
      </c>
      <c r="AN270">
        <v>610158787</v>
      </c>
      <c r="AO270">
        <v>45548</v>
      </c>
      <c r="AY270" t="s">
        <v>161</v>
      </c>
      <c r="BA270" t="s">
        <v>203</v>
      </c>
      <c r="BB270" t="s">
        <v>204</v>
      </c>
      <c r="BC270" t="s">
        <v>205</v>
      </c>
      <c r="BD270" t="s">
        <v>206</v>
      </c>
      <c r="BE270" t="s">
        <v>207</v>
      </c>
      <c r="BF270" t="s">
        <v>208</v>
      </c>
      <c r="BG270" t="s">
        <v>143</v>
      </c>
      <c r="BH270" t="s">
        <v>14</v>
      </c>
    </row>
    <row r="271" spans="3:60">
      <c r="C271">
        <v>610155229</v>
      </c>
      <c r="D271" t="s">
        <v>1933</v>
      </c>
      <c r="F271" t="s">
        <v>116</v>
      </c>
      <c r="G271" s="12">
        <v>45548</v>
      </c>
      <c r="H271">
        <v>45548</v>
      </c>
      <c r="I271" s="12">
        <v>45548</v>
      </c>
      <c r="J271" t="s">
        <v>41</v>
      </c>
      <c r="K271" t="s">
        <v>118</v>
      </c>
      <c r="L271" t="s">
        <v>119</v>
      </c>
      <c r="O271" t="s">
        <v>214</v>
      </c>
      <c r="P271" s="12">
        <v>45117</v>
      </c>
      <c r="Q271">
        <v>1.18</v>
      </c>
      <c r="R271" t="s">
        <v>231</v>
      </c>
      <c r="S271" t="s">
        <v>191</v>
      </c>
      <c r="T271" t="s">
        <v>173</v>
      </c>
      <c r="U271" t="s">
        <v>173</v>
      </c>
      <c r="W271" t="s">
        <v>191</v>
      </c>
      <c r="X271" t="s">
        <v>174</v>
      </c>
      <c r="Z271" t="s">
        <v>232</v>
      </c>
      <c r="AA271" t="s">
        <v>991</v>
      </c>
      <c r="AB271" t="s">
        <v>194</v>
      </c>
      <c r="AC271" t="s">
        <v>32</v>
      </c>
      <c r="AD271" t="s">
        <v>195</v>
      </c>
      <c r="AE271" t="s">
        <v>234</v>
      </c>
      <c r="AF271">
        <v>678726</v>
      </c>
      <c r="AG271" t="s">
        <v>984</v>
      </c>
      <c r="AH271" t="s">
        <v>221</v>
      </c>
      <c r="AI271" t="s">
        <v>31</v>
      </c>
      <c r="AJ271" t="s">
        <v>222</v>
      </c>
      <c r="AL271" t="s">
        <v>191</v>
      </c>
      <c r="AM271" t="s">
        <v>1934</v>
      </c>
      <c r="AN271">
        <v>610040377</v>
      </c>
      <c r="AO271">
        <v>45548</v>
      </c>
      <c r="AY271" t="s">
        <v>161</v>
      </c>
      <c r="BA271" t="s">
        <v>987</v>
      </c>
      <c r="BB271" t="s">
        <v>988</v>
      </c>
      <c r="BC271" t="s">
        <v>242</v>
      </c>
      <c r="BD271" t="s">
        <v>227</v>
      </c>
      <c r="BE271" t="s">
        <v>228</v>
      </c>
      <c r="BF271" t="s">
        <v>165</v>
      </c>
      <c r="BG271" t="s">
        <v>143</v>
      </c>
      <c r="BH271" t="s">
        <v>30</v>
      </c>
    </row>
    <row r="272" spans="3:60">
      <c r="C272">
        <v>610153290</v>
      </c>
      <c r="D272" t="s">
        <v>1937</v>
      </c>
      <c r="F272" t="s">
        <v>116</v>
      </c>
      <c r="G272" s="12">
        <v>45548</v>
      </c>
      <c r="H272">
        <v>45548</v>
      </c>
      <c r="I272" s="12">
        <v>45548</v>
      </c>
      <c r="J272" t="s">
        <v>41</v>
      </c>
      <c r="K272" t="s">
        <v>284</v>
      </c>
      <c r="L272" t="s">
        <v>285</v>
      </c>
      <c r="M272" t="s">
        <v>1128</v>
      </c>
      <c r="N272" t="s">
        <v>481</v>
      </c>
      <c r="P272" s="12">
        <v>45040</v>
      </c>
      <c r="Q272">
        <v>1.38</v>
      </c>
      <c r="R272" t="s">
        <v>1938</v>
      </c>
      <c r="S272" t="s">
        <v>819</v>
      </c>
      <c r="T272" t="s">
        <v>820</v>
      </c>
      <c r="U272" t="s">
        <v>26</v>
      </c>
      <c r="V272" t="s">
        <v>48</v>
      </c>
      <c r="W272" t="s">
        <v>124</v>
      </c>
      <c r="X272" t="s">
        <v>125</v>
      </c>
      <c r="Z272" t="s">
        <v>485</v>
      </c>
      <c r="AA272" t="s">
        <v>678</v>
      </c>
      <c r="AB272" t="s">
        <v>431</v>
      </c>
      <c r="AC272" t="s">
        <v>28</v>
      </c>
      <c r="AD272" t="s">
        <v>487</v>
      </c>
      <c r="AE272" t="s">
        <v>488</v>
      </c>
      <c r="AF272">
        <v>822002</v>
      </c>
      <c r="AG272" t="s">
        <v>1940</v>
      </c>
      <c r="AH272" t="s">
        <v>296</v>
      </c>
      <c r="AI272" t="s">
        <v>27</v>
      </c>
      <c r="AL272" t="s">
        <v>124</v>
      </c>
      <c r="AM272" t="s">
        <v>1941</v>
      </c>
      <c r="AN272">
        <v>200211715</v>
      </c>
      <c r="AO272">
        <v>45548</v>
      </c>
      <c r="AP272">
        <v>45537</v>
      </c>
      <c r="AY272" t="s">
        <v>161</v>
      </c>
      <c r="AZ272" t="s">
        <v>722</v>
      </c>
      <c r="BA272" t="s">
        <v>1941</v>
      </c>
      <c r="BB272" t="s">
        <v>1943</v>
      </c>
      <c r="BC272" t="s">
        <v>301</v>
      </c>
      <c r="BD272" t="s">
        <v>301</v>
      </c>
      <c r="BE272" t="s">
        <v>302</v>
      </c>
      <c r="BF272" t="s">
        <v>208</v>
      </c>
      <c r="BG272" t="s">
        <v>143</v>
      </c>
      <c r="BH272" t="s">
        <v>26</v>
      </c>
    </row>
    <row r="273" spans="3:60">
      <c r="C273">
        <v>610130081</v>
      </c>
      <c r="D273" t="s">
        <v>1945</v>
      </c>
      <c r="F273" t="s">
        <v>116</v>
      </c>
      <c r="G273" s="12">
        <v>45548</v>
      </c>
      <c r="H273">
        <v>45548</v>
      </c>
      <c r="I273" s="12">
        <v>45548</v>
      </c>
      <c r="J273" t="s">
        <v>146</v>
      </c>
      <c r="K273" t="s">
        <v>341</v>
      </c>
      <c r="L273" t="s">
        <v>502</v>
      </c>
      <c r="O273" t="s">
        <v>503</v>
      </c>
      <c r="P273" s="12">
        <v>44361</v>
      </c>
      <c r="Q273">
        <v>3.25</v>
      </c>
      <c r="R273" t="s">
        <v>1946</v>
      </c>
      <c r="S273" t="s">
        <v>172</v>
      </c>
      <c r="T273" t="s">
        <v>173</v>
      </c>
      <c r="U273" t="s">
        <v>173</v>
      </c>
      <c r="W273" t="s">
        <v>172</v>
      </c>
      <c r="X273" t="s">
        <v>174</v>
      </c>
      <c r="Z273" t="s">
        <v>245</v>
      </c>
      <c r="AA273" t="s">
        <v>246</v>
      </c>
      <c r="AB273" t="s">
        <v>194</v>
      </c>
      <c r="AC273" t="s">
        <v>32</v>
      </c>
      <c r="AD273" t="s">
        <v>195</v>
      </c>
      <c r="AE273" t="s">
        <v>247</v>
      </c>
      <c r="AF273">
        <v>205027</v>
      </c>
      <c r="AG273" t="s">
        <v>1123</v>
      </c>
      <c r="AH273" t="s">
        <v>250</v>
      </c>
      <c r="AI273" t="s">
        <v>23</v>
      </c>
      <c r="AJ273" t="s">
        <v>251</v>
      </c>
      <c r="AL273" t="s">
        <v>172</v>
      </c>
      <c r="AM273" t="s">
        <v>1947</v>
      </c>
      <c r="AN273">
        <v>100046270</v>
      </c>
      <c r="AO273">
        <v>45548</v>
      </c>
      <c r="AW273" t="s">
        <v>239</v>
      </c>
      <c r="AY273" t="s">
        <v>161</v>
      </c>
      <c r="BA273" t="s">
        <v>1124</v>
      </c>
      <c r="BB273" t="s">
        <v>255</v>
      </c>
      <c r="BC273" t="s">
        <v>256</v>
      </c>
      <c r="BD273" t="s">
        <v>257</v>
      </c>
      <c r="BE273" t="s">
        <v>258</v>
      </c>
      <c r="BF273" t="s">
        <v>142</v>
      </c>
      <c r="BG273" t="s">
        <v>143</v>
      </c>
      <c r="BH273" t="s">
        <v>30</v>
      </c>
    </row>
    <row r="274" spans="3:60">
      <c r="C274">
        <v>610162297</v>
      </c>
      <c r="D274" t="s">
        <v>1950</v>
      </c>
      <c r="F274" t="s">
        <v>116</v>
      </c>
      <c r="G274" s="12">
        <v>45548</v>
      </c>
      <c r="H274">
        <v>45548</v>
      </c>
      <c r="I274" s="12">
        <v>45548</v>
      </c>
      <c r="J274" t="s">
        <v>41</v>
      </c>
      <c r="K274" t="s">
        <v>471</v>
      </c>
      <c r="L274" t="s">
        <v>472</v>
      </c>
      <c r="O274" t="s">
        <v>473</v>
      </c>
      <c r="P274" s="12">
        <v>45376</v>
      </c>
      <c r="Q274">
        <v>0.47</v>
      </c>
      <c r="R274" t="s">
        <v>231</v>
      </c>
      <c r="S274" t="s">
        <v>191</v>
      </c>
      <c r="T274" t="s">
        <v>173</v>
      </c>
      <c r="U274" t="s">
        <v>173</v>
      </c>
      <c r="W274" t="s">
        <v>191</v>
      </c>
      <c r="X274" t="s">
        <v>174</v>
      </c>
      <c r="Z274" t="s">
        <v>216</v>
      </c>
      <c r="AA274" t="s">
        <v>217</v>
      </c>
      <c r="AB274" t="s">
        <v>194</v>
      </c>
      <c r="AC274" t="s">
        <v>32</v>
      </c>
      <c r="AD274" t="s">
        <v>195</v>
      </c>
      <c r="AE274" t="s">
        <v>218</v>
      </c>
      <c r="AF274">
        <v>837801</v>
      </c>
      <c r="AG274" t="s">
        <v>330</v>
      </c>
      <c r="AH274" t="s">
        <v>221</v>
      </c>
      <c r="AI274" t="s">
        <v>31</v>
      </c>
      <c r="AJ274" t="s">
        <v>222</v>
      </c>
      <c r="AL274" t="s">
        <v>191</v>
      </c>
      <c r="AM274" t="s">
        <v>624</v>
      </c>
      <c r="AN274">
        <v>610100357</v>
      </c>
      <c r="AO274">
        <v>45548</v>
      </c>
      <c r="AY274" t="s">
        <v>161</v>
      </c>
      <c r="BA274" t="s">
        <v>334</v>
      </c>
      <c r="BB274" t="s">
        <v>334</v>
      </c>
      <c r="BC274" t="s">
        <v>226</v>
      </c>
      <c r="BD274" t="s">
        <v>227</v>
      </c>
      <c r="BE274" t="s">
        <v>228</v>
      </c>
      <c r="BF274" t="s">
        <v>165</v>
      </c>
      <c r="BG274" t="s">
        <v>143</v>
      </c>
      <c r="BH274" t="s">
        <v>30</v>
      </c>
    </row>
    <row r="275" spans="3:60">
      <c r="C275">
        <v>100058262</v>
      </c>
      <c r="D275" t="s">
        <v>1952</v>
      </c>
      <c r="F275" t="s">
        <v>116</v>
      </c>
      <c r="G275" s="12">
        <v>45548</v>
      </c>
      <c r="H275">
        <v>45548</v>
      </c>
      <c r="I275" s="12">
        <v>45548</v>
      </c>
      <c r="J275" t="s">
        <v>146</v>
      </c>
      <c r="K275" t="s">
        <v>816</v>
      </c>
      <c r="L275" t="s">
        <v>817</v>
      </c>
      <c r="O275" t="s">
        <v>342</v>
      </c>
      <c r="P275" s="12">
        <v>44809</v>
      </c>
      <c r="Q275">
        <v>2.02</v>
      </c>
      <c r="R275" t="s">
        <v>190</v>
      </c>
      <c r="S275" t="s">
        <v>191</v>
      </c>
      <c r="T275" t="s">
        <v>173</v>
      </c>
      <c r="U275" t="s">
        <v>173</v>
      </c>
      <c r="W275" t="s">
        <v>191</v>
      </c>
      <c r="X275" t="s">
        <v>174</v>
      </c>
      <c r="Z275" t="s">
        <v>192</v>
      </c>
      <c r="AA275" t="s">
        <v>650</v>
      </c>
      <c r="AB275" t="s">
        <v>194</v>
      </c>
      <c r="AC275" t="s">
        <v>32</v>
      </c>
      <c r="AD275" t="s">
        <v>195</v>
      </c>
      <c r="AE275" t="s">
        <v>196</v>
      </c>
      <c r="AF275">
        <v>54231231</v>
      </c>
      <c r="AG275" t="s">
        <v>1017</v>
      </c>
      <c r="AH275" t="s">
        <v>250</v>
      </c>
      <c r="AI275" t="s">
        <v>23</v>
      </c>
      <c r="AJ275" t="s">
        <v>251</v>
      </c>
      <c r="AL275" t="s">
        <v>191</v>
      </c>
      <c r="AM275" t="s">
        <v>1019</v>
      </c>
      <c r="AN275">
        <v>200218974</v>
      </c>
      <c r="AO275">
        <v>45548</v>
      </c>
      <c r="AY275" t="s">
        <v>137</v>
      </c>
      <c r="BA275" t="s">
        <v>1021</v>
      </c>
      <c r="BB275" t="s">
        <v>657</v>
      </c>
      <c r="BC275" t="s">
        <v>256</v>
      </c>
      <c r="BD275" t="s">
        <v>257</v>
      </c>
      <c r="BE275" t="s">
        <v>258</v>
      </c>
      <c r="BF275" t="s">
        <v>142</v>
      </c>
      <c r="BG275" t="s">
        <v>143</v>
      </c>
      <c r="BH275" t="s">
        <v>30</v>
      </c>
    </row>
    <row r="276" spans="3:60">
      <c r="C276">
        <v>220666112</v>
      </c>
      <c r="D276" t="s">
        <v>1954</v>
      </c>
      <c r="F276" t="s">
        <v>116</v>
      </c>
      <c r="G276" s="12">
        <v>45548</v>
      </c>
      <c r="H276">
        <v>45548</v>
      </c>
      <c r="I276" s="12">
        <v>45548</v>
      </c>
      <c r="J276" t="s">
        <v>41</v>
      </c>
      <c r="K276" t="s">
        <v>480</v>
      </c>
      <c r="L276" t="s">
        <v>481</v>
      </c>
      <c r="P276" s="12">
        <v>45159</v>
      </c>
      <c r="Q276">
        <v>1.06</v>
      </c>
      <c r="R276" t="s">
        <v>1955</v>
      </c>
      <c r="S276" t="s">
        <v>121</v>
      </c>
      <c r="T276" t="s">
        <v>122</v>
      </c>
      <c r="U276" t="s">
        <v>26</v>
      </c>
      <c r="V276" t="s">
        <v>48</v>
      </c>
      <c r="W276" t="s">
        <v>124</v>
      </c>
      <c r="X276" t="s">
        <v>125</v>
      </c>
      <c r="Z276" t="s">
        <v>1956</v>
      </c>
      <c r="AA276" t="s">
        <v>1957</v>
      </c>
      <c r="AB276" t="s">
        <v>947</v>
      </c>
      <c r="AC276" t="s">
        <v>10</v>
      </c>
      <c r="AD276" t="s">
        <v>417</v>
      </c>
      <c r="AE276" t="s">
        <v>897</v>
      </c>
      <c r="AF276">
        <v>5330</v>
      </c>
      <c r="AG276" t="s">
        <v>1959</v>
      </c>
      <c r="AH276" t="s">
        <v>517</v>
      </c>
      <c r="AI276" t="s">
        <v>27</v>
      </c>
      <c r="AL276" t="s">
        <v>124</v>
      </c>
      <c r="AM276" t="s">
        <v>1960</v>
      </c>
      <c r="AN276">
        <v>610166267</v>
      </c>
      <c r="AO276">
        <v>45548</v>
      </c>
      <c r="AP276">
        <v>45490</v>
      </c>
      <c r="AY276" t="s">
        <v>137</v>
      </c>
      <c r="BA276" t="s">
        <v>1960</v>
      </c>
      <c r="BB276" t="s">
        <v>1963</v>
      </c>
      <c r="BC276" t="s">
        <v>1964</v>
      </c>
      <c r="BD276" t="s">
        <v>1529</v>
      </c>
      <c r="BE276" t="s">
        <v>521</v>
      </c>
      <c r="BF276" t="s">
        <v>208</v>
      </c>
      <c r="BG276" t="s">
        <v>143</v>
      </c>
      <c r="BH276" t="s">
        <v>26</v>
      </c>
    </row>
    <row r="277" spans="3:60">
      <c r="C277">
        <v>100057197</v>
      </c>
      <c r="D277" t="s">
        <v>1966</v>
      </c>
      <c r="F277" t="s">
        <v>116</v>
      </c>
      <c r="G277" s="12">
        <v>45548</v>
      </c>
      <c r="H277">
        <v>45548</v>
      </c>
      <c r="I277" s="12">
        <v>45548</v>
      </c>
      <c r="J277" t="s">
        <v>146</v>
      </c>
      <c r="K277" t="s">
        <v>341</v>
      </c>
      <c r="L277" t="s">
        <v>502</v>
      </c>
      <c r="O277" t="s">
        <v>503</v>
      </c>
      <c r="P277" s="12">
        <v>44571</v>
      </c>
      <c r="Q277">
        <v>2.68</v>
      </c>
      <c r="R277" t="s">
        <v>190</v>
      </c>
      <c r="S277" t="s">
        <v>191</v>
      </c>
      <c r="T277" t="s">
        <v>173</v>
      </c>
      <c r="U277" t="s">
        <v>173</v>
      </c>
      <c r="W277" t="s">
        <v>191</v>
      </c>
      <c r="X277" t="s">
        <v>174</v>
      </c>
      <c r="Z277" t="s">
        <v>192</v>
      </c>
      <c r="AA277" t="s">
        <v>650</v>
      </c>
      <c r="AB277" t="s">
        <v>194</v>
      </c>
      <c r="AC277" t="s">
        <v>32</v>
      </c>
      <c r="AD277" t="s">
        <v>195</v>
      </c>
      <c r="AE277" t="s">
        <v>196</v>
      </c>
      <c r="AF277">
        <v>54231207</v>
      </c>
      <c r="AG277" t="s">
        <v>1968</v>
      </c>
      <c r="AH277" t="s">
        <v>653</v>
      </c>
      <c r="AI277" t="s">
        <v>23</v>
      </c>
      <c r="AJ277" t="s">
        <v>251</v>
      </c>
      <c r="AL277" t="s">
        <v>191</v>
      </c>
      <c r="AM277" t="s">
        <v>654</v>
      </c>
      <c r="AN277">
        <v>610158097</v>
      </c>
      <c r="AO277">
        <v>45548</v>
      </c>
      <c r="AY277" t="s">
        <v>137</v>
      </c>
      <c r="BA277" t="s">
        <v>656</v>
      </c>
      <c r="BB277" t="s">
        <v>657</v>
      </c>
      <c r="BC277" t="s">
        <v>256</v>
      </c>
      <c r="BD277" t="s">
        <v>257</v>
      </c>
      <c r="BE277" t="s">
        <v>258</v>
      </c>
      <c r="BF277" t="s">
        <v>142</v>
      </c>
      <c r="BG277" t="s">
        <v>143</v>
      </c>
      <c r="BH277" t="s">
        <v>30</v>
      </c>
    </row>
    <row r="278" spans="3:60">
      <c r="C278">
        <v>610139474</v>
      </c>
      <c r="D278" t="s">
        <v>1970</v>
      </c>
      <c r="F278" t="s">
        <v>116</v>
      </c>
      <c r="G278" s="12">
        <v>45548</v>
      </c>
      <c r="H278">
        <v>45548</v>
      </c>
      <c r="I278" s="12">
        <v>45548</v>
      </c>
      <c r="J278" t="s">
        <v>146</v>
      </c>
      <c r="K278" t="s">
        <v>816</v>
      </c>
      <c r="L278" t="s">
        <v>817</v>
      </c>
      <c r="P278" s="12">
        <v>44608</v>
      </c>
      <c r="Q278">
        <v>2.58</v>
      </c>
      <c r="R278" t="s">
        <v>1971</v>
      </c>
      <c r="S278" t="s">
        <v>1972</v>
      </c>
      <c r="T278" t="s">
        <v>575</v>
      </c>
      <c r="U278" t="s">
        <v>26</v>
      </c>
      <c r="V278" t="s">
        <v>48</v>
      </c>
      <c r="W278" t="s">
        <v>124</v>
      </c>
      <c r="X278" t="s">
        <v>125</v>
      </c>
      <c r="Z278" t="s">
        <v>1973</v>
      </c>
      <c r="AA278" t="s">
        <v>1974</v>
      </c>
      <c r="AB278" t="s">
        <v>377</v>
      </c>
      <c r="AC278" t="s">
        <v>15</v>
      </c>
      <c r="AD278" t="s">
        <v>378</v>
      </c>
      <c r="AE278" t="s">
        <v>379</v>
      </c>
      <c r="AF278" t="s">
        <v>131</v>
      </c>
      <c r="AG278" t="s">
        <v>132</v>
      </c>
      <c r="AH278" t="s">
        <v>1479</v>
      </c>
      <c r="AI278" t="s">
        <v>31</v>
      </c>
      <c r="AJ278" t="s">
        <v>1319</v>
      </c>
      <c r="AL278" t="s">
        <v>124</v>
      </c>
      <c r="AM278" t="s">
        <v>1975</v>
      </c>
      <c r="AN278">
        <v>100027292</v>
      </c>
      <c r="AO278">
        <v>45548</v>
      </c>
      <c r="AY278" t="s">
        <v>161</v>
      </c>
      <c r="BD278" t="s">
        <v>1975</v>
      </c>
      <c r="BE278" t="s">
        <v>1977</v>
      </c>
      <c r="BF278" t="s">
        <v>165</v>
      </c>
      <c r="BG278" t="s">
        <v>143</v>
      </c>
      <c r="BH278" t="s">
        <v>26</v>
      </c>
    </row>
    <row r="279" spans="3:60">
      <c r="C279">
        <v>100025462</v>
      </c>
      <c r="D279" t="s">
        <v>1979</v>
      </c>
      <c r="F279" t="s">
        <v>116</v>
      </c>
      <c r="G279" s="12">
        <v>45548</v>
      </c>
      <c r="H279">
        <v>45548</v>
      </c>
      <c r="I279" s="12">
        <v>45548</v>
      </c>
      <c r="J279" t="s">
        <v>146</v>
      </c>
      <c r="K279" t="s">
        <v>816</v>
      </c>
      <c r="L279" t="s">
        <v>817</v>
      </c>
      <c r="P279" s="12">
        <v>37378</v>
      </c>
      <c r="Q279">
        <v>22.36</v>
      </c>
      <c r="R279" t="s">
        <v>1980</v>
      </c>
      <c r="S279" t="s">
        <v>191</v>
      </c>
      <c r="T279" t="s">
        <v>173</v>
      </c>
      <c r="U279" t="s">
        <v>173</v>
      </c>
      <c r="W279" t="s">
        <v>191</v>
      </c>
      <c r="X279" t="s">
        <v>174</v>
      </c>
      <c r="Z279" t="s">
        <v>1973</v>
      </c>
      <c r="AA279" t="s">
        <v>1974</v>
      </c>
      <c r="AB279" t="s">
        <v>377</v>
      </c>
      <c r="AC279" t="s">
        <v>15</v>
      </c>
      <c r="AD279" t="s">
        <v>378</v>
      </c>
      <c r="AE279" t="s">
        <v>379</v>
      </c>
      <c r="AF279" t="s">
        <v>131</v>
      </c>
      <c r="AG279" t="s">
        <v>132</v>
      </c>
      <c r="AH279" t="s">
        <v>1479</v>
      </c>
      <c r="AI279" t="s">
        <v>31</v>
      </c>
      <c r="AJ279" t="s">
        <v>1319</v>
      </c>
      <c r="AL279" t="s">
        <v>191</v>
      </c>
      <c r="AM279" t="s">
        <v>1981</v>
      </c>
      <c r="AN279">
        <v>100027293</v>
      </c>
      <c r="AO279">
        <v>45548</v>
      </c>
      <c r="AY279" t="s">
        <v>161</v>
      </c>
      <c r="BB279" t="s">
        <v>1981</v>
      </c>
      <c r="BC279" t="s">
        <v>1981</v>
      </c>
      <c r="BD279" t="s">
        <v>1975</v>
      </c>
      <c r="BE279" t="s">
        <v>1977</v>
      </c>
      <c r="BF279" t="s">
        <v>165</v>
      </c>
      <c r="BG279" t="s">
        <v>143</v>
      </c>
      <c r="BH279" t="s">
        <v>30</v>
      </c>
    </row>
    <row r="280" spans="3:60">
      <c r="C280">
        <v>100025314</v>
      </c>
      <c r="D280" t="s">
        <v>1984</v>
      </c>
      <c r="F280" t="s">
        <v>116</v>
      </c>
      <c r="G280" s="12">
        <v>45548</v>
      </c>
      <c r="H280">
        <v>45548</v>
      </c>
      <c r="I280" s="12">
        <v>45548</v>
      </c>
      <c r="J280" t="s">
        <v>146</v>
      </c>
      <c r="K280" t="s">
        <v>816</v>
      </c>
      <c r="L280" t="s">
        <v>817</v>
      </c>
      <c r="P280" s="12">
        <v>36165</v>
      </c>
      <c r="Q280">
        <v>25.69</v>
      </c>
      <c r="R280" t="s">
        <v>1980</v>
      </c>
      <c r="S280" t="s">
        <v>191</v>
      </c>
      <c r="T280" t="s">
        <v>173</v>
      </c>
      <c r="U280" t="s">
        <v>173</v>
      </c>
      <c r="W280" t="s">
        <v>191</v>
      </c>
      <c r="X280" t="s">
        <v>174</v>
      </c>
      <c r="Z280" t="s">
        <v>1973</v>
      </c>
      <c r="AA280" t="s">
        <v>1974</v>
      </c>
      <c r="AB280" t="s">
        <v>377</v>
      </c>
      <c r="AC280" t="s">
        <v>15</v>
      </c>
      <c r="AD280" t="s">
        <v>378</v>
      </c>
      <c r="AE280" t="s">
        <v>379</v>
      </c>
      <c r="AF280" t="s">
        <v>131</v>
      </c>
      <c r="AG280" t="s">
        <v>132</v>
      </c>
      <c r="AH280" t="s">
        <v>1479</v>
      </c>
      <c r="AI280" t="s">
        <v>31</v>
      </c>
      <c r="AJ280" t="s">
        <v>1319</v>
      </c>
      <c r="AL280" t="s">
        <v>191</v>
      </c>
      <c r="AM280" t="s">
        <v>1981</v>
      </c>
      <c r="AN280">
        <v>100027293</v>
      </c>
      <c r="AO280">
        <v>45548</v>
      </c>
      <c r="AY280" t="s">
        <v>161</v>
      </c>
      <c r="BB280" t="s">
        <v>1981</v>
      </c>
      <c r="BC280" t="s">
        <v>1981</v>
      </c>
      <c r="BD280" t="s">
        <v>1975</v>
      </c>
      <c r="BE280" t="s">
        <v>1977</v>
      </c>
      <c r="BF280" t="s">
        <v>165</v>
      </c>
      <c r="BG280" t="s">
        <v>143</v>
      </c>
      <c r="BH280" t="s">
        <v>30</v>
      </c>
    </row>
    <row r="281" spans="3:60">
      <c r="C281">
        <v>200213325</v>
      </c>
      <c r="D281" t="s">
        <v>1986</v>
      </c>
      <c r="F281" t="s">
        <v>116</v>
      </c>
      <c r="G281" s="12">
        <v>45550</v>
      </c>
      <c r="H281">
        <v>45550</v>
      </c>
      <c r="I281" s="12">
        <v>45550</v>
      </c>
      <c r="J281" t="s">
        <v>41</v>
      </c>
      <c r="K281" t="s">
        <v>1987</v>
      </c>
      <c r="L281" t="s">
        <v>1988</v>
      </c>
      <c r="P281" s="12">
        <v>42552</v>
      </c>
      <c r="Q281">
        <v>8.2100000000000009</v>
      </c>
      <c r="R281" t="s">
        <v>190</v>
      </c>
      <c r="S281" t="s">
        <v>191</v>
      </c>
      <c r="T281" t="s">
        <v>173</v>
      </c>
      <c r="U281" t="s">
        <v>173</v>
      </c>
      <c r="W281" t="s">
        <v>191</v>
      </c>
      <c r="X281" t="s">
        <v>174</v>
      </c>
      <c r="Z281" t="s">
        <v>1989</v>
      </c>
      <c r="AA281" t="s">
        <v>1990</v>
      </c>
      <c r="AB281" t="s">
        <v>1991</v>
      </c>
      <c r="AC281" t="s">
        <v>20</v>
      </c>
      <c r="AD281" t="s">
        <v>1992</v>
      </c>
      <c r="AE281" t="s">
        <v>1993</v>
      </c>
      <c r="AF281" t="s">
        <v>131</v>
      </c>
      <c r="AG281" t="s">
        <v>132</v>
      </c>
      <c r="AH281" t="s">
        <v>199</v>
      </c>
      <c r="AI281" t="s">
        <v>27</v>
      </c>
      <c r="AJ281" t="s">
        <v>200</v>
      </c>
      <c r="AL281" t="s">
        <v>191</v>
      </c>
      <c r="AM281" t="s">
        <v>1994</v>
      </c>
      <c r="AN281">
        <v>200204606</v>
      </c>
      <c r="AO281">
        <v>45550</v>
      </c>
      <c r="AY281" t="s">
        <v>137</v>
      </c>
      <c r="BA281" t="s">
        <v>1994</v>
      </c>
      <c r="BB281" t="s">
        <v>1996</v>
      </c>
      <c r="BC281" t="s">
        <v>1997</v>
      </c>
      <c r="BD281" t="s">
        <v>1998</v>
      </c>
      <c r="BE281" t="s">
        <v>207</v>
      </c>
      <c r="BF281" t="s">
        <v>208</v>
      </c>
      <c r="BG281" t="s">
        <v>143</v>
      </c>
      <c r="BH281" t="s">
        <v>30</v>
      </c>
    </row>
    <row r="282" spans="3:60">
      <c r="C282">
        <v>200211249</v>
      </c>
      <c r="D282" t="s">
        <v>2000</v>
      </c>
      <c r="F282" t="s">
        <v>116</v>
      </c>
      <c r="G282" s="12">
        <v>45550</v>
      </c>
      <c r="H282">
        <v>45550</v>
      </c>
      <c r="I282" s="12">
        <v>45550</v>
      </c>
      <c r="J282" t="s">
        <v>41</v>
      </c>
      <c r="K282" t="s">
        <v>480</v>
      </c>
      <c r="L282" t="s">
        <v>481</v>
      </c>
      <c r="P282" s="12">
        <v>41949</v>
      </c>
      <c r="Q282">
        <v>9.85</v>
      </c>
      <c r="R282" t="s">
        <v>2001</v>
      </c>
      <c r="S282" t="s">
        <v>862</v>
      </c>
      <c r="T282" t="s">
        <v>590</v>
      </c>
      <c r="U282" t="s">
        <v>18</v>
      </c>
      <c r="V282" t="s">
        <v>51</v>
      </c>
      <c r="W282" t="s">
        <v>289</v>
      </c>
      <c r="X282" t="s">
        <v>125</v>
      </c>
      <c r="Z282" t="s">
        <v>2002</v>
      </c>
      <c r="AA282" t="s">
        <v>2003</v>
      </c>
      <c r="AB282" t="s">
        <v>1641</v>
      </c>
      <c r="AC282" t="s">
        <v>20</v>
      </c>
      <c r="AD282" t="s">
        <v>2004</v>
      </c>
      <c r="AE282" t="s">
        <v>2005</v>
      </c>
      <c r="AF282" t="s">
        <v>131</v>
      </c>
      <c r="AG282" t="s">
        <v>132</v>
      </c>
      <c r="AH282" t="s">
        <v>468</v>
      </c>
      <c r="AI282" t="s">
        <v>27</v>
      </c>
      <c r="AJ282" t="s">
        <v>200</v>
      </c>
      <c r="AL282" t="s">
        <v>289</v>
      </c>
      <c r="AM282" t="s">
        <v>2006</v>
      </c>
      <c r="AN282">
        <v>200203678</v>
      </c>
      <c r="AO282">
        <v>45550</v>
      </c>
      <c r="AP282">
        <v>45480</v>
      </c>
      <c r="AW282" t="s">
        <v>239</v>
      </c>
      <c r="AY282" t="s">
        <v>137</v>
      </c>
      <c r="BB282" t="s">
        <v>2006</v>
      </c>
      <c r="BC282" t="s">
        <v>1997</v>
      </c>
      <c r="BD282" t="s">
        <v>1998</v>
      </c>
      <c r="BE282" t="s">
        <v>207</v>
      </c>
      <c r="BF282" t="s">
        <v>208</v>
      </c>
      <c r="BG282" t="s">
        <v>143</v>
      </c>
      <c r="BH282" t="s">
        <v>18</v>
      </c>
    </row>
    <row r="283" spans="3:60">
      <c r="C283">
        <v>100058537</v>
      </c>
      <c r="D283" t="s">
        <v>2010</v>
      </c>
      <c r="F283" t="s">
        <v>116</v>
      </c>
      <c r="G283" s="12">
        <v>45550</v>
      </c>
      <c r="H283">
        <v>45550</v>
      </c>
      <c r="I283" s="12">
        <v>45550</v>
      </c>
      <c r="J283" t="s">
        <v>41</v>
      </c>
      <c r="K283" t="s">
        <v>273</v>
      </c>
      <c r="L283" t="s">
        <v>274</v>
      </c>
      <c r="P283" s="12">
        <v>44928</v>
      </c>
      <c r="Q283">
        <v>1.71</v>
      </c>
      <c r="R283" t="s">
        <v>190</v>
      </c>
      <c r="S283" t="s">
        <v>191</v>
      </c>
      <c r="T283" t="s">
        <v>173</v>
      </c>
      <c r="U283" t="s">
        <v>173</v>
      </c>
      <c r="W283" t="s">
        <v>191</v>
      </c>
      <c r="X283" t="s">
        <v>174</v>
      </c>
      <c r="Z283" t="s">
        <v>2011</v>
      </c>
      <c r="AA283" t="s">
        <v>2012</v>
      </c>
      <c r="AB283" t="s">
        <v>1212</v>
      </c>
      <c r="AC283" t="s">
        <v>20</v>
      </c>
      <c r="AD283" t="s">
        <v>2013</v>
      </c>
      <c r="AE283" t="s">
        <v>2014</v>
      </c>
      <c r="AF283">
        <v>431051</v>
      </c>
      <c r="AG283" t="s">
        <v>2016</v>
      </c>
      <c r="AH283" t="s">
        <v>250</v>
      </c>
      <c r="AI283" t="s">
        <v>23</v>
      </c>
      <c r="AJ283" t="s">
        <v>251</v>
      </c>
      <c r="AL283" t="s">
        <v>191</v>
      </c>
      <c r="AM283" t="s">
        <v>2017</v>
      </c>
      <c r="AN283">
        <v>200205750</v>
      </c>
      <c r="AO283">
        <v>45550</v>
      </c>
      <c r="AY283" t="s">
        <v>137</v>
      </c>
      <c r="BA283" t="s">
        <v>2019</v>
      </c>
      <c r="BB283" t="s">
        <v>2020</v>
      </c>
      <c r="BC283" t="s">
        <v>724</v>
      </c>
      <c r="BD283" t="s">
        <v>725</v>
      </c>
      <c r="BE283" t="s">
        <v>258</v>
      </c>
      <c r="BF283" t="s">
        <v>142</v>
      </c>
      <c r="BG283" t="s">
        <v>143</v>
      </c>
      <c r="BH283" t="s">
        <v>30</v>
      </c>
    </row>
    <row r="284" spans="3:60">
      <c r="C284">
        <v>220663848</v>
      </c>
      <c r="D284" t="s">
        <v>2022</v>
      </c>
      <c r="F284" t="s">
        <v>116</v>
      </c>
      <c r="G284" s="12">
        <v>45551</v>
      </c>
      <c r="H284">
        <v>45551</v>
      </c>
      <c r="I284" s="12">
        <v>45551</v>
      </c>
      <c r="J284" t="s">
        <v>41</v>
      </c>
      <c r="K284" t="s">
        <v>273</v>
      </c>
      <c r="L284" t="s">
        <v>274</v>
      </c>
      <c r="P284" s="12">
        <v>44747</v>
      </c>
      <c r="Q284">
        <v>2.2000000000000002</v>
      </c>
      <c r="R284" t="s">
        <v>2024</v>
      </c>
      <c r="S284" t="s">
        <v>172</v>
      </c>
      <c r="T284" t="s">
        <v>173</v>
      </c>
      <c r="U284" t="s">
        <v>173</v>
      </c>
      <c r="W284" t="s">
        <v>172</v>
      </c>
      <c r="X284" t="s">
        <v>174</v>
      </c>
      <c r="Y284" t="s">
        <v>414</v>
      </c>
      <c r="Z284" t="s">
        <v>2025</v>
      </c>
      <c r="AA284" t="s">
        <v>2026</v>
      </c>
      <c r="AB284" t="s">
        <v>431</v>
      </c>
      <c r="AC284" t="s">
        <v>28</v>
      </c>
      <c r="AD284" t="s">
        <v>664</v>
      </c>
      <c r="AE284" t="s">
        <v>665</v>
      </c>
      <c r="AF284" t="s">
        <v>2027</v>
      </c>
      <c r="AG284" t="s">
        <v>2028</v>
      </c>
      <c r="AH284" t="s">
        <v>361</v>
      </c>
      <c r="AI284" t="s">
        <v>23</v>
      </c>
      <c r="AL284" t="s">
        <v>172</v>
      </c>
      <c r="AM284" t="s">
        <v>2029</v>
      </c>
      <c r="AN284">
        <v>220663849</v>
      </c>
      <c r="AO284">
        <v>45551</v>
      </c>
      <c r="AP284">
        <v>45545</v>
      </c>
      <c r="AY284" t="s">
        <v>161</v>
      </c>
      <c r="AZ284" t="s">
        <v>438</v>
      </c>
      <c r="BA284" t="s">
        <v>2029</v>
      </c>
      <c r="BB284" t="s">
        <v>2031</v>
      </c>
      <c r="BC284" t="s">
        <v>2031</v>
      </c>
      <c r="BD284" t="s">
        <v>426</v>
      </c>
      <c r="BE284" t="s">
        <v>367</v>
      </c>
      <c r="BF284" t="s">
        <v>142</v>
      </c>
      <c r="BG284" t="s">
        <v>143</v>
      </c>
      <c r="BH284" t="s">
        <v>30</v>
      </c>
    </row>
    <row r="285" spans="3:60">
      <c r="C285">
        <v>610167522</v>
      </c>
      <c r="D285" t="s">
        <v>2033</v>
      </c>
      <c r="F285" t="s">
        <v>116</v>
      </c>
      <c r="G285" s="12">
        <v>45551</v>
      </c>
      <c r="H285">
        <v>45551</v>
      </c>
      <c r="I285" s="12">
        <v>45551</v>
      </c>
      <c r="J285" t="s">
        <v>146</v>
      </c>
      <c r="K285" t="s">
        <v>816</v>
      </c>
      <c r="L285" t="s">
        <v>817</v>
      </c>
      <c r="M285" t="s">
        <v>2034</v>
      </c>
      <c r="N285" t="s">
        <v>661</v>
      </c>
      <c r="P285" s="12">
        <v>45523</v>
      </c>
      <c r="Q285">
        <v>0.08</v>
      </c>
      <c r="R285" t="s">
        <v>754</v>
      </c>
      <c r="S285" t="s">
        <v>191</v>
      </c>
      <c r="T285" t="s">
        <v>173</v>
      </c>
      <c r="U285" t="s">
        <v>173</v>
      </c>
      <c r="W285" t="s">
        <v>191</v>
      </c>
      <c r="X285" t="s">
        <v>174</v>
      </c>
      <c r="Z285" t="s">
        <v>755</v>
      </c>
      <c r="AA285" t="s">
        <v>756</v>
      </c>
      <c r="AB285" t="s">
        <v>431</v>
      </c>
      <c r="AC285" t="s">
        <v>28</v>
      </c>
      <c r="AD285" t="s">
        <v>664</v>
      </c>
      <c r="AE285" t="s">
        <v>665</v>
      </c>
      <c r="AF285" t="s">
        <v>2035</v>
      </c>
      <c r="AG285" t="s">
        <v>2036</v>
      </c>
      <c r="AH285" t="s">
        <v>2037</v>
      </c>
      <c r="AI285" t="s">
        <v>23</v>
      </c>
      <c r="AJ285" t="s">
        <v>133</v>
      </c>
      <c r="AL285" t="s">
        <v>191</v>
      </c>
      <c r="AM285" t="s">
        <v>759</v>
      </c>
      <c r="AN285">
        <v>220662466</v>
      </c>
      <c r="AO285">
        <v>45551</v>
      </c>
      <c r="AW285" t="s">
        <v>239</v>
      </c>
      <c r="AY285" t="s">
        <v>137</v>
      </c>
      <c r="AZ285" t="s">
        <v>438</v>
      </c>
      <c r="BB285" t="s">
        <v>759</v>
      </c>
      <c r="BC285" t="s">
        <v>761</v>
      </c>
      <c r="BD285" t="s">
        <v>762</v>
      </c>
      <c r="BE285" t="s">
        <v>141</v>
      </c>
      <c r="BF285" t="s">
        <v>142</v>
      </c>
      <c r="BG285" t="s">
        <v>143</v>
      </c>
      <c r="BH285" t="s">
        <v>30</v>
      </c>
    </row>
    <row r="286" spans="3:60">
      <c r="C286">
        <v>610167702</v>
      </c>
      <c r="D286" t="s">
        <v>2039</v>
      </c>
      <c r="F286" t="s">
        <v>116</v>
      </c>
      <c r="G286" s="12">
        <v>45551</v>
      </c>
      <c r="H286">
        <v>45551</v>
      </c>
      <c r="I286" s="12">
        <v>45551</v>
      </c>
      <c r="J286" t="s">
        <v>146</v>
      </c>
      <c r="K286" t="s">
        <v>187</v>
      </c>
      <c r="L286" t="s">
        <v>188</v>
      </c>
      <c r="P286" s="12">
        <v>45531</v>
      </c>
      <c r="Q286">
        <v>0.05</v>
      </c>
      <c r="R286" t="s">
        <v>1677</v>
      </c>
      <c r="S286" t="s">
        <v>172</v>
      </c>
      <c r="T286" t="s">
        <v>173</v>
      </c>
      <c r="U286" t="s">
        <v>173</v>
      </c>
      <c r="W286" t="s">
        <v>172</v>
      </c>
      <c r="X286" t="s">
        <v>174</v>
      </c>
      <c r="Z286" t="s">
        <v>429</v>
      </c>
      <c r="AA286" t="s">
        <v>2040</v>
      </c>
      <c r="AB286" t="s">
        <v>431</v>
      </c>
      <c r="AC286" t="s">
        <v>28</v>
      </c>
      <c r="AD286" t="s">
        <v>432</v>
      </c>
      <c r="AE286" t="s">
        <v>433</v>
      </c>
      <c r="AF286">
        <v>160580</v>
      </c>
      <c r="AG286" t="s">
        <v>2042</v>
      </c>
      <c r="AH286" t="s">
        <v>2043</v>
      </c>
      <c r="AI286" t="s">
        <v>37</v>
      </c>
      <c r="AL286" t="s">
        <v>172</v>
      </c>
      <c r="AM286" t="s">
        <v>2044</v>
      </c>
      <c r="AN286">
        <v>100000556</v>
      </c>
      <c r="AO286">
        <v>45551</v>
      </c>
      <c r="AY286" t="s">
        <v>161</v>
      </c>
      <c r="BB286" t="s">
        <v>2044</v>
      </c>
      <c r="BC286" t="s">
        <v>2046</v>
      </c>
      <c r="BD286" t="s">
        <v>1688</v>
      </c>
      <c r="BE286" t="s">
        <v>1689</v>
      </c>
      <c r="BF286" t="s">
        <v>165</v>
      </c>
      <c r="BG286" t="s">
        <v>143</v>
      </c>
      <c r="BH286" t="s">
        <v>30</v>
      </c>
    </row>
    <row r="287" spans="3:60">
      <c r="C287">
        <v>610162726</v>
      </c>
      <c r="D287" t="s">
        <v>2048</v>
      </c>
      <c r="F287" t="s">
        <v>116</v>
      </c>
      <c r="G287" s="12">
        <v>45551</v>
      </c>
      <c r="H287">
        <v>45551</v>
      </c>
      <c r="I287" s="12">
        <v>45551</v>
      </c>
      <c r="J287" t="s">
        <v>41</v>
      </c>
      <c r="K287" t="s">
        <v>118</v>
      </c>
      <c r="L287" t="s">
        <v>119</v>
      </c>
      <c r="O287" t="s">
        <v>214</v>
      </c>
      <c r="P287" s="12">
        <v>45380</v>
      </c>
      <c r="Q287">
        <v>0.47</v>
      </c>
      <c r="R287" t="s">
        <v>231</v>
      </c>
      <c r="S287" t="s">
        <v>191</v>
      </c>
      <c r="T287" t="s">
        <v>173</v>
      </c>
      <c r="U287" t="s">
        <v>173</v>
      </c>
      <c r="W287" t="s">
        <v>191</v>
      </c>
      <c r="X287" t="s">
        <v>174</v>
      </c>
      <c r="Z287" t="s">
        <v>216</v>
      </c>
      <c r="AA287" t="s">
        <v>217</v>
      </c>
      <c r="AB287" t="s">
        <v>194</v>
      </c>
      <c r="AC287" t="s">
        <v>32</v>
      </c>
      <c r="AD287" t="s">
        <v>195</v>
      </c>
      <c r="AE287" t="s">
        <v>218</v>
      </c>
      <c r="AF287">
        <v>837801</v>
      </c>
      <c r="AG287" t="s">
        <v>330</v>
      </c>
      <c r="AH287" t="s">
        <v>221</v>
      </c>
      <c r="AI287" t="s">
        <v>31</v>
      </c>
      <c r="AJ287" t="s">
        <v>222</v>
      </c>
      <c r="AL287" t="s">
        <v>191</v>
      </c>
      <c r="AM287" t="s">
        <v>337</v>
      </c>
      <c r="AN287">
        <v>610159168</v>
      </c>
      <c r="AO287">
        <v>45551</v>
      </c>
      <c r="AY287" t="s">
        <v>161</v>
      </c>
      <c r="BA287" t="s">
        <v>334</v>
      </c>
      <c r="BB287" t="s">
        <v>334</v>
      </c>
      <c r="BC287" t="s">
        <v>226</v>
      </c>
      <c r="BD287" t="s">
        <v>227</v>
      </c>
      <c r="BE287" t="s">
        <v>228</v>
      </c>
      <c r="BF287" t="s">
        <v>165</v>
      </c>
      <c r="BG287" t="s">
        <v>143</v>
      </c>
      <c r="BH287" t="s">
        <v>30</v>
      </c>
    </row>
    <row r="288" spans="3:60">
      <c r="C288">
        <v>610160471</v>
      </c>
      <c r="D288" t="s">
        <v>2050</v>
      </c>
      <c r="F288" t="s">
        <v>116</v>
      </c>
      <c r="G288" s="12">
        <v>45551</v>
      </c>
      <c r="H288">
        <v>45499</v>
      </c>
      <c r="I288" s="12">
        <v>45551</v>
      </c>
      <c r="J288" t="s">
        <v>41</v>
      </c>
      <c r="K288" t="s">
        <v>118</v>
      </c>
      <c r="L288" t="s">
        <v>119</v>
      </c>
      <c r="P288" s="12">
        <v>45341</v>
      </c>
      <c r="Q288">
        <v>0.57999999999999996</v>
      </c>
      <c r="R288" t="s">
        <v>2052</v>
      </c>
      <c r="S288" t="s">
        <v>191</v>
      </c>
      <c r="T288" t="s">
        <v>173</v>
      </c>
      <c r="U288" t="s">
        <v>173</v>
      </c>
      <c r="W288" t="s">
        <v>191</v>
      </c>
      <c r="X288" t="s">
        <v>174</v>
      </c>
      <c r="Z288" t="s">
        <v>2053</v>
      </c>
      <c r="AA288" t="s">
        <v>2054</v>
      </c>
      <c r="AB288" t="s">
        <v>431</v>
      </c>
      <c r="AC288" t="s">
        <v>28</v>
      </c>
      <c r="AD288" t="s">
        <v>664</v>
      </c>
      <c r="AE288" t="s">
        <v>665</v>
      </c>
      <c r="AF288" t="s">
        <v>2055</v>
      </c>
      <c r="AG288" t="s">
        <v>2056</v>
      </c>
      <c r="AH288" t="s">
        <v>1018</v>
      </c>
      <c r="AI288" t="s">
        <v>23</v>
      </c>
      <c r="AJ288" t="s">
        <v>251</v>
      </c>
      <c r="AL288" t="s">
        <v>191</v>
      </c>
      <c r="AM288" t="s">
        <v>2057</v>
      </c>
      <c r="AN288">
        <v>220651371</v>
      </c>
      <c r="AO288">
        <v>45499</v>
      </c>
      <c r="AY288" t="s">
        <v>137</v>
      </c>
      <c r="AZ288" t="s">
        <v>1185</v>
      </c>
      <c r="BA288" t="s">
        <v>2059</v>
      </c>
      <c r="BB288" t="s">
        <v>2060</v>
      </c>
      <c r="BC288" t="s">
        <v>724</v>
      </c>
      <c r="BD288" t="s">
        <v>725</v>
      </c>
      <c r="BE288" t="s">
        <v>258</v>
      </c>
      <c r="BF288" t="s">
        <v>142</v>
      </c>
      <c r="BG288" t="s">
        <v>143</v>
      </c>
      <c r="BH288" t="s">
        <v>30</v>
      </c>
    </row>
    <row r="289" spans="3:60">
      <c r="C289">
        <v>610154881</v>
      </c>
      <c r="D289" t="s">
        <v>2062</v>
      </c>
      <c r="F289" t="s">
        <v>116</v>
      </c>
      <c r="G289" s="12">
        <v>45551</v>
      </c>
      <c r="H289">
        <v>45546</v>
      </c>
      <c r="I289" s="12">
        <v>45551</v>
      </c>
      <c r="J289" t="s">
        <v>41</v>
      </c>
      <c r="K289" t="s">
        <v>169</v>
      </c>
      <c r="L289" t="s">
        <v>170</v>
      </c>
      <c r="P289" s="12">
        <v>45103</v>
      </c>
      <c r="Q289">
        <v>1.23</v>
      </c>
      <c r="R289" t="s">
        <v>1902</v>
      </c>
      <c r="S289" t="s">
        <v>172</v>
      </c>
      <c r="T289" t="s">
        <v>173</v>
      </c>
      <c r="U289" t="s">
        <v>173</v>
      </c>
      <c r="W289" t="s">
        <v>172</v>
      </c>
      <c r="X289" t="s">
        <v>174</v>
      </c>
      <c r="Z289" t="s">
        <v>429</v>
      </c>
      <c r="AA289" t="s">
        <v>2063</v>
      </c>
      <c r="AB289" t="s">
        <v>431</v>
      </c>
      <c r="AC289" t="s">
        <v>28</v>
      </c>
      <c r="AD289" t="s">
        <v>432</v>
      </c>
      <c r="AE289" t="s">
        <v>433</v>
      </c>
      <c r="AF289">
        <v>750753</v>
      </c>
      <c r="AG289" t="s">
        <v>2065</v>
      </c>
      <c r="AH289" t="s">
        <v>2066</v>
      </c>
      <c r="AI289" t="s">
        <v>31</v>
      </c>
      <c r="AJ289" t="s">
        <v>311</v>
      </c>
      <c r="AL289" t="s">
        <v>172</v>
      </c>
      <c r="AM289" t="s">
        <v>2067</v>
      </c>
      <c r="AN289">
        <v>100002710</v>
      </c>
      <c r="AO289">
        <v>45555</v>
      </c>
      <c r="AP289">
        <v>45551</v>
      </c>
      <c r="AW289" t="s">
        <v>239</v>
      </c>
      <c r="AY289" t="s">
        <v>161</v>
      </c>
      <c r="AZ289" t="s">
        <v>438</v>
      </c>
      <c r="BC289" t="s">
        <v>2067</v>
      </c>
      <c r="BD289" t="s">
        <v>2070</v>
      </c>
      <c r="BE289" t="s">
        <v>317</v>
      </c>
      <c r="BF289" t="s">
        <v>165</v>
      </c>
      <c r="BG289" t="s">
        <v>143</v>
      </c>
      <c r="BH289" t="s">
        <v>30</v>
      </c>
    </row>
    <row r="290" spans="3:60">
      <c r="C290">
        <v>600004623</v>
      </c>
      <c r="D290" t="s">
        <v>2072</v>
      </c>
      <c r="F290" t="s">
        <v>116</v>
      </c>
      <c r="G290" s="12">
        <v>45551</v>
      </c>
      <c r="H290">
        <v>45551</v>
      </c>
      <c r="I290" s="12">
        <v>45551</v>
      </c>
      <c r="J290" t="s">
        <v>146</v>
      </c>
      <c r="K290" t="s">
        <v>1815</v>
      </c>
      <c r="L290" t="s">
        <v>1816</v>
      </c>
      <c r="P290" s="12">
        <v>38384</v>
      </c>
      <c r="Q290">
        <v>19.62</v>
      </c>
      <c r="R290" t="s">
        <v>2073</v>
      </c>
      <c r="S290" t="s">
        <v>172</v>
      </c>
      <c r="T290" t="s">
        <v>173</v>
      </c>
      <c r="U290" t="s">
        <v>173</v>
      </c>
      <c r="W290" t="s">
        <v>172</v>
      </c>
      <c r="X290" t="s">
        <v>174</v>
      </c>
      <c r="Z290" t="s">
        <v>429</v>
      </c>
      <c r="AA290" t="s">
        <v>1817</v>
      </c>
      <c r="AB290" t="s">
        <v>431</v>
      </c>
      <c r="AC290" t="s">
        <v>28</v>
      </c>
      <c r="AD290" t="s">
        <v>432</v>
      </c>
      <c r="AE290" t="s">
        <v>433</v>
      </c>
      <c r="AF290">
        <v>228757</v>
      </c>
      <c r="AG290" t="s">
        <v>2075</v>
      </c>
      <c r="AH290" t="s">
        <v>1145</v>
      </c>
      <c r="AI290" t="s">
        <v>23</v>
      </c>
      <c r="AJ290" t="s">
        <v>492</v>
      </c>
      <c r="AL290" t="s">
        <v>172</v>
      </c>
      <c r="AM290" t="s">
        <v>2076</v>
      </c>
      <c r="AN290">
        <v>610162851</v>
      </c>
      <c r="AO290">
        <v>45551</v>
      </c>
      <c r="AW290" t="s">
        <v>239</v>
      </c>
      <c r="AY290" t="s">
        <v>137</v>
      </c>
      <c r="AZ290" t="s">
        <v>438</v>
      </c>
      <c r="BB290" t="s">
        <v>2076</v>
      </c>
      <c r="BC290" t="s">
        <v>1822</v>
      </c>
      <c r="BD290" t="s">
        <v>710</v>
      </c>
      <c r="BE290" t="s">
        <v>711</v>
      </c>
      <c r="BF290" t="s">
        <v>142</v>
      </c>
      <c r="BG290" t="s">
        <v>143</v>
      </c>
      <c r="BH290" t="s">
        <v>30</v>
      </c>
    </row>
    <row r="291" spans="3:60">
      <c r="C291">
        <v>610085086</v>
      </c>
      <c r="D291" t="s">
        <v>2079</v>
      </c>
      <c r="F291" t="s">
        <v>116</v>
      </c>
      <c r="G291" s="12">
        <v>45551</v>
      </c>
      <c r="H291">
        <v>45551</v>
      </c>
      <c r="I291" s="12">
        <v>45551</v>
      </c>
      <c r="J291" t="s">
        <v>146</v>
      </c>
      <c r="K291" t="s">
        <v>1815</v>
      </c>
      <c r="L291" t="s">
        <v>1816</v>
      </c>
      <c r="P291" s="12">
        <v>42975</v>
      </c>
      <c r="Q291">
        <v>7.05</v>
      </c>
      <c r="R291" t="s">
        <v>1874</v>
      </c>
      <c r="S291" t="s">
        <v>172</v>
      </c>
      <c r="T291" t="s">
        <v>173</v>
      </c>
      <c r="U291" t="s">
        <v>173</v>
      </c>
      <c r="W291" t="s">
        <v>172</v>
      </c>
      <c r="X291" t="s">
        <v>174</v>
      </c>
      <c r="Z291" t="s">
        <v>429</v>
      </c>
      <c r="AA291" t="s">
        <v>1817</v>
      </c>
      <c r="AB291" t="s">
        <v>431</v>
      </c>
      <c r="AC291" t="s">
        <v>28</v>
      </c>
      <c r="AD291" t="s">
        <v>432</v>
      </c>
      <c r="AE291" t="s">
        <v>433</v>
      </c>
      <c r="AF291">
        <v>228728</v>
      </c>
      <c r="AG291" t="s">
        <v>1876</v>
      </c>
      <c r="AH291" t="s">
        <v>1145</v>
      </c>
      <c r="AI291" t="s">
        <v>23</v>
      </c>
      <c r="AJ291" t="s">
        <v>492</v>
      </c>
      <c r="AL291" t="s">
        <v>172</v>
      </c>
      <c r="AM291" t="s">
        <v>1879</v>
      </c>
      <c r="AN291">
        <v>200014602</v>
      </c>
      <c r="AO291">
        <v>45551</v>
      </c>
      <c r="AW291" t="s">
        <v>239</v>
      </c>
      <c r="AY291" t="s">
        <v>161</v>
      </c>
      <c r="AZ291" t="s">
        <v>438</v>
      </c>
      <c r="BA291" t="s">
        <v>1879</v>
      </c>
      <c r="BB291" t="s">
        <v>1820</v>
      </c>
      <c r="BC291" t="s">
        <v>1822</v>
      </c>
      <c r="BD291" t="s">
        <v>710</v>
      </c>
      <c r="BE291" t="s">
        <v>711</v>
      </c>
      <c r="BF291" t="s">
        <v>142</v>
      </c>
      <c r="BG291" t="s">
        <v>143</v>
      </c>
      <c r="BH291" t="s">
        <v>30</v>
      </c>
    </row>
    <row r="292" spans="3:60">
      <c r="C292">
        <v>200220698</v>
      </c>
      <c r="D292" t="s">
        <v>2081</v>
      </c>
      <c r="F292" t="s">
        <v>116</v>
      </c>
      <c r="G292" s="12">
        <v>45551</v>
      </c>
      <c r="H292">
        <v>45551</v>
      </c>
      <c r="I292" s="12">
        <v>45551</v>
      </c>
      <c r="J292" t="s">
        <v>146</v>
      </c>
      <c r="K292" t="s">
        <v>816</v>
      </c>
      <c r="L292" t="s">
        <v>817</v>
      </c>
      <c r="M292" t="s">
        <v>2082</v>
      </c>
      <c r="N292" t="s">
        <v>188</v>
      </c>
      <c r="P292" s="12">
        <v>44060</v>
      </c>
      <c r="Q292">
        <v>4.08</v>
      </c>
      <c r="R292" t="s">
        <v>2083</v>
      </c>
      <c r="S292" t="s">
        <v>2084</v>
      </c>
      <c r="T292" t="s">
        <v>820</v>
      </c>
      <c r="U292" t="s">
        <v>26</v>
      </c>
      <c r="V292" t="s">
        <v>49</v>
      </c>
      <c r="W292" t="s">
        <v>124</v>
      </c>
      <c r="X292" t="s">
        <v>125</v>
      </c>
      <c r="Z292" t="s">
        <v>2085</v>
      </c>
      <c r="AA292" t="s">
        <v>2086</v>
      </c>
      <c r="AB292" t="s">
        <v>377</v>
      </c>
      <c r="AC292" t="s">
        <v>15</v>
      </c>
      <c r="AD292" t="s">
        <v>378</v>
      </c>
      <c r="AE292" t="s">
        <v>379</v>
      </c>
      <c r="AF292">
        <v>1650</v>
      </c>
      <c r="AG292" t="s">
        <v>2088</v>
      </c>
      <c r="AH292" t="s">
        <v>382</v>
      </c>
      <c r="AI292" t="s">
        <v>23</v>
      </c>
      <c r="AJ292" t="s">
        <v>383</v>
      </c>
      <c r="AK292" t="s">
        <v>384</v>
      </c>
      <c r="AL292" t="s">
        <v>124</v>
      </c>
      <c r="AM292" t="s">
        <v>2089</v>
      </c>
      <c r="AN292">
        <v>200215135</v>
      </c>
      <c r="AO292">
        <v>45551</v>
      </c>
      <c r="AY292" t="s">
        <v>137</v>
      </c>
      <c r="BC292" t="s">
        <v>2089</v>
      </c>
      <c r="BD292" t="s">
        <v>387</v>
      </c>
      <c r="BE292" t="s">
        <v>388</v>
      </c>
      <c r="BF292" t="s">
        <v>142</v>
      </c>
      <c r="BG292" t="s">
        <v>143</v>
      </c>
      <c r="BH292" t="s">
        <v>26</v>
      </c>
    </row>
    <row r="293" spans="3:60">
      <c r="C293">
        <v>220659853</v>
      </c>
      <c r="D293" t="s">
        <v>2092</v>
      </c>
      <c r="F293" t="s">
        <v>116</v>
      </c>
      <c r="G293" s="12">
        <v>45551</v>
      </c>
      <c r="H293">
        <v>45551</v>
      </c>
      <c r="I293" s="12">
        <v>45551</v>
      </c>
      <c r="J293" t="s">
        <v>146</v>
      </c>
      <c r="K293" t="s">
        <v>2093</v>
      </c>
      <c r="L293" t="s">
        <v>2094</v>
      </c>
      <c r="P293" s="12">
        <v>44046</v>
      </c>
      <c r="Q293">
        <v>4.12</v>
      </c>
      <c r="R293" t="s">
        <v>411</v>
      </c>
      <c r="S293" t="s">
        <v>412</v>
      </c>
      <c r="T293" t="s">
        <v>413</v>
      </c>
      <c r="U293" t="s">
        <v>173</v>
      </c>
      <c r="W293" t="s">
        <v>191</v>
      </c>
      <c r="X293" t="s">
        <v>174</v>
      </c>
      <c r="Y293" t="s">
        <v>414</v>
      </c>
      <c r="Z293" t="s">
        <v>1046</v>
      </c>
      <c r="AA293" t="s">
        <v>1047</v>
      </c>
      <c r="AB293" t="s">
        <v>431</v>
      </c>
      <c r="AC293" t="s">
        <v>28</v>
      </c>
      <c r="AD293" t="s">
        <v>513</v>
      </c>
      <c r="AE293" t="s">
        <v>514</v>
      </c>
      <c r="AF293" t="s">
        <v>2095</v>
      </c>
      <c r="AG293" t="s">
        <v>2096</v>
      </c>
      <c r="AH293" t="s">
        <v>595</v>
      </c>
      <c r="AI293" t="s">
        <v>27</v>
      </c>
      <c r="AJ293" t="s">
        <v>596</v>
      </c>
      <c r="AL293" t="s">
        <v>191</v>
      </c>
      <c r="AM293" t="s">
        <v>1372</v>
      </c>
      <c r="AN293">
        <v>220663325</v>
      </c>
      <c r="AO293">
        <v>45551</v>
      </c>
      <c r="AY293" t="s">
        <v>137</v>
      </c>
      <c r="AZ293" t="s">
        <v>438</v>
      </c>
      <c r="BA293" t="s">
        <v>1372</v>
      </c>
      <c r="BB293" t="s">
        <v>1052</v>
      </c>
      <c r="BC293" t="s">
        <v>1053</v>
      </c>
      <c r="BD293" t="s">
        <v>599</v>
      </c>
      <c r="BE293" t="s">
        <v>600</v>
      </c>
      <c r="BF293" t="s">
        <v>208</v>
      </c>
      <c r="BG293" t="s">
        <v>143</v>
      </c>
      <c r="BH293" t="s">
        <v>30</v>
      </c>
    </row>
    <row r="294" spans="3:60">
      <c r="C294">
        <v>220664142</v>
      </c>
      <c r="D294" t="s">
        <v>2098</v>
      </c>
      <c r="F294" t="s">
        <v>116</v>
      </c>
      <c r="G294" s="12">
        <v>45551</v>
      </c>
      <c r="H294">
        <v>45551</v>
      </c>
      <c r="I294" s="12">
        <v>45551</v>
      </c>
      <c r="J294" t="s">
        <v>146</v>
      </c>
      <c r="K294" t="s">
        <v>2093</v>
      </c>
      <c r="L294" t="s">
        <v>2094</v>
      </c>
      <c r="P294" s="12">
        <v>44788</v>
      </c>
      <c r="Q294">
        <v>2.08</v>
      </c>
      <c r="R294" t="s">
        <v>411</v>
      </c>
      <c r="S294" t="s">
        <v>412</v>
      </c>
      <c r="T294" t="s">
        <v>413</v>
      </c>
      <c r="U294" t="s">
        <v>173</v>
      </c>
      <c r="W294" t="s">
        <v>191</v>
      </c>
      <c r="X294" t="s">
        <v>174</v>
      </c>
      <c r="Y294" t="s">
        <v>414</v>
      </c>
      <c r="Z294" t="s">
        <v>1046</v>
      </c>
      <c r="AA294" t="s">
        <v>1047</v>
      </c>
      <c r="AB294" t="s">
        <v>431</v>
      </c>
      <c r="AC294" t="s">
        <v>28</v>
      </c>
      <c r="AD294" t="s">
        <v>513</v>
      </c>
      <c r="AE294" t="s">
        <v>514</v>
      </c>
      <c r="AF294" t="s">
        <v>2099</v>
      </c>
      <c r="AG294" t="s">
        <v>2100</v>
      </c>
      <c r="AH294" t="s">
        <v>595</v>
      </c>
      <c r="AI294" t="s">
        <v>27</v>
      </c>
      <c r="AJ294" t="s">
        <v>596</v>
      </c>
      <c r="AL294" t="s">
        <v>191</v>
      </c>
      <c r="AM294" t="s">
        <v>1372</v>
      </c>
      <c r="AN294">
        <v>220663325</v>
      </c>
      <c r="AO294">
        <v>45551</v>
      </c>
      <c r="AY294" t="s">
        <v>161</v>
      </c>
      <c r="AZ294" t="s">
        <v>520</v>
      </c>
      <c r="BA294" t="s">
        <v>1372</v>
      </c>
      <c r="BB294" t="s">
        <v>1052</v>
      </c>
      <c r="BC294" t="s">
        <v>1053</v>
      </c>
      <c r="BD294" t="s">
        <v>599</v>
      </c>
      <c r="BE294" t="s">
        <v>600</v>
      </c>
      <c r="BF294" t="s">
        <v>208</v>
      </c>
      <c r="BG294" t="s">
        <v>143</v>
      </c>
      <c r="BH294" t="s">
        <v>30</v>
      </c>
    </row>
    <row r="295" spans="3:60">
      <c r="C295">
        <v>610101731</v>
      </c>
      <c r="D295" t="s">
        <v>2102</v>
      </c>
      <c r="F295" t="s">
        <v>116</v>
      </c>
      <c r="G295" s="12">
        <v>45551</v>
      </c>
      <c r="H295">
        <v>45551</v>
      </c>
      <c r="I295" s="12">
        <v>45551</v>
      </c>
      <c r="J295" t="s">
        <v>146</v>
      </c>
      <c r="K295" t="s">
        <v>341</v>
      </c>
      <c r="L295" t="s">
        <v>502</v>
      </c>
      <c r="O295" t="s">
        <v>342</v>
      </c>
      <c r="P295" s="12">
        <v>45552</v>
      </c>
      <c r="R295" t="s">
        <v>215</v>
      </c>
      <c r="S295" t="s">
        <v>172</v>
      </c>
      <c r="T295" t="s">
        <v>173</v>
      </c>
      <c r="U295" t="s">
        <v>173</v>
      </c>
      <c r="W295" t="s">
        <v>172</v>
      </c>
      <c r="X295" t="s">
        <v>174</v>
      </c>
      <c r="Z295" t="s">
        <v>216</v>
      </c>
      <c r="AA295" t="s">
        <v>306</v>
      </c>
      <c r="AB295" t="s">
        <v>194</v>
      </c>
      <c r="AC295" t="s">
        <v>32</v>
      </c>
      <c r="AD295" t="s">
        <v>195</v>
      </c>
      <c r="AE295" t="s">
        <v>218</v>
      </c>
      <c r="AF295">
        <v>837701</v>
      </c>
      <c r="AG295" t="s">
        <v>220</v>
      </c>
      <c r="AH295" t="s">
        <v>221</v>
      </c>
      <c r="AI295" t="s">
        <v>31</v>
      </c>
      <c r="AJ295" t="s">
        <v>222</v>
      </c>
      <c r="AL295" t="s">
        <v>172</v>
      </c>
      <c r="AM295" t="s">
        <v>1596</v>
      </c>
      <c r="AN295">
        <v>610164467</v>
      </c>
      <c r="AO295">
        <v>45366</v>
      </c>
      <c r="AY295" t="s">
        <v>137</v>
      </c>
      <c r="BA295" t="s">
        <v>1596</v>
      </c>
      <c r="BB295" t="s">
        <v>325</v>
      </c>
      <c r="BC295" t="s">
        <v>226</v>
      </c>
      <c r="BD295" t="s">
        <v>227</v>
      </c>
      <c r="BE295" t="s">
        <v>228</v>
      </c>
      <c r="BF295" t="s">
        <v>165</v>
      </c>
      <c r="BG295" t="s">
        <v>143</v>
      </c>
      <c r="BH295" t="s">
        <v>30</v>
      </c>
    </row>
    <row r="296" spans="3:60">
      <c r="C296">
        <v>610048316</v>
      </c>
      <c r="D296" t="s">
        <v>2105</v>
      </c>
      <c r="F296" t="s">
        <v>116</v>
      </c>
      <c r="G296" s="12">
        <v>45551</v>
      </c>
      <c r="H296">
        <v>45551</v>
      </c>
      <c r="I296" s="12">
        <v>45551</v>
      </c>
      <c r="J296" t="s">
        <v>146</v>
      </c>
      <c r="K296" t="s">
        <v>341</v>
      </c>
      <c r="L296" t="s">
        <v>502</v>
      </c>
      <c r="O296" t="s">
        <v>342</v>
      </c>
      <c r="P296" s="12">
        <v>45523</v>
      </c>
      <c r="Q296">
        <v>0.08</v>
      </c>
      <c r="R296" t="s">
        <v>215</v>
      </c>
      <c r="S296" t="s">
        <v>172</v>
      </c>
      <c r="T296" t="s">
        <v>173</v>
      </c>
      <c r="U296" t="s">
        <v>173</v>
      </c>
      <c r="W296" t="s">
        <v>172</v>
      </c>
      <c r="X296" t="s">
        <v>174</v>
      </c>
      <c r="Z296" t="s">
        <v>305</v>
      </c>
      <c r="AA296" t="s">
        <v>306</v>
      </c>
      <c r="AB296" t="s">
        <v>194</v>
      </c>
      <c r="AC296" t="s">
        <v>32</v>
      </c>
      <c r="AD296" t="s">
        <v>195</v>
      </c>
      <c r="AE296" t="s">
        <v>307</v>
      </c>
      <c r="AF296">
        <v>843756</v>
      </c>
      <c r="AG296" t="s">
        <v>1697</v>
      </c>
      <c r="AH296" t="s">
        <v>221</v>
      </c>
      <c r="AI296" t="s">
        <v>31</v>
      </c>
      <c r="AJ296" t="s">
        <v>222</v>
      </c>
      <c r="AL296" t="s">
        <v>172</v>
      </c>
      <c r="AM296" t="s">
        <v>1698</v>
      </c>
      <c r="AN296">
        <v>610165286</v>
      </c>
      <c r="AO296">
        <v>45551</v>
      </c>
      <c r="AY296" t="s">
        <v>137</v>
      </c>
      <c r="BA296" t="s">
        <v>1698</v>
      </c>
      <c r="BB296" t="s">
        <v>346</v>
      </c>
      <c r="BC296" t="s">
        <v>226</v>
      </c>
      <c r="BD296" t="s">
        <v>227</v>
      </c>
      <c r="BE296" t="s">
        <v>228</v>
      </c>
      <c r="BF296" t="s">
        <v>165</v>
      </c>
      <c r="BG296" t="s">
        <v>143</v>
      </c>
      <c r="BH296" t="s">
        <v>30</v>
      </c>
    </row>
    <row r="297" spans="3:60">
      <c r="C297">
        <v>610069964</v>
      </c>
      <c r="D297" t="s">
        <v>2107</v>
      </c>
      <c r="F297" t="s">
        <v>116</v>
      </c>
      <c r="G297" s="12">
        <v>45551</v>
      </c>
      <c r="H297">
        <v>45551</v>
      </c>
      <c r="I297" s="12">
        <v>45551</v>
      </c>
      <c r="J297" t="s">
        <v>146</v>
      </c>
      <c r="K297" t="s">
        <v>341</v>
      </c>
      <c r="L297" t="s">
        <v>502</v>
      </c>
      <c r="O297" t="s">
        <v>342</v>
      </c>
      <c r="P297" s="12">
        <v>45558</v>
      </c>
      <c r="R297" t="s">
        <v>215</v>
      </c>
      <c r="S297" t="s">
        <v>172</v>
      </c>
      <c r="T297" t="s">
        <v>173</v>
      </c>
      <c r="U297" t="s">
        <v>173</v>
      </c>
      <c r="W297" t="s">
        <v>172</v>
      </c>
      <c r="X297" t="s">
        <v>174</v>
      </c>
      <c r="Z297" t="s">
        <v>305</v>
      </c>
      <c r="AA297" t="s">
        <v>306</v>
      </c>
      <c r="AB297" t="s">
        <v>194</v>
      </c>
      <c r="AC297" t="s">
        <v>32</v>
      </c>
      <c r="AD297" t="s">
        <v>195</v>
      </c>
      <c r="AE297" t="s">
        <v>307</v>
      </c>
      <c r="AF297">
        <v>843756</v>
      </c>
      <c r="AG297" t="s">
        <v>1697</v>
      </c>
      <c r="AH297" t="s">
        <v>1581</v>
      </c>
      <c r="AI297" t="s">
        <v>31</v>
      </c>
      <c r="AJ297" t="s">
        <v>222</v>
      </c>
      <c r="AL297" t="s">
        <v>172</v>
      </c>
      <c r="AM297" t="s">
        <v>1698</v>
      </c>
      <c r="AN297">
        <v>610165286</v>
      </c>
      <c r="AO297">
        <v>45551</v>
      </c>
      <c r="AY297" t="s">
        <v>137</v>
      </c>
      <c r="BA297" t="s">
        <v>1698</v>
      </c>
      <c r="BB297" t="s">
        <v>346</v>
      </c>
      <c r="BC297" t="s">
        <v>226</v>
      </c>
      <c r="BD297" t="s">
        <v>227</v>
      </c>
      <c r="BE297" t="s">
        <v>228</v>
      </c>
      <c r="BF297" t="s">
        <v>165</v>
      </c>
      <c r="BG297" t="s">
        <v>143</v>
      </c>
      <c r="BH297" t="s">
        <v>30</v>
      </c>
    </row>
    <row r="298" spans="3:60">
      <c r="C298">
        <v>100007131</v>
      </c>
      <c r="D298" t="s">
        <v>2109</v>
      </c>
      <c r="F298" t="s">
        <v>116</v>
      </c>
      <c r="G298" s="12">
        <v>45551</v>
      </c>
      <c r="H298">
        <v>45551</v>
      </c>
      <c r="I298" s="12">
        <v>45551</v>
      </c>
      <c r="J298" t="s">
        <v>146</v>
      </c>
      <c r="K298" t="s">
        <v>341</v>
      </c>
      <c r="L298" t="s">
        <v>502</v>
      </c>
      <c r="O298" t="s">
        <v>342</v>
      </c>
      <c r="P298" s="12">
        <v>45517</v>
      </c>
      <c r="Q298">
        <v>0.09</v>
      </c>
      <c r="R298" t="s">
        <v>215</v>
      </c>
      <c r="S298" t="s">
        <v>172</v>
      </c>
      <c r="T298" t="s">
        <v>173</v>
      </c>
      <c r="U298" t="s">
        <v>173</v>
      </c>
      <c r="W298" t="s">
        <v>172</v>
      </c>
      <c r="X298" t="s">
        <v>174</v>
      </c>
      <c r="Z298" t="s">
        <v>216</v>
      </c>
      <c r="AA298" t="s">
        <v>306</v>
      </c>
      <c r="AB298" t="s">
        <v>194</v>
      </c>
      <c r="AC298" t="s">
        <v>32</v>
      </c>
      <c r="AD298" t="s">
        <v>195</v>
      </c>
      <c r="AE298" t="s">
        <v>218</v>
      </c>
      <c r="AF298">
        <v>837755</v>
      </c>
      <c r="AG298" t="s">
        <v>2111</v>
      </c>
      <c r="AH298" t="s">
        <v>221</v>
      </c>
      <c r="AI298" t="s">
        <v>31</v>
      </c>
      <c r="AJ298" t="s">
        <v>222</v>
      </c>
      <c r="AL298" t="s">
        <v>172</v>
      </c>
      <c r="AM298" t="s">
        <v>1698</v>
      </c>
      <c r="AN298">
        <v>610165286</v>
      </c>
      <c r="AO298">
        <v>45551</v>
      </c>
      <c r="AY298" t="s">
        <v>137</v>
      </c>
      <c r="BA298" t="s">
        <v>1698</v>
      </c>
      <c r="BB298" t="s">
        <v>346</v>
      </c>
      <c r="BC298" t="s">
        <v>226</v>
      </c>
      <c r="BD298" t="s">
        <v>227</v>
      </c>
      <c r="BE298" t="s">
        <v>228</v>
      </c>
      <c r="BF298" t="s">
        <v>165</v>
      </c>
      <c r="BG298" t="s">
        <v>143</v>
      </c>
      <c r="BH298" t="s">
        <v>30</v>
      </c>
    </row>
    <row r="299" spans="3:60">
      <c r="C299">
        <v>610168032</v>
      </c>
      <c r="D299" t="s">
        <v>2113</v>
      </c>
      <c r="F299" t="s">
        <v>116</v>
      </c>
      <c r="G299" s="12">
        <v>45551</v>
      </c>
      <c r="H299">
        <v>45551</v>
      </c>
      <c r="I299" s="12">
        <v>45551</v>
      </c>
      <c r="J299" t="s">
        <v>41</v>
      </c>
      <c r="K299" t="s">
        <v>697</v>
      </c>
      <c r="L299" t="s">
        <v>698</v>
      </c>
      <c r="O299" t="s">
        <v>189</v>
      </c>
      <c r="P299" s="12">
        <v>45534</v>
      </c>
      <c r="Q299">
        <v>0.05</v>
      </c>
      <c r="R299" t="s">
        <v>374</v>
      </c>
      <c r="S299" t="s">
        <v>172</v>
      </c>
      <c r="T299" t="s">
        <v>173</v>
      </c>
      <c r="U299" t="s">
        <v>173</v>
      </c>
      <c r="W299" t="s">
        <v>172</v>
      </c>
      <c r="X299" t="s">
        <v>174</v>
      </c>
      <c r="Z299" t="s">
        <v>699</v>
      </c>
      <c r="AA299" t="s">
        <v>700</v>
      </c>
      <c r="AB299" t="s">
        <v>194</v>
      </c>
      <c r="AC299" t="s">
        <v>32</v>
      </c>
      <c r="AD299" t="s">
        <v>195</v>
      </c>
      <c r="AE299" t="s">
        <v>701</v>
      </c>
      <c r="AF299">
        <v>206095</v>
      </c>
      <c r="AG299" t="s">
        <v>2115</v>
      </c>
      <c r="AH299" t="s">
        <v>704</v>
      </c>
      <c r="AI299" t="s">
        <v>23</v>
      </c>
      <c r="AJ299" t="s">
        <v>492</v>
      </c>
      <c r="AL299" t="s">
        <v>172</v>
      </c>
      <c r="AM299" t="s">
        <v>2116</v>
      </c>
      <c r="AN299">
        <v>610093106</v>
      </c>
      <c r="AO299">
        <v>45551</v>
      </c>
      <c r="AW299" t="s">
        <v>239</v>
      </c>
      <c r="AY299" t="s">
        <v>137</v>
      </c>
      <c r="BA299" t="s">
        <v>2116</v>
      </c>
      <c r="BB299" t="s">
        <v>708</v>
      </c>
      <c r="BC299" t="s">
        <v>709</v>
      </c>
      <c r="BD299" t="s">
        <v>710</v>
      </c>
      <c r="BE299" t="s">
        <v>711</v>
      </c>
      <c r="BF299" t="s">
        <v>142</v>
      </c>
      <c r="BG299" t="s">
        <v>143</v>
      </c>
      <c r="BH299" t="s">
        <v>30</v>
      </c>
    </row>
    <row r="300" spans="3:60">
      <c r="C300">
        <v>610167228</v>
      </c>
      <c r="D300" t="s">
        <v>2119</v>
      </c>
      <c r="F300" t="s">
        <v>116</v>
      </c>
      <c r="G300" s="12">
        <v>45552</v>
      </c>
      <c r="H300">
        <v>45552</v>
      </c>
      <c r="I300" s="12">
        <v>45552</v>
      </c>
      <c r="J300" t="s">
        <v>41</v>
      </c>
      <c r="K300" t="s">
        <v>118</v>
      </c>
      <c r="L300" t="s">
        <v>119</v>
      </c>
      <c r="O300" t="s">
        <v>214</v>
      </c>
      <c r="P300" s="12">
        <v>45509</v>
      </c>
      <c r="Q300">
        <v>0.11</v>
      </c>
      <c r="R300" t="s">
        <v>276</v>
      </c>
      <c r="S300" t="s">
        <v>172</v>
      </c>
      <c r="T300" t="s">
        <v>173</v>
      </c>
      <c r="U300" t="s">
        <v>173</v>
      </c>
      <c r="W300" t="s">
        <v>172</v>
      </c>
      <c r="X300" t="s">
        <v>174</v>
      </c>
      <c r="Z300" t="s">
        <v>245</v>
      </c>
      <c r="AA300" t="s">
        <v>246</v>
      </c>
      <c r="AB300" t="s">
        <v>194</v>
      </c>
      <c r="AC300" t="s">
        <v>32</v>
      </c>
      <c r="AD300" t="s">
        <v>195</v>
      </c>
      <c r="AE300" t="s">
        <v>247</v>
      </c>
      <c r="AF300">
        <v>205020</v>
      </c>
      <c r="AG300" t="s">
        <v>278</v>
      </c>
      <c r="AH300" t="s">
        <v>250</v>
      </c>
      <c r="AI300" t="s">
        <v>23</v>
      </c>
      <c r="AJ300" t="s">
        <v>251</v>
      </c>
      <c r="AL300" t="s">
        <v>172</v>
      </c>
      <c r="AM300" t="s">
        <v>2121</v>
      </c>
      <c r="AN300">
        <v>610160602</v>
      </c>
      <c r="AO300">
        <v>45552</v>
      </c>
      <c r="AW300" t="s">
        <v>239</v>
      </c>
      <c r="AY300" t="s">
        <v>161</v>
      </c>
      <c r="BA300" t="s">
        <v>281</v>
      </c>
      <c r="BB300" t="s">
        <v>255</v>
      </c>
      <c r="BC300" t="s">
        <v>256</v>
      </c>
      <c r="BD300" t="s">
        <v>257</v>
      </c>
      <c r="BE300" t="s">
        <v>258</v>
      </c>
      <c r="BF300" t="s">
        <v>142</v>
      </c>
      <c r="BG300" t="s">
        <v>143</v>
      </c>
      <c r="BH300" t="s">
        <v>30</v>
      </c>
    </row>
    <row r="301" spans="3:60">
      <c r="C301">
        <v>610163297</v>
      </c>
      <c r="D301" t="s">
        <v>2124</v>
      </c>
      <c r="F301" t="s">
        <v>116</v>
      </c>
      <c r="G301" s="12">
        <v>45552</v>
      </c>
      <c r="H301">
        <v>45546</v>
      </c>
      <c r="I301" s="12">
        <v>45552</v>
      </c>
      <c r="J301" t="s">
        <v>41</v>
      </c>
      <c r="K301" t="s">
        <v>697</v>
      </c>
      <c r="L301" t="s">
        <v>698</v>
      </c>
      <c r="P301" s="12">
        <v>45404</v>
      </c>
      <c r="Q301">
        <v>0.4</v>
      </c>
      <c r="R301" t="s">
        <v>411</v>
      </c>
      <c r="S301" t="s">
        <v>412</v>
      </c>
      <c r="T301" t="s">
        <v>413</v>
      </c>
      <c r="U301" t="s">
        <v>173</v>
      </c>
      <c r="W301" t="s">
        <v>191</v>
      </c>
      <c r="X301" t="s">
        <v>174</v>
      </c>
      <c r="Y301" t="s">
        <v>414</v>
      </c>
      <c r="Z301" t="s">
        <v>591</v>
      </c>
      <c r="AA301" t="s">
        <v>592</v>
      </c>
      <c r="AB301" t="s">
        <v>431</v>
      </c>
      <c r="AC301" t="s">
        <v>28</v>
      </c>
      <c r="AD301" t="s">
        <v>664</v>
      </c>
      <c r="AE301" t="s">
        <v>665</v>
      </c>
      <c r="AF301" t="s">
        <v>2125</v>
      </c>
      <c r="AG301" t="s">
        <v>2126</v>
      </c>
      <c r="AH301" t="s">
        <v>595</v>
      </c>
      <c r="AI301" t="s">
        <v>27</v>
      </c>
      <c r="AJ301" t="s">
        <v>596</v>
      </c>
      <c r="AL301" t="s">
        <v>191</v>
      </c>
      <c r="AM301" t="s">
        <v>2127</v>
      </c>
      <c r="AN301">
        <v>610168146</v>
      </c>
      <c r="AO301">
        <v>45552</v>
      </c>
      <c r="AY301" t="s">
        <v>137</v>
      </c>
      <c r="AZ301" t="s">
        <v>1185</v>
      </c>
      <c r="BA301" t="s">
        <v>2127</v>
      </c>
      <c r="BB301" t="s">
        <v>597</v>
      </c>
      <c r="BC301" t="s">
        <v>597</v>
      </c>
      <c r="BD301" t="s">
        <v>599</v>
      </c>
      <c r="BE301" t="s">
        <v>600</v>
      </c>
      <c r="BF301" t="s">
        <v>208</v>
      </c>
      <c r="BG301" t="s">
        <v>143</v>
      </c>
      <c r="BH301" t="s">
        <v>30</v>
      </c>
    </row>
    <row r="302" spans="3:60">
      <c r="C302">
        <v>610167742</v>
      </c>
      <c r="D302" t="s">
        <v>2130</v>
      </c>
      <c r="F302" t="s">
        <v>116</v>
      </c>
      <c r="G302" s="12">
        <v>45552</v>
      </c>
      <c r="H302">
        <v>45552</v>
      </c>
      <c r="I302" s="12">
        <v>45552</v>
      </c>
      <c r="J302" t="s">
        <v>146</v>
      </c>
      <c r="K302" t="s">
        <v>187</v>
      </c>
      <c r="L302" t="s">
        <v>188</v>
      </c>
      <c r="O302" t="s">
        <v>328</v>
      </c>
      <c r="P302" s="12">
        <v>45524</v>
      </c>
      <c r="Q302">
        <v>0.08</v>
      </c>
      <c r="R302" t="s">
        <v>276</v>
      </c>
      <c r="S302" t="s">
        <v>172</v>
      </c>
      <c r="T302" t="s">
        <v>173</v>
      </c>
      <c r="U302" t="s">
        <v>173</v>
      </c>
      <c r="W302" t="s">
        <v>172</v>
      </c>
      <c r="X302" t="s">
        <v>174</v>
      </c>
      <c r="Z302" t="s">
        <v>216</v>
      </c>
      <c r="AA302" t="s">
        <v>217</v>
      </c>
      <c r="AB302" t="s">
        <v>194</v>
      </c>
      <c r="AC302" t="s">
        <v>32</v>
      </c>
      <c r="AD302" t="s">
        <v>195</v>
      </c>
      <c r="AE302" t="s">
        <v>218</v>
      </c>
      <c r="AF302">
        <v>837752</v>
      </c>
      <c r="AG302" t="s">
        <v>1487</v>
      </c>
      <c r="AH302" t="s">
        <v>221</v>
      </c>
      <c r="AI302" t="s">
        <v>31</v>
      </c>
      <c r="AJ302" t="s">
        <v>222</v>
      </c>
      <c r="AL302" t="s">
        <v>172</v>
      </c>
      <c r="AM302" t="s">
        <v>2131</v>
      </c>
      <c r="AN302">
        <v>610071436</v>
      </c>
      <c r="AO302">
        <v>45552</v>
      </c>
      <c r="AW302" t="s">
        <v>239</v>
      </c>
      <c r="AY302" t="s">
        <v>137</v>
      </c>
      <c r="BA302" t="s">
        <v>225</v>
      </c>
      <c r="BB302" t="s">
        <v>225</v>
      </c>
      <c r="BC302" t="s">
        <v>226</v>
      </c>
      <c r="BD302" t="s">
        <v>227</v>
      </c>
      <c r="BE302" t="s">
        <v>228</v>
      </c>
      <c r="BF302" t="s">
        <v>165</v>
      </c>
      <c r="BG302" t="s">
        <v>143</v>
      </c>
      <c r="BH302" t="s">
        <v>30</v>
      </c>
    </row>
    <row r="303" spans="3:60">
      <c r="C303">
        <v>610160337</v>
      </c>
      <c r="D303" t="s">
        <v>2134</v>
      </c>
      <c r="F303" t="s">
        <v>116</v>
      </c>
      <c r="G303" s="12">
        <v>45552</v>
      </c>
      <c r="H303">
        <v>45552</v>
      </c>
      <c r="I303" s="12">
        <v>45552</v>
      </c>
      <c r="J303" t="s">
        <v>41</v>
      </c>
      <c r="K303" t="s">
        <v>354</v>
      </c>
      <c r="L303" t="s">
        <v>355</v>
      </c>
      <c r="O303" t="s">
        <v>1075</v>
      </c>
      <c r="P303" s="12">
        <v>45315</v>
      </c>
      <c r="Q303">
        <v>0.65</v>
      </c>
      <c r="R303" t="s">
        <v>231</v>
      </c>
      <c r="S303" t="s">
        <v>191</v>
      </c>
      <c r="T303" t="s">
        <v>173</v>
      </c>
      <c r="U303" t="s">
        <v>173</v>
      </c>
      <c r="W303" t="s">
        <v>191</v>
      </c>
      <c r="X303" t="s">
        <v>174</v>
      </c>
      <c r="Z303" t="s">
        <v>216</v>
      </c>
      <c r="AA303" t="s">
        <v>217</v>
      </c>
      <c r="AB303" t="s">
        <v>194</v>
      </c>
      <c r="AC303" t="s">
        <v>32</v>
      </c>
      <c r="AD303" t="s">
        <v>195</v>
      </c>
      <c r="AE303" t="s">
        <v>218</v>
      </c>
      <c r="AF303">
        <v>837801</v>
      </c>
      <c r="AG303" t="s">
        <v>330</v>
      </c>
      <c r="AH303" t="s">
        <v>221</v>
      </c>
      <c r="AI303" t="s">
        <v>31</v>
      </c>
      <c r="AJ303" t="s">
        <v>222</v>
      </c>
      <c r="AL303" t="s">
        <v>191</v>
      </c>
      <c r="AM303" t="s">
        <v>2135</v>
      </c>
      <c r="AN303">
        <v>610159170</v>
      </c>
      <c r="AO303">
        <v>45552</v>
      </c>
      <c r="AY303" t="s">
        <v>161</v>
      </c>
      <c r="BA303" t="s">
        <v>334</v>
      </c>
      <c r="BB303" t="s">
        <v>334</v>
      </c>
      <c r="BC303" t="s">
        <v>226</v>
      </c>
      <c r="BD303" t="s">
        <v>227</v>
      </c>
      <c r="BE303" t="s">
        <v>228</v>
      </c>
      <c r="BF303" t="s">
        <v>165</v>
      </c>
      <c r="BG303" t="s">
        <v>143</v>
      </c>
      <c r="BH303" t="s">
        <v>30</v>
      </c>
    </row>
    <row r="304" spans="3:60">
      <c r="C304">
        <v>610166153</v>
      </c>
      <c r="D304" t="s">
        <v>2138</v>
      </c>
      <c r="F304" t="s">
        <v>116</v>
      </c>
      <c r="G304" s="12">
        <v>45552</v>
      </c>
      <c r="H304">
        <v>45552</v>
      </c>
      <c r="I304" s="12">
        <v>45552</v>
      </c>
      <c r="J304" t="s">
        <v>41</v>
      </c>
      <c r="K304" t="s">
        <v>118</v>
      </c>
      <c r="L304" t="s">
        <v>119</v>
      </c>
      <c r="O304" t="s">
        <v>214</v>
      </c>
      <c r="P304" s="12">
        <v>45481</v>
      </c>
      <c r="Q304">
        <v>0.19</v>
      </c>
      <c r="R304" t="s">
        <v>231</v>
      </c>
      <c r="S304" t="s">
        <v>191</v>
      </c>
      <c r="T304" t="s">
        <v>173</v>
      </c>
      <c r="U304" t="s">
        <v>173</v>
      </c>
      <c r="W304" t="s">
        <v>191</v>
      </c>
      <c r="X304" t="s">
        <v>174</v>
      </c>
      <c r="Z304" t="s">
        <v>216</v>
      </c>
      <c r="AA304" t="s">
        <v>217</v>
      </c>
      <c r="AB304" t="s">
        <v>194</v>
      </c>
      <c r="AC304" t="s">
        <v>32</v>
      </c>
      <c r="AD304" t="s">
        <v>195</v>
      </c>
      <c r="AE304" t="s">
        <v>218</v>
      </c>
      <c r="AF304">
        <v>837763</v>
      </c>
      <c r="AG304" t="s">
        <v>321</v>
      </c>
      <c r="AH304" t="s">
        <v>221</v>
      </c>
      <c r="AI304" t="s">
        <v>31</v>
      </c>
      <c r="AJ304" t="s">
        <v>222</v>
      </c>
      <c r="AL304" t="s">
        <v>191</v>
      </c>
      <c r="AM304" t="s">
        <v>322</v>
      </c>
      <c r="AN304">
        <v>610135662</v>
      </c>
      <c r="AO304">
        <v>45552</v>
      </c>
      <c r="AY304" t="s">
        <v>161</v>
      </c>
      <c r="BA304" t="s">
        <v>324</v>
      </c>
      <c r="BB304" t="s">
        <v>334</v>
      </c>
      <c r="BC304" t="s">
        <v>226</v>
      </c>
      <c r="BD304" t="s">
        <v>227</v>
      </c>
      <c r="BE304" t="s">
        <v>228</v>
      </c>
      <c r="BF304" t="s">
        <v>165</v>
      </c>
      <c r="BG304" t="s">
        <v>143</v>
      </c>
      <c r="BH304" t="s">
        <v>30</v>
      </c>
    </row>
    <row r="305" spans="3:60">
      <c r="C305">
        <v>610101537</v>
      </c>
      <c r="D305" t="s">
        <v>2140</v>
      </c>
      <c r="F305" t="s">
        <v>116</v>
      </c>
      <c r="G305" s="12">
        <v>45552</v>
      </c>
      <c r="H305">
        <v>45552</v>
      </c>
      <c r="I305" s="12">
        <v>45552</v>
      </c>
      <c r="J305" t="s">
        <v>146</v>
      </c>
      <c r="K305" t="s">
        <v>341</v>
      </c>
      <c r="L305" t="s">
        <v>502</v>
      </c>
      <c r="O305" t="s">
        <v>342</v>
      </c>
      <c r="P305" s="12">
        <v>45461</v>
      </c>
      <c r="Q305">
        <v>0.25</v>
      </c>
      <c r="R305" t="s">
        <v>215</v>
      </c>
      <c r="S305" t="s">
        <v>172</v>
      </c>
      <c r="T305" t="s">
        <v>173</v>
      </c>
      <c r="U305" t="s">
        <v>173</v>
      </c>
      <c r="W305" t="s">
        <v>172</v>
      </c>
      <c r="X305" t="s">
        <v>174</v>
      </c>
      <c r="Z305" t="s">
        <v>216</v>
      </c>
      <c r="AA305" t="s">
        <v>217</v>
      </c>
      <c r="AB305" t="s">
        <v>194</v>
      </c>
      <c r="AC305" t="s">
        <v>32</v>
      </c>
      <c r="AD305" t="s">
        <v>195</v>
      </c>
      <c r="AE305" t="s">
        <v>218</v>
      </c>
      <c r="AF305">
        <v>837701</v>
      </c>
      <c r="AG305" t="s">
        <v>220</v>
      </c>
      <c r="AH305" t="s">
        <v>221</v>
      </c>
      <c r="AI305" t="s">
        <v>31</v>
      </c>
      <c r="AJ305" t="s">
        <v>222</v>
      </c>
      <c r="AL305" t="s">
        <v>172</v>
      </c>
      <c r="AM305" t="s">
        <v>624</v>
      </c>
      <c r="AN305">
        <v>610100357</v>
      </c>
      <c r="AO305">
        <v>45552</v>
      </c>
      <c r="AY305" t="s">
        <v>161</v>
      </c>
      <c r="BA305" t="s">
        <v>334</v>
      </c>
      <c r="BB305" t="s">
        <v>334</v>
      </c>
      <c r="BC305" t="s">
        <v>226</v>
      </c>
      <c r="BD305" t="s">
        <v>227</v>
      </c>
      <c r="BE305" t="s">
        <v>228</v>
      </c>
      <c r="BF305" t="s">
        <v>165</v>
      </c>
      <c r="BG305" t="s">
        <v>143</v>
      </c>
      <c r="BH305" t="s">
        <v>30</v>
      </c>
    </row>
    <row r="306" spans="3:60">
      <c r="C306">
        <v>610087776</v>
      </c>
      <c r="D306" t="s">
        <v>2142</v>
      </c>
      <c r="F306" t="s">
        <v>116</v>
      </c>
      <c r="G306" s="12">
        <v>45552</v>
      </c>
      <c r="H306">
        <v>45552</v>
      </c>
      <c r="I306" s="12">
        <v>45552</v>
      </c>
      <c r="J306" t="s">
        <v>146</v>
      </c>
      <c r="K306" t="s">
        <v>341</v>
      </c>
      <c r="L306" t="s">
        <v>502</v>
      </c>
      <c r="O306" t="s">
        <v>342</v>
      </c>
      <c r="P306" s="12">
        <v>45461</v>
      </c>
      <c r="Q306">
        <v>0.25</v>
      </c>
      <c r="R306" t="s">
        <v>215</v>
      </c>
      <c r="S306" t="s">
        <v>172</v>
      </c>
      <c r="T306" t="s">
        <v>173</v>
      </c>
      <c r="U306" t="s">
        <v>173</v>
      </c>
      <c r="W306" t="s">
        <v>172</v>
      </c>
      <c r="X306" t="s">
        <v>174</v>
      </c>
      <c r="Z306" t="s">
        <v>216</v>
      </c>
      <c r="AA306" t="s">
        <v>217</v>
      </c>
      <c r="AB306" t="s">
        <v>194</v>
      </c>
      <c r="AC306" t="s">
        <v>32</v>
      </c>
      <c r="AD306" t="s">
        <v>195</v>
      </c>
      <c r="AE306" t="s">
        <v>218</v>
      </c>
      <c r="AF306">
        <v>837701</v>
      </c>
      <c r="AG306" t="s">
        <v>220</v>
      </c>
      <c r="AH306" t="s">
        <v>221</v>
      </c>
      <c r="AI306" t="s">
        <v>31</v>
      </c>
      <c r="AJ306" t="s">
        <v>222</v>
      </c>
      <c r="AL306" t="s">
        <v>172</v>
      </c>
      <c r="AM306" t="s">
        <v>624</v>
      </c>
      <c r="AN306">
        <v>610100357</v>
      </c>
      <c r="AO306">
        <v>45552</v>
      </c>
      <c r="AY306" t="s">
        <v>137</v>
      </c>
      <c r="BA306" t="s">
        <v>334</v>
      </c>
      <c r="BB306" t="s">
        <v>334</v>
      </c>
      <c r="BC306" t="s">
        <v>226</v>
      </c>
      <c r="BD306" t="s">
        <v>227</v>
      </c>
      <c r="BE306" t="s">
        <v>228</v>
      </c>
      <c r="BF306" t="s">
        <v>165</v>
      </c>
      <c r="BG306" t="s">
        <v>143</v>
      </c>
      <c r="BH306" t="s">
        <v>30</v>
      </c>
    </row>
    <row r="307" spans="3:60">
      <c r="C307">
        <v>610112065</v>
      </c>
      <c r="D307" t="s">
        <v>2144</v>
      </c>
      <c r="F307" t="s">
        <v>116</v>
      </c>
      <c r="G307" s="12">
        <v>45552</v>
      </c>
      <c r="H307">
        <v>45552</v>
      </c>
      <c r="I307" s="12">
        <v>45552</v>
      </c>
      <c r="J307" t="s">
        <v>146</v>
      </c>
      <c r="K307" t="s">
        <v>341</v>
      </c>
      <c r="L307" t="s">
        <v>502</v>
      </c>
      <c r="O307" t="s">
        <v>342</v>
      </c>
      <c r="P307" s="12">
        <v>45553</v>
      </c>
      <c r="R307" t="s">
        <v>215</v>
      </c>
      <c r="S307" t="s">
        <v>172</v>
      </c>
      <c r="T307" t="s">
        <v>173</v>
      </c>
      <c r="U307" t="s">
        <v>173</v>
      </c>
      <c r="W307" t="s">
        <v>172</v>
      </c>
      <c r="X307" t="s">
        <v>174</v>
      </c>
      <c r="Z307" t="s">
        <v>216</v>
      </c>
      <c r="AA307" t="s">
        <v>217</v>
      </c>
      <c r="AB307" t="s">
        <v>194</v>
      </c>
      <c r="AC307" t="s">
        <v>32</v>
      </c>
      <c r="AD307" t="s">
        <v>195</v>
      </c>
      <c r="AE307" t="s">
        <v>218</v>
      </c>
      <c r="AF307">
        <v>837701</v>
      </c>
      <c r="AG307" t="s">
        <v>220</v>
      </c>
      <c r="AH307" t="s">
        <v>221</v>
      </c>
      <c r="AI307" t="s">
        <v>31</v>
      </c>
      <c r="AJ307" t="s">
        <v>222</v>
      </c>
      <c r="AL307" t="s">
        <v>172</v>
      </c>
      <c r="AM307" t="s">
        <v>1365</v>
      </c>
      <c r="AN307">
        <v>610163105</v>
      </c>
      <c r="AO307">
        <v>45378</v>
      </c>
      <c r="AY307" t="s">
        <v>161</v>
      </c>
      <c r="BA307" t="s">
        <v>1367</v>
      </c>
      <c r="BB307" t="s">
        <v>225</v>
      </c>
      <c r="BC307" t="s">
        <v>226</v>
      </c>
      <c r="BD307" t="s">
        <v>227</v>
      </c>
      <c r="BE307" t="s">
        <v>228</v>
      </c>
      <c r="BF307" t="s">
        <v>165</v>
      </c>
      <c r="BG307" t="s">
        <v>143</v>
      </c>
      <c r="BH307" t="s">
        <v>30</v>
      </c>
    </row>
    <row r="308" spans="3:60">
      <c r="C308">
        <v>100006584</v>
      </c>
      <c r="D308" t="s">
        <v>2146</v>
      </c>
      <c r="F308" t="s">
        <v>116</v>
      </c>
      <c r="G308" s="12">
        <v>45552</v>
      </c>
      <c r="H308">
        <v>45552</v>
      </c>
      <c r="I308" s="12">
        <v>45552</v>
      </c>
      <c r="J308" t="s">
        <v>146</v>
      </c>
      <c r="K308" t="s">
        <v>341</v>
      </c>
      <c r="L308" t="s">
        <v>502</v>
      </c>
      <c r="O308" t="s">
        <v>342</v>
      </c>
      <c r="P308" s="12">
        <v>45553</v>
      </c>
      <c r="R308" t="s">
        <v>215</v>
      </c>
      <c r="S308" t="s">
        <v>172</v>
      </c>
      <c r="T308" t="s">
        <v>173</v>
      </c>
      <c r="U308" t="s">
        <v>173</v>
      </c>
      <c r="W308" t="s">
        <v>172</v>
      </c>
      <c r="X308" t="s">
        <v>174</v>
      </c>
      <c r="Z308" t="s">
        <v>216</v>
      </c>
      <c r="AA308" t="s">
        <v>217</v>
      </c>
      <c r="AB308" t="s">
        <v>194</v>
      </c>
      <c r="AC308" t="s">
        <v>32</v>
      </c>
      <c r="AD308" t="s">
        <v>195</v>
      </c>
      <c r="AE308" t="s">
        <v>218</v>
      </c>
      <c r="AF308">
        <v>837701</v>
      </c>
      <c r="AG308" t="s">
        <v>220</v>
      </c>
      <c r="AH308" t="s">
        <v>221</v>
      </c>
      <c r="AI308" t="s">
        <v>31</v>
      </c>
      <c r="AJ308" t="s">
        <v>222</v>
      </c>
      <c r="AL308" t="s">
        <v>172</v>
      </c>
      <c r="AM308" t="s">
        <v>1365</v>
      </c>
      <c r="AN308">
        <v>610163105</v>
      </c>
      <c r="AO308">
        <v>45366</v>
      </c>
      <c r="AY308" t="s">
        <v>137</v>
      </c>
      <c r="BA308" t="s">
        <v>1367</v>
      </c>
      <c r="BB308" t="s">
        <v>225</v>
      </c>
      <c r="BC308" t="s">
        <v>226</v>
      </c>
      <c r="BD308" t="s">
        <v>227</v>
      </c>
      <c r="BE308" t="s">
        <v>228</v>
      </c>
      <c r="BF308" t="s">
        <v>165</v>
      </c>
      <c r="BG308" t="s">
        <v>143</v>
      </c>
      <c r="BH308" t="s">
        <v>30</v>
      </c>
    </row>
    <row r="309" spans="3:60">
      <c r="C309">
        <v>100014702</v>
      </c>
      <c r="D309" t="s">
        <v>2148</v>
      </c>
      <c r="F309" t="s">
        <v>116</v>
      </c>
      <c r="G309" s="12">
        <v>45552</v>
      </c>
      <c r="H309">
        <v>45552</v>
      </c>
      <c r="I309" s="12">
        <v>45552</v>
      </c>
      <c r="J309" t="s">
        <v>146</v>
      </c>
      <c r="K309" t="s">
        <v>341</v>
      </c>
      <c r="L309" t="s">
        <v>502</v>
      </c>
      <c r="O309" t="s">
        <v>342</v>
      </c>
      <c r="P309" s="12">
        <v>45553</v>
      </c>
      <c r="R309" t="s">
        <v>215</v>
      </c>
      <c r="S309" t="s">
        <v>172</v>
      </c>
      <c r="T309" t="s">
        <v>173</v>
      </c>
      <c r="U309" t="s">
        <v>173</v>
      </c>
      <c r="W309" t="s">
        <v>172</v>
      </c>
      <c r="X309" t="s">
        <v>174</v>
      </c>
      <c r="Z309" t="s">
        <v>216</v>
      </c>
      <c r="AA309" t="s">
        <v>217</v>
      </c>
      <c r="AB309" t="s">
        <v>194</v>
      </c>
      <c r="AC309" t="s">
        <v>32</v>
      </c>
      <c r="AD309" t="s">
        <v>195</v>
      </c>
      <c r="AE309" t="s">
        <v>218</v>
      </c>
      <c r="AF309">
        <v>837701</v>
      </c>
      <c r="AG309" t="s">
        <v>220</v>
      </c>
      <c r="AH309" t="s">
        <v>221</v>
      </c>
      <c r="AI309" t="s">
        <v>31</v>
      </c>
      <c r="AJ309" t="s">
        <v>222</v>
      </c>
      <c r="AL309" t="s">
        <v>172</v>
      </c>
      <c r="AM309" t="s">
        <v>1354</v>
      </c>
      <c r="AN309">
        <v>100012389</v>
      </c>
      <c r="AO309">
        <v>45412</v>
      </c>
      <c r="AY309" t="s">
        <v>137</v>
      </c>
      <c r="BA309" t="s">
        <v>343</v>
      </c>
      <c r="BB309" t="s">
        <v>346</v>
      </c>
      <c r="BC309" t="s">
        <v>226</v>
      </c>
      <c r="BD309" t="s">
        <v>227</v>
      </c>
      <c r="BE309" t="s">
        <v>228</v>
      </c>
      <c r="BF309" t="s">
        <v>165</v>
      </c>
      <c r="BG309" t="s">
        <v>143</v>
      </c>
      <c r="BH309" t="s">
        <v>30</v>
      </c>
    </row>
    <row r="310" spans="3:60">
      <c r="C310">
        <v>610072513</v>
      </c>
      <c r="D310" t="s">
        <v>2151</v>
      </c>
      <c r="F310" t="s">
        <v>116</v>
      </c>
      <c r="G310" s="12">
        <v>45552</v>
      </c>
      <c r="H310">
        <v>45552</v>
      </c>
      <c r="I310" s="12">
        <v>45552</v>
      </c>
      <c r="J310" t="s">
        <v>146</v>
      </c>
      <c r="K310" t="s">
        <v>341</v>
      </c>
      <c r="L310" t="s">
        <v>502</v>
      </c>
      <c r="P310" s="12">
        <v>45553</v>
      </c>
      <c r="R310" t="s">
        <v>215</v>
      </c>
      <c r="S310" t="s">
        <v>172</v>
      </c>
      <c r="T310" t="s">
        <v>173</v>
      </c>
      <c r="U310" t="s">
        <v>173</v>
      </c>
      <c r="W310" t="s">
        <v>172</v>
      </c>
      <c r="X310" t="s">
        <v>174</v>
      </c>
      <c r="Z310" t="s">
        <v>216</v>
      </c>
      <c r="AA310" t="s">
        <v>217</v>
      </c>
      <c r="AB310" t="s">
        <v>194</v>
      </c>
      <c r="AC310" t="s">
        <v>32</v>
      </c>
      <c r="AD310" t="s">
        <v>195</v>
      </c>
      <c r="AE310" t="s">
        <v>218</v>
      </c>
      <c r="AF310">
        <v>837701</v>
      </c>
      <c r="AG310" t="s">
        <v>220</v>
      </c>
      <c r="AH310" t="s">
        <v>221</v>
      </c>
      <c r="AI310" t="s">
        <v>31</v>
      </c>
      <c r="AJ310" t="s">
        <v>222</v>
      </c>
      <c r="AL310" t="s">
        <v>172</v>
      </c>
      <c r="AM310" t="s">
        <v>1365</v>
      </c>
      <c r="AN310">
        <v>610163105</v>
      </c>
      <c r="AO310">
        <v>45352</v>
      </c>
      <c r="AY310" t="s">
        <v>137</v>
      </c>
      <c r="BA310" t="s">
        <v>1367</v>
      </c>
      <c r="BB310" t="s">
        <v>225</v>
      </c>
      <c r="BC310" t="s">
        <v>226</v>
      </c>
      <c r="BD310" t="s">
        <v>227</v>
      </c>
      <c r="BE310" t="s">
        <v>228</v>
      </c>
      <c r="BF310" t="s">
        <v>165</v>
      </c>
      <c r="BG310" t="s">
        <v>143</v>
      </c>
      <c r="BH310" t="s">
        <v>30</v>
      </c>
    </row>
    <row r="311" spans="3:60">
      <c r="C311">
        <v>100014691</v>
      </c>
      <c r="D311" t="s">
        <v>2154</v>
      </c>
      <c r="F311" t="s">
        <v>116</v>
      </c>
      <c r="G311" s="12">
        <v>45552</v>
      </c>
      <c r="H311">
        <v>45552</v>
      </c>
      <c r="I311" s="12">
        <v>45552</v>
      </c>
      <c r="J311" t="s">
        <v>146</v>
      </c>
      <c r="K311" t="s">
        <v>341</v>
      </c>
      <c r="L311" t="s">
        <v>502</v>
      </c>
      <c r="O311" t="s">
        <v>342</v>
      </c>
      <c r="P311" s="12">
        <v>45461</v>
      </c>
      <c r="Q311">
        <v>0.25</v>
      </c>
      <c r="R311" t="s">
        <v>215</v>
      </c>
      <c r="S311" t="s">
        <v>172</v>
      </c>
      <c r="T311" t="s">
        <v>173</v>
      </c>
      <c r="U311" t="s">
        <v>173</v>
      </c>
      <c r="W311" t="s">
        <v>172</v>
      </c>
      <c r="X311" t="s">
        <v>174</v>
      </c>
      <c r="Z311" t="s">
        <v>216</v>
      </c>
      <c r="AA311" t="s">
        <v>217</v>
      </c>
      <c r="AB311" t="s">
        <v>194</v>
      </c>
      <c r="AC311" t="s">
        <v>32</v>
      </c>
      <c r="AD311" t="s">
        <v>195</v>
      </c>
      <c r="AE311" t="s">
        <v>218</v>
      </c>
      <c r="AF311">
        <v>837701</v>
      </c>
      <c r="AG311" t="s">
        <v>220</v>
      </c>
      <c r="AH311" t="s">
        <v>221</v>
      </c>
      <c r="AI311" t="s">
        <v>31</v>
      </c>
      <c r="AJ311" t="s">
        <v>222</v>
      </c>
      <c r="AL311" t="s">
        <v>172</v>
      </c>
      <c r="AM311" t="s">
        <v>1354</v>
      </c>
      <c r="AN311">
        <v>100012389</v>
      </c>
      <c r="AO311">
        <v>45552</v>
      </c>
      <c r="AY311" t="s">
        <v>137</v>
      </c>
      <c r="BA311" t="s">
        <v>343</v>
      </c>
      <c r="BB311" t="s">
        <v>346</v>
      </c>
      <c r="BC311" t="s">
        <v>226</v>
      </c>
      <c r="BD311" t="s">
        <v>227</v>
      </c>
      <c r="BE311" t="s">
        <v>228</v>
      </c>
      <c r="BF311" t="s">
        <v>165</v>
      </c>
      <c r="BG311" t="s">
        <v>143</v>
      </c>
      <c r="BH311" t="s">
        <v>30</v>
      </c>
    </row>
    <row r="312" spans="3:60">
      <c r="C312">
        <v>100010825</v>
      </c>
      <c r="D312" t="s">
        <v>2156</v>
      </c>
      <c r="F312" t="s">
        <v>116</v>
      </c>
      <c r="G312" s="12">
        <v>45552</v>
      </c>
      <c r="H312">
        <v>45552</v>
      </c>
      <c r="I312" s="12">
        <v>45552</v>
      </c>
      <c r="J312" t="s">
        <v>146</v>
      </c>
      <c r="K312" t="s">
        <v>341</v>
      </c>
      <c r="L312" t="s">
        <v>502</v>
      </c>
      <c r="O312" t="s">
        <v>342</v>
      </c>
      <c r="P312" s="12">
        <v>45553</v>
      </c>
      <c r="R312" t="s">
        <v>215</v>
      </c>
      <c r="S312" t="s">
        <v>172</v>
      </c>
      <c r="T312" t="s">
        <v>173</v>
      </c>
      <c r="U312" t="s">
        <v>173</v>
      </c>
      <c r="W312" t="s">
        <v>172</v>
      </c>
      <c r="X312" t="s">
        <v>174</v>
      </c>
      <c r="Z312" t="s">
        <v>216</v>
      </c>
      <c r="AA312" t="s">
        <v>217</v>
      </c>
      <c r="AB312" t="s">
        <v>194</v>
      </c>
      <c r="AC312" t="s">
        <v>32</v>
      </c>
      <c r="AD312" t="s">
        <v>195</v>
      </c>
      <c r="AE312" t="s">
        <v>218</v>
      </c>
      <c r="AF312">
        <v>837701</v>
      </c>
      <c r="AG312" t="s">
        <v>220</v>
      </c>
      <c r="AH312" t="s">
        <v>221</v>
      </c>
      <c r="AI312" t="s">
        <v>31</v>
      </c>
      <c r="AJ312" t="s">
        <v>222</v>
      </c>
      <c r="AL312" t="s">
        <v>172</v>
      </c>
      <c r="AM312" t="s">
        <v>1365</v>
      </c>
      <c r="AN312">
        <v>610163105</v>
      </c>
      <c r="AO312">
        <v>45366</v>
      </c>
      <c r="AY312" t="s">
        <v>137</v>
      </c>
      <c r="BA312" t="s">
        <v>1367</v>
      </c>
      <c r="BB312" t="s">
        <v>225</v>
      </c>
      <c r="BC312" t="s">
        <v>226</v>
      </c>
      <c r="BD312" t="s">
        <v>227</v>
      </c>
      <c r="BE312" t="s">
        <v>228</v>
      </c>
      <c r="BF312" t="s">
        <v>165</v>
      </c>
      <c r="BG312" t="s">
        <v>143</v>
      </c>
      <c r="BH312" t="s">
        <v>30</v>
      </c>
    </row>
    <row r="313" spans="3:60">
      <c r="C313">
        <v>610095241</v>
      </c>
      <c r="D313" t="s">
        <v>2158</v>
      </c>
      <c r="F313" t="s">
        <v>116</v>
      </c>
      <c r="G313" s="12">
        <v>45552</v>
      </c>
      <c r="H313">
        <v>45552</v>
      </c>
      <c r="I313" s="12">
        <v>45552</v>
      </c>
      <c r="J313" t="s">
        <v>146</v>
      </c>
      <c r="K313" t="s">
        <v>341</v>
      </c>
      <c r="L313" t="s">
        <v>502</v>
      </c>
      <c r="O313" t="s">
        <v>342</v>
      </c>
      <c r="P313" s="12">
        <v>45553</v>
      </c>
      <c r="R313" t="s">
        <v>215</v>
      </c>
      <c r="S313" t="s">
        <v>172</v>
      </c>
      <c r="T313" t="s">
        <v>173</v>
      </c>
      <c r="U313" t="s">
        <v>173</v>
      </c>
      <c r="W313" t="s">
        <v>172</v>
      </c>
      <c r="X313" t="s">
        <v>174</v>
      </c>
      <c r="Z313" t="s">
        <v>216</v>
      </c>
      <c r="AA313" t="s">
        <v>217</v>
      </c>
      <c r="AB313" t="s">
        <v>194</v>
      </c>
      <c r="AC313" t="s">
        <v>32</v>
      </c>
      <c r="AD313" t="s">
        <v>195</v>
      </c>
      <c r="AE313" t="s">
        <v>218</v>
      </c>
      <c r="AF313">
        <v>837701</v>
      </c>
      <c r="AG313" t="s">
        <v>220</v>
      </c>
      <c r="AH313" t="s">
        <v>221</v>
      </c>
      <c r="AI313" t="s">
        <v>31</v>
      </c>
      <c r="AJ313" t="s">
        <v>222</v>
      </c>
      <c r="AL313" t="s">
        <v>172</v>
      </c>
      <c r="AM313" t="s">
        <v>1365</v>
      </c>
      <c r="AN313">
        <v>610163105</v>
      </c>
      <c r="AO313">
        <v>45378</v>
      </c>
      <c r="AY313" t="s">
        <v>161</v>
      </c>
      <c r="BA313" t="s">
        <v>1367</v>
      </c>
      <c r="BB313" t="s">
        <v>225</v>
      </c>
      <c r="BC313" t="s">
        <v>226</v>
      </c>
      <c r="BD313" t="s">
        <v>227</v>
      </c>
      <c r="BE313" t="s">
        <v>228</v>
      </c>
      <c r="BF313" t="s">
        <v>165</v>
      </c>
      <c r="BG313" t="s">
        <v>143</v>
      </c>
      <c r="BH313" t="s">
        <v>30</v>
      </c>
    </row>
    <row r="314" spans="3:60">
      <c r="C314">
        <v>100010346</v>
      </c>
      <c r="D314" t="s">
        <v>2160</v>
      </c>
      <c r="F314" t="s">
        <v>116</v>
      </c>
      <c r="G314" s="12">
        <v>45552</v>
      </c>
      <c r="H314">
        <v>45552</v>
      </c>
      <c r="I314" s="12">
        <v>45552</v>
      </c>
      <c r="J314" t="s">
        <v>146</v>
      </c>
      <c r="K314" t="s">
        <v>341</v>
      </c>
      <c r="L314" t="s">
        <v>502</v>
      </c>
      <c r="O314" t="s">
        <v>342</v>
      </c>
      <c r="P314" s="12">
        <v>45553</v>
      </c>
      <c r="R314" t="s">
        <v>215</v>
      </c>
      <c r="S314" t="s">
        <v>172</v>
      </c>
      <c r="T314" t="s">
        <v>173</v>
      </c>
      <c r="U314" t="s">
        <v>173</v>
      </c>
      <c r="W314" t="s">
        <v>172</v>
      </c>
      <c r="X314" t="s">
        <v>174</v>
      </c>
      <c r="Z314" t="s">
        <v>216</v>
      </c>
      <c r="AA314" t="s">
        <v>217</v>
      </c>
      <c r="AB314" t="s">
        <v>194</v>
      </c>
      <c r="AC314" t="s">
        <v>32</v>
      </c>
      <c r="AD314" t="s">
        <v>195</v>
      </c>
      <c r="AE314" t="s">
        <v>218</v>
      </c>
      <c r="AF314">
        <v>837701</v>
      </c>
      <c r="AG314" t="s">
        <v>220</v>
      </c>
      <c r="AH314" t="s">
        <v>221</v>
      </c>
      <c r="AI314" t="s">
        <v>31</v>
      </c>
      <c r="AJ314" t="s">
        <v>222</v>
      </c>
      <c r="AL314" t="s">
        <v>172</v>
      </c>
      <c r="AM314" t="s">
        <v>1365</v>
      </c>
      <c r="AN314">
        <v>610163105</v>
      </c>
      <c r="AO314">
        <v>45366</v>
      </c>
      <c r="AY314" t="s">
        <v>161</v>
      </c>
      <c r="BA314" t="s">
        <v>1367</v>
      </c>
      <c r="BB314" t="s">
        <v>225</v>
      </c>
      <c r="BC314" t="s">
        <v>226</v>
      </c>
      <c r="BD314" t="s">
        <v>227</v>
      </c>
      <c r="BE314" t="s">
        <v>228</v>
      </c>
      <c r="BF314" t="s">
        <v>165</v>
      </c>
      <c r="BG314" t="s">
        <v>143</v>
      </c>
      <c r="BH314" t="s">
        <v>30</v>
      </c>
    </row>
    <row r="315" spans="3:60">
      <c r="C315">
        <v>200212874</v>
      </c>
      <c r="D315" t="s">
        <v>2162</v>
      </c>
      <c r="F315" t="s">
        <v>116</v>
      </c>
      <c r="G315" s="12">
        <v>45552</v>
      </c>
      <c r="H315">
        <v>45552</v>
      </c>
      <c r="I315" s="12">
        <v>45552</v>
      </c>
      <c r="J315" t="s">
        <v>146</v>
      </c>
      <c r="K315" t="s">
        <v>1815</v>
      </c>
      <c r="L315" t="s">
        <v>1816</v>
      </c>
      <c r="P315" s="12">
        <v>42373</v>
      </c>
      <c r="Q315">
        <v>8.7100000000000009</v>
      </c>
      <c r="R315" t="s">
        <v>2163</v>
      </c>
      <c r="S315" t="s">
        <v>287</v>
      </c>
      <c r="T315" t="s">
        <v>288</v>
      </c>
      <c r="U315" t="s">
        <v>123</v>
      </c>
      <c r="V315" t="s">
        <v>39</v>
      </c>
      <c r="W315" t="s">
        <v>124</v>
      </c>
      <c r="X315" t="s">
        <v>125</v>
      </c>
      <c r="Z315" t="s">
        <v>1678</v>
      </c>
      <c r="AA315" t="s">
        <v>2164</v>
      </c>
      <c r="AB315" t="s">
        <v>1680</v>
      </c>
      <c r="AC315" t="s">
        <v>28</v>
      </c>
      <c r="AD315" t="s">
        <v>1681</v>
      </c>
      <c r="AE315" t="s">
        <v>1682</v>
      </c>
      <c r="AF315">
        <v>202545</v>
      </c>
      <c r="AG315" t="s">
        <v>2166</v>
      </c>
      <c r="AH315" t="s">
        <v>744</v>
      </c>
      <c r="AI315" t="s">
        <v>23</v>
      </c>
      <c r="AJ315" t="s">
        <v>383</v>
      </c>
      <c r="AK315" t="s">
        <v>745</v>
      </c>
      <c r="AL315" t="s">
        <v>124</v>
      </c>
      <c r="AM315" t="s">
        <v>748</v>
      </c>
      <c r="AN315">
        <v>220655875</v>
      </c>
      <c r="AO315">
        <v>45552</v>
      </c>
      <c r="AS315">
        <v>45552</v>
      </c>
      <c r="AU315" t="s">
        <v>239</v>
      </c>
      <c r="AY315" t="s">
        <v>137</v>
      </c>
      <c r="BB315" t="s">
        <v>748</v>
      </c>
      <c r="BC315" t="s">
        <v>2168</v>
      </c>
      <c r="BD315" t="s">
        <v>750</v>
      </c>
      <c r="BE315" t="s">
        <v>388</v>
      </c>
      <c r="BF315" t="s">
        <v>142</v>
      </c>
      <c r="BG315" t="s">
        <v>143</v>
      </c>
      <c r="BH315" t="s">
        <v>22</v>
      </c>
    </row>
    <row r="316" spans="3:60">
      <c r="C316">
        <v>610095243</v>
      </c>
      <c r="D316" t="s">
        <v>2170</v>
      </c>
      <c r="F316" t="s">
        <v>116</v>
      </c>
      <c r="G316" s="12">
        <v>45552</v>
      </c>
      <c r="H316">
        <v>45552</v>
      </c>
      <c r="I316" s="12">
        <v>45552</v>
      </c>
      <c r="J316" t="s">
        <v>146</v>
      </c>
      <c r="K316" t="s">
        <v>341</v>
      </c>
      <c r="L316" t="s">
        <v>502</v>
      </c>
      <c r="O316" t="s">
        <v>342</v>
      </c>
      <c r="P316" s="12">
        <v>45553</v>
      </c>
      <c r="R316" t="s">
        <v>215</v>
      </c>
      <c r="S316" t="s">
        <v>172</v>
      </c>
      <c r="T316" t="s">
        <v>173</v>
      </c>
      <c r="U316" t="s">
        <v>173</v>
      </c>
      <c r="W316" t="s">
        <v>172</v>
      </c>
      <c r="X316" t="s">
        <v>174</v>
      </c>
      <c r="Z316" t="s">
        <v>216</v>
      </c>
      <c r="AA316" t="s">
        <v>217</v>
      </c>
      <c r="AB316" t="s">
        <v>194</v>
      </c>
      <c r="AC316" t="s">
        <v>32</v>
      </c>
      <c r="AD316" t="s">
        <v>195</v>
      </c>
      <c r="AE316" t="s">
        <v>218</v>
      </c>
      <c r="AF316">
        <v>837701</v>
      </c>
      <c r="AG316" t="s">
        <v>220</v>
      </c>
      <c r="AH316" t="s">
        <v>221</v>
      </c>
      <c r="AI316" t="s">
        <v>31</v>
      </c>
      <c r="AJ316" t="s">
        <v>222</v>
      </c>
      <c r="AL316" t="s">
        <v>172</v>
      </c>
      <c r="AM316" t="s">
        <v>1365</v>
      </c>
      <c r="AN316">
        <v>610163105</v>
      </c>
      <c r="AO316">
        <v>45378</v>
      </c>
      <c r="AY316" t="s">
        <v>137</v>
      </c>
      <c r="BA316" t="s">
        <v>1367</v>
      </c>
      <c r="BB316" t="s">
        <v>225</v>
      </c>
      <c r="BC316" t="s">
        <v>226</v>
      </c>
      <c r="BD316" t="s">
        <v>227</v>
      </c>
      <c r="BE316" t="s">
        <v>228</v>
      </c>
      <c r="BF316" t="s">
        <v>165</v>
      </c>
      <c r="BG316" t="s">
        <v>143</v>
      </c>
      <c r="BH316" t="s">
        <v>30</v>
      </c>
    </row>
    <row r="317" spans="3:60">
      <c r="C317">
        <v>610159656</v>
      </c>
      <c r="D317" t="s">
        <v>2172</v>
      </c>
      <c r="F317" t="s">
        <v>116</v>
      </c>
      <c r="G317" s="12">
        <v>45552</v>
      </c>
      <c r="H317">
        <v>45552</v>
      </c>
      <c r="I317" s="12">
        <v>45552</v>
      </c>
      <c r="J317" t="s">
        <v>41</v>
      </c>
      <c r="K317" t="s">
        <v>273</v>
      </c>
      <c r="L317" t="s">
        <v>274</v>
      </c>
      <c r="O317" t="s">
        <v>275</v>
      </c>
      <c r="P317" s="12">
        <v>45299</v>
      </c>
      <c r="Q317">
        <v>0.69</v>
      </c>
      <c r="R317" t="s">
        <v>231</v>
      </c>
      <c r="S317" t="s">
        <v>191</v>
      </c>
      <c r="T317" t="s">
        <v>173</v>
      </c>
      <c r="U317" t="s">
        <v>173</v>
      </c>
      <c r="W317" t="s">
        <v>191</v>
      </c>
      <c r="X317" t="s">
        <v>174</v>
      </c>
      <c r="Z317" t="s">
        <v>245</v>
      </c>
      <c r="AA317" t="s">
        <v>246</v>
      </c>
      <c r="AB317" t="s">
        <v>194</v>
      </c>
      <c r="AC317" t="s">
        <v>32</v>
      </c>
      <c r="AD317" t="s">
        <v>195</v>
      </c>
      <c r="AE317" t="s">
        <v>247</v>
      </c>
      <c r="AF317">
        <v>205131</v>
      </c>
      <c r="AG317" t="s">
        <v>1041</v>
      </c>
      <c r="AH317" t="s">
        <v>250</v>
      </c>
      <c r="AI317" t="s">
        <v>23</v>
      </c>
      <c r="AJ317" t="s">
        <v>251</v>
      </c>
      <c r="AL317" t="s">
        <v>191</v>
      </c>
      <c r="AM317" t="s">
        <v>2173</v>
      </c>
      <c r="AN317">
        <v>100046062</v>
      </c>
      <c r="AO317">
        <v>45552</v>
      </c>
      <c r="AW317" t="s">
        <v>239</v>
      </c>
      <c r="AY317" t="s">
        <v>137</v>
      </c>
      <c r="BA317" t="s">
        <v>2175</v>
      </c>
      <c r="BB317" t="s">
        <v>255</v>
      </c>
      <c r="BC317" t="s">
        <v>256</v>
      </c>
      <c r="BD317" t="s">
        <v>257</v>
      </c>
      <c r="BE317" t="s">
        <v>258</v>
      </c>
      <c r="BF317" t="s">
        <v>142</v>
      </c>
      <c r="BG317" t="s">
        <v>143</v>
      </c>
      <c r="BH317" t="s">
        <v>30</v>
      </c>
    </row>
    <row r="318" spans="3:60">
      <c r="C318">
        <v>100014708</v>
      </c>
      <c r="D318" t="s">
        <v>2177</v>
      </c>
      <c r="F318" t="s">
        <v>116</v>
      </c>
      <c r="G318" s="12">
        <v>45552</v>
      </c>
      <c r="H318">
        <v>45552</v>
      </c>
      <c r="I318" s="12">
        <v>45552</v>
      </c>
      <c r="J318" t="s">
        <v>146</v>
      </c>
      <c r="K318" t="s">
        <v>341</v>
      </c>
      <c r="L318" t="s">
        <v>502</v>
      </c>
      <c r="O318" t="s">
        <v>342</v>
      </c>
      <c r="P318" s="12">
        <v>45553</v>
      </c>
      <c r="R318" t="s">
        <v>215</v>
      </c>
      <c r="S318" t="s">
        <v>172</v>
      </c>
      <c r="T318" t="s">
        <v>173</v>
      </c>
      <c r="U318" t="s">
        <v>173</v>
      </c>
      <c r="W318" t="s">
        <v>172</v>
      </c>
      <c r="X318" t="s">
        <v>174</v>
      </c>
      <c r="Z318" t="s">
        <v>216</v>
      </c>
      <c r="AA318" t="s">
        <v>217</v>
      </c>
      <c r="AB318" t="s">
        <v>194</v>
      </c>
      <c r="AC318" t="s">
        <v>32</v>
      </c>
      <c r="AD318" t="s">
        <v>195</v>
      </c>
      <c r="AE318" t="s">
        <v>218</v>
      </c>
      <c r="AF318">
        <v>837701</v>
      </c>
      <c r="AG318" t="s">
        <v>220</v>
      </c>
      <c r="AH318" t="s">
        <v>221</v>
      </c>
      <c r="AI318" t="s">
        <v>31</v>
      </c>
      <c r="AJ318" t="s">
        <v>222</v>
      </c>
      <c r="AL318" t="s">
        <v>172</v>
      </c>
      <c r="AM318" t="s">
        <v>1354</v>
      </c>
      <c r="AN318">
        <v>100012389</v>
      </c>
      <c r="AO318">
        <v>45366</v>
      </c>
      <c r="AY318" t="s">
        <v>137</v>
      </c>
      <c r="BA318" t="s">
        <v>343</v>
      </c>
      <c r="BB318" t="s">
        <v>346</v>
      </c>
      <c r="BC318" t="s">
        <v>226</v>
      </c>
      <c r="BD318" t="s">
        <v>227</v>
      </c>
      <c r="BE318" t="s">
        <v>228</v>
      </c>
      <c r="BF318" t="s">
        <v>165</v>
      </c>
      <c r="BG318" t="s">
        <v>143</v>
      </c>
      <c r="BH318" t="s">
        <v>30</v>
      </c>
    </row>
    <row r="319" spans="3:60">
      <c r="C319">
        <v>100010740</v>
      </c>
      <c r="D319" t="s">
        <v>2179</v>
      </c>
      <c r="F319" t="s">
        <v>116</v>
      </c>
      <c r="G319" s="12">
        <v>45552</v>
      </c>
      <c r="H319">
        <v>45552</v>
      </c>
      <c r="I319" s="12">
        <v>45552</v>
      </c>
      <c r="J319" t="s">
        <v>146</v>
      </c>
      <c r="K319" t="s">
        <v>341</v>
      </c>
      <c r="L319" t="s">
        <v>502</v>
      </c>
      <c r="O319" t="s">
        <v>342</v>
      </c>
      <c r="P319" s="12">
        <v>45553</v>
      </c>
      <c r="R319" t="s">
        <v>215</v>
      </c>
      <c r="S319" t="s">
        <v>172</v>
      </c>
      <c r="T319" t="s">
        <v>173</v>
      </c>
      <c r="U319" t="s">
        <v>173</v>
      </c>
      <c r="W319" t="s">
        <v>172</v>
      </c>
      <c r="X319" t="s">
        <v>174</v>
      </c>
      <c r="Z319" t="s">
        <v>216</v>
      </c>
      <c r="AA319" t="s">
        <v>217</v>
      </c>
      <c r="AB319" t="s">
        <v>194</v>
      </c>
      <c r="AC319" t="s">
        <v>32</v>
      </c>
      <c r="AD319" t="s">
        <v>195</v>
      </c>
      <c r="AE319" t="s">
        <v>218</v>
      </c>
      <c r="AF319">
        <v>837701</v>
      </c>
      <c r="AG319" t="s">
        <v>220</v>
      </c>
      <c r="AH319" t="s">
        <v>221</v>
      </c>
      <c r="AI319" t="s">
        <v>31</v>
      </c>
      <c r="AJ319" t="s">
        <v>222</v>
      </c>
      <c r="AL319" t="s">
        <v>172</v>
      </c>
      <c r="AM319" t="s">
        <v>1365</v>
      </c>
      <c r="AN319">
        <v>610163105</v>
      </c>
      <c r="AO319">
        <v>45378</v>
      </c>
      <c r="AY319" t="s">
        <v>137</v>
      </c>
      <c r="BA319" t="s">
        <v>1367</v>
      </c>
      <c r="BB319" t="s">
        <v>225</v>
      </c>
      <c r="BC319" t="s">
        <v>226</v>
      </c>
      <c r="BD319" t="s">
        <v>227</v>
      </c>
      <c r="BE319" t="s">
        <v>228</v>
      </c>
      <c r="BF319" t="s">
        <v>165</v>
      </c>
      <c r="BG319" t="s">
        <v>143</v>
      </c>
      <c r="BH319" t="s">
        <v>30</v>
      </c>
    </row>
    <row r="320" spans="3:60">
      <c r="C320">
        <v>610081659</v>
      </c>
      <c r="D320" t="s">
        <v>2181</v>
      </c>
      <c r="F320" t="s">
        <v>116</v>
      </c>
      <c r="G320" s="12">
        <v>45552</v>
      </c>
      <c r="H320">
        <v>45552</v>
      </c>
      <c r="I320" s="12">
        <v>45552</v>
      </c>
      <c r="J320" t="s">
        <v>146</v>
      </c>
      <c r="K320" t="s">
        <v>571</v>
      </c>
      <c r="L320" t="s">
        <v>572</v>
      </c>
      <c r="O320" t="s">
        <v>342</v>
      </c>
      <c r="P320" s="12">
        <v>42891</v>
      </c>
      <c r="Q320">
        <v>7.28</v>
      </c>
      <c r="R320" t="s">
        <v>2182</v>
      </c>
      <c r="S320" t="s">
        <v>2183</v>
      </c>
      <c r="T320" t="s">
        <v>590</v>
      </c>
      <c r="U320" t="s">
        <v>26</v>
      </c>
      <c r="V320" t="s">
        <v>46</v>
      </c>
      <c r="W320" t="s">
        <v>124</v>
      </c>
      <c r="X320" t="s">
        <v>125</v>
      </c>
      <c r="Z320" t="s">
        <v>216</v>
      </c>
      <c r="AA320" t="s">
        <v>217</v>
      </c>
      <c r="AB320" t="s">
        <v>194</v>
      </c>
      <c r="AC320" t="s">
        <v>32</v>
      </c>
      <c r="AD320" t="s">
        <v>195</v>
      </c>
      <c r="AE320" t="s">
        <v>218</v>
      </c>
      <c r="AF320">
        <v>837755</v>
      </c>
      <c r="AG320" t="s">
        <v>2111</v>
      </c>
      <c r="AH320" t="s">
        <v>221</v>
      </c>
      <c r="AI320" t="s">
        <v>31</v>
      </c>
      <c r="AJ320" t="s">
        <v>222</v>
      </c>
      <c r="AL320" t="s">
        <v>124</v>
      </c>
      <c r="AM320" t="s">
        <v>346</v>
      </c>
      <c r="AN320">
        <v>610164341</v>
      </c>
      <c r="AO320">
        <v>45552</v>
      </c>
      <c r="AY320" t="s">
        <v>137</v>
      </c>
      <c r="BB320" t="s">
        <v>346</v>
      </c>
      <c r="BC320" t="s">
        <v>226</v>
      </c>
      <c r="BD320" t="s">
        <v>227</v>
      </c>
      <c r="BE320" t="s">
        <v>228</v>
      </c>
      <c r="BF320" t="s">
        <v>165</v>
      </c>
      <c r="BG320" t="s">
        <v>143</v>
      </c>
      <c r="BH320" t="s">
        <v>26</v>
      </c>
    </row>
    <row r="321" spans="3:60">
      <c r="C321">
        <v>100005479</v>
      </c>
      <c r="D321" t="s">
        <v>334</v>
      </c>
      <c r="F321" t="s">
        <v>116</v>
      </c>
      <c r="G321" s="12">
        <v>45552</v>
      </c>
      <c r="H321">
        <v>45552</v>
      </c>
      <c r="I321" s="12">
        <v>45552</v>
      </c>
      <c r="J321" t="s">
        <v>146</v>
      </c>
      <c r="K321" t="s">
        <v>571</v>
      </c>
      <c r="L321" t="s">
        <v>572</v>
      </c>
      <c r="O321" t="s">
        <v>342</v>
      </c>
      <c r="P321" s="12">
        <v>38943</v>
      </c>
      <c r="Q321">
        <v>18.09</v>
      </c>
      <c r="R321" t="s">
        <v>884</v>
      </c>
      <c r="S321" t="s">
        <v>589</v>
      </c>
      <c r="T321" t="s">
        <v>590</v>
      </c>
      <c r="U321" t="s">
        <v>123</v>
      </c>
      <c r="V321" t="s">
        <v>36</v>
      </c>
      <c r="W321" t="s">
        <v>124</v>
      </c>
      <c r="X321" t="s">
        <v>125</v>
      </c>
      <c r="Z321" t="s">
        <v>216</v>
      </c>
      <c r="AA321" t="s">
        <v>217</v>
      </c>
      <c r="AB321" t="s">
        <v>194</v>
      </c>
      <c r="AC321" t="s">
        <v>32</v>
      </c>
      <c r="AD321" t="s">
        <v>195</v>
      </c>
      <c r="AE321" t="s">
        <v>218</v>
      </c>
      <c r="AF321">
        <v>837755</v>
      </c>
      <c r="AG321" t="s">
        <v>2111</v>
      </c>
      <c r="AH321" t="s">
        <v>221</v>
      </c>
      <c r="AI321" t="s">
        <v>31</v>
      </c>
      <c r="AJ321" t="s">
        <v>222</v>
      </c>
      <c r="AL321" t="s">
        <v>124</v>
      </c>
      <c r="AM321" t="s">
        <v>226</v>
      </c>
      <c r="AN321">
        <v>610163927</v>
      </c>
      <c r="AO321">
        <v>45552</v>
      </c>
      <c r="AY321" t="s">
        <v>137</v>
      </c>
      <c r="BC321" t="s">
        <v>226</v>
      </c>
      <c r="BD321" t="s">
        <v>227</v>
      </c>
      <c r="BE321" t="s">
        <v>228</v>
      </c>
      <c r="BF321" t="s">
        <v>165</v>
      </c>
      <c r="BG321" t="s">
        <v>143</v>
      </c>
      <c r="BH321" t="s">
        <v>22</v>
      </c>
    </row>
    <row r="322" spans="3:60">
      <c r="C322">
        <v>610163206</v>
      </c>
      <c r="D322" t="s">
        <v>1503</v>
      </c>
      <c r="F322" t="s">
        <v>116</v>
      </c>
      <c r="G322" s="12">
        <v>45552</v>
      </c>
      <c r="H322">
        <v>45552</v>
      </c>
      <c r="I322" s="12">
        <v>45552</v>
      </c>
      <c r="J322" t="s">
        <v>41</v>
      </c>
      <c r="K322" t="s">
        <v>354</v>
      </c>
      <c r="L322" t="s">
        <v>355</v>
      </c>
      <c r="O322" t="s">
        <v>960</v>
      </c>
      <c r="P322" s="12">
        <v>45397</v>
      </c>
      <c r="Q322">
        <v>0.43</v>
      </c>
      <c r="R322" t="s">
        <v>2186</v>
      </c>
      <c r="S322" t="s">
        <v>172</v>
      </c>
      <c r="T322" t="s">
        <v>173</v>
      </c>
      <c r="U322" t="s">
        <v>173</v>
      </c>
      <c r="W322" t="s">
        <v>172</v>
      </c>
      <c r="X322" t="s">
        <v>174</v>
      </c>
      <c r="Z322" t="s">
        <v>216</v>
      </c>
      <c r="AA322" t="s">
        <v>217</v>
      </c>
      <c r="AB322" t="s">
        <v>194</v>
      </c>
      <c r="AC322" t="s">
        <v>32</v>
      </c>
      <c r="AD322" t="s">
        <v>195</v>
      </c>
      <c r="AE322" t="s">
        <v>218</v>
      </c>
      <c r="AF322">
        <v>837755</v>
      </c>
      <c r="AG322" t="s">
        <v>2111</v>
      </c>
      <c r="AH322" t="s">
        <v>221</v>
      </c>
      <c r="AI322" t="s">
        <v>31</v>
      </c>
      <c r="AJ322" t="s">
        <v>222</v>
      </c>
      <c r="AL322" t="s">
        <v>172</v>
      </c>
      <c r="AM322" t="s">
        <v>343</v>
      </c>
      <c r="AN322">
        <v>100005744</v>
      </c>
      <c r="AO322">
        <v>45552</v>
      </c>
      <c r="AY322" t="s">
        <v>137</v>
      </c>
      <c r="BA322" t="s">
        <v>343</v>
      </c>
      <c r="BB322" t="s">
        <v>346</v>
      </c>
      <c r="BC322" t="s">
        <v>226</v>
      </c>
      <c r="BD322" t="s">
        <v>227</v>
      </c>
      <c r="BE322" t="s">
        <v>228</v>
      </c>
      <c r="BF322" t="s">
        <v>165</v>
      </c>
      <c r="BG322" t="s">
        <v>143</v>
      </c>
      <c r="BH322" t="s">
        <v>30</v>
      </c>
    </row>
    <row r="323" spans="3:60">
      <c r="C323">
        <v>610166545</v>
      </c>
      <c r="D323" t="s">
        <v>2188</v>
      </c>
      <c r="F323" t="s">
        <v>116</v>
      </c>
      <c r="G323" s="12">
        <v>45552</v>
      </c>
      <c r="H323">
        <v>45548</v>
      </c>
      <c r="I323" s="12">
        <v>45552</v>
      </c>
      <c r="J323" t="s">
        <v>41</v>
      </c>
      <c r="K323" t="s">
        <v>169</v>
      </c>
      <c r="L323" t="s">
        <v>170</v>
      </c>
      <c r="M323" t="s">
        <v>2189</v>
      </c>
      <c r="N323" t="s">
        <v>355</v>
      </c>
      <c r="O323" t="s">
        <v>2190</v>
      </c>
      <c r="P323" s="12">
        <v>45496</v>
      </c>
      <c r="Q323">
        <v>0.15</v>
      </c>
      <c r="R323" t="s">
        <v>2191</v>
      </c>
      <c r="S323" t="s">
        <v>191</v>
      </c>
      <c r="T323" t="s">
        <v>173</v>
      </c>
      <c r="U323" t="s">
        <v>173</v>
      </c>
      <c r="W323" t="s">
        <v>191</v>
      </c>
      <c r="X323" t="s">
        <v>174</v>
      </c>
      <c r="Z323" t="s">
        <v>192</v>
      </c>
      <c r="AA323" t="s">
        <v>1130</v>
      </c>
      <c r="AB323" t="s">
        <v>194</v>
      </c>
      <c r="AC323" t="s">
        <v>32</v>
      </c>
      <c r="AD323" t="s">
        <v>195</v>
      </c>
      <c r="AE323" t="s">
        <v>196</v>
      </c>
      <c r="AF323">
        <v>54351001</v>
      </c>
      <c r="AG323" t="s">
        <v>1132</v>
      </c>
      <c r="AH323" t="s">
        <v>296</v>
      </c>
      <c r="AI323" t="s">
        <v>27</v>
      </c>
      <c r="AL323" t="s">
        <v>191</v>
      </c>
      <c r="AM323" t="s">
        <v>1133</v>
      </c>
      <c r="AN323">
        <v>610154077</v>
      </c>
      <c r="AO323">
        <v>45552</v>
      </c>
      <c r="AY323" t="s">
        <v>137</v>
      </c>
      <c r="BA323" t="s">
        <v>1133</v>
      </c>
      <c r="BB323" t="s">
        <v>1135</v>
      </c>
      <c r="BC323" t="s">
        <v>1136</v>
      </c>
      <c r="BD323" t="s">
        <v>301</v>
      </c>
      <c r="BE323" t="s">
        <v>302</v>
      </c>
      <c r="BF323" t="s">
        <v>208</v>
      </c>
      <c r="BG323" t="s">
        <v>143</v>
      </c>
      <c r="BH323" t="s">
        <v>30</v>
      </c>
    </row>
    <row r="324" spans="3:60">
      <c r="C324">
        <v>610046769</v>
      </c>
      <c r="D324" t="s">
        <v>2193</v>
      </c>
      <c r="F324" t="s">
        <v>116</v>
      </c>
      <c r="G324" s="12">
        <v>45552</v>
      </c>
      <c r="H324">
        <v>45552</v>
      </c>
      <c r="I324" s="12">
        <v>45552</v>
      </c>
      <c r="J324" t="s">
        <v>146</v>
      </c>
      <c r="K324" t="s">
        <v>341</v>
      </c>
      <c r="L324" t="s">
        <v>502</v>
      </c>
      <c r="O324" t="s">
        <v>342</v>
      </c>
      <c r="P324" s="12">
        <v>45461</v>
      </c>
      <c r="Q324">
        <v>0.25</v>
      </c>
      <c r="R324" t="s">
        <v>215</v>
      </c>
      <c r="S324" t="s">
        <v>172</v>
      </c>
      <c r="T324" t="s">
        <v>173</v>
      </c>
      <c r="U324" t="s">
        <v>173</v>
      </c>
      <c r="W324" t="s">
        <v>172</v>
      </c>
      <c r="X324" t="s">
        <v>174</v>
      </c>
      <c r="Z324" t="s">
        <v>216</v>
      </c>
      <c r="AA324" t="s">
        <v>217</v>
      </c>
      <c r="AB324" t="s">
        <v>194</v>
      </c>
      <c r="AC324" t="s">
        <v>32</v>
      </c>
      <c r="AD324" t="s">
        <v>195</v>
      </c>
      <c r="AE324" t="s">
        <v>218</v>
      </c>
      <c r="AF324">
        <v>837701</v>
      </c>
      <c r="AG324" t="s">
        <v>220</v>
      </c>
      <c r="AH324" t="s">
        <v>221</v>
      </c>
      <c r="AI324" t="s">
        <v>31</v>
      </c>
      <c r="AJ324" t="s">
        <v>222</v>
      </c>
      <c r="AL324" t="s">
        <v>172</v>
      </c>
      <c r="AM324" t="s">
        <v>624</v>
      </c>
      <c r="AN324">
        <v>610100357</v>
      </c>
      <c r="AO324">
        <v>45552</v>
      </c>
      <c r="AY324" t="s">
        <v>161</v>
      </c>
      <c r="BA324" t="s">
        <v>334</v>
      </c>
      <c r="BB324" t="s">
        <v>334</v>
      </c>
      <c r="BC324" t="s">
        <v>226</v>
      </c>
      <c r="BD324" t="s">
        <v>227</v>
      </c>
      <c r="BE324" t="s">
        <v>228</v>
      </c>
      <c r="BF324" t="s">
        <v>165</v>
      </c>
      <c r="BG324" t="s">
        <v>143</v>
      </c>
      <c r="BH324" t="s">
        <v>30</v>
      </c>
    </row>
    <row r="325" spans="3:60">
      <c r="C325">
        <v>610160589</v>
      </c>
      <c r="D325" t="s">
        <v>2195</v>
      </c>
      <c r="F325" t="s">
        <v>116</v>
      </c>
      <c r="G325" s="12">
        <v>45552</v>
      </c>
      <c r="H325">
        <v>45552</v>
      </c>
      <c r="I325" s="12">
        <v>45552</v>
      </c>
      <c r="J325" t="s">
        <v>41</v>
      </c>
      <c r="K325" t="s">
        <v>118</v>
      </c>
      <c r="L325" t="s">
        <v>119</v>
      </c>
      <c r="O325" t="s">
        <v>214</v>
      </c>
      <c r="P325" s="12">
        <v>45323</v>
      </c>
      <c r="Q325">
        <v>0.62</v>
      </c>
      <c r="R325" t="s">
        <v>231</v>
      </c>
      <c r="S325" t="s">
        <v>191</v>
      </c>
      <c r="T325" t="s">
        <v>173</v>
      </c>
      <c r="U325" t="s">
        <v>173</v>
      </c>
      <c r="W325" t="s">
        <v>191</v>
      </c>
      <c r="X325" t="s">
        <v>174</v>
      </c>
      <c r="Z325" t="s">
        <v>232</v>
      </c>
      <c r="AA325" t="s">
        <v>991</v>
      </c>
      <c r="AB325" t="s">
        <v>194</v>
      </c>
      <c r="AC325" t="s">
        <v>32</v>
      </c>
      <c r="AD325" t="s">
        <v>195</v>
      </c>
      <c r="AE325" t="s">
        <v>234</v>
      </c>
      <c r="AF325">
        <v>678723</v>
      </c>
      <c r="AG325" t="s">
        <v>1066</v>
      </c>
      <c r="AH325" t="s">
        <v>221</v>
      </c>
      <c r="AI325" t="s">
        <v>31</v>
      </c>
      <c r="AJ325" t="s">
        <v>222</v>
      </c>
      <c r="AL325" t="s">
        <v>191</v>
      </c>
      <c r="AM325" t="s">
        <v>2196</v>
      </c>
      <c r="AN325">
        <v>610116022</v>
      </c>
      <c r="AO325">
        <v>45552</v>
      </c>
      <c r="AY325" t="s">
        <v>137</v>
      </c>
      <c r="BA325" t="s">
        <v>988</v>
      </c>
      <c r="BB325" t="s">
        <v>988</v>
      </c>
      <c r="BC325" t="s">
        <v>242</v>
      </c>
      <c r="BD325" t="s">
        <v>227</v>
      </c>
      <c r="BE325" t="s">
        <v>228</v>
      </c>
      <c r="BF325" t="s">
        <v>165</v>
      </c>
      <c r="BG325" t="s">
        <v>143</v>
      </c>
      <c r="BH325" t="s">
        <v>30</v>
      </c>
    </row>
    <row r="326" spans="3:60">
      <c r="C326">
        <v>200217628</v>
      </c>
      <c r="D326" t="s">
        <v>2199</v>
      </c>
      <c r="F326" t="s">
        <v>116</v>
      </c>
      <c r="G326" s="12">
        <v>45552</v>
      </c>
      <c r="H326">
        <v>45552</v>
      </c>
      <c r="I326" s="12">
        <v>45552</v>
      </c>
      <c r="J326" t="s">
        <v>41</v>
      </c>
      <c r="K326" t="s">
        <v>1388</v>
      </c>
      <c r="L326" t="s">
        <v>1389</v>
      </c>
      <c r="M326" t="s">
        <v>1128</v>
      </c>
      <c r="N326" t="s">
        <v>481</v>
      </c>
      <c r="P326" s="12">
        <v>43276</v>
      </c>
      <c r="Q326">
        <v>6.23</v>
      </c>
      <c r="R326" t="s">
        <v>190</v>
      </c>
      <c r="S326" t="s">
        <v>191</v>
      </c>
      <c r="T326" t="s">
        <v>173</v>
      </c>
      <c r="U326" t="s">
        <v>173</v>
      </c>
      <c r="W326" t="s">
        <v>191</v>
      </c>
      <c r="X326" t="s">
        <v>174</v>
      </c>
      <c r="Z326" t="s">
        <v>485</v>
      </c>
      <c r="AA326" t="s">
        <v>486</v>
      </c>
      <c r="AB326" t="s">
        <v>431</v>
      </c>
      <c r="AC326" t="s">
        <v>28</v>
      </c>
      <c r="AD326" t="s">
        <v>487</v>
      </c>
      <c r="AE326" t="s">
        <v>488</v>
      </c>
      <c r="AF326">
        <v>621490</v>
      </c>
      <c r="AG326" t="s">
        <v>1517</v>
      </c>
      <c r="AH326" t="s">
        <v>1145</v>
      </c>
      <c r="AI326" t="s">
        <v>23</v>
      </c>
      <c r="AJ326" t="s">
        <v>492</v>
      </c>
      <c r="AL326" t="s">
        <v>191</v>
      </c>
      <c r="AM326" t="s">
        <v>1518</v>
      </c>
      <c r="AN326">
        <v>200202146</v>
      </c>
      <c r="AO326">
        <v>45552</v>
      </c>
      <c r="AP326">
        <v>45538</v>
      </c>
      <c r="AY326" t="s">
        <v>137</v>
      </c>
      <c r="AZ326" t="s">
        <v>438</v>
      </c>
      <c r="BA326" t="s">
        <v>1518</v>
      </c>
      <c r="BB326" t="s">
        <v>694</v>
      </c>
      <c r="BC326" t="s">
        <v>498</v>
      </c>
      <c r="BD326" t="s">
        <v>499</v>
      </c>
      <c r="BE326" t="s">
        <v>141</v>
      </c>
      <c r="BF326" t="s">
        <v>142</v>
      </c>
      <c r="BG326" t="s">
        <v>143</v>
      </c>
      <c r="BH326" t="s">
        <v>30</v>
      </c>
    </row>
    <row r="327" spans="3:60">
      <c r="C327">
        <v>610082593</v>
      </c>
      <c r="D327" t="s">
        <v>2201</v>
      </c>
      <c r="F327" t="s">
        <v>116</v>
      </c>
      <c r="G327" s="12">
        <v>45552</v>
      </c>
      <c r="H327">
        <v>45552</v>
      </c>
      <c r="I327" s="12">
        <v>45552</v>
      </c>
      <c r="J327" t="s">
        <v>146</v>
      </c>
      <c r="K327" t="s">
        <v>187</v>
      </c>
      <c r="L327" t="s">
        <v>188</v>
      </c>
      <c r="O327" t="s">
        <v>328</v>
      </c>
      <c r="P327" s="12">
        <v>45372</v>
      </c>
      <c r="Q327">
        <v>0.49</v>
      </c>
      <c r="R327" t="s">
        <v>231</v>
      </c>
      <c r="S327" t="s">
        <v>191</v>
      </c>
      <c r="T327" t="s">
        <v>173</v>
      </c>
      <c r="U327" t="s">
        <v>173</v>
      </c>
      <c r="W327" t="s">
        <v>191</v>
      </c>
      <c r="X327" t="s">
        <v>174</v>
      </c>
      <c r="Z327" t="s">
        <v>305</v>
      </c>
      <c r="AA327" t="s">
        <v>306</v>
      </c>
      <c r="AB327" t="s">
        <v>194</v>
      </c>
      <c r="AC327" t="s">
        <v>32</v>
      </c>
      <c r="AD327" t="s">
        <v>195</v>
      </c>
      <c r="AE327" t="s">
        <v>307</v>
      </c>
      <c r="AF327">
        <v>843780</v>
      </c>
      <c r="AG327" t="s">
        <v>545</v>
      </c>
      <c r="AH327" t="s">
        <v>310</v>
      </c>
      <c r="AI327" t="s">
        <v>31</v>
      </c>
      <c r="AJ327" t="s">
        <v>311</v>
      </c>
      <c r="AL327" t="s">
        <v>191</v>
      </c>
      <c r="AM327" t="s">
        <v>546</v>
      </c>
      <c r="AN327">
        <v>610009908</v>
      </c>
      <c r="AO327">
        <v>45552</v>
      </c>
      <c r="AW327" t="s">
        <v>239</v>
      </c>
      <c r="AY327" t="s">
        <v>161</v>
      </c>
      <c r="BA327" t="s">
        <v>546</v>
      </c>
      <c r="BB327" t="s">
        <v>548</v>
      </c>
      <c r="BC327" t="s">
        <v>315</v>
      </c>
      <c r="BD327" t="s">
        <v>316</v>
      </c>
      <c r="BE327" t="s">
        <v>317</v>
      </c>
      <c r="BF327" t="s">
        <v>165</v>
      </c>
      <c r="BG327" t="s">
        <v>143</v>
      </c>
      <c r="BH327" t="s">
        <v>30</v>
      </c>
    </row>
    <row r="328" spans="3:60">
      <c r="C328">
        <v>610162224</v>
      </c>
      <c r="D328" t="s">
        <v>2203</v>
      </c>
      <c r="F328" t="s">
        <v>116</v>
      </c>
      <c r="G328" s="12">
        <v>45552</v>
      </c>
      <c r="H328">
        <v>45552</v>
      </c>
      <c r="I328" s="12">
        <v>45552</v>
      </c>
      <c r="J328" t="s">
        <v>146</v>
      </c>
      <c r="K328" t="s">
        <v>187</v>
      </c>
      <c r="L328" t="s">
        <v>188</v>
      </c>
      <c r="O328" t="s">
        <v>328</v>
      </c>
      <c r="P328" s="12">
        <v>45373</v>
      </c>
      <c r="Q328">
        <v>0.49</v>
      </c>
      <c r="R328" t="s">
        <v>231</v>
      </c>
      <c r="S328" t="s">
        <v>191</v>
      </c>
      <c r="T328" t="s">
        <v>173</v>
      </c>
      <c r="U328" t="s">
        <v>173</v>
      </c>
      <c r="W328" t="s">
        <v>191</v>
      </c>
      <c r="X328" t="s">
        <v>174</v>
      </c>
      <c r="Z328" t="s">
        <v>305</v>
      </c>
      <c r="AA328" t="s">
        <v>306</v>
      </c>
      <c r="AB328" t="s">
        <v>194</v>
      </c>
      <c r="AC328" t="s">
        <v>32</v>
      </c>
      <c r="AD328" t="s">
        <v>195</v>
      </c>
      <c r="AE328" t="s">
        <v>307</v>
      </c>
      <c r="AF328">
        <v>843780</v>
      </c>
      <c r="AG328" t="s">
        <v>545</v>
      </c>
      <c r="AH328" t="s">
        <v>221</v>
      </c>
      <c r="AI328" t="s">
        <v>31</v>
      </c>
      <c r="AJ328" t="s">
        <v>222</v>
      </c>
      <c r="AL328" t="s">
        <v>191</v>
      </c>
      <c r="AM328" t="s">
        <v>546</v>
      </c>
      <c r="AN328">
        <v>610009908</v>
      </c>
      <c r="AO328">
        <v>45552</v>
      </c>
      <c r="AW328" t="s">
        <v>239</v>
      </c>
      <c r="AY328" t="s">
        <v>161</v>
      </c>
      <c r="BA328" t="s">
        <v>546</v>
      </c>
      <c r="BB328" t="s">
        <v>548</v>
      </c>
      <c r="BC328" t="s">
        <v>315</v>
      </c>
      <c r="BD328" t="s">
        <v>316</v>
      </c>
      <c r="BE328" t="s">
        <v>317</v>
      </c>
      <c r="BF328" t="s">
        <v>165</v>
      </c>
      <c r="BG328" t="s">
        <v>143</v>
      </c>
      <c r="BH328" t="s">
        <v>30</v>
      </c>
    </row>
    <row r="329" spans="3:60">
      <c r="C329">
        <v>610136126</v>
      </c>
      <c r="D329" t="s">
        <v>2205</v>
      </c>
      <c r="F329" t="s">
        <v>116</v>
      </c>
      <c r="G329" s="12">
        <v>45552</v>
      </c>
      <c r="H329">
        <v>45552</v>
      </c>
      <c r="I329" s="12">
        <v>45552</v>
      </c>
      <c r="J329" t="s">
        <v>146</v>
      </c>
      <c r="K329" t="s">
        <v>187</v>
      </c>
      <c r="L329" t="s">
        <v>188</v>
      </c>
      <c r="O329" t="s">
        <v>328</v>
      </c>
      <c r="P329" s="12">
        <v>44505</v>
      </c>
      <c r="Q329">
        <v>2.86</v>
      </c>
      <c r="R329" t="s">
        <v>231</v>
      </c>
      <c r="S329" t="s">
        <v>191</v>
      </c>
      <c r="T329" t="s">
        <v>173</v>
      </c>
      <c r="U329" t="s">
        <v>173</v>
      </c>
      <c r="W329" t="s">
        <v>191</v>
      </c>
      <c r="X329" t="s">
        <v>174</v>
      </c>
      <c r="Z329" t="s">
        <v>305</v>
      </c>
      <c r="AA329" t="s">
        <v>306</v>
      </c>
      <c r="AB329" t="s">
        <v>194</v>
      </c>
      <c r="AC329" t="s">
        <v>32</v>
      </c>
      <c r="AD329" t="s">
        <v>195</v>
      </c>
      <c r="AE329" t="s">
        <v>307</v>
      </c>
      <c r="AF329">
        <v>843778</v>
      </c>
      <c r="AG329" t="s">
        <v>1612</v>
      </c>
      <c r="AH329" t="s">
        <v>221</v>
      </c>
      <c r="AI329" t="s">
        <v>31</v>
      </c>
      <c r="AJ329" t="s">
        <v>222</v>
      </c>
      <c r="AL329" t="s">
        <v>191</v>
      </c>
      <c r="AM329" t="s">
        <v>546</v>
      </c>
      <c r="AN329">
        <v>610009908</v>
      </c>
      <c r="AO329">
        <v>45552</v>
      </c>
      <c r="AW329" t="s">
        <v>239</v>
      </c>
      <c r="AY329" t="s">
        <v>161</v>
      </c>
      <c r="BA329" t="s">
        <v>546</v>
      </c>
      <c r="BB329" t="s">
        <v>548</v>
      </c>
      <c r="BC329" t="s">
        <v>315</v>
      </c>
      <c r="BD329" t="s">
        <v>316</v>
      </c>
      <c r="BE329" t="s">
        <v>317</v>
      </c>
      <c r="BF329" t="s">
        <v>165</v>
      </c>
      <c r="BG329" t="s">
        <v>143</v>
      </c>
      <c r="BH329" t="s">
        <v>30</v>
      </c>
    </row>
    <row r="330" spans="3:60">
      <c r="C330">
        <v>610008497</v>
      </c>
      <c r="D330" t="s">
        <v>2207</v>
      </c>
      <c r="F330" t="s">
        <v>116</v>
      </c>
      <c r="G330" s="12">
        <v>45552</v>
      </c>
      <c r="H330">
        <v>45552</v>
      </c>
      <c r="I330" s="12">
        <v>45552</v>
      </c>
      <c r="J330" t="s">
        <v>146</v>
      </c>
      <c r="K330" t="s">
        <v>341</v>
      </c>
      <c r="L330" t="s">
        <v>502</v>
      </c>
      <c r="O330" t="s">
        <v>342</v>
      </c>
      <c r="P330" s="12">
        <v>45523</v>
      </c>
      <c r="Q330">
        <v>0.08</v>
      </c>
      <c r="R330" t="s">
        <v>215</v>
      </c>
      <c r="S330" t="s">
        <v>172</v>
      </c>
      <c r="T330" t="s">
        <v>173</v>
      </c>
      <c r="U330" t="s">
        <v>173</v>
      </c>
      <c r="W330" t="s">
        <v>172</v>
      </c>
      <c r="X330" t="s">
        <v>174</v>
      </c>
      <c r="Z330" t="s">
        <v>305</v>
      </c>
      <c r="AA330" t="s">
        <v>217</v>
      </c>
      <c r="AB330" t="s">
        <v>194</v>
      </c>
      <c r="AC330" t="s">
        <v>32</v>
      </c>
      <c r="AD330" t="s">
        <v>195</v>
      </c>
      <c r="AE330" t="s">
        <v>307</v>
      </c>
      <c r="AF330">
        <v>843756</v>
      </c>
      <c r="AG330" t="s">
        <v>1697</v>
      </c>
      <c r="AH330" t="s">
        <v>1581</v>
      </c>
      <c r="AI330" t="s">
        <v>31</v>
      </c>
      <c r="AJ330" t="s">
        <v>222</v>
      </c>
      <c r="AL330" t="s">
        <v>172</v>
      </c>
      <c r="AM330" t="s">
        <v>1698</v>
      </c>
      <c r="AN330">
        <v>610165286</v>
      </c>
      <c r="AO330">
        <v>45552</v>
      </c>
      <c r="AY330" t="s">
        <v>137</v>
      </c>
      <c r="BA330" t="s">
        <v>1698</v>
      </c>
      <c r="BB330" t="s">
        <v>346</v>
      </c>
      <c r="BC330" t="s">
        <v>226</v>
      </c>
      <c r="BD330" t="s">
        <v>227</v>
      </c>
      <c r="BE330" t="s">
        <v>228</v>
      </c>
      <c r="BF330" t="s">
        <v>165</v>
      </c>
      <c r="BG330" t="s">
        <v>143</v>
      </c>
      <c r="BH330" t="s">
        <v>30</v>
      </c>
    </row>
    <row r="331" spans="3:60">
      <c r="C331">
        <v>610162253</v>
      </c>
      <c r="D331" t="s">
        <v>2209</v>
      </c>
      <c r="F331" t="s">
        <v>116</v>
      </c>
      <c r="G331" s="12">
        <v>45552</v>
      </c>
      <c r="H331">
        <v>45552</v>
      </c>
      <c r="I331" s="12">
        <v>45552</v>
      </c>
      <c r="J331" t="s">
        <v>146</v>
      </c>
      <c r="K331" t="s">
        <v>341</v>
      </c>
      <c r="L331" t="s">
        <v>502</v>
      </c>
      <c r="O331" t="s">
        <v>342</v>
      </c>
      <c r="P331" s="12">
        <v>45373</v>
      </c>
      <c r="Q331">
        <v>0.49</v>
      </c>
      <c r="R331" t="s">
        <v>526</v>
      </c>
      <c r="S331" t="s">
        <v>191</v>
      </c>
      <c r="T331" t="s">
        <v>173</v>
      </c>
      <c r="U331" t="s">
        <v>173</v>
      </c>
      <c r="W331" t="s">
        <v>191</v>
      </c>
      <c r="X331" t="s">
        <v>174</v>
      </c>
      <c r="Z331" t="s">
        <v>216</v>
      </c>
      <c r="AA331" t="s">
        <v>217</v>
      </c>
      <c r="AB331" t="s">
        <v>194</v>
      </c>
      <c r="AC331" t="s">
        <v>32</v>
      </c>
      <c r="AD331" t="s">
        <v>195</v>
      </c>
      <c r="AE331" t="s">
        <v>218</v>
      </c>
      <c r="AF331">
        <v>837755</v>
      </c>
      <c r="AG331" t="s">
        <v>2111</v>
      </c>
      <c r="AH331" t="s">
        <v>221</v>
      </c>
      <c r="AI331" t="s">
        <v>31</v>
      </c>
      <c r="AJ331" t="s">
        <v>222</v>
      </c>
      <c r="AL331" t="s">
        <v>191</v>
      </c>
      <c r="AM331" t="s">
        <v>2135</v>
      </c>
      <c r="AN331">
        <v>610159170</v>
      </c>
      <c r="AO331">
        <v>45552</v>
      </c>
      <c r="AW331" t="s">
        <v>239</v>
      </c>
      <c r="AY331" t="s">
        <v>137</v>
      </c>
      <c r="BA331" t="s">
        <v>334</v>
      </c>
      <c r="BB331" t="s">
        <v>334</v>
      </c>
      <c r="BC331" t="s">
        <v>226</v>
      </c>
      <c r="BD331" t="s">
        <v>227</v>
      </c>
      <c r="BE331" t="s">
        <v>228</v>
      </c>
      <c r="BF331" t="s">
        <v>165</v>
      </c>
      <c r="BG331" t="s">
        <v>143</v>
      </c>
      <c r="BH331" t="s">
        <v>30</v>
      </c>
    </row>
    <row r="332" spans="3:60">
      <c r="C332">
        <v>610161498</v>
      </c>
      <c r="D332" t="s">
        <v>2211</v>
      </c>
      <c r="F332" t="s">
        <v>116</v>
      </c>
      <c r="G332" s="12">
        <v>45552</v>
      </c>
      <c r="H332">
        <v>45552</v>
      </c>
      <c r="I332" s="12">
        <v>45552</v>
      </c>
      <c r="J332" t="s">
        <v>146</v>
      </c>
      <c r="K332" t="s">
        <v>341</v>
      </c>
      <c r="L332" t="s">
        <v>502</v>
      </c>
      <c r="O332" t="s">
        <v>342</v>
      </c>
      <c r="P332" s="12">
        <v>45351</v>
      </c>
      <c r="Q332">
        <v>0.55000000000000004</v>
      </c>
      <c r="R332" t="s">
        <v>231</v>
      </c>
      <c r="S332" t="s">
        <v>191</v>
      </c>
      <c r="T332" t="s">
        <v>173</v>
      </c>
      <c r="U332" t="s">
        <v>173</v>
      </c>
      <c r="W332" t="s">
        <v>191</v>
      </c>
      <c r="X332" t="s">
        <v>174</v>
      </c>
      <c r="Z332" t="s">
        <v>216</v>
      </c>
      <c r="AA332" t="s">
        <v>217</v>
      </c>
      <c r="AB332" t="s">
        <v>194</v>
      </c>
      <c r="AC332" t="s">
        <v>32</v>
      </c>
      <c r="AD332" t="s">
        <v>195</v>
      </c>
      <c r="AE332" t="s">
        <v>218</v>
      </c>
      <c r="AF332">
        <v>837801</v>
      </c>
      <c r="AG332" t="s">
        <v>330</v>
      </c>
      <c r="AH332" t="s">
        <v>221</v>
      </c>
      <c r="AI332" t="s">
        <v>31</v>
      </c>
      <c r="AJ332" t="s">
        <v>222</v>
      </c>
      <c r="AL332" t="s">
        <v>191</v>
      </c>
      <c r="AM332" t="s">
        <v>2135</v>
      </c>
      <c r="AN332">
        <v>610159170</v>
      </c>
      <c r="AO332">
        <v>45552</v>
      </c>
      <c r="AW332" t="s">
        <v>239</v>
      </c>
      <c r="AY332" t="s">
        <v>137</v>
      </c>
      <c r="BA332" t="s">
        <v>334</v>
      </c>
      <c r="BB332" t="s">
        <v>334</v>
      </c>
      <c r="BC332" t="s">
        <v>226</v>
      </c>
      <c r="BD332" t="s">
        <v>227</v>
      </c>
      <c r="BE332" t="s">
        <v>228</v>
      </c>
      <c r="BF332" t="s">
        <v>165</v>
      </c>
      <c r="BG332" t="s">
        <v>143</v>
      </c>
      <c r="BH332" t="s">
        <v>30</v>
      </c>
    </row>
    <row r="333" spans="3:60">
      <c r="C333">
        <v>610162228</v>
      </c>
      <c r="D333" t="s">
        <v>2213</v>
      </c>
      <c r="F333" t="s">
        <v>116</v>
      </c>
      <c r="G333" s="12">
        <v>45552</v>
      </c>
      <c r="H333">
        <v>45552</v>
      </c>
      <c r="I333" s="12">
        <v>45552</v>
      </c>
      <c r="J333" t="s">
        <v>146</v>
      </c>
      <c r="K333" t="s">
        <v>341</v>
      </c>
      <c r="L333" t="s">
        <v>502</v>
      </c>
      <c r="O333" t="s">
        <v>342</v>
      </c>
      <c r="P333" s="12">
        <v>45373</v>
      </c>
      <c r="Q333">
        <v>0.49</v>
      </c>
      <c r="R333" t="s">
        <v>231</v>
      </c>
      <c r="S333" t="s">
        <v>191</v>
      </c>
      <c r="T333" t="s">
        <v>173</v>
      </c>
      <c r="U333" t="s">
        <v>173</v>
      </c>
      <c r="W333" t="s">
        <v>191</v>
      </c>
      <c r="X333" t="s">
        <v>174</v>
      </c>
      <c r="Z333" t="s">
        <v>216</v>
      </c>
      <c r="AA333" t="s">
        <v>217</v>
      </c>
      <c r="AB333" t="s">
        <v>194</v>
      </c>
      <c r="AC333" t="s">
        <v>32</v>
      </c>
      <c r="AD333" t="s">
        <v>195</v>
      </c>
      <c r="AE333" t="s">
        <v>218</v>
      </c>
      <c r="AF333">
        <v>837801</v>
      </c>
      <c r="AG333" t="s">
        <v>330</v>
      </c>
      <c r="AH333" t="s">
        <v>221</v>
      </c>
      <c r="AI333" t="s">
        <v>31</v>
      </c>
      <c r="AJ333" t="s">
        <v>222</v>
      </c>
      <c r="AL333" t="s">
        <v>191</v>
      </c>
      <c r="AM333" t="s">
        <v>2135</v>
      </c>
      <c r="AN333">
        <v>610159170</v>
      </c>
      <c r="AO333">
        <v>45552</v>
      </c>
      <c r="AW333" t="s">
        <v>239</v>
      </c>
      <c r="AY333" t="s">
        <v>161</v>
      </c>
      <c r="BA333" t="s">
        <v>334</v>
      </c>
      <c r="BB333" t="s">
        <v>334</v>
      </c>
      <c r="BC333" t="s">
        <v>226</v>
      </c>
      <c r="BD333" t="s">
        <v>227</v>
      </c>
      <c r="BE333" t="s">
        <v>228</v>
      </c>
      <c r="BF333" t="s">
        <v>165</v>
      </c>
      <c r="BG333" t="s">
        <v>143</v>
      </c>
      <c r="BH333" t="s">
        <v>30</v>
      </c>
    </row>
    <row r="334" spans="3:60">
      <c r="C334">
        <v>610159587</v>
      </c>
      <c r="D334" t="s">
        <v>2215</v>
      </c>
      <c r="F334" t="s">
        <v>116</v>
      </c>
      <c r="G334" s="12">
        <v>45552</v>
      </c>
      <c r="H334">
        <v>45552</v>
      </c>
      <c r="I334" s="12">
        <v>45552</v>
      </c>
      <c r="J334" t="s">
        <v>146</v>
      </c>
      <c r="K334" t="s">
        <v>341</v>
      </c>
      <c r="L334" t="s">
        <v>502</v>
      </c>
      <c r="O334" t="s">
        <v>342</v>
      </c>
      <c r="P334" s="12">
        <v>45296</v>
      </c>
      <c r="Q334">
        <v>0.7</v>
      </c>
      <c r="R334" t="s">
        <v>231</v>
      </c>
      <c r="S334" t="s">
        <v>191</v>
      </c>
      <c r="T334" t="s">
        <v>173</v>
      </c>
      <c r="U334" t="s">
        <v>173</v>
      </c>
      <c r="W334" t="s">
        <v>191</v>
      </c>
      <c r="X334" t="s">
        <v>174</v>
      </c>
      <c r="Z334" t="s">
        <v>216</v>
      </c>
      <c r="AA334" t="s">
        <v>217</v>
      </c>
      <c r="AB334" t="s">
        <v>194</v>
      </c>
      <c r="AC334" t="s">
        <v>32</v>
      </c>
      <c r="AD334" t="s">
        <v>195</v>
      </c>
      <c r="AE334" t="s">
        <v>218</v>
      </c>
      <c r="AF334">
        <v>837801</v>
      </c>
      <c r="AG334" t="s">
        <v>330</v>
      </c>
      <c r="AH334" t="s">
        <v>221</v>
      </c>
      <c r="AI334" t="s">
        <v>31</v>
      </c>
      <c r="AJ334" t="s">
        <v>222</v>
      </c>
      <c r="AL334" t="s">
        <v>191</v>
      </c>
      <c r="AM334" t="s">
        <v>2135</v>
      </c>
      <c r="AN334">
        <v>610159170</v>
      </c>
      <c r="AO334">
        <v>45552</v>
      </c>
      <c r="AW334" t="s">
        <v>239</v>
      </c>
      <c r="AY334" t="s">
        <v>161</v>
      </c>
      <c r="BA334" t="s">
        <v>334</v>
      </c>
      <c r="BB334" t="s">
        <v>334</v>
      </c>
      <c r="BC334" t="s">
        <v>226</v>
      </c>
      <c r="BD334" t="s">
        <v>227</v>
      </c>
      <c r="BE334" t="s">
        <v>228</v>
      </c>
      <c r="BF334" t="s">
        <v>165</v>
      </c>
      <c r="BG334" t="s">
        <v>143</v>
      </c>
      <c r="BH334" t="s">
        <v>30</v>
      </c>
    </row>
    <row r="335" spans="3:60">
      <c r="C335">
        <v>610166674</v>
      </c>
      <c r="D335" t="s">
        <v>2217</v>
      </c>
      <c r="F335" t="s">
        <v>116</v>
      </c>
      <c r="G335" s="12">
        <v>45552</v>
      </c>
      <c r="H335">
        <v>45552</v>
      </c>
      <c r="I335" s="12">
        <v>45552</v>
      </c>
      <c r="J335" t="s">
        <v>41</v>
      </c>
      <c r="K335" t="s">
        <v>697</v>
      </c>
      <c r="L335" t="s">
        <v>698</v>
      </c>
      <c r="O335" t="s">
        <v>189</v>
      </c>
      <c r="P335" s="12">
        <v>45497</v>
      </c>
      <c r="Q335">
        <v>0.15</v>
      </c>
      <c r="R335" t="s">
        <v>231</v>
      </c>
      <c r="S335" t="s">
        <v>191</v>
      </c>
      <c r="T335" t="s">
        <v>173</v>
      </c>
      <c r="U335" t="s">
        <v>173</v>
      </c>
      <c r="W335" t="s">
        <v>191</v>
      </c>
      <c r="X335" t="s">
        <v>174</v>
      </c>
      <c r="Z335" t="s">
        <v>305</v>
      </c>
      <c r="AA335" t="s">
        <v>306</v>
      </c>
      <c r="AB335" t="s">
        <v>194</v>
      </c>
      <c r="AC335" t="s">
        <v>32</v>
      </c>
      <c r="AD335" t="s">
        <v>195</v>
      </c>
      <c r="AE335" t="s">
        <v>307</v>
      </c>
      <c r="AF335">
        <v>843786</v>
      </c>
      <c r="AG335" t="s">
        <v>645</v>
      </c>
      <c r="AH335" t="s">
        <v>310</v>
      </c>
      <c r="AI335" t="s">
        <v>31</v>
      </c>
      <c r="AJ335" t="s">
        <v>311</v>
      </c>
      <c r="AL335" t="s">
        <v>191</v>
      </c>
      <c r="AM335" t="s">
        <v>1378</v>
      </c>
      <c r="AN335">
        <v>610108091</v>
      </c>
      <c r="AO335">
        <v>45552</v>
      </c>
      <c r="AW335" t="s">
        <v>239</v>
      </c>
      <c r="AY335" t="s">
        <v>161</v>
      </c>
      <c r="BA335" t="s">
        <v>1378</v>
      </c>
      <c r="BB335" t="s">
        <v>314</v>
      </c>
      <c r="BC335" t="s">
        <v>315</v>
      </c>
      <c r="BD335" t="s">
        <v>316</v>
      </c>
      <c r="BE335" t="s">
        <v>317</v>
      </c>
      <c r="BF335" t="s">
        <v>165</v>
      </c>
      <c r="BG335" t="s">
        <v>143</v>
      </c>
      <c r="BH335" t="s">
        <v>30</v>
      </c>
    </row>
    <row r="336" spans="3:60">
      <c r="C336">
        <v>610167770</v>
      </c>
      <c r="D336" t="s">
        <v>2219</v>
      </c>
      <c r="F336" t="s">
        <v>116</v>
      </c>
      <c r="G336" s="12">
        <v>45552</v>
      </c>
      <c r="H336">
        <v>45552</v>
      </c>
      <c r="I336" s="12">
        <v>45552</v>
      </c>
      <c r="J336" t="s">
        <v>41</v>
      </c>
      <c r="K336" t="s">
        <v>697</v>
      </c>
      <c r="L336" t="s">
        <v>698</v>
      </c>
      <c r="O336" t="s">
        <v>189</v>
      </c>
      <c r="P336" s="12">
        <v>45526</v>
      </c>
      <c r="Q336">
        <v>7.0000000000000007E-2</v>
      </c>
      <c r="R336" t="s">
        <v>276</v>
      </c>
      <c r="S336" t="s">
        <v>172</v>
      </c>
      <c r="T336" t="s">
        <v>173</v>
      </c>
      <c r="U336" t="s">
        <v>173</v>
      </c>
      <c r="W336" t="s">
        <v>172</v>
      </c>
      <c r="X336" t="s">
        <v>174</v>
      </c>
      <c r="Z336" t="s">
        <v>305</v>
      </c>
      <c r="AA336" t="s">
        <v>306</v>
      </c>
      <c r="AB336" t="s">
        <v>194</v>
      </c>
      <c r="AC336" t="s">
        <v>32</v>
      </c>
      <c r="AD336" t="s">
        <v>195</v>
      </c>
      <c r="AE336" t="s">
        <v>307</v>
      </c>
      <c r="AF336">
        <v>843752</v>
      </c>
      <c r="AG336" t="s">
        <v>1086</v>
      </c>
      <c r="AH336" t="s">
        <v>221</v>
      </c>
      <c r="AI336" t="s">
        <v>31</v>
      </c>
      <c r="AJ336" t="s">
        <v>222</v>
      </c>
      <c r="AL336" t="s">
        <v>172</v>
      </c>
      <c r="AM336" t="s">
        <v>1391</v>
      </c>
      <c r="AN336">
        <v>100011943</v>
      </c>
      <c r="AO336">
        <v>45552</v>
      </c>
      <c r="AW336" t="s">
        <v>239</v>
      </c>
      <c r="AY336" t="s">
        <v>137</v>
      </c>
      <c r="BA336" t="s">
        <v>225</v>
      </c>
      <c r="BB336" t="s">
        <v>225</v>
      </c>
      <c r="BC336" t="s">
        <v>226</v>
      </c>
      <c r="BD336" t="s">
        <v>227</v>
      </c>
      <c r="BE336" t="s">
        <v>228</v>
      </c>
      <c r="BF336" t="s">
        <v>165</v>
      </c>
      <c r="BG336" t="s">
        <v>143</v>
      </c>
      <c r="BH336" t="s">
        <v>30</v>
      </c>
    </row>
    <row r="337" spans="3:60">
      <c r="C337">
        <v>610166650</v>
      </c>
      <c r="D337" t="s">
        <v>2221</v>
      </c>
      <c r="F337" t="s">
        <v>116</v>
      </c>
      <c r="G337" s="12">
        <v>45552</v>
      </c>
      <c r="H337">
        <v>45552</v>
      </c>
      <c r="I337" s="12">
        <v>45552</v>
      </c>
      <c r="J337" t="s">
        <v>41</v>
      </c>
      <c r="K337" t="s">
        <v>697</v>
      </c>
      <c r="L337" t="s">
        <v>698</v>
      </c>
      <c r="O337" t="s">
        <v>189</v>
      </c>
      <c r="P337" s="12">
        <v>45497</v>
      </c>
      <c r="Q337">
        <v>0.15</v>
      </c>
      <c r="R337" t="s">
        <v>231</v>
      </c>
      <c r="S337" t="s">
        <v>191</v>
      </c>
      <c r="T337" t="s">
        <v>173</v>
      </c>
      <c r="U337" t="s">
        <v>173</v>
      </c>
      <c r="W337" t="s">
        <v>191</v>
      </c>
      <c r="X337" t="s">
        <v>174</v>
      </c>
      <c r="Z337" t="s">
        <v>305</v>
      </c>
      <c r="AA337" t="s">
        <v>306</v>
      </c>
      <c r="AB337" t="s">
        <v>194</v>
      </c>
      <c r="AC337" t="s">
        <v>32</v>
      </c>
      <c r="AD337" t="s">
        <v>195</v>
      </c>
      <c r="AE337" t="s">
        <v>307</v>
      </c>
      <c r="AF337">
        <v>843774</v>
      </c>
      <c r="AG337" t="s">
        <v>554</v>
      </c>
      <c r="AH337" t="s">
        <v>310</v>
      </c>
      <c r="AI337" t="s">
        <v>31</v>
      </c>
      <c r="AJ337" t="s">
        <v>311</v>
      </c>
      <c r="AL337" t="s">
        <v>191</v>
      </c>
      <c r="AM337" t="s">
        <v>555</v>
      </c>
      <c r="AN337">
        <v>610119648</v>
      </c>
      <c r="AO337">
        <v>45552</v>
      </c>
      <c r="AW337" t="s">
        <v>239</v>
      </c>
      <c r="AY337" t="s">
        <v>161</v>
      </c>
      <c r="BA337" t="s">
        <v>555</v>
      </c>
      <c r="BB337" t="s">
        <v>314</v>
      </c>
      <c r="BC337" t="s">
        <v>315</v>
      </c>
      <c r="BD337" t="s">
        <v>316</v>
      </c>
      <c r="BE337" t="s">
        <v>317</v>
      </c>
      <c r="BF337" t="s">
        <v>165</v>
      </c>
      <c r="BG337" t="s">
        <v>143</v>
      </c>
      <c r="BH337" t="s">
        <v>30</v>
      </c>
    </row>
    <row r="338" spans="3:60">
      <c r="C338">
        <v>610115634</v>
      </c>
      <c r="D338" t="s">
        <v>2223</v>
      </c>
      <c r="F338" t="s">
        <v>116</v>
      </c>
      <c r="G338" s="12">
        <v>45552</v>
      </c>
      <c r="H338">
        <v>45552</v>
      </c>
      <c r="I338" s="12">
        <v>45552</v>
      </c>
      <c r="J338" t="s">
        <v>146</v>
      </c>
      <c r="K338" t="s">
        <v>341</v>
      </c>
      <c r="L338" t="s">
        <v>502</v>
      </c>
      <c r="O338" t="s">
        <v>342</v>
      </c>
      <c r="P338" s="12">
        <v>45553</v>
      </c>
      <c r="R338" t="s">
        <v>215</v>
      </c>
      <c r="S338" t="s">
        <v>172</v>
      </c>
      <c r="T338" t="s">
        <v>173</v>
      </c>
      <c r="U338" t="s">
        <v>173</v>
      </c>
      <c r="W338" t="s">
        <v>172</v>
      </c>
      <c r="X338" t="s">
        <v>174</v>
      </c>
      <c r="Z338" t="s">
        <v>216</v>
      </c>
      <c r="AA338" t="s">
        <v>306</v>
      </c>
      <c r="AB338" t="s">
        <v>194</v>
      </c>
      <c r="AC338" t="s">
        <v>32</v>
      </c>
      <c r="AD338" t="s">
        <v>195</v>
      </c>
      <c r="AE338" t="s">
        <v>218</v>
      </c>
      <c r="AF338">
        <v>837755</v>
      </c>
      <c r="AG338" t="s">
        <v>2111</v>
      </c>
      <c r="AH338" t="s">
        <v>221</v>
      </c>
      <c r="AI338" t="s">
        <v>31</v>
      </c>
      <c r="AJ338" t="s">
        <v>222</v>
      </c>
      <c r="AL338" t="s">
        <v>172</v>
      </c>
      <c r="AM338" t="s">
        <v>1698</v>
      </c>
      <c r="AN338">
        <v>610165286</v>
      </c>
      <c r="AO338">
        <v>45366</v>
      </c>
      <c r="AY338" t="s">
        <v>137</v>
      </c>
      <c r="BA338" t="s">
        <v>1698</v>
      </c>
      <c r="BB338" t="s">
        <v>346</v>
      </c>
      <c r="BC338" t="s">
        <v>226</v>
      </c>
      <c r="BD338" t="s">
        <v>227</v>
      </c>
      <c r="BE338" t="s">
        <v>228</v>
      </c>
      <c r="BF338" t="s">
        <v>165</v>
      </c>
      <c r="BG338" t="s">
        <v>143</v>
      </c>
      <c r="BH338" t="s">
        <v>30</v>
      </c>
    </row>
    <row r="339" spans="3:60">
      <c r="C339">
        <v>220267250</v>
      </c>
      <c r="D339" t="s">
        <v>2225</v>
      </c>
      <c r="F339" t="s">
        <v>116</v>
      </c>
      <c r="G339" s="12">
        <v>45553</v>
      </c>
      <c r="H339">
        <v>45553</v>
      </c>
      <c r="I339" s="12">
        <v>45553</v>
      </c>
      <c r="J339" t="s">
        <v>41</v>
      </c>
      <c r="K339" t="s">
        <v>738</v>
      </c>
      <c r="L339" t="s">
        <v>739</v>
      </c>
      <c r="P339" s="12">
        <v>42065</v>
      </c>
      <c r="Q339">
        <v>9.5399999999999991</v>
      </c>
      <c r="R339" t="s">
        <v>2227</v>
      </c>
      <c r="S339" t="s">
        <v>2228</v>
      </c>
      <c r="T339" t="s">
        <v>944</v>
      </c>
      <c r="U339" t="s">
        <v>26</v>
      </c>
      <c r="V339" t="s">
        <v>49</v>
      </c>
      <c r="W339" t="s">
        <v>124</v>
      </c>
      <c r="X339" t="s">
        <v>125</v>
      </c>
      <c r="Y339" t="s">
        <v>414</v>
      </c>
      <c r="Z339" t="s">
        <v>429</v>
      </c>
      <c r="AA339" t="s">
        <v>1747</v>
      </c>
      <c r="AB339" t="s">
        <v>431</v>
      </c>
      <c r="AC339" t="s">
        <v>28</v>
      </c>
      <c r="AD339" t="s">
        <v>487</v>
      </c>
      <c r="AE339" t="s">
        <v>967</v>
      </c>
      <c r="AF339">
        <v>600071</v>
      </c>
      <c r="AG339" t="s">
        <v>2230</v>
      </c>
      <c r="AH339" t="s">
        <v>952</v>
      </c>
      <c r="AI339" t="s">
        <v>37</v>
      </c>
      <c r="AL339" t="s">
        <v>124</v>
      </c>
      <c r="AM339" t="s">
        <v>2231</v>
      </c>
      <c r="AN339">
        <v>610161425</v>
      </c>
      <c r="AO339">
        <v>45553</v>
      </c>
      <c r="AY339" t="s">
        <v>137</v>
      </c>
      <c r="AZ339" t="s">
        <v>438</v>
      </c>
      <c r="BC339" t="s">
        <v>2231</v>
      </c>
      <c r="BD339" t="s">
        <v>2233</v>
      </c>
      <c r="BE339" t="s">
        <v>2234</v>
      </c>
      <c r="BF339" t="s">
        <v>957</v>
      </c>
      <c r="BG339" t="s">
        <v>143</v>
      </c>
      <c r="BH339" t="s">
        <v>26</v>
      </c>
    </row>
    <row r="340" spans="3:60">
      <c r="C340">
        <v>610111240</v>
      </c>
      <c r="D340" t="s">
        <v>2236</v>
      </c>
      <c r="F340" t="s">
        <v>116</v>
      </c>
      <c r="G340" s="12">
        <v>45553</v>
      </c>
      <c r="H340">
        <v>45553</v>
      </c>
      <c r="I340" s="12">
        <v>45553</v>
      </c>
      <c r="J340" t="s">
        <v>41</v>
      </c>
      <c r="K340" t="s">
        <v>1001</v>
      </c>
      <c r="L340" t="s">
        <v>1002</v>
      </c>
      <c r="P340" s="12">
        <v>43885</v>
      </c>
      <c r="Q340">
        <v>4.57</v>
      </c>
      <c r="R340" t="s">
        <v>2237</v>
      </c>
      <c r="S340" t="s">
        <v>2238</v>
      </c>
      <c r="T340" t="s">
        <v>575</v>
      </c>
      <c r="U340" t="s">
        <v>2239</v>
      </c>
      <c r="V340" t="s">
        <v>33</v>
      </c>
      <c r="W340" t="s">
        <v>124</v>
      </c>
      <c r="X340" t="s">
        <v>125</v>
      </c>
      <c r="Z340" t="s">
        <v>429</v>
      </c>
      <c r="AA340" t="s">
        <v>1733</v>
      </c>
      <c r="AB340" t="s">
        <v>431</v>
      </c>
      <c r="AC340" t="s">
        <v>28</v>
      </c>
      <c r="AD340" t="s">
        <v>487</v>
      </c>
      <c r="AE340" t="s">
        <v>967</v>
      </c>
      <c r="AF340">
        <v>907723</v>
      </c>
      <c r="AG340" t="s">
        <v>2241</v>
      </c>
      <c r="AH340" t="s">
        <v>2242</v>
      </c>
      <c r="AI340" t="s">
        <v>31</v>
      </c>
      <c r="AJ340" t="s">
        <v>222</v>
      </c>
      <c r="AL340" t="s">
        <v>124</v>
      </c>
      <c r="AM340" t="s">
        <v>2243</v>
      </c>
      <c r="AN340">
        <v>610144977</v>
      </c>
      <c r="AO340">
        <v>45553</v>
      </c>
      <c r="AY340" t="s">
        <v>161</v>
      </c>
      <c r="AZ340" t="s">
        <v>438</v>
      </c>
      <c r="BD340" t="s">
        <v>2243</v>
      </c>
      <c r="BE340" t="s">
        <v>228</v>
      </c>
      <c r="BF340" t="s">
        <v>165</v>
      </c>
      <c r="BG340" t="s">
        <v>143</v>
      </c>
      <c r="BH340" t="s">
        <v>9</v>
      </c>
    </row>
    <row r="341" spans="3:60">
      <c r="C341">
        <v>610152811</v>
      </c>
      <c r="D341" t="s">
        <v>2246</v>
      </c>
      <c r="F341" t="s">
        <v>116</v>
      </c>
      <c r="G341" s="12">
        <v>45553</v>
      </c>
      <c r="H341">
        <v>45553</v>
      </c>
      <c r="I341" s="12">
        <v>45553</v>
      </c>
      <c r="J341" t="s">
        <v>41</v>
      </c>
      <c r="K341" t="s">
        <v>354</v>
      </c>
      <c r="L341" t="s">
        <v>355</v>
      </c>
      <c r="P341" s="12">
        <v>44998</v>
      </c>
      <c r="Q341">
        <v>1.51</v>
      </c>
      <c r="R341" t="s">
        <v>171</v>
      </c>
      <c r="S341" t="s">
        <v>172</v>
      </c>
      <c r="T341" t="s">
        <v>173</v>
      </c>
      <c r="U341" t="s">
        <v>173</v>
      </c>
      <c r="W341" t="s">
        <v>172</v>
      </c>
      <c r="X341" t="s">
        <v>174</v>
      </c>
      <c r="Z341" t="s">
        <v>2247</v>
      </c>
      <c r="AA341" t="s">
        <v>176</v>
      </c>
      <c r="AB341" t="s">
        <v>128</v>
      </c>
      <c r="AC341" t="s">
        <v>24</v>
      </c>
      <c r="AD341" t="s">
        <v>177</v>
      </c>
      <c r="AE341" t="s">
        <v>178</v>
      </c>
      <c r="AF341" t="s">
        <v>131</v>
      </c>
      <c r="AG341" t="s">
        <v>132</v>
      </c>
      <c r="AH341" t="s">
        <v>133</v>
      </c>
      <c r="AI341" t="s">
        <v>23</v>
      </c>
      <c r="AL341" t="s">
        <v>172</v>
      </c>
      <c r="AM341" t="s">
        <v>181</v>
      </c>
      <c r="AN341">
        <v>200215546</v>
      </c>
      <c r="AO341">
        <v>45553</v>
      </c>
      <c r="AY341" t="s">
        <v>137</v>
      </c>
      <c r="BA341" t="s">
        <v>181</v>
      </c>
      <c r="BB341" t="s">
        <v>183</v>
      </c>
      <c r="BC341" t="s">
        <v>139</v>
      </c>
      <c r="BD341" t="s">
        <v>140</v>
      </c>
      <c r="BE341" t="s">
        <v>141</v>
      </c>
      <c r="BF341" t="s">
        <v>142</v>
      </c>
      <c r="BG341" t="s">
        <v>143</v>
      </c>
      <c r="BH341" t="s">
        <v>30</v>
      </c>
    </row>
    <row r="342" spans="3:60">
      <c r="C342">
        <v>610167362</v>
      </c>
      <c r="D342" t="s">
        <v>2249</v>
      </c>
      <c r="F342" t="s">
        <v>116</v>
      </c>
      <c r="G342" s="12">
        <v>45553</v>
      </c>
      <c r="H342">
        <v>45552</v>
      </c>
      <c r="I342" s="12">
        <v>45553</v>
      </c>
      <c r="J342" t="s">
        <v>41</v>
      </c>
      <c r="K342" t="s">
        <v>169</v>
      </c>
      <c r="L342" t="s">
        <v>170</v>
      </c>
      <c r="P342" s="12">
        <v>45516</v>
      </c>
      <c r="Q342">
        <v>0.1</v>
      </c>
      <c r="R342" t="s">
        <v>2250</v>
      </c>
      <c r="S342" t="s">
        <v>191</v>
      </c>
      <c r="T342" t="s">
        <v>173</v>
      </c>
      <c r="U342" t="s">
        <v>173</v>
      </c>
      <c r="W342" t="s">
        <v>191</v>
      </c>
      <c r="X342" t="s">
        <v>174</v>
      </c>
      <c r="Z342" t="s">
        <v>662</v>
      </c>
      <c r="AA342" t="s">
        <v>663</v>
      </c>
      <c r="AB342" t="s">
        <v>431</v>
      </c>
      <c r="AC342" t="s">
        <v>28</v>
      </c>
      <c r="AD342" t="s">
        <v>664</v>
      </c>
      <c r="AE342" t="s">
        <v>665</v>
      </c>
      <c r="AF342" t="s">
        <v>666</v>
      </c>
      <c r="AG342" t="s">
        <v>667</v>
      </c>
      <c r="AH342" t="s">
        <v>668</v>
      </c>
      <c r="AI342" t="s">
        <v>27</v>
      </c>
      <c r="AL342" t="s">
        <v>191</v>
      </c>
      <c r="AM342" t="s">
        <v>2251</v>
      </c>
      <c r="AN342">
        <v>220652971</v>
      </c>
      <c r="AO342">
        <v>45552</v>
      </c>
      <c r="AY342" t="s">
        <v>161</v>
      </c>
      <c r="AZ342" t="s">
        <v>438</v>
      </c>
      <c r="BA342" t="s">
        <v>2253</v>
      </c>
      <c r="BB342" t="s">
        <v>671</v>
      </c>
      <c r="BC342" t="s">
        <v>672</v>
      </c>
      <c r="BD342" t="s">
        <v>673</v>
      </c>
      <c r="BE342" t="s">
        <v>674</v>
      </c>
      <c r="BF342" t="s">
        <v>208</v>
      </c>
      <c r="BG342" t="s">
        <v>143</v>
      </c>
      <c r="BH342" t="s">
        <v>30</v>
      </c>
    </row>
    <row r="343" spans="3:60">
      <c r="C343">
        <v>220651083</v>
      </c>
      <c r="D343" t="s">
        <v>2255</v>
      </c>
      <c r="F343" t="s">
        <v>116</v>
      </c>
      <c r="G343" s="12">
        <v>45553</v>
      </c>
      <c r="H343">
        <v>45553</v>
      </c>
      <c r="I343" s="12">
        <v>45553</v>
      </c>
      <c r="J343" t="s">
        <v>41</v>
      </c>
      <c r="K343" t="s">
        <v>1208</v>
      </c>
      <c r="L343" t="s">
        <v>1209</v>
      </c>
      <c r="P343" s="12">
        <v>41857</v>
      </c>
      <c r="Q343">
        <v>10.11</v>
      </c>
      <c r="R343" t="s">
        <v>411</v>
      </c>
      <c r="S343" t="s">
        <v>412</v>
      </c>
      <c r="T343" t="s">
        <v>413</v>
      </c>
      <c r="U343" t="s">
        <v>173</v>
      </c>
      <c r="W343" t="s">
        <v>191</v>
      </c>
      <c r="X343" t="s">
        <v>174</v>
      </c>
      <c r="Y343" t="s">
        <v>414</v>
      </c>
      <c r="Z343" t="s">
        <v>715</v>
      </c>
      <c r="AA343" t="s">
        <v>716</v>
      </c>
      <c r="AB343" t="s">
        <v>431</v>
      </c>
      <c r="AC343" t="s">
        <v>28</v>
      </c>
      <c r="AD343" t="s">
        <v>664</v>
      </c>
      <c r="AE343" t="s">
        <v>665</v>
      </c>
      <c r="AF343" t="s">
        <v>717</v>
      </c>
      <c r="AG343" t="s">
        <v>718</v>
      </c>
      <c r="AH343" t="s">
        <v>250</v>
      </c>
      <c r="AI343" t="s">
        <v>23</v>
      </c>
      <c r="AJ343" t="s">
        <v>251</v>
      </c>
      <c r="AL343" t="s">
        <v>191</v>
      </c>
      <c r="AM343" t="s">
        <v>719</v>
      </c>
      <c r="AN343">
        <v>220663419</v>
      </c>
      <c r="AO343">
        <v>45553</v>
      </c>
      <c r="AY343" t="s">
        <v>137</v>
      </c>
      <c r="AZ343" t="s">
        <v>438</v>
      </c>
      <c r="BA343" t="s">
        <v>719</v>
      </c>
      <c r="BB343" t="s">
        <v>723</v>
      </c>
      <c r="BC343" t="s">
        <v>724</v>
      </c>
      <c r="BD343" t="s">
        <v>725</v>
      </c>
      <c r="BE343" t="s">
        <v>258</v>
      </c>
      <c r="BF343" t="s">
        <v>142</v>
      </c>
      <c r="BG343" t="s">
        <v>143</v>
      </c>
      <c r="BH343" t="s">
        <v>30</v>
      </c>
    </row>
    <row r="344" spans="3:60">
      <c r="C344">
        <v>610156046</v>
      </c>
      <c r="D344" t="s">
        <v>2257</v>
      </c>
      <c r="F344" t="s">
        <v>116</v>
      </c>
      <c r="G344" s="12">
        <v>45553</v>
      </c>
      <c r="H344">
        <v>45553</v>
      </c>
      <c r="I344" s="12">
        <v>45553</v>
      </c>
      <c r="J344" t="s">
        <v>146</v>
      </c>
      <c r="K344" t="s">
        <v>660</v>
      </c>
      <c r="L344" t="s">
        <v>661</v>
      </c>
      <c r="P344" s="12">
        <v>45152</v>
      </c>
      <c r="Q344">
        <v>1.0900000000000001</v>
      </c>
      <c r="R344" t="s">
        <v>754</v>
      </c>
      <c r="S344" t="s">
        <v>191</v>
      </c>
      <c r="T344" t="s">
        <v>173</v>
      </c>
      <c r="U344" t="s">
        <v>173</v>
      </c>
      <c r="W344" t="s">
        <v>191</v>
      </c>
      <c r="X344" t="s">
        <v>174</v>
      </c>
      <c r="Z344" t="s">
        <v>485</v>
      </c>
      <c r="AA344" t="s">
        <v>486</v>
      </c>
      <c r="AB344" t="s">
        <v>431</v>
      </c>
      <c r="AC344" t="s">
        <v>28</v>
      </c>
      <c r="AD344" t="s">
        <v>487</v>
      </c>
      <c r="AE344" t="s">
        <v>488</v>
      </c>
      <c r="AF344">
        <v>631431</v>
      </c>
      <c r="AG344" t="s">
        <v>2259</v>
      </c>
      <c r="AH344" t="s">
        <v>491</v>
      </c>
      <c r="AI344" t="s">
        <v>23</v>
      </c>
      <c r="AJ344" t="s">
        <v>492</v>
      </c>
      <c r="AL344" t="s">
        <v>191</v>
      </c>
      <c r="AM344" t="s">
        <v>2260</v>
      </c>
      <c r="AN344">
        <v>200014007</v>
      </c>
      <c r="AO344">
        <v>45553</v>
      </c>
      <c r="AW344" t="s">
        <v>239</v>
      </c>
      <c r="AY344" t="s">
        <v>137</v>
      </c>
      <c r="AZ344" t="s">
        <v>1185</v>
      </c>
      <c r="BA344" t="s">
        <v>1167</v>
      </c>
      <c r="BB344" t="s">
        <v>497</v>
      </c>
      <c r="BC344" t="s">
        <v>498</v>
      </c>
      <c r="BD344" t="s">
        <v>499</v>
      </c>
      <c r="BE344" t="s">
        <v>141</v>
      </c>
      <c r="BF344" t="s">
        <v>142</v>
      </c>
      <c r="BG344" t="s">
        <v>143</v>
      </c>
      <c r="BH344" t="s">
        <v>30</v>
      </c>
    </row>
    <row r="345" spans="3:60">
      <c r="C345">
        <v>610155434</v>
      </c>
      <c r="D345" t="s">
        <v>2263</v>
      </c>
      <c r="F345" t="s">
        <v>116</v>
      </c>
      <c r="G345" s="12">
        <v>45553</v>
      </c>
      <c r="H345">
        <v>45553</v>
      </c>
      <c r="I345" s="12">
        <v>45553</v>
      </c>
      <c r="J345" t="s">
        <v>41</v>
      </c>
      <c r="K345" t="s">
        <v>118</v>
      </c>
      <c r="L345" t="s">
        <v>119</v>
      </c>
      <c r="O345" t="s">
        <v>214</v>
      </c>
      <c r="P345" s="12">
        <v>45131</v>
      </c>
      <c r="Q345">
        <v>1.1499999999999999</v>
      </c>
      <c r="R345" t="s">
        <v>276</v>
      </c>
      <c r="S345" t="s">
        <v>172</v>
      </c>
      <c r="T345" t="s">
        <v>173</v>
      </c>
      <c r="U345" t="s">
        <v>173</v>
      </c>
      <c r="W345" t="s">
        <v>172</v>
      </c>
      <c r="X345" t="s">
        <v>174</v>
      </c>
      <c r="Z345" t="s">
        <v>245</v>
      </c>
      <c r="AA345" t="s">
        <v>246</v>
      </c>
      <c r="AB345" t="s">
        <v>194</v>
      </c>
      <c r="AC345" t="s">
        <v>32</v>
      </c>
      <c r="AD345" t="s">
        <v>195</v>
      </c>
      <c r="AE345" t="s">
        <v>247</v>
      </c>
      <c r="AF345">
        <v>205020</v>
      </c>
      <c r="AG345" t="s">
        <v>278</v>
      </c>
      <c r="AH345" t="s">
        <v>250</v>
      </c>
      <c r="AI345" t="s">
        <v>23</v>
      </c>
      <c r="AJ345" t="s">
        <v>251</v>
      </c>
      <c r="AL345" t="s">
        <v>172</v>
      </c>
      <c r="AM345" t="s">
        <v>279</v>
      </c>
      <c r="AN345">
        <v>610159871</v>
      </c>
      <c r="AO345">
        <v>45553</v>
      </c>
      <c r="AW345" t="s">
        <v>239</v>
      </c>
      <c r="AY345" t="s">
        <v>161</v>
      </c>
      <c r="BA345" t="s">
        <v>281</v>
      </c>
      <c r="BB345" t="s">
        <v>255</v>
      </c>
      <c r="BC345" t="s">
        <v>256</v>
      </c>
      <c r="BD345" t="s">
        <v>257</v>
      </c>
      <c r="BE345" t="s">
        <v>258</v>
      </c>
      <c r="BF345" t="s">
        <v>142</v>
      </c>
      <c r="BG345" t="s">
        <v>143</v>
      </c>
      <c r="BH345" t="s">
        <v>30</v>
      </c>
    </row>
    <row r="346" spans="3:60">
      <c r="C346">
        <v>610167998</v>
      </c>
      <c r="D346" t="s">
        <v>2265</v>
      </c>
      <c r="F346" t="s">
        <v>116</v>
      </c>
      <c r="G346" s="12">
        <v>45553</v>
      </c>
      <c r="H346">
        <v>45553</v>
      </c>
      <c r="I346" s="12">
        <v>45553</v>
      </c>
      <c r="J346" t="s">
        <v>41</v>
      </c>
      <c r="K346" t="s">
        <v>118</v>
      </c>
      <c r="L346" t="s">
        <v>119</v>
      </c>
      <c r="O346" t="s">
        <v>214</v>
      </c>
      <c r="P346" s="12">
        <v>45530</v>
      </c>
      <c r="Q346">
        <v>0.06</v>
      </c>
      <c r="R346" t="s">
        <v>231</v>
      </c>
      <c r="S346" t="s">
        <v>191</v>
      </c>
      <c r="T346" t="s">
        <v>173</v>
      </c>
      <c r="U346" t="s">
        <v>173</v>
      </c>
      <c r="W346" t="s">
        <v>191</v>
      </c>
      <c r="X346" t="s">
        <v>174</v>
      </c>
      <c r="Z346" t="s">
        <v>802</v>
      </c>
      <c r="AA346" t="s">
        <v>1549</v>
      </c>
      <c r="AB346" t="s">
        <v>194</v>
      </c>
      <c r="AC346" t="s">
        <v>32</v>
      </c>
      <c r="AD346" t="s">
        <v>195</v>
      </c>
      <c r="AE346" t="s">
        <v>804</v>
      </c>
      <c r="AF346">
        <v>8317</v>
      </c>
      <c r="AG346" t="s">
        <v>1562</v>
      </c>
      <c r="AH346" t="s">
        <v>1581</v>
      </c>
      <c r="AI346" t="s">
        <v>31</v>
      </c>
      <c r="AJ346" t="s">
        <v>222</v>
      </c>
      <c r="AL346" t="s">
        <v>191</v>
      </c>
      <c r="AM346" t="s">
        <v>1563</v>
      </c>
      <c r="AN346">
        <v>100029567</v>
      </c>
      <c r="AO346">
        <v>45553</v>
      </c>
      <c r="AW346" t="s">
        <v>239</v>
      </c>
      <c r="AY346" t="s">
        <v>161</v>
      </c>
      <c r="BA346" t="s">
        <v>1565</v>
      </c>
      <c r="BB346" t="s">
        <v>1566</v>
      </c>
      <c r="BC346" t="s">
        <v>811</v>
      </c>
      <c r="BD346" t="s">
        <v>227</v>
      </c>
      <c r="BE346" t="s">
        <v>228</v>
      </c>
      <c r="BF346" t="s">
        <v>165</v>
      </c>
      <c r="BG346" t="s">
        <v>143</v>
      </c>
      <c r="BH346" t="s">
        <v>30</v>
      </c>
    </row>
    <row r="347" spans="3:60">
      <c r="C347">
        <v>100030507</v>
      </c>
      <c r="D347" t="s">
        <v>2267</v>
      </c>
      <c r="F347" t="s">
        <v>116</v>
      </c>
      <c r="G347" s="12">
        <v>45553</v>
      </c>
      <c r="H347">
        <v>45553</v>
      </c>
      <c r="I347" s="12">
        <v>45553</v>
      </c>
      <c r="J347" t="s">
        <v>41</v>
      </c>
      <c r="K347" t="s">
        <v>1208</v>
      </c>
      <c r="L347" t="s">
        <v>1209</v>
      </c>
      <c r="O347" t="s">
        <v>1427</v>
      </c>
      <c r="P347" s="12">
        <v>39139</v>
      </c>
      <c r="Q347">
        <v>17.559999999999999</v>
      </c>
      <c r="R347" t="s">
        <v>231</v>
      </c>
      <c r="S347" t="s">
        <v>191</v>
      </c>
      <c r="T347" t="s">
        <v>173</v>
      </c>
      <c r="U347" t="s">
        <v>173</v>
      </c>
      <c r="W347" t="s">
        <v>191</v>
      </c>
      <c r="X347" t="s">
        <v>174</v>
      </c>
      <c r="Z347" t="s">
        <v>802</v>
      </c>
      <c r="AA347" t="s">
        <v>1549</v>
      </c>
      <c r="AB347" t="s">
        <v>194</v>
      </c>
      <c r="AC347" t="s">
        <v>32</v>
      </c>
      <c r="AD347" t="s">
        <v>195</v>
      </c>
      <c r="AE347" t="s">
        <v>804</v>
      </c>
      <c r="AF347">
        <v>8317</v>
      </c>
      <c r="AG347" t="s">
        <v>1562</v>
      </c>
      <c r="AH347" t="s">
        <v>221</v>
      </c>
      <c r="AI347" t="s">
        <v>31</v>
      </c>
      <c r="AJ347" t="s">
        <v>222</v>
      </c>
      <c r="AL347" t="s">
        <v>191</v>
      </c>
      <c r="AM347" t="s">
        <v>2268</v>
      </c>
      <c r="AN347">
        <v>100028317</v>
      </c>
      <c r="AO347">
        <v>45553</v>
      </c>
      <c r="AY347" t="s">
        <v>161</v>
      </c>
      <c r="BA347" t="s">
        <v>2270</v>
      </c>
      <c r="BB347" t="s">
        <v>1566</v>
      </c>
      <c r="BC347" t="s">
        <v>811</v>
      </c>
      <c r="BD347" t="s">
        <v>227</v>
      </c>
      <c r="BE347" t="s">
        <v>228</v>
      </c>
      <c r="BF347" t="s">
        <v>165</v>
      </c>
      <c r="BG347" t="s">
        <v>143</v>
      </c>
      <c r="BH347" t="s">
        <v>30</v>
      </c>
    </row>
    <row r="348" spans="3:60">
      <c r="C348">
        <v>610156519</v>
      </c>
      <c r="D348" t="s">
        <v>2272</v>
      </c>
      <c r="F348" t="s">
        <v>116</v>
      </c>
      <c r="G348" s="12">
        <v>45553</v>
      </c>
      <c r="H348">
        <v>45553</v>
      </c>
      <c r="I348" s="12">
        <v>45553</v>
      </c>
      <c r="J348" t="s">
        <v>146</v>
      </c>
      <c r="K348" t="s">
        <v>341</v>
      </c>
      <c r="L348" t="s">
        <v>502</v>
      </c>
      <c r="O348" t="s">
        <v>503</v>
      </c>
      <c r="P348" s="12">
        <v>45168</v>
      </c>
      <c r="Q348">
        <v>1.05</v>
      </c>
      <c r="R348" t="s">
        <v>276</v>
      </c>
      <c r="S348" t="s">
        <v>172</v>
      </c>
      <c r="T348" t="s">
        <v>173</v>
      </c>
      <c r="U348" t="s">
        <v>173</v>
      </c>
      <c r="W348" t="s">
        <v>172</v>
      </c>
      <c r="X348" t="s">
        <v>174</v>
      </c>
      <c r="Z348" t="s">
        <v>232</v>
      </c>
      <c r="AA348" t="s">
        <v>233</v>
      </c>
      <c r="AB348" t="s">
        <v>194</v>
      </c>
      <c r="AC348" t="s">
        <v>32</v>
      </c>
      <c r="AD348" t="s">
        <v>195</v>
      </c>
      <c r="AE348" t="s">
        <v>234</v>
      </c>
      <c r="AF348">
        <v>678164</v>
      </c>
      <c r="AG348" t="s">
        <v>2274</v>
      </c>
      <c r="AH348" t="s">
        <v>221</v>
      </c>
      <c r="AI348" t="s">
        <v>31</v>
      </c>
      <c r="AJ348" t="s">
        <v>222</v>
      </c>
      <c r="AL348" t="s">
        <v>172</v>
      </c>
      <c r="AM348" t="s">
        <v>2275</v>
      </c>
      <c r="AN348">
        <v>610139626</v>
      </c>
      <c r="AO348">
        <v>45553</v>
      </c>
      <c r="AW348" t="s">
        <v>239</v>
      </c>
      <c r="AY348" t="s">
        <v>137</v>
      </c>
      <c r="BA348" t="s">
        <v>2277</v>
      </c>
      <c r="BB348" t="s">
        <v>2278</v>
      </c>
      <c r="BC348" t="s">
        <v>242</v>
      </c>
      <c r="BD348" t="s">
        <v>227</v>
      </c>
      <c r="BE348" t="s">
        <v>228</v>
      </c>
      <c r="BF348" t="s">
        <v>165</v>
      </c>
      <c r="BG348" t="s">
        <v>143</v>
      </c>
      <c r="BH348" t="s">
        <v>30</v>
      </c>
    </row>
    <row r="349" spans="3:60">
      <c r="C349">
        <v>610156943</v>
      </c>
      <c r="D349" t="s">
        <v>2280</v>
      </c>
      <c r="F349" t="s">
        <v>116</v>
      </c>
      <c r="G349" s="12">
        <v>45553</v>
      </c>
      <c r="H349">
        <v>45553</v>
      </c>
      <c r="I349" s="12">
        <v>45553</v>
      </c>
      <c r="J349" t="s">
        <v>146</v>
      </c>
      <c r="K349" t="s">
        <v>341</v>
      </c>
      <c r="L349" t="s">
        <v>502</v>
      </c>
      <c r="O349" t="s">
        <v>503</v>
      </c>
      <c r="P349" s="12">
        <v>45182</v>
      </c>
      <c r="Q349">
        <v>1.01</v>
      </c>
      <c r="R349" t="s">
        <v>276</v>
      </c>
      <c r="S349" t="s">
        <v>172</v>
      </c>
      <c r="T349" t="s">
        <v>173</v>
      </c>
      <c r="U349" t="s">
        <v>173</v>
      </c>
      <c r="W349" t="s">
        <v>172</v>
      </c>
      <c r="X349" t="s">
        <v>174</v>
      </c>
      <c r="Z349" t="s">
        <v>232</v>
      </c>
      <c r="AA349" t="s">
        <v>233</v>
      </c>
      <c r="AB349" t="s">
        <v>194</v>
      </c>
      <c r="AC349" t="s">
        <v>32</v>
      </c>
      <c r="AD349" t="s">
        <v>195</v>
      </c>
      <c r="AE349" t="s">
        <v>234</v>
      </c>
      <c r="AF349">
        <v>678164</v>
      </c>
      <c r="AG349" t="s">
        <v>2274</v>
      </c>
      <c r="AH349" t="s">
        <v>221</v>
      </c>
      <c r="AI349" t="s">
        <v>31</v>
      </c>
      <c r="AJ349" t="s">
        <v>222</v>
      </c>
      <c r="AL349" t="s">
        <v>172</v>
      </c>
      <c r="AM349" t="s">
        <v>2275</v>
      </c>
      <c r="AN349">
        <v>610139626</v>
      </c>
      <c r="AO349">
        <v>45553</v>
      </c>
      <c r="AW349" t="s">
        <v>239</v>
      </c>
      <c r="AY349" t="s">
        <v>137</v>
      </c>
      <c r="BA349" t="s">
        <v>2277</v>
      </c>
      <c r="BB349" t="s">
        <v>2278</v>
      </c>
      <c r="BC349" t="s">
        <v>242</v>
      </c>
      <c r="BD349" t="s">
        <v>227</v>
      </c>
      <c r="BE349" t="s">
        <v>228</v>
      </c>
      <c r="BF349" t="s">
        <v>165</v>
      </c>
      <c r="BG349" t="s">
        <v>143</v>
      </c>
      <c r="BH349" t="s">
        <v>30</v>
      </c>
    </row>
    <row r="350" spans="3:60">
      <c r="C350">
        <v>610162517</v>
      </c>
      <c r="D350" t="s">
        <v>2282</v>
      </c>
      <c r="F350" t="s">
        <v>116</v>
      </c>
      <c r="G350" s="12">
        <v>45553</v>
      </c>
      <c r="H350">
        <v>45553</v>
      </c>
      <c r="I350" s="12">
        <v>45553</v>
      </c>
      <c r="J350" t="s">
        <v>146</v>
      </c>
      <c r="K350" t="s">
        <v>187</v>
      </c>
      <c r="L350" t="s">
        <v>188</v>
      </c>
      <c r="O350" t="s">
        <v>328</v>
      </c>
      <c r="P350" s="12">
        <v>45378</v>
      </c>
      <c r="Q350">
        <v>0.48</v>
      </c>
      <c r="R350" t="s">
        <v>231</v>
      </c>
      <c r="S350" t="s">
        <v>191</v>
      </c>
      <c r="T350" t="s">
        <v>173</v>
      </c>
      <c r="U350" t="s">
        <v>173</v>
      </c>
      <c r="W350" t="s">
        <v>191</v>
      </c>
      <c r="X350" t="s">
        <v>174</v>
      </c>
      <c r="Z350" t="s">
        <v>216</v>
      </c>
      <c r="AA350" t="s">
        <v>217</v>
      </c>
      <c r="AB350" t="s">
        <v>194</v>
      </c>
      <c r="AC350" t="s">
        <v>32</v>
      </c>
      <c r="AD350" t="s">
        <v>195</v>
      </c>
      <c r="AE350" t="s">
        <v>218</v>
      </c>
      <c r="AF350">
        <v>837401</v>
      </c>
      <c r="AG350" t="s">
        <v>566</v>
      </c>
      <c r="AH350" t="s">
        <v>221</v>
      </c>
      <c r="AI350" t="s">
        <v>31</v>
      </c>
      <c r="AJ350" t="s">
        <v>222</v>
      </c>
      <c r="AL350" t="s">
        <v>191</v>
      </c>
      <c r="AM350" t="s">
        <v>624</v>
      </c>
      <c r="AN350">
        <v>610100357</v>
      </c>
      <c r="AO350">
        <v>45553</v>
      </c>
      <c r="AW350" t="s">
        <v>239</v>
      </c>
      <c r="AY350" t="s">
        <v>161</v>
      </c>
      <c r="BA350" t="s">
        <v>226</v>
      </c>
      <c r="BB350" t="s">
        <v>226</v>
      </c>
      <c r="BC350" t="s">
        <v>226</v>
      </c>
      <c r="BD350" t="s">
        <v>227</v>
      </c>
      <c r="BE350" t="s">
        <v>228</v>
      </c>
      <c r="BF350" t="s">
        <v>165</v>
      </c>
      <c r="BG350" t="s">
        <v>143</v>
      </c>
      <c r="BH350" t="s">
        <v>30</v>
      </c>
    </row>
    <row r="351" spans="3:60">
      <c r="C351">
        <v>610165420</v>
      </c>
      <c r="D351" t="s">
        <v>2284</v>
      </c>
      <c r="F351" t="s">
        <v>116</v>
      </c>
      <c r="G351" s="12">
        <v>45553</v>
      </c>
      <c r="H351">
        <v>45553</v>
      </c>
      <c r="I351" s="12">
        <v>45553</v>
      </c>
      <c r="J351" t="s">
        <v>41</v>
      </c>
      <c r="K351" t="s">
        <v>118</v>
      </c>
      <c r="L351" t="s">
        <v>119</v>
      </c>
      <c r="O351" t="s">
        <v>214</v>
      </c>
      <c r="P351" s="12">
        <v>45469</v>
      </c>
      <c r="Q351">
        <v>0.23</v>
      </c>
      <c r="R351" t="s">
        <v>231</v>
      </c>
      <c r="S351" t="s">
        <v>191</v>
      </c>
      <c r="T351" t="s">
        <v>173</v>
      </c>
      <c r="U351" t="s">
        <v>173</v>
      </c>
      <c r="W351" t="s">
        <v>191</v>
      </c>
      <c r="X351" t="s">
        <v>174</v>
      </c>
      <c r="Z351" t="s">
        <v>216</v>
      </c>
      <c r="AA351" t="s">
        <v>217</v>
      </c>
      <c r="AB351" t="s">
        <v>194</v>
      </c>
      <c r="AC351" t="s">
        <v>32</v>
      </c>
      <c r="AD351" t="s">
        <v>195</v>
      </c>
      <c r="AE351" t="s">
        <v>218</v>
      </c>
      <c r="AF351">
        <v>837401</v>
      </c>
      <c r="AG351" t="s">
        <v>566</v>
      </c>
      <c r="AH351" t="s">
        <v>221</v>
      </c>
      <c r="AI351" t="s">
        <v>31</v>
      </c>
      <c r="AJ351" t="s">
        <v>222</v>
      </c>
      <c r="AL351" t="s">
        <v>191</v>
      </c>
      <c r="AM351" t="s">
        <v>1076</v>
      </c>
      <c r="AN351">
        <v>100007169</v>
      </c>
      <c r="AO351">
        <v>45553</v>
      </c>
      <c r="AY351" t="s">
        <v>161</v>
      </c>
      <c r="BA351" t="s">
        <v>324</v>
      </c>
      <c r="BB351" t="s">
        <v>226</v>
      </c>
      <c r="BC351" t="s">
        <v>226</v>
      </c>
      <c r="BD351" t="s">
        <v>227</v>
      </c>
      <c r="BE351" t="s">
        <v>228</v>
      </c>
      <c r="BF351" t="s">
        <v>165</v>
      </c>
      <c r="BG351" t="s">
        <v>143</v>
      </c>
      <c r="BH351" t="s">
        <v>30</v>
      </c>
    </row>
    <row r="352" spans="3:60">
      <c r="C352">
        <v>610162706</v>
      </c>
      <c r="D352" t="s">
        <v>2286</v>
      </c>
      <c r="F352" t="s">
        <v>116</v>
      </c>
      <c r="G352" s="12">
        <v>45553</v>
      </c>
      <c r="H352">
        <v>45553</v>
      </c>
      <c r="I352" s="12">
        <v>45553</v>
      </c>
      <c r="J352" t="s">
        <v>146</v>
      </c>
      <c r="K352" t="s">
        <v>187</v>
      </c>
      <c r="L352" t="s">
        <v>188</v>
      </c>
      <c r="O352" t="s">
        <v>328</v>
      </c>
      <c r="P352" s="12">
        <v>45380</v>
      </c>
      <c r="Q352">
        <v>0.47</v>
      </c>
      <c r="R352" t="s">
        <v>231</v>
      </c>
      <c r="S352" t="s">
        <v>191</v>
      </c>
      <c r="T352" t="s">
        <v>173</v>
      </c>
      <c r="U352" t="s">
        <v>173</v>
      </c>
      <c r="W352" t="s">
        <v>191</v>
      </c>
      <c r="X352" t="s">
        <v>174</v>
      </c>
      <c r="Z352" t="s">
        <v>216</v>
      </c>
      <c r="AA352" t="s">
        <v>217</v>
      </c>
      <c r="AB352" t="s">
        <v>194</v>
      </c>
      <c r="AC352" t="s">
        <v>32</v>
      </c>
      <c r="AD352" t="s">
        <v>195</v>
      </c>
      <c r="AE352" t="s">
        <v>218</v>
      </c>
      <c r="AF352">
        <v>837801</v>
      </c>
      <c r="AG352" t="s">
        <v>330</v>
      </c>
      <c r="AH352" t="s">
        <v>221</v>
      </c>
      <c r="AI352" t="s">
        <v>31</v>
      </c>
      <c r="AJ352" t="s">
        <v>222</v>
      </c>
      <c r="AL352" t="s">
        <v>191</v>
      </c>
      <c r="AM352" t="s">
        <v>624</v>
      </c>
      <c r="AN352">
        <v>610100357</v>
      </c>
      <c r="AO352">
        <v>45553</v>
      </c>
      <c r="AY352" t="s">
        <v>137</v>
      </c>
      <c r="BA352" t="s">
        <v>226</v>
      </c>
      <c r="BB352" t="s">
        <v>226</v>
      </c>
      <c r="BC352" t="s">
        <v>226</v>
      </c>
      <c r="BD352" t="s">
        <v>227</v>
      </c>
      <c r="BE352" t="s">
        <v>228</v>
      </c>
      <c r="BF352" t="s">
        <v>165</v>
      </c>
      <c r="BG352" t="s">
        <v>143</v>
      </c>
      <c r="BH352" t="s">
        <v>30</v>
      </c>
    </row>
    <row r="353" spans="3:60">
      <c r="C353">
        <v>610165534</v>
      </c>
      <c r="D353" t="s">
        <v>2288</v>
      </c>
      <c r="F353" t="s">
        <v>116</v>
      </c>
      <c r="G353" s="12">
        <v>45553</v>
      </c>
      <c r="H353">
        <v>45553</v>
      </c>
      <c r="I353" s="12">
        <v>45553</v>
      </c>
      <c r="J353" t="s">
        <v>146</v>
      </c>
      <c r="K353" t="s">
        <v>187</v>
      </c>
      <c r="L353" t="s">
        <v>188</v>
      </c>
      <c r="O353" t="s">
        <v>328</v>
      </c>
      <c r="P353" s="12">
        <v>45471</v>
      </c>
      <c r="Q353">
        <v>0.23</v>
      </c>
      <c r="R353" t="s">
        <v>231</v>
      </c>
      <c r="S353" t="s">
        <v>191</v>
      </c>
      <c r="T353" t="s">
        <v>173</v>
      </c>
      <c r="U353" t="s">
        <v>173</v>
      </c>
      <c r="W353" t="s">
        <v>191</v>
      </c>
      <c r="X353" t="s">
        <v>174</v>
      </c>
      <c r="Z353" t="s">
        <v>216</v>
      </c>
      <c r="AA353" t="s">
        <v>217</v>
      </c>
      <c r="AB353" t="s">
        <v>194</v>
      </c>
      <c r="AC353" t="s">
        <v>32</v>
      </c>
      <c r="AD353" t="s">
        <v>195</v>
      </c>
      <c r="AE353" t="s">
        <v>218</v>
      </c>
      <c r="AF353">
        <v>837802</v>
      </c>
      <c r="AG353" t="s">
        <v>1364</v>
      </c>
      <c r="AH353" t="s">
        <v>221</v>
      </c>
      <c r="AI353" t="s">
        <v>31</v>
      </c>
      <c r="AJ353" t="s">
        <v>222</v>
      </c>
      <c r="AL353" t="s">
        <v>191</v>
      </c>
      <c r="AM353" t="s">
        <v>1365</v>
      </c>
      <c r="AN353">
        <v>610163105</v>
      </c>
      <c r="AO353">
        <v>45553</v>
      </c>
      <c r="AW353" t="s">
        <v>239</v>
      </c>
      <c r="AY353" t="s">
        <v>137</v>
      </c>
      <c r="BA353" t="s">
        <v>1367</v>
      </c>
      <c r="BB353" t="s">
        <v>225</v>
      </c>
      <c r="BC353" t="s">
        <v>226</v>
      </c>
      <c r="BD353" t="s">
        <v>227</v>
      </c>
      <c r="BE353" t="s">
        <v>228</v>
      </c>
      <c r="BF353" t="s">
        <v>165</v>
      </c>
      <c r="BG353" t="s">
        <v>143</v>
      </c>
      <c r="BH353" t="s">
        <v>30</v>
      </c>
    </row>
    <row r="354" spans="3:60">
      <c r="C354">
        <v>610167787</v>
      </c>
      <c r="D354" t="s">
        <v>2290</v>
      </c>
      <c r="F354" t="s">
        <v>116</v>
      </c>
      <c r="G354" s="12">
        <v>45553</v>
      </c>
      <c r="H354">
        <v>45553</v>
      </c>
      <c r="I354" s="12">
        <v>45553</v>
      </c>
      <c r="J354" t="s">
        <v>146</v>
      </c>
      <c r="K354" t="s">
        <v>341</v>
      </c>
      <c r="L354" t="s">
        <v>502</v>
      </c>
      <c r="O354" t="s">
        <v>328</v>
      </c>
      <c r="P354" s="12">
        <v>45526</v>
      </c>
      <c r="Q354">
        <v>7.0000000000000007E-2</v>
      </c>
      <c r="R354" t="s">
        <v>231</v>
      </c>
      <c r="S354" t="s">
        <v>191</v>
      </c>
      <c r="T354" t="s">
        <v>173</v>
      </c>
      <c r="U354" t="s">
        <v>173</v>
      </c>
      <c r="W354" t="s">
        <v>191</v>
      </c>
      <c r="X354" t="s">
        <v>174</v>
      </c>
      <c r="Z354" t="s">
        <v>216</v>
      </c>
      <c r="AA354" t="s">
        <v>217</v>
      </c>
      <c r="AB354" t="s">
        <v>194</v>
      </c>
      <c r="AC354" t="s">
        <v>32</v>
      </c>
      <c r="AD354" t="s">
        <v>195</v>
      </c>
      <c r="AE354" t="s">
        <v>218</v>
      </c>
      <c r="AF354">
        <v>837501</v>
      </c>
      <c r="AG354" t="s">
        <v>848</v>
      </c>
      <c r="AH354" t="s">
        <v>1479</v>
      </c>
      <c r="AI354" t="s">
        <v>31</v>
      </c>
      <c r="AJ354" t="s">
        <v>1319</v>
      </c>
      <c r="AL354" t="s">
        <v>191</v>
      </c>
      <c r="AM354" t="s">
        <v>2291</v>
      </c>
      <c r="AN354">
        <v>100006701</v>
      </c>
      <c r="AO354">
        <v>45553</v>
      </c>
      <c r="AW354" t="s">
        <v>239</v>
      </c>
      <c r="AY354" t="s">
        <v>161</v>
      </c>
      <c r="BA354" t="s">
        <v>324</v>
      </c>
      <c r="BB354" t="s">
        <v>226</v>
      </c>
      <c r="BC354" t="s">
        <v>226</v>
      </c>
      <c r="BD354" t="s">
        <v>227</v>
      </c>
      <c r="BE354" t="s">
        <v>228</v>
      </c>
      <c r="BF354" t="s">
        <v>165</v>
      </c>
      <c r="BG354" t="s">
        <v>143</v>
      </c>
      <c r="BH354" t="s">
        <v>30</v>
      </c>
    </row>
    <row r="355" spans="3:60">
      <c r="C355">
        <v>610138929</v>
      </c>
      <c r="D355" t="s">
        <v>2294</v>
      </c>
      <c r="F355" t="s">
        <v>116</v>
      </c>
      <c r="G355" s="12">
        <v>45553</v>
      </c>
      <c r="H355">
        <v>45553</v>
      </c>
      <c r="I355" s="12">
        <v>45553</v>
      </c>
      <c r="J355" t="s">
        <v>41</v>
      </c>
      <c r="K355" t="s">
        <v>118</v>
      </c>
      <c r="L355" t="s">
        <v>119</v>
      </c>
      <c r="O355" t="s">
        <v>214</v>
      </c>
      <c r="P355" s="12">
        <v>44595</v>
      </c>
      <c r="Q355">
        <v>2.62</v>
      </c>
      <c r="R355" t="s">
        <v>231</v>
      </c>
      <c r="S355" t="s">
        <v>191</v>
      </c>
      <c r="T355" t="s">
        <v>173</v>
      </c>
      <c r="U355" t="s">
        <v>173</v>
      </c>
      <c r="W355" t="s">
        <v>191</v>
      </c>
      <c r="X355" t="s">
        <v>174</v>
      </c>
      <c r="Z355" t="s">
        <v>305</v>
      </c>
      <c r="AA355" t="s">
        <v>306</v>
      </c>
      <c r="AB355" t="s">
        <v>194</v>
      </c>
      <c r="AC355" t="s">
        <v>32</v>
      </c>
      <c r="AD355" t="s">
        <v>195</v>
      </c>
      <c r="AE355" t="s">
        <v>307</v>
      </c>
      <c r="AF355">
        <v>843761</v>
      </c>
      <c r="AG355" t="s">
        <v>1383</v>
      </c>
      <c r="AH355" t="s">
        <v>221</v>
      </c>
      <c r="AI355" t="s">
        <v>31</v>
      </c>
      <c r="AJ355" t="s">
        <v>222</v>
      </c>
      <c r="AL355" t="s">
        <v>191</v>
      </c>
      <c r="AM355" t="s">
        <v>1384</v>
      </c>
      <c r="AN355">
        <v>610082172</v>
      </c>
      <c r="AO355">
        <v>45553</v>
      </c>
      <c r="AY355" t="s">
        <v>137</v>
      </c>
      <c r="BA355" t="s">
        <v>1384</v>
      </c>
      <c r="BB355" t="s">
        <v>548</v>
      </c>
      <c r="BC355" t="s">
        <v>315</v>
      </c>
      <c r="BD355" t="s">
        <v>316</v>
      </c>
      <c r="BE355" t="s">
        <v>317</v>
      </c>
      <c r="BF355" t="s">
        <v>165</v>
      </c>
      <c r="BG355" t="s">
        <v>143</v>
      </c>
      <c r="BH355" t="s">
        <v>30</v>
      </c>
    </row>
    <row r="356" spans="3:60">
      <c r="C356">
        <v>610076476</v>
      </c>
      <c r="D356" t="s">
        <v>2296</v>
      </c>
      <c r="F356" t="s">
        <v>116</v>
      </c>
      <c r="G356" s="12">
        <v>45553</v>
      </c>
      <c r="H356">
        <v>45553</v>
      </c>
      <c r="I356" s="12">
        <v>45553</v>
      </c>
      <c r="J356" t="s">
        <v>41</v>
      </c>
      <c r="K356" t="s">
        <v>118</v>
      </c>
      <c r="L356" t="s">
        <v>119</v>
      </c>
      <c r="O356" t="s">
        <v>214</v>
      </c>
      <c r="P356" s="12">
        <v>44481</v>
      </c>
      <c r="Q356">
        <v>2.94</v>
      </c>
      <c r="R356" t="s">
        <v>231</v>
      </c>
      <c r="S356" t="s">
        <v>191</v>
      </c>
      <c r="T356" t="s">
        <v>173</v>
      </c>
      <c r="U356" t="s">
        <v>173</v>
      </c>
      <c r="W356" t="s">
        <v>191</v>
      </c>
      <c r="X356" t="s">
        <v>174</v>
      </c>
      <c r="Z356" t="s">
        <v>305</v>
      </c>
      <c r="AA356" t="s">
        <v>306</v>
      </c>
      <c r="AB356" t="s">
        <v>194</v>
      </c>
      <c r="AC356" t="s">
        <v>32</v>
      </c>
      <c r="AD356" t="s">
        <v>195</v>
      </c>
      <c r="AE356" t="s">
        <v>307</v>
      </c>
      <c r="AF356">
        <v>843781</v>
      </c>
      <c r="AG356" t="s">
        <v>1377</v>
      </c>
      <c r="AH356" t="s">
        <v>221</v>
      </c>
      <c r="AI356" t="s">
        <v>31</v>
      </c>
      <c r="AJ356" t="s">
        <v>222</v>
      </c>
      <c r="AL356" t="s">
        <v>191</v>
      </c>
      <c r="AM356" t="s">
        <v>1378</v>
      </c>
      <c r="AN356">
        <v>610108091</v>
      </c>
      <c r="AO356">
        <v>45553</v>
      </c>
      <c r="AY356" t="s">
        <v>161</v>
      </c>
      <c r="BA356" t="s">
        <v>1378</v>
      </c>
      <c r="BB356" t="s">
        <v>314</v>
      </c>
      <c r="BC356" t="s">
        <v>315</v>
      </c>
      <c r="BD356" t="s">
        <v>316</v>
      </c>
      <c r="BE356" t="s">
        <v>317</v>
      </c>
      <c r="BF356" t="s">
        <v>165</v>
      </c>
      <c r="BG356" t="s">
        <v>143</v>
      </c>
      <c r="BH356" t="s">
        <v>30</v>
      </c>
    </row>
    <row r="357" spans="3:60">
      <c r="C357">
        <v>610140317</v>
      </c>
      <c r="D357" t="s">
        <v>2298</v>
      </c>
      <c r="F357" t="s">
        <v>116</v>
      </c>
      <c r="G357" s="12">
        <v>45553</v>
      </c>
      <c r="H357">
        <v>45553</v>
      </c>
      <c r="I357" s="12">
        <v>45553</v>
      </c>
      <c r="J357" t="s">
        <v>41</v>
      </c>
      <c r="K357" t="s">
        <v>471</v>
      </c>
      <c r="L357" t="s">
        <v>472</v>
      </c>
      <c r="O357" t="s">
        <v>473</v>
      </c>
      <c r="P357" s="12">
        <v>44637</v>
      </c>
      <c r="Q357">
        <v>2.5</v>
      </c>
      <c r="R357" t="s">
        <v>231</v>
      </c>
      <c r="S357" t="s">
        <v>191</v>
      </c>
      <c r="T357" t="s">
        <v>173</v>
      </c>
      <c r="U357" t="s">
        <v>173</v>
      </c>
      <c r="W357" t="s">
        <v>191</v>
      </c>
      <c r="X357" t="s">
        <v>174</v>
      </c>
      <c r="Z357" t="s">
        <v>305</v>
      </c>
      <c r="AA357" t="s">
        <v>306</v>
      </c>
      <c r="AB357" t="s">
        <v>194</v>
      </c>
      <c r="AC357" t="s">
        <v>32</v>
      </c>
      <c r="AD357" t="s">
        <v>195</v>
      </c>
      <c r="AE357" t="s">
        <v>307</v>
      </c>
      <c r="AF357">
        <v>843781</v>
      </c>
      <c r="AG357" t="s">
        <v>1377</v>
      </c>
      <c r="AH357" t="s">
        <v>221</v>
      </c>
      <c r="AI357" t="s">
        <v>31</v>
      </c>
      <c r="AJ357" t="s">
        <v>222</v>
      </c>
      <c r="AL357" t="s">
        <v>191</v>
      </c>
      <c r="AM357" t="s">
        <v>1378</v>
      </c>
      <c r="AN357">
        <v>610108091</v>
      </c>
      <c r="AO357">
        <v>45553</v>
      </c>
      <c r="AY357" t="s">
        <v>137</v>
      </c>
      <c r="BA357" t="s">
        <v>1378</v>
      </c>
      <c r="BB357" t="s">
        <v>314</v>
      </c>
      <c r="BC357" t="s">
        <v>315</v>
      </c>
      <c r="BD357" t="s">
        <v>316</v>
      </c>
      <c r="BE357" t="s">
        <v>317</v>
      </c>
      <c r="BF357" t="s">
        <v>165</v>
      </c>
      <c r="BG357" t="s">
        <v>143</v>
      </c>
      <c r="BH357" t="s">
        <v>30</v>
      </c>
    </row>
    <row r="358" spans="3:60">
      <c r="C358">
        <v>610161051</v>
      </c>
      <c r="D358" t="s">
        <v>2300</v>
      </c>
      <c r="F358" t="s">
        <v>116</v>
      </c>
      <c r="G358" s="12">
        <v>45553</v>
      </c>
      <c r="H358">
        <v>45553</v>
      </c>
      <c r="I358" s="12">
        <v>45553</v>
      </c>
      <c r="J358" t="s">
        <v>41</v>
      </c>
      <c r="K358" t="s">
        <v>891</v>
      </c>
      <c r="L358" t="s">
        <v>871</v>
      </c>
      <c r="P358" s="12">
        <v>45334</v>
      </c>
      <c r="Q358">
        <v>0.6</v>
      </c>
      <c r="R358" t="s">
        <v>2301</v>
      </c>
      <c r="S358" t="s">
        <v>191</v>
      </c>
      <c r="T358" t="s">
        <v>173</v>
      </c>
      <c r="U358" t="s">
        <v>173</v>
      </c>
      <c r="W358" t="s">
        <v>191</v>
      </c>
      <c r="X358" t="s">
        <v>174</v>
      </c>
      <c r="Z358" t="s">
        <v>2302</v>
      </c>
      <c r="AA358" t="s">
        <v>2303</v>
      </c>
      <c r="AB358" t="s">
        <v>1224</v>
      </c>
      <c r="AC358" t="s">
        <v>20</v>
      </c>
      <c r="AD358" t="s">
        <v>1225</v>
      </c>
      <c r="AE358" t="s">
        <v>2304</v>
      </c>
      <c r="AF358">
        <v>601677</v>
      </c>
      <c r="AG358" t="s">
        <v>2306</v>
      </c>
      <c r="AH358" t="s">
        <v>133</v>
      </c>
      <c r="AI358" t="s">
        <v>23</v>
      </c>
      <c r="AL358" t="s">
        <v>191</v>
      </c>
      <c r="AM358" t="s">
        <v>2307</v>
      </c>
      <c r="AN358">
        <v>610156524</v>
      </c>
      <c r="AO358">
        <v>45553</v>
      </c>
      <c r="AY358" t="s">
        <v>137</v>
      </c>
      <c r="BB358" t="s">
        <v>2307</v>
      </c>
      <c r="BC358" t="s">
        <v>2309</v>
      </c>
      <c r="BD358" t="s">
        <v>140</v>
      </c>
      <c r="BE358" t="s">
        <v>141</v>
      </c>
      <c r="BF358" t="s">
        <v>142</v>
      </c>
      <c r="BG358" t="s">
        <v>143</v>
      </c>
      <c r="BH358" t="s">
        <v>30</v>
      </c>
    </row>
    <row r="359" spans="3:60">
      <c r="C359">
        <v>610141045</v>
      </c>
      <c r="D359" t="s">
        <v>2311</v>
      </c>
      <c r="F359" t="s">
        <v>116</v>
      </c>
      <c r="G359" s="12">
        <v>45553</v>
      </c>
      <c r="H359">
        <v>45537</v>
      </c>
      <c r="I359" s="12">
        <v>45553</v>
      </c>
      <c r="J359" t="s">
        <v>146</v>
      </c>
      <c r="K359" t="s">
        <v>963</v>
      </c>
      <c r="L359" t="s">
        <v>964</v>
      </c>
      <c r="P359" s="12">
        <v>44663</v>
      </c>
      <c r="Q359">
        <v>2.44</v>
      </c>
      <c r="R359" t="s">
        <v>2312</v>
      </c>
      <c r="S359" t="s">
        <v>191</v>
      </c>
      <c r="T359" t="s">
        <v>173</v>
      </c>
      <c r="U359" t="s">
        <v>173</v>
      </c>
      <c r="W359" t="s">
        <v>191</v>
      </c>
      <c r="X359" t="s">
        <v>174</v>
      </c>
      <c r="Z359" t="s">
        <v>2313</v>
      </c>
      <c r="AA359" t="s">
        <v>2314</v>
      </c>
      <c r="AB359" t="s">
        <v>1641</v>
      </c>
      <c r="AC359" t="s">
        <v>20</v>
      </c>
      <c r="AD359" t="s">
        <v>2004</v>
      </c>
      <c r="AE359" t="s">
        <v>2005</v>
      </c>
      <c r="AF359">
        <v>52200</v>
      </c>
      <c r="AG359" t="s">
        <v>2316</v>
      </c>
      <c r="AH359" t="s">
        <v>2317</v>
      </c>
      <c r="AI359" t="s">
        <v>31</v>
      </c>
      <c r="AJ359" t="s">
        <v>1319</v>
      </c>
      <c r="AL359" t="s">
        <v>191</v>
      </c>
      <c r="AM359" t="s">
        <v>2318</v>
      </c>
      <c r="AN359">
        <v>100049099</v>
      </c>
      <c r="AO359">
        <v>45553</v>
      </c>
      <c r="AY359" t="s">
        <v>137</v>
      </c>
      <c r="BB359" t="s">
        <v>2318</v>
      </c>
      <c r="BC359" t="s">
        <v>2320</v>
      </c>
      <c r="BD359" t="s">
        <v>1977</v>
      </c>
      <c r="BE359" t="s">
        <v>1977</v>
      </c>
      <c r="BF359" t="s">
        <v>165</v>
      </c>
      <c r="BG359" t="s">
        <v>143</v>
      </c>
      <c r="BH359" t="s">
        <v>30</v>
      </c>
    </row>
    <row r="360" spans="3:60">
      <c r="C360">
        <v>100058104</v>
      </c>
      <c r="D360" t="s">
        <v>2322</v>
      </c>
      <c r="F360" t="s">
        <v>116</v>
      </c>
      <c r="G360" s="12">
        <v>45553</v>
      </c>
      <c r="H360">
        <v>45553</v>
      </c>
      <c r="I360" s="12">
        <v>45553</v>
      </c>
      <c r="J360" t="s">
        <v>41</v>
      </c>
      <c r="K360" t="s">
        <v>118</v>
      </c>
      <c r="L360" t="s">
        <v>119</v>
      </c>
      <c r="P360" s="12">
        <v>44783</v>
      </c>
      <c r="Q360">
        <v>2.1</v>
      </c>
      <c r="R360" t="s">
        <v>120</v>
      </c>
      <c r="S360" t="s">
        <v>121</v>
      </c>
      <c r="T360" t="s">
        <v>122</v>
      </c>
      <c r="U360" t="s">
        <v>123</v>
      </c>
      <c r="V360" t="s">
        <v>38</v>
      </c>
      <c r="W360" t="s">
        <v>124</v>
      </c>
      <c r="X360" t="s">
        <v>125</v>
      </c>
      <c r="Z360" t="s">
        <v>2323</v>
      </c>
      <c r="AA360" t="s">
        <v>2324</v>
      </c>
      <c r="AB360" t="s">
        <v>947</v>
      </c>
      <c r="AC360" t="s">
        <v>10</v>
      </c>
      <c r="AD360" t="s">
        <v>2325</v>
      </c>
      <c r="AE360" t="s">
        <v>2326</v>
      </c>
      <c r="AF360" t="s">
        <v>131</v>
      </c>
      <c r="AG360" t="s">
        <v>132</v>
      </c>
      <c r="AH360" t="s">
        <v>133</v>
      </c>
      <c r="AI360" t="s">
        <v>23</v>
      </c>
      <c r="AL360" t="s">
        <v>124</v>
      </c>
      <c r="AM360" t="s">
        <v>2327</v>
      </c>
      <c r="AN360">
        <v>200220193</v>
      </c>
      <c r="AO360">
        <v>45553</v>
      </c>
      <c r="AY360" t="s">
        <v>137</v>
      </c>
      <c r="BB360" t="s">
        <v>2327</v>
      </c>
      <c r="BC360" t="s">
        <v>2329</v>
      </c>
      <c r="BD360" t="s">
        <v>140</v>
      </c>
      <c r="BE360" t="s">
        <v>141</v>
      </c>
      <c r="BF360" t="s">
        <v>142</v>
      </c>
      <c r="BG360" t="s">
        <v>143</v>
      </c>
      <c r="BH360" t="s">
        <v>22</v>
      </c>
    </row>
    <row r="361" spans="3:60">
      <c r="C361">
        <v>220663310</v>
      </c>
      <c r="D361" t="s">
        <v>2331</v>
      </c>
      <c r="F361" t="s">
        <v>116</v>
      </c>
      <c r="G361" s="12">
        <v>45554</v>
      </c>
      <c r="H361">
        <v>45554</v>
      </c>
      <c r="I361" s="12">
        <v>45554</v>
      </c>
      <c r="J361" t="s">
        <v>41</v>
      </c>
      <c r="K361" t="s">
        <v>284</v>
      </c>
      <c r="L361" t="s">
        <v>285</v>
      </c>
      <c r="P361" s="12">
        <v>44652</v>
      </c>
      <c r="Q361">
        <v>2.4700000000000002</v>
      </c>
      <c r="R361" t="s">
        <v>2333</v>
      </c>
      <c r="S361" t="s">
        <v>2334</v>
      </c>
      <c r="T361" t="s">
        <v>894</v>
      </c>
      <c r="U361" t="s">
        <v>26</v>
      </c>
      <c r="V361" t="s">
        <v>48</v>
      </c>
      <c r="W361" t="s">
        <v>124</v>
      </c>
      <c r="X361" t="s">
        <v>125</v>
      </c>
      <c r="Y361" t="s">
        <v>414</v>
      </c>
      <c r="Z361" t="s">
        <v>2335</v>
      </c>
      <c r="AA361" t="s">
        <v>2336</v>
      </c>
      <c r="AB361" t="s">
        <v>2337</v>
      </c>
      <c r="AC361" t="s">
        <v>20</v>
      </c>
      <c r="AD361" t="s">
        <v>417</v>
      </c>
      <c r="AE361" t="s">
        <v>897</v>
      </c>
      <c r="AF361">
        <v>5710</v>
      </c>
      <c r="AG361" t="s">
        <v>2339</v>
      </c>
      <c r="AH361" t="s">
        <v>668</v>
      </c>
      <c r="AI361" t="s">
        <v>27</v>
      </c>
      <c r="AL361" t="s">
        <v>124</v>
      </c>
      <c r="AM361" t="s">
        <v>2340</v>
      </c>
      <c r="AN361">
        <v>220186266</v>
      </c>
      <c r="AO361">
        <v>45554</v>
      </c>
      <c r="AY361" t="s">
        <v>137</v>
      </c>
      <c r="BD361" t="s">
        <v>2340</v>
      </c>
      <c r="BE361" t="s">
        <v>2342</v>
      </c>
      <c r="BF361" t="s">
        <v>208</v>
      </c>
      <c r="BG361" t="s">
        <v>143</v>
      </c>
      <c r="BH361" t="s">
        <v>26</v>
      </c>
    </row>
    <row r="362" spans="3:60">
      <c r="C362">
        <v>220664792</v>
      </c>
      <c r="D362" t="s">
        <v>2344</v>
      </c>
      <c r="F362" t="s">
        <v>116</v>
      </c>
      <c r="G362" s="12">
        <v>45554</v>
      </c>
      <c r="H362">
        <v>45554</v>
      </c>
      <c r="I362" s="12">
        <v>45554</v>
      </c>
      <c r="J362" t="s">
        <v>41</v>
      </c>
      <c r="K362" t="s">
        <v>118</v>
      </c>
      <c r="L362" t="s">
        <v>119</v>
      </c>
      <c r="P362" s="12">
        <v>44900</v>
      </c>
      <c r="Q362">
        <v>1.79</v>
      </c>
      <c r="R362" t="s">
        <v>1522</v>
      </c>
      <c r="S362" t="s">
        <v>412</v>
      </c>
      <c r="T362" t="s">
        <v>413</v>
      </c>
      <c r="U362" t="s">
        <v>173</v>
      </c>
      <c r="W362" t="s">
        <v>191</v>
      </c>
      <c r="X362" t="s">
        <v>174</v>
      </c>
      <c r="Y362" t="s">
        <v>414</v>
      </c>
      <c r="Z362" t="s">
        <v>2345</v>
      </c>
      <c r="AA362" t="s">
        <v>2346</v>
      </c>
      <c r="AB362" t="s">
        <v>2347</v>
      </c>
      <c r="AC362" t="s">
        <v>20</v>
      </c>
      <c r="AD362" t="s">
        <v>417</v>
      </c>
      <c r="AE362" t="s">
        <v>897</v>
      </c>
      <c r="AF362">
        <v>1140</v>
      </c>
      <c r="AG362" t="s">
        <v>2349</v>
      </c>
      <c r="AH362" t="s">
        <v>361</v>
      </c>
      <c r="AI362" t="s">
        <v>23</v>
      </c>
      <c r="AL362" t="s">
        <v>191</v>
      </c>
      <c r="AM362" t="s">
        <v>2350</v>
      </c>
      <c r="AN362">
        <v>220664558</v>
      </c>
      <c r="AO362">
        <v>45554</v>
      </c>
      <c r="AP362">
        <v>45534</v>
      </c>
      <c r="AY362" t="s">
        <v>137</v>
      </c>
      <c r="BA362" t="s">
        <v>2350</v>
      </c>
      <c r="BB362" t="s">
        <v>2352</v>
      </c>
      <c r="BC362" t="s">
        <v>2353</v>
      </c>
      <c r="BD362" t="s">
        <v>366</v>
      </c>
      <c r="BE362" t="s">
        <v>367</v>
      </c>
      <c r="BF362" t="s">
        <v>142</v>
      </c>
      <c r="BG362" t="s">
        <v>143</v>
      </c>
      <c r="BH362" t="s">
        <v>30</v>
      </c>
    </row>
    <row r="363" spans="3:60">
      <c r="C363">
        <v>220662308</v>
      </c>
      <c r="D363" t="s">
        <v>2355</v>
      </c>
      <c r="F363" t="s">
        <v>116</v>
      </c>
      <c r="G363" s="12">
        <v>45554</v>
      </c>
      <c r="H363">
        <v>45554</v>
      </c>
      <c r="I363" s="12">
        <v>45554</v>
      </c>
      <c r="J363" t="s">
        <v>41</v>
      </c>
      <c r="K363" t="s">
        <v>273</v>
      </c>
      <c r="L363" t="s">
        <v>274</v>
      </c>
      <c r="P363" s="12">
        <v>44522</v>
      </c>
      <c r="Q363">
        <v>3.07</v>
      </c>
      <c r="R363" t="s">
        <v>2356</v>
      </c>
      <c r="S363" t="s">
        <v>2183</v>
      </c>
      <c r="T363" t="s">
        <v>590</v>
      </c>
      <c r="U363" t="s">
        <v>18</v>
      </c>
      <c r="V363" t="s">
        <v>52</v>
      </c>
      <c r="W363" t="s">
        <v>289</v>
      </c>
      <c r="X363" t="s">
        <v>125</v>
      </c>
      <c r="Y363" t="s">
        <v>414</v>
      </c>
      <c r="Z363" t="s">
        <v>662</v>
      </c>
      <c r="AA363" t="s">
        <v>663</v>
      </c>
      <c r="AB363" t="s">
        <v>431</v>
      </c>
      <c r="AC363" t="s">
        <v>28</v>
      </c>
      <c r="AD363" t="s">
        <v>664</v>
      </c>
      <c r="AE363" t="s">
        <v>665</v>
      </c>
      <c r="AF363" t="s">
        <v>2357</v>
      </c>
      <c r="AG363" t="s">
        <v>2358</v>
      </c>
      <c r="AH363" t="s">
        <v>668</v>
      </c>
      <c r="AI363" t="s">
        <v>27</v>
      </c>
      <c r="AL363" t="s">
        <v>289</v>
      </c>
      <c r="AM363" t="s">
        <v>2359</v>
      </c>
      <c r="AN363">
        <v>220218511</v>
      </c>
      <c r="AO363">
        <v>45554</v>
      </c>
      <c r="AP363">
        <v>45540</v>
      </c>
      <c r="AY363" t="s">
        <v>137</v>
      </c>
      <c r="AZ363" t="s">
        <v>438</v>
      </c>
      <c r="BB363" t="s">
        <v>2359</v>
      </c>
      <c r="BC363" t="s">
        <v>672</v>
      </c>
      <c r="BD363" t="s">
        <v>673</v>
      </c>
      <c r="BE363" t="s">
        <v>674</v>
      </c>
      <c r="BF363" t="s">
        <v>208</v>
      </c>
      <c r="BG363" t="s">
        <v>143</v>
      </c>
      <c r="BH363" t="s">
        <v>18</v>
      </c>
    </row>
    <row r="364" spans="3:60">
      <c r="C364">
        <v>220664166</v>
      </c>
      <c r="D364" t="s">
        <v>2362</v>
      </c>
      <c r="F364" t="s">
        <v>116</v>
      </c>
      <c r="G364" s="12">
        <v>45554</v>
      </c>
      <c r="H364">
        <v>45554</v>
      </c>
      <c r="I364" s="12">
        <v>45554</v>
      </c>
      <c r="J364" t="s">
        <v>41</v>
      </c>
      <c r="K364" t="s">
        <v>273</v>
      </c>
      <c r="L364" t="s">
        <v>274</v>
      </c>
      <c r="P364" s="12">
        <v>44795</v>
      </c>
      <c r="Q364">
        <v>2.08</v>
      </c>
      <c r="R364" t="s">
        <v>2052</v>
      </c>
      <c r="S364" t="s">
        <v>191</v>
      </c>
      <c r="T364" t="s">
        <v>173</v>
      </c>
      <c r="U364" t="s">
        <v>173</v>
      </c>
      <c r="W364" t="s">
        <v>191</v>
      </c>
      <c r="X364" t="s">
        <v>174</v>
      </c>
      <c r="Y364" t="s">
        <v>414</v>
      </c>
      <c r="Z364" t="s">
        <v>755</v>
      </c>
      <c r="AA364" t="s">
        <v>907</v>
      </c>
      <c r="AB364" t="s">
        <v>431</v>
      </c>
      <c r="AC364" t="s">
        <v>28</v>
      </c>
      <c r="AD364" t="s">
        <v>664</v>
      </c>
      <c r="AE364" t="s">
        <v>665</v>
      </c>
      <c r="AF364" t="s">
        <v>2363</v>
      </c>
      <c r="AG364" t="s">
        <v>2364</v>
      </c>
      <c r="AH364" t="s">
        <v>133</v>
      </c>
      <c r="AI364" t="s">
        <v>23</v>
      </c>
      <c r="AL364" t="s">
        <v>191</v>
      </c>
      <c r="AM364" t="s">
        <v>2365</v>
      </c>
      <c r="AN364">
        <v>220651920</v>
      </c>
      <c r="AO364">
        <v>45554</v>
      </c>
      <c r="AP364">
        <v>45554</v>
      </c>
      <c r="AY364" t="s">
        <v>161</v>
      </c>
      <c r="AZ364" t="s">
        <v>438</v>
      </c>
      <c r="BA364" t="s">
        <v>2365</v>
      </c>
      <c r="BB364" t="s">
        <v>2367</v>
      </c>
      <c r="BC364" t="s">
        <v>2368</v>
      </c>
      <c r="BD364" t="s">
        <v>762</v>
      </c>
      <c r="BE364" t="s">
        <v>141</v>
      </c>
      <c r="BF364" t="s">
        <v>142</v>
      </c>
      <c r="BG364" t="s">
        <v>143</v>
      </c>
      <c r="BH364" t="s">
        <v>30</v>
      </c>
    </row>
    <row r="365" spans="3:60">
      <c r="C365">
        <v>200203655</v>
      </c>
      <c r="D365" t="s">
        <v>2370</v>
      </c>
      <c r="F365" t="s">
        <v>116</v>
      </c>
      <c r="G365" s="12">
        <v>45554</v>
      </c>
      <c r="H365">
        <v>45554</v>
      </c>
      <c r="I365" s="12">
        <v>45554</v>
      </c>
      <c r="J365" t="s">
        <v>146</v>
      </c>
      <c r="K365" t="s">
        <v>508</v>
      </c>
      <c r="L365" t="s">
        <v>373</v>
      </c>
      <c r="P365" s="12">
        <v>36872</v>
      </c>
      <c r="Q365">
        <v>23.77</v>
      </c>
      <c r="R365" t="s">
        <v>2371</v>
      </c>
      <c r="S365" t="s">
        <v>2372</v>
      </c>
      <c r="T365" t="s">
        <v>151</v>
      </c>
      <c r="U365" t="s">
        <v>18</v>
      </c>
      <c r="V365" t="s">
        <v>53</v>
      </c>
      <c r="W365" t="s">
        <v>289</v>
      </c>
      <c r="X365" t="s">
        <v>125</v>
      </c>
      <c r="Z365" t="s">
        <v>2002</v>
      </c>
      <c r="AA365" t="s">
        <v>2003</v>
      </c>
      <c r="AB365" t="s">
        <v>1641</v>
      </c>
      <c r="AC365" t="s">
        <v>20</v>
      </c>
      <c r="AD365" t="s">
        <v>2004</v>
      </c>
      <c r="AE365" t="s">
        <v>2005</v>
      </c>
      <c r="AF365" t="s">
        <v>131</v>
      </c>
      <c r="AG365" t="s">
        <v>132</v>
      </c>
      <c r="AH365" t="s">
        <v>468</v>
      </c>
      <c r="AI365" t="s">
        <v>27</v>
      </c>
      <c r="AJ365" t="s">
        <v>200</v>
      </c>
      <c r="AL365" t="s">
        <v>289</v>
      </c>
      <c r="AM365" t="s">
        <v>2373</v>
      </c>
      <c r="AN365">
        <v>200219765</v>
      </c>
      <c r="AO365">
        <v>45554</v>
      </c>
      <c r="AW365" t="s">
        <v>239</v>
      </c>
      <c r="AY365" t="s">
        <v>161</v>
      </c>
      <c r="BC365" t="s">
        <v>2373</v>
      </c>
      <c r="BD365" t="s">
        <v>1998</v>
      </c>
      <c r="BE365" t="s">
        <v>207</v>
      </c>
      <c r="BF365" t="s">
        <v>208</v>
      </c>
      <c r="BG365" t="s">
        <v>143</v>
      </c>
      <c r="BH365" t="s">
        <v>18</v>
      </c>
    </row>
    <row r="366" spans="3:60">
      <c r="C366">
        <v>100045594</v>
      </c>
      <c r="D366" t="s">
        <v>2376</v>
      </c>
      <c r="F366" t="s">
        <v>116</v>
      </c>
      <c r="G366" s="12">
        <v>45554</v>
      </c>
      <c r="H366">
        <v>45554</v>
      </c>
      <c r="I366" s="12">
        <v>45554</v>
      </c>
      <c r="J366" t="s">
        <v>146</v>
      </c>
      <c r="K366" t="s">
        <v>508</v>
      </c>
      <c r="L366" t="s">
        <v>373</v>
      </c>
      <c r="P366" s="12">
        <v>39692</v>
      </c>
      <c r="Q366">
        <v>16.05</v>
      </c>
      <c r="R366" t="s">
        <v>2377</v>
      </c>
      <c r="S366" t="s">
        <v>150</v>
      </c>
      <c r="T366" t="s">
        <v>151</v>
      </c>
      <c r="U366" t="s">
        <v>123</v>
      </c>
      <c r="V366" t="s">
        <v>38</v>
      </c>
      <c r="W366" t="s">
        <v>152</v>
      </c>
      <c r="X366" t="s">
        <v>125</v>
      </c>
      <c r="Z366" t="s">
        <v>2378</v>
      </c>
      <c r="AA366" t="s">
        <v>2003</v>
      </c>
      <c r="AB366" t="s">
        <v>1641</v>
      </c>
      <c r="AC366" t="s">
        <v>20</v>
      </c>
      <c r="AD366" t="s">
        <v>2004</v>
      </c>
      <c r="AE366" t="s">
        <v>2005</v>
      </c>
      <c r="AF366">
        <v>3</v>
      </c>
      <c r="AG366" t="s">
        <v>2380</v>
      </c>
      <c r="AH366" t="s">
        <v>468</v>
      </c>
      <c r="AI366" t="s">
        <v>27</v>
      </c>
      <c r="AJ366" t="s">
        <v>200</v>
      </c>
      <c r="AL366" t="s">
        <v>152</v>
      </c>
      <c r="AM366" t="s">
        <v>2373</v>
      </c>
      <c r="AN366">
        <v>200219765</v>
      </c>
      <c r="AO366">
        <v>45554</v>
      </c>
      <c r="AW366" t="s">
        <v>239</v>
      </c>
      <c r="AY366" t="s">
        <v>137</v>
      </c>
      <c r="BC366" t="s">
        <v>2373</v>
      </c>
      <c r="BD366" t="s">
        <v>1998</v>
      </c>
      <c r="BE366" t="s">
        <v>207</v>
      </c>
      <c r="BF366" t="s">
        <v>208</v>
      </c>
      <c r="BG366" t="s">
        <v>143</v>
      </c>
      <c r="BH366" t="s">
        <v>22</v>
      </c>
    </row>
    <row r="367" spans="3:60">
      <c r="C367">
        <v>610111770</v>
      </c>
      <c r="D367" t="s">
        <v>2382</v>
      </c>
      <c r="F367" t="s">
        <v>116</v>
      </c>
      <c r="G367" s="12">
        <v>45554</v>
      </c>
      <c r="H367">
        <v>45554</v>
      </c>
      <c r="I367" s="12">
        <v>45554</v>
      </c>
      <c r="J367" t="s">
        <v>41</v>
      </c>
      <c r="K367" t="s">
        <v>118</v>
      </c>
      <c r="L367" t="s">
        <v>119</v>
      </c>
      <c r="O367" t="s">
        <v>214</v>
      </c>
      <c r="P367" s="12">
        <v>43899</v>
      </c>
      <c r="Q367">
        <v>4.53</v>
      </c>
      <c r="R367" t="s">
        <v>231</v>
      </c>
      <c r="S367" t="s">
        <v>191</v>
      </c>
      <c r="T367" t="s">
        <v>173</v>
      </c>
      <c r="U367" t="s">
        <v>173</v>
      </c>
      <c r="W367" t="s">
        <v>191</v>
      </c>
      <c r="X367" t="s">
        <v>174</v>
      </c>
      <c r="Z367" t="s">
        <v>802</v>
      </c>
      <c r="AA367" t="s">
        <v>803</v>
      </c>
      <c r="AB367" t="s">
        <v>194</v>
      </c>
      <c r="AC367" t="s">
        <v>32</v>
      </c>
      <c r="AD367" t="s">
        <v>195</v>
      </c>
      <c r="AE367" t="s">
        <v>804</v>
      </c>
      <c r="AF367">
        <v>1913</v>
      </c>
      <c r="AG367" t="s">
        <v>2384</v>
      </c>
      <c r="AH367" t="s">
        <v>221</v>
      </c>
      <c r="AI367" t="s">
        <v>31</v>
      </c>
      <c r="AJ367" t="s">
        <v>222</v>
      </c>
      <c r="AL367" t="s">
        <v>191</v>
      </c>
      <c r="AM367" t="s">
        <v>2385</v>
      </c>
      <c r="AN367">
        <v>100027872</v>
      </c>
      <c r="AO367">
        <v>45554</v>
      </c>
      <c r="AY367" t="s">
        <v>137</v>
      </c>
      <c r="BA367" t="s">
        <v>2385</v>
      </c>
      <c r="BB367" t="s">
        <v>810</v>
      </c>
      <c r="BC367" t="s">
        <v>811</v>
      </c>
      <c r="BD367" t="s">
        <v>227</v>
      </c>
      <c r="BE367" t="s">
        <v>228</v>
      </c>
      <c r="BF367" t="s">
        <v>165</v>
      </c>
      <c r="BG367" t="s">
        <v>143</v>
      </c>
      <c r="BH367" t="s">
        <v>30</v>
      </c>
    </row>
    <row r="368" spans="3:60">
      <c r="C368">
        <v>610157398</v>
      </c>
      <c r="D368" t="s">
        <v>2388</v>
      </c>
      <c r="F368" t="s">
        <v>116</v>
      </c>
      <c r="G368" s="12">
        <v>45554</v>
      </c>
      <c r="H368">
        <v>45554</v>
      </c>
      <c r="I368" s="12">
        <v>45554</v>
      </c>
      <c r="J368" t="s">
        <v>146</v>
      </c>
      <c r="K368" t="s">
        <v>963</v>
      </c>
      <c r="L368" t="s">
        <v>964</v>
      </c>
      <c r="P368" s="12">
        <v>45208</v>
      </c>
      <c r="Q368">
        <v>0.95</v>
      </c>
      <c r="R368" t="s">
        <v>190</v>
      </c>
      <c r="S368" t="s">
        <v>191</v>
      </c>
      <c r="T368" t="s">
        <v>173</v>
      </c>
      <c r="U368" t="s">
        <v>173</v>
      </c>
      <c r="W368" t="s">
        <v>191</v>
      </c>
      <c r="X368" t="s">
        <v>174</v>
      </c>
      <c r="Z368" t="s">
        <v>485</v>
      </c>
      <c r="AA368" t="s">
        <v>1795</v>
      </c>
      <c r="AB368" t="s">
        <v>431</v>
      </c>
      <c r="AC368" t="s">
        <v>28</v>
      </c>
      <c r="AD368" t="s">
        <v>487</v>
      </c>
      <c r="AE368" t="s">
        <v>488</v>
      </c>
      <c r="AF368">
        <v>901300</v>
      </c>
      <c r="AG368" t="s">
        <v>1797</v>
      </c>
      <c r="AH368" t="s">
        <v>133</v>
      </c>
      <c r="AI368" t="s">
        <v>23</v>
      </c>
      <c r="AL368" t="s">
        <v>191</v>
      </c>
      <c r="AM368" t="s">
        <v>2389</v>
      </c>
      <c r="AN368">
        <v>610144409</v>
      </c>
      <c r="AO368">
        <v>45554</v>
      </c>
      <c r="AW368" t="s">
        <v>239</v>
      </c>
      <c r="AY368" t="s">
        <v>161</v>
      </c>
      <c r="AZ368" t="s">
        <v>1185</v>
      </c>
      <c r="BA368" t="s">
        <v>2389</v>
      </c>
      <c r="BB368" t="s">
        <v>1800</v>
      </c>
      <c r="BC368" t="s">
        <v>1800</v>
      </c>
      <c r="BD368" t="s">
        <v>762</v>
      </c>
      <c r="BE368" t="s">
        <v>141</v>
      </c>
      <c r="BF368" t="s">
        <v>142</v>
      </c>
      <c r="BG368" t="s">
        <v>143</v>
      </c>
      <c r="BH368" t="s">
        <v>30</v>
      </c>
    </row>
    <row r="369" spans="3:60">
      <c r="C369">
        <v>610137376</v>
      </c>
      <c r="D369" t="s">
        <v>2392</v>
      </c>
      <c r="F369" t="s">
        <v>116</v>
      </c>
      <c r="G369" s="12">
        <v>45554</v>
      </c>
      <c r="H369">
        <v>45554</v>
      </c>
      <c r="I369" s="12">
        <v>45554</v>
      </c>
      <c r="J369" t="s">
        <v>41</v>
      </c>
      <c r="K369" t="s">
        <v>118</v>
      </c>
      <c r="L369" t="s">
        <v>119</v>
      </c>
      <c r="O369" t="s">
        <v>214</v>
      </c>
      <c r="P369" s="12">
        <v>45363</v>
      </c>
      <c r="Q369">
        <v>0.52</v>
      </c>
      <c r="R369" t="s">
        <v>231</v>
      </c>
      <c r="S369" t="s">
        <v>191</v>
      </c>
      <c r="T369" t="s">
        <v>173</v>
      </c>
      <c r="U369" t="s">
        <v>173</v>
      </c>
      <c r="W369" t="s">
        <v>191</v>
      </c>
      <c r="X369" t="s">
        <v>174</v>
      </c>
      <c r="Z369" t="s">
        <v>232</v>
      </c>
      <c r="AA369" t="s">
        <v>233</v>
      </c>
      <c r="AB369" t="s">
        <v>194</v>
      </c>
      <c r="AC369" t="s">
        <v>32</v>
      </c>
      <c r="AD369" t="s">
        <v>195</v>
      </c>
      <c r="AE369" t="s">
        <v>234</v>
      </c>
      <c r="AF369">
        <v>678722</v>
      </c>
      <c r="AG369" t="s">
        <v>1274</v>
      </c>
      <c r="AH369" t="s">
        <v>1318</v>
      </c>
      <c r="AI369" t="s">
        <v>31</v>
      </c>
      <c r="AJ369" t="s">
        <v>1319</v>
      </c>
      <c r="AL369" t="s">
        <v>191</v>
      </c>
      <c r="AM369" t="s">
        <v>2393</v>
      </c>
      <c r="AN369">
        <v>610080172</v>
      </c>
      <c r="AO369">
        <v>45554</v>
      </c>
      <c r="AY369" t="s">
        <v>161</v>
      </c>
      <c r="BA369" t="s">
        <v>263</v>
      </c>
      <c r="BB369" t="s">
        <v>241</v>
      </c>
      <c r="BC369" t="s">
        <v>242</v>
      </c>
      <c r="BD369" t="s">
        <v>227</v>
      </c>
      <c r="BE369" t="s">
        <v>228</v>
      </c>
      <c r="BF369" t="s">
        <v>165</v>
      </c>
      <c r="BG369" t="s">
        <v>143</v>
      </c>
      <c r="BH369" t="s">
        <v>30</v>
      </c>
    </row>
    <row r="370" spans="3:60">
      <c r="C370">
        <v>610165969</v>
      </c>
      <c r="D370" t="s">
        <v>2396</v>
      </c>
      <c r="F370" t="s">
        <v>116</v>
      </c>
      <c r="G370" s="12">
        <v>45554</v>
      </c>
      <c r="H370">
        <v>45554</v>
      </c>
      <c r="I370" s="12">
        <v>45554</v>
      </c>
      <c r="J370" t="s">
        <v>41</v>
      </c>
      <c r="K370" t="s">
        <v>273</v>
      </c>
      <c r="L370" t="s">
        <v>274</v>
      </c>
      <c r="O370" t="s">
        <v>275</v>
      </c>
      <c r="P370" s="12">
        <v>45481</v>
      </c>
      <c r="Q370">
        <v>0.2</v>
      </c>
      <c r="R370" t="s">
        <v>231</v>
      </c>
      <c r="S370" t="s">
        <v>191</v>
      </c>
      <c r="T370" t="s">
        <v>173</v>
      </c>
      <c r="U370" t="s">
        <v>173</v>
      </c>
      <c r="W370" t="s">
        <v>191</v>
      </c>
      <c r="X370" t="s">
        <v>174</v>
      </c>
      <c r="Z370" t="s">
        <v>245</v>
      </c>
      <c r="AA370" t="s">
        <v>246</v>
      </c>
      <c r="AB370" t="s">
        <v>194</v>
      </c>
      <c r="AC370" t="s">
        <v>32</v>
      </c>
      <c r="AD370" t="s">
        <v>195</v>
      </c>
      <c r="AE370" t="s">
        <v>247</v>
      </c>
      <c r="AF370">
        <v>205108</v>
      </c>
      <c r="AG370" t="s">
        <v>1306</v>
      </c>
      <c r="AH370" t="s">
        <v>250</v>
      </c>
      <c r="AI370" t="s">
        <v>23</v>
      </c>
      <c r="AJ370" t="s">
        <v>251</v>
      </c>
      <c r="AL370" t="s">
        <v>191</v>
      </c>
      <c r="AM370" t="s">
        <v>268</v>
      </c>
      <c r="AN370">
        <v>100046065</v>
      </c>
      <c r="AO370">
        <v>45554</v>
      </c>
      <c r="AW370" t="s">
        <v>239</v>
      </c>
      <c r="AY370" t="s">
        <v>137</v>
      </c>
      <c r="BA370" t="s">
        <v>270</v>
      </c>
      <c r="BB370" t="s">
        <v>255</v>
      </c>
      <c r="BC370" t="s">
        <v>256</v>
      </c>
      <c r="BD370" t="s">
        <v>257</v>
      </c>
      <c r="BE370" t="s">
        <v>258</v>
      </c>
      <c r="BF370" t="s">
        <v>142</v>
      </c>
      <c r="BG370" t="s">
        <v>143</v>
      </c>
      <c r="BH370" t="s">
        <v>30</v>
      </c>
    </row>
    <row r="371" spans="3:60">
      <c r="C371">
        <v>610158794</v>
      </c>
      <c r="D371" t="s">
        <v>2398</v>
      </c>
      <c r="F371" t="s">
        <v>116</v>
      </c>
      <c r="G371" s="12">
        <v>45554</v>
      </c>
      <c r="H371">
        <v>45554</v>
      </c>
      <c r="I371" s="12">
        <v>45554</v>
      </c>
      <c r="J371" t="s">
        <v>41</v>
      </c>
      <c r="K371" t="s">
        <v>118</v>
      </c>
      <c r="L371" t="s">
        <v>119</v>
      </c>
      <c r="O371" t="s">
        <v>214</v>
      </c>
      <c r="P371" s="12">
        <v>45253</v>
      </c>
      <c r="Q371">
        <v>0.82</v>
      </c>
      <c r="R371" t="s">
        <v>231</v>
      </c>
      <c r="S371" t="s">
        <v>191</v>
      </c>
      <c r="T371" t="s">
        <v>173</v>
      </c>
      <c r="U371" t="s">
        <v>173</v>
      </c>
      <c r="W371" t="s">
        <v>191</v>
      </c>
      <c r="X371" t="s">
        <v>174</v>
      </c>
      <c r="Z371" t="s">
        <v>305</v>
      </c>
      <c r="AA371" t="s">
        <v>306</v>
      </c>
      <c r="AB371" t="s">
        <v>194</v>
      </c>
      <c r="AC371" t="s">
        <v>32</v>
      </c>
      <c r="AD371" t="s">
        <v>195</v>
      </c>
      <c r="AE371" t="s">
        <v>307</v>
      </c>
      <c r="AF371">
        <v>843780</v>
      </c>
      <c r="AG371" t="s">
        <v>545</v>
      </c>
      <c r="AH371" t="s">
        <v>221</v>
      </c>
      <c r="AI371" t="s">
        <v>31</v>
      </c>
      <c r="AJ371" t="s">
        <v>222</v>
      </c>
      <c r="AL371" t="s">
        <v>191</v>
      </c>
      <c r="AM371" t="s">
        <v>1621</v>
      </c>
      <c r="AN371">
        <v>610008918</v>
      </c>
      <c r="AO371">
        <v>45554</v>
      </c>
      <c r="AW371" t="s">
        <v>239</v>
      </c>
      <c r="AY371" t="s">
        <v>161</v>
      </c>
      <c r="BA371" t="s">
        <v>1621</v>
      </c>
      <c r="BB371" t="s">
        <v>548</v>
      </c>
      <c r="BC371" t="s">
        <v>315</v>
      </c>
      <c r="BD371" t="s">
        <v>316</v>
      </c>
      <c r="BE371" t="s">
        <v>317</v>
      </c>
      <c r="BF371" t="s">
        <v>165</v>
      </c>
      <c r="BG371" t="s">
        <v>143</v>
      </c>
      <c r="BH371" t="s">
        <v>30</v>
      </c>
    </row>
    <row r="372" spans="3:60">
      <c r="C372">
        <v>610161100</v>
      </c>
      <c r="D372" t="s">
        <v>2400</v>
      </c>
      <c r="F372" t="s">
        <v>116</v>
      </c>
      <c r="G372" s="12">
        <v>45555</v>
      </c>
      <c r="H372">
        <v>45555</v>
      </c>
      <c r="I372" s="12">
        <v>45555</v>
      </c>
      <c r="J372" t="s">
        <v>146</v>
      </c>
      <c r="K372" t="s">
        <v>963</v>
      </c>
      <c r="L372" t="s">
        <v>964</v>
      </c>
      <c r="P372" s="12">
        <v>45348</v>
      </c>
      <c r="Q372">
        <v>0.56999999999999995</v>
      </c>
      <c r="R372" t="s">
        <v>286</v>
      </c>
      <c r="S372" t="s">
        <v>287</v>
      </c>
      <c r="T372" t="s">
        <v>288</v>
      </c>
      <c r="U372" t="s">
        <v>18</v>
      </c>
      <c r="V372" t="s">
        <v>53</v>
      </c>
      <c r="W372" t="s">
        <v>289</v>
      </c>
      <c r="X372" t="s">
        <v>125</v>
      </c>
      <c r="Z372" t="s">
        <v>1249</v>
      </c>
      <c r="AA372" t="s">
        <v>1250</v>
      </c>
      <c r="AB372" t="s">
        <v>1251</v>
      </c>
      <c r="AC372" t="s">
        <v>24</v>
      </c>
      <c r="AD372" t="s">
        <v>1252</v>
      </c>
      <c r="AE372" t="s">
        <v>1253</v>
      </c>
      <c r="AF372">
        <v>215031</v>
      </c>
      <c r="AG372" t="s">
        <v>2402</v>
      </c>
      <c r="AH372" t="s">
        <v>2403</v>
      </c>
      <c r="AI372" t="s">
        <v>37</v>
      </c>
      <c r="AJ372" t="s">
        <v>575</v>
      </c>
      <c r="AK372" t="s">
        <v>1257</v>
      </c>
      <c r="AL372" t="s">
        <v>289</v>
      </c>
      <c r="AM372" t="s">
        <v>2404</v>
      </c>
      <c r="AN372">
        <v>100045670</v>
      </c>
      <c r="AO372">
        <v>45555</v>
      </c>
      <c r="AY372" t="s">
        <v>161</v>
      </c>
      <c r="BA372" t="s">
        <v>2404</v>
      </c>
      <c r="BB372" t="s">
        <v>2406</v>
      </c>
      <c r="BC372" t="s">
        <v>1260</v>
      </c>
      <c r="BD372" t="s">
        <v>1261</v>
      </c>
      <c r="BE372" t="s">
        <v>1262</v>
      </c>
      <c r="BF372" t="s">
        <v>1263</v>
      </c>
      <c r="BG372" t="s">
        <v>143</v>
      </c>
      <c r="BH372" t="s">
        <v>18</v>
      </c>
    </row>
    <row r="373" spans="3:60">
      <c r="C373">
        <v>210051702</v>
      </c>
      <c r="D373" t="s">
        <v>2408</v>
      </c>
      <c r="F373" t="s">
        <v>116</v>
      </c>
      <c r="G373" s="12">
        <v>45555</v>
      </c>
      <c r="H373">
        <v>45555</v>
      </c>
      <c r="I373" s="12">
        <v>45555</v>
      </c>
      <c r="J373" t="s">
        <v>41</v>
      </c>
      <c r="K373" t="s">
        <v>273</v>
      </c>
      <c r="L373" t="s">
        <v>274</v>
      </c>
      <c r="M373" t="s">
        <v>2409</v>
      </c>
      <c r="N373" t="s">
        <v>1002</v>
      </c>
      <c r="P373" s="12">
        <v>44235</v>
      </c>
      <c r="Q373">
        <v>3.61</v>
      </c>
      <c r="R373" t="s">
        <v>965</v>
      </c>
      <c r="S373" t="s">
        <v>589</v>
      </c>
      <c r="T373" t="s">
        <v>590</v>
      </c>
      <c r="U373" t="s">
        <v>26</v>
      </c>
      <c r="V373" t="s">
        <v>42</v>
      </c>
      <c r="W373" t="s">
        <v>124</v>
      </c>
      <c r="X373" t="s">
        <v>125</v>
      </c>
      <c r="Z373" t="s">
        <v>2410</v>
      </c>
      <c r="AA373" t="s">
        <v>1535</v>
      </c>
      <c r="AB373" t="s">
        <v>431</v>
      </c>
      <c r="AC373" t="s">
        <v>28</v>
      </c>
      <c r="AD373" t="s">
        <v>487</v>
      </c>
      <c r="AE373" t="s">
        <v>876</v>
      </c>
      <c r="AF373">
        <v>139</v>
      </c>
      <c r="AG373" t="s">
        <v>2412</v>
      </c>
      <c r="AH373" t="s">
        <v>2413</v>
      </c>
      <c r="AI373" t="s">
        <v>27</v>
      </c>
      <c r="AJ373" t="s">
        <v>200</v>
      </c>
      <c r="AK373" t="s">
        <v>1539</v>
      </c>
      <c r="AL373" t="s">
        <v>124</v>
      </c>
      <c r="AM373" t="s">
        <v>2414</v>
      </c>
      <c r="AN373">
        <v>610143382</v>
      </c>
      <c r="AO373">
        <v>45555</v>
      </c>
      <c r="AP373">
        <v>45524</v>
      </c>
      <c r="AY373" t="s">
        <v>161</v>
      </c>
      <c r="AZ373" t="s">
        <v>438</v>
      </c>
      <c r="BC373" t="s">
        <v>2414</v>
      </c>
      <c r="BD373" t="s">
        <v>1540</v>
      </c>
      <c r="BE373" t="s">
        <v>207</v>
      </c>
      <c r="BF373" t="s">
        <v>208</v>
      </c>
      <c r="BG373" t="s">
        <v>143</v>
      </c>
      <c r="BH373" t="s">
        <v>14</v>
      </c>
    </row>
    <row r="374" spans="3:60">
      <c r="C374">
        <v>100032983</v>
      </c>
      <c r="D374" t="s">
        <v>2418</v>
      </c>
      <c r="F374" t="s">
        <v>116</v>
      </c>
      <c r="G374" s="12">
        <v>45555</v>
      </c>
      <c r="H374">
        <v>45554</v>
      </c>
      <c r="I374" s="12">
        <v>45555</v>
      </c>
      <c r="J374" t="s">
        <v>41</v>
      </c>
      <c r="K374" t="s">
        <v>738</v>
      </c>
      <c r="L374" t="s">
        <v>739</v>
      </c>
      <c r="P374" s="12">
        <v>37561</v>
      </c>
      <c r="Q374">
        <v>21.88</v>
      </c>
      <c r="R374" t="s">
        <v>2419</v>
      </c>
      <c r="S374" t="s">
        <v>172</v>
      </c>
      <c r="T374" t="s">
        <v>173</v>
      </c>
      <c r="U374" t="s">
        <v>173</v>
      </c>
      <c r="W374" t="s">
        <v>172</v>
      </c>
      <c r="X374" t="s">
        <v>174</v>
      </c>
      <c r="Z374" t="s">
        <v>2420</v>
      </c>
      <c r="AA374" t="s">
        <v>2421</v>
      </c>
      <c r="AB374" t="s">
        <v>128</v>
      </c>
      <c r="AC374" t="s">
        <v>24</v>
      </c>
      <c r="AD374" t="s">
        <v>177</v>
      </c>
      <c r="AE374" t="s">
        <v>2422</v>
      </c>
      <c r="AF374">
        <v>9500</v>
      </c>
      <c r="AG374" t="s">
        <v>2424</v>
      </c>
      <c r="AH374" t="s">
        <v>770</v>
      </c>
      <c r="AI374" t="s">
        <v>31</v>
      </c>
      <c r="AJ374" t="s">
        <v>158</v>
      </c>
      <c r="AL374" t="s">
        <v>172</v>
      </c>
      <c r="AM374" t="s">
        <v>2425</v>
      </c>
      <c r="AN374">
        <v>610137621</v>
      </c>
      <c r="AO374">
        <v>45554</v>
      </c>
      <c r="AY374" t="s">
        <v>137</v>
      </c>
      <c r="AZ374" t="s">
        <v>138</v>
      </c>
      <c r="BB374" t="s">
        <v>2425</v>
      </c>
      <c r="BC374" t="s">
        <v>2427</v>
      </c>
      <c r="BD374" t="s">
        <v>775</v>
      </c>
      <c r="BE374" t="s">
        <v>164</v>
      </c>
      <c r="BF374" t="s">
        <v>165</v>
      </c>
      <c r="BG374" t="s">
        <v>143</v>
      </c>
      <c r="BH374" t="s">
        <v>30</v>
      </c>
    </row>
    <row r="375" spans="3:60">
      <c r="C375">
        <v>610163073</v>
      </c>
      <c r="D375" t="s">
        <v>2429</v>
      </c>
      <c r="F375" t="s">
        <v>116</v>
      </c>
      <c r="G375" s="12">
        <v>45555</v>
      </c>
      <c r="H375">
        <v>45555</v>
      </c>
      <c r="I375" s="12">
        <v>45555</v>
      </c>
      <c r="J375" t="s">
        <v>41</v>
      </c>
      <c r="K375" t="s">
        <v>118</v>
      </c>
      <c r="L375" t="s">
        <v>119</v>
      </c>
      <c r="P375" s="12">
        <v>45392</v>
      </c>
      <c r="Q375">
        <v>0.45</v>
      </c>
      <c r="R375" t="s">
        <v>231</v>
      </c>
      <c r="S375" t="s">
        <v>191</v>
      </c>
      <c r="T375" t="s">
        <v>173</v>
      </c>
      <c r="U375" t="s">
        <v>173</v>
      </c>
      <c r="W375" t="s">
        <v>191</v>
      </c>
      <c r="X375" t="s">
        <v>174</v>
      </c>
      <c r="Z375" t="s">
        <v>216</v>
      </c>
      <c r="AA375" t="s">
        <v>217</v>
      </c>
      <c r="AB375" t="s">
        <v>194</v>
      </c>
      <c r="AC375" t="s">
        <v>32</v>
      </c>
      <c r="AD375" t="s">
        <v>195</v>
      </c>
      <c r="AE375" t="s">
        <v>218</v>
      </c>
      <c r="AF375">
        <v>837752</v>
      </c>
      <c r="AG375" t="s">
        <v>1487</v>
      </c>
      <c r="AH375" t="s">
        <v>221</v>
      </c>
      <c r="AI375" t="s">
        <v>31</v>
      </c>
      <c r="AJ375" t="s">
        <v>222</v>
      </c>
      <c r="AL375" t="s">
        <v>191</v>
      </c>
      <c r="AM375" t="s">
        <v>225</v>
      </c>
      <c r="AN375">
        <v>100028700</v>
      </c>
      <c r="AO375">
        <v>45555</v>
      </c>
      <c r="AY375" t="s">
        <v>161</v>
      </c>
      <c r="BA375" t="s">
        <v>225</v>
      </c>
      <c r="BB375" t="s">
        <v>225</v>
      </c>
      <c r="BC375" t="s">
        <v>226</v>
      </c>
      <c r="BD375" t="s">
        <v>227</v>
      </c>
      <c r="BE375" t="s">
        <v>228</v>
      </c>
      <c r="BF375" t="s">
        <v>165</v>
      </c>
      <c r="BG375" t="s">
        <v>143</v>
      </c>
      <c r="BH375" t="s">
        <v>30</v>
      </c>
    </row>
    <row r="376" spans="3:60">
      <c r="C376">
        <v>610145527</v>
      </c>
      <c r="D376" t="s">
        <v>2431</v>
      </c>
      <c r="F376" t="s">
        <v>116</v>
      </c>
      <c r="G376" s="12">
        <v>45555</v>
      </c>
      <c r="H376">
        <v>45555</v>
      </c>
      <c r="I376" s="12">
        <v>45555</v>
      </c>
      <c r="J376" t="s">
        <v>41</v>
      </c>
      <c r="K376" t="s">
        <v>480</v>
      </c>
      <c r="L376" t="s">
        <v>481</v>
      </c>
      <c r="P376" s="12">
        <v>44851</v>
      </c>
      <c r="Q376">
        <v>1.93</v>
      </c>
      <c r="R376" t="s">
        <v>2432</v>
      </c>
      <c r="S376" t="s">
        <v>2433</v>
      </c>
      <c r="T376" t="s">
        <v>820</v>
      </c>
      <c r="U376" t="s">
        <v>26</v>
      </c>
      <c r="V376" t="s">
        <v>47</v>
      </c>
      <c r="W376" t="s">
        <v>124</v>
      </c>
      <c r="X376" t="s">
        <v>125</v>
      </c>
      <c r="Z376" t="s">
        <v>1249</v>
      </c>
      <c r="AA376" t="s">
        <v>1250</v>
      </c>
      <c r="AB376" t="s">
        <v>1251</v>
      </c>
      <c r="AC376" t="s">
        <v>24</v>
      </c>
      <c r="AD376" t="s">
        <v>1252</v>
      </c>
      <c r="AE376" t="s">
        <v>1253</v>
      </c>
      <c r="AF376">
        <v>215012</v>
      </c>
      <c r="AG376" t="s">
        <v>2435</v>
      </c>
      <c r="AH376" t="s">
        <v>1256</v>
      </c>
      <c r="AI376" t="s">
        <v>37</v>
      </c>
      <c r="AJ376" t="s">
        <v>575</v>
      </c>
      <c r="AK376" t="s">
        <v>1257</v>
      </c>
      <c r="AL376" t="s">
        <v>124</v>
      </c>
      <c r="AM376" t="s">
        <v>2436</v>
      </c>
      <c r="AN376">
        <v>610159014</v>
      </c>
      <c r="AO376">
        <v>45555</v>
      </c>
      <c r="AY376" t="s">
        <v>2438</v>
      </c>
      <c r="BD376" t="s">
        <v>2436</v>
      </c>
      <c r="BE376" t="s">
        <v>2439</v>
      </c>
      <c r="BF376" t="s">
        <v>882</v>
      </c>
      <c r="BG376" t="s">
        <v>143</v>
      </c>
      <c r="BH376" t="s">
        <v>26</v>
      </c>
    </row>
    <row r="377" spans="3:60">
      <c r="C377">
        <v>220653151</v>
      </c>
      <c r="D377" t="s">
        <v>2441</v>
      </c>
      <c r="F377" t="s">
        <v>116</v>
      </c>
      <c r="G377" s="12">
        <v>45555</v>
      </c>
      <c r="H377">
        <v>45555</v>
      </c>
      <c r="I377" s="12">
        <v>45555</v>
      </c>
      <c r="J377" t="s">
        <v>41</v>
      </c>
      <c r="K377" t="s">
        <v>480</v>
      </c>
      <c r="L377" t="s">
        <v>481</v>
      </c>
      <c r="P377" s="12">
        <v>43628</v>
      </c>
      <c r="Q377">
        <v>5.27</v>
      </c>
      <c r="R377" t="s">
        <v>411</v>
      </c>
      <c r="S377" t="s">
        <v>412</v>
      </c>
      <c r="T377" t="s">
        <v>413</v>
      </c>
      <c r="U377" t="s">
        <v>173</v>
      </c>
      <c r="W377" t="s">
        <v>191</v>
      </c>
      <c r="X377" t="s">
        <v>174</v>
      </c>
      <c r="Y377" t="s">
        <v>414</v>
      </c>
      <c r="Z377" t="s">
        <v>1571</v>
      </c>
      <c r="AA377" t="s">
        <v>1572</v>
      </c>
      <c r="AB377" t="s">
        <v>431</v>
      </c>
      <c r="AC377" t="s">
        <v>28</v>
      </c>
      <c r="AD377" t="s">
        <v>664</v>
      </c>
      <c r="AE377" t="s">
        <v>665</v>
      </c>
      <c r="AF377" t="s">
        <v>2442</v>
      </c>
      <c r="AG377" t="s">
        <v>2443</v>
      </c>
      <c r="AH377" t="s">
        <v>1145</v>
      </c>
      <c r="AI377" t="s">
        <v>23</v>
      </c>
      <c r="AJ377" t="s">
        <v>492</v>
      </c>
      <c r="AL377" t="s">
        <v>191</v>
      </c>
      <c r="AM377" t="s">
        <v>2444</v>
      </c>
      <c r="AN377">
        <v>220651607</v>
      </c>
      <c r="AO377">
        <v>45555</v>
      </c>
      <c r="AY377" t="s">
        <v>137</v>
      </c>
      <c r="AZ377" t="s">
        <v>722</v>
      </c>
      <c r="BA377" t="s">
        <v>2444</v>
      </c>
      <c r="BB377" t="s">
        <v>1577</v>
      </c>
      <c r="BC377" t="s">
        <v>1578</v>
      </c>
      <c r="BD377" t="s">
        <v>710</v>
      </c>
      <c r="BE377" t="s">
        <v>711</v>
      </c>
      <c r="BF377" t="s">
        <v>142</v>
      </c>
      <c r="BG377" t="s">
        <v>143</v>
      </c>
      <c r="BH377" t="s">
        <v>30</v>
      </c>
    </row>
    <row r="378" spans="3:60">
      <c r="C378">
        <v>610152899</v>
      </c>
      <c r="D378" t="s">
        <v>2447</v>
      </c>
      <c r="F378" t="s">
        <v>116</v>
      </c>
      <c r="G378" s="12">
        <v>45555</v>
      </c>
      <c r="H378">
        <v>45555</v>
      </c>
      <c r="I378" s="12">
        <v>45555</v>
      </c>
      <c r="J378" t="s">
        <v>41</v>
      </c>
      <c r="K378" t="s">
        <v>480</v>
      </c>
      <c r="L378" t="s">
        <v>481</v>
      </c>
      <c r="P378" s="12">
        <v>45012</v>
      </c>
      <c r="Q378">
        <v>1.49</v>
      </c>
      <c r="R378" t="s">
        <v>2448</v>
      </c>
      <c r="S378" t="s">
        <v>1140</v>
      </c>
      <c r="T378" t="s">
        <v>1141</v>
      </c>
      <c r="U378" t="s">
        <v>26</v>
      </c>
      <c r="V378" t="s">
        <v>46</v>
      </c>
      <c r="W378" t="s">
        <v>124</v>
      </c>
      <c r="X378" t="s">
        <v>125</v>
      </c>
      <c r="Z378" t="s">
        <v>485</v>
      </c>
      <c r="AA378" t="s">
        <v>1747</v>
      </c>
      <c r="AB378" t="s">
        <v>431</v>
      </c>
      <c r="AC378" t="s">
        <v>28</v>
      </c>
      <c r="AD378" t="s">
        <v>487</v>
      </c>
      <c r="AE378" t="s">
        <v>488</v>
      </c>
      <c r="AF378">
        <v>996800</v>
      </c>
      <c r="AG378" t="s">
        <v>2450</v>
      </c>
      <c r="AH378" t="s">
        <v>2451</v>
      </c>
      <c r="AI378" t="s">
        <v>23</v>
      </c>
      <c r="AJ378" t="s">
        <v>383</v>
      </c>
      <c r="AK378" t="s">
        <v>2451</v>
      </c>
      <c r="AL378" t="s">
        <v>124</v>
      </c>
      <c r="AM378" t="s">
        <v>2452</v>
      </c>
      <c r="AN378">
        <v>200206154</v>
      </c>
      <c r="AO378">
        <v>45555</v>
      </c>
      <c r="AP378">
        <v>45544</v>
      </c>
      <c r="AY378" t="s">
        <v>137</v>
      </c>
      <c r="AZ378" t="s">
        <v>722</v>
      </c>
      <c r="BC378" t="s">
        <v>2452</v>
      </c>
      <c r="BD378" t="s">
        <v>2454</v>
      </c>
      <c r="BE378" t="s">
        <v>2455</v>
      </c>
      <c r="BF378" t="s">
        <v>142</v>
      </c>
      <c r="BG378" t="s">
        <v>143</v>
      </c>
      <c r="BH378" t="s">
        <v>26</v>
      </c>
    </row>
    <row r="379" spans="3:60">
      <c r="C379">
        <v>100013195</v>
      </c>
      <c r="D379" t="s">
        <v>2457</v>
      </c>
      <c r="F379" t="s">
        <v>116</v>
      </c>
      <c r="G379" s="12">
        <v>45555</v>
      </c>
      <c r="H379">
        <v>45555</v>
      </c>
      <c r="I379" s="12">
        <v>45555</v>
      </c>
      <c r="J379" t="s">
        <v>41</v>
      </c>
      <c r="K379" t="s">
        <v>738</v>
      </c>
      <c r="L379" t="s">
        <v>739</v>
      </c>
      <c r="P379" s="12">
        <v>36577</v>
      </c>
      <c r="Q379">
        <v>24.58</v>
      </c>
      <c r="R379" t="s">
        <v>778</v>
      </c>
      <c r="S379" t="s">
        <v>191</v>
      </c>
      <c r="T379" t="s">
        <v>173</v>
      </c>
      <c r="U379" t="s">
        <v>173</v>
      </c>
      <c r="W379" t="s">
        <v>191</v>
      </c>
      <c r="X379" t="s">
        <v>174</v>
      </c>
      <c r="Z379" t="s">
        <v>779</v>
      </c>
      <c r="AA379" t="s">
        <v>780</v>
      </c>
      <c r="AB379" t="s">
        <v>781</v>
      </c>
      <c r="AC379" t="s">
        <v>24</v>
      </c>
      <c r="AD379" t="s">
        <v>782</v>
      </c>
      <c r="AE379" t="s">
        <v>783</v>
      </c>
      <c r="AF379">
        <v>535406</v>
      </c>
      <c r="AG379" t="s">
        <v>2459</v>
      </c>
      <c r="AH379" t="s">
        <v>770</v>
      </c>
      <c r="AI379" t="s">
        <v>31</v>
      </c>
      <c r="AJ379" t="s">
        <v>158</v>
      </c>
      <c r="AL379" t="s">
        <v>191</v>
      </c>
      <c r="AM379" t="s">
        <v>2460</v>
      </c>
      <c r="AN379">
        <v>100013204</v>
      </c>
      <c r="AO379">
        <v>45555</v>
      </c>
      <c r="AY379" t="s">
        <v>161</v>
      </c>
      <c r="BA379" t="s">
        <v>2460</v>
      </c>
      <c r="BB379" t="s">
        <v>2462</v>
      </c>
      <c r="BC379" t="s">
        <v>789</v>
      </c>
      <c r="BD379" t="s">
        <v>775</v>
      </c>
      <c r="BE379" t="s">
        <v>164</v>
      </c>
      <c r="BF379" t="s">
        <v>165</v>
      </c>
      <c r="BG379" t="s">
        <v>143</v>
      </c>
      <c r="BH379" t="s">
        <v>30</v>
      </c>
    </row>
    <row r="380" spans="3:60">
      <c r="C380">
        <v>610164899</v>
      </c>
      <c r="D380" t="s">
        <v>2464</v>
      </c>
      <c r="F380" t="s">
        <v>116</v>
      </c>
      <c r="G380" s="12">
        <v>45555</v>
      </c>
      <c r="H380">
        <v>45555</v>
      </c>
      <c r="I380" s="12">
        <v>45555</v>
      </c>
      <c r="J380" t="s">
        <v>41</v>
      </c>
      <c r="K380" t="s">
        <v>480</v>
      </c>
      <c r="L380" t="s">
        <v>481</v>
      </c>
      <c r="P380" s="12">
        <v>45460</v>
      </c>
      <c r="Q380">
        <v>0.26</v>
      </c>
      <c r="R380" t="s">
        <v>754</v>
      </c>
      <c r="S380" t="s">
        <v>191</v>
      </c>
      <c r="T380" t="s">
        <v>173</v>
      </c>
      <c r="U380" t="s">
        <v>173</v>
      </c>
      <c r="W380" t="s">
        <v>191</v>
      </c>
      <c r="X380" t="s">
        <v>174</v>
      </c>
      <c r="Z380" t="s">
        <v>2025</v>
      </c>
      <c r="AA380" t="s">
        <v>2026</v>
      </c>
      <c r="AB380" t="s">
        <v>431</v>
      </c>
      <c r="AC380" t="s">
        <v>28</v>
      </c>
      <c r="AD380" t="s">
        <v>664</v>
      </c>
      <c r="AE380" t="s">
        <v>665</v>
      </c>
      <c r="AF380" t="s">
        <v>2465</v>
      </c>
      <c r="AG380" t="s">
        <v>2466</v>
      </c>
      <c r="AH380" t="s">
        <v>361</v>
      </c>
      <c r="AI380" t="s">
        <v>23</v>
      </c>
      <c r="AL380" t="s">
        <v>191</v>
      </c>
      <c r="AM380" t="s">
        <v>2467</v>
      </c>
      <c r="AN380">
        <v>220652939</v>
      </c>
      <c r="AO380">
        <v>45555</v>
      </c>
      <c r="AP380">
        <v>45546</v>
      </c>
      <c r="AY380" t="s">
        <v>137</v>
      </c>
      <c r="AZ380" t="s">
        <v>438</v>
      </c>
      <c r="BA380" t="s">
        <v>2467</v>
      </c>
      <c r="BB380" t="s">
        <v>2031</v>
      </c>
      <c r="BC380" t="s">
        <v>2031</v>
      </c>
      <c r="BD380" t="s">
        <v>426</v>
      </c>
      <c r="BE380" t="s">
        <v>367</v>
      </c>
      <c r="BF380" t="s">
        <v>142</v>
      </c>
      <c r="BG380" t="s">
        <v>143</v>
      </c>
      <c r="BH380" t="s">
        <v>30</v>
      </c>
    </row>
    <row r="381" spans="3:60">
      <c r="C381">
        <v>610096436</v>
      </c>
      <c r="D381" t="s">
        <v>2470</v>
      </c>
      <c r="F381" t="s">
        <v>116</v>
      </c>
      <c r="G381" s="12">
        <v>45555</v>
      </c>
      <c r="H381">
        <v>45555</v>
      </c>
      <c r="I381" s="12">
        <v>45555</v>
      </c>
      <c r="J381" t="s">
        <v>146</v>
      </c>
      <c r="K381" t="s">
        <v>508</v>
      </c>
      <c r="L381" t="s">
        <v>373</v>
      </c>
      <c r="P381" s="12">
        <v>43363</v>
      </c>
      <c r="Q381">
        <v>6</v>
      </c>
      <c r="R381" t="s">
        <v>2471</v>
      </c>
      <c r="S381" t="s">
        <v>191</v>
      </c>
      <c r="T381" t="s">
        <v>173</v>
      </c>
      <c r="U381" t="s">
        <v>173</v>
      </c>
      <c r="W381" t="s">
        <v>191</v>
      </c>
      <c r="X381" t="s">
        <v>174</v>
      </c>
      <c r="Z381" t="s">
        <v>2472</v>
      </c>
      <c r="AA381" t="s">
        <v>2473</v>
      </c>
      <c r="AB381" t="s">
        <v>128</v>
      </c>
      <c r="AC381" t="s">
        <v>24</v>
      </c>
      <c r="AD381" t="s">
        <v>768</v>
      </c>
      <c r="AE381" t="s">
        <v>2474</v>
      </c>
      <c r="AF381">
        <v>5030</v>
      </c>
      <c r="AG381" t="s">
        <v>2476</v>
      </c>
      <c r="AH381" t="s">
        <v>770</v>
      </c>
      <c r="AI381" t="s">
        <v>31</v>
      </c>
      <c r="AJ381" t="s">
        <v>158</v>
      </c>
      <c r="AL381" t="s">
        <v>191</v>
      </c>
      <c r="AM381" t="s">
        <v>2477</v>
      </c>
      <c r="AN381">
        <v>610143385</v>
      </c>
      <c r="AO381">
        <v>45555</v>
      </c>
      <c r="AY381" t="s">
        <v>137</v>
      </c>
      <c r="AZ381" t="s">
        <v>138</v>
      </c>
      <c r="BA381" t="s">
        <v>2479</v>
      </c>
      <c r="BB381" t="s">
        <v>2480</v>
      </c>
      <c r="BC381" t="s">
        <v>2481</v>
      </c>
      <c r="BD381" t="s">
        <v>775</v>
      </c>
      <c r="BE381" t="s">
        <v>164</v>
      </c>
      <c r="BF381" t="s">
        <v>165</v>
      </c>
      <c r="BG381" t="s">
        <v>143</v>
      </c>
      <c r="BH381" t="s">
        <v>30</v>
      </c>
    </row>
    <row r="382" spans="3:60">
      <c r="C382">
        <v>610120366</v>
      </c>
      <c r="D382" t="s">
        <v>2483</v>
      </c>
      <c r="F382" t="s">
        <v>116</v>
      </c>
      <c r="G382" s="12">
        <v>45555</v>
      </c>
      <c r="H382">
        <v>45554</v>
      </c>
      <c r="I382" s="12">
        <v>45555</v>
      </c>
      <c r="J382" t="s">
        <v>41</v>
      </c>
      <c r="K382" t="s">
        <v>354</v>
      </c>
      <c r="L382" t="s">
        <v>355</v>
      </c>
      <c r="P382" s="12">
        <v>45524</v>
      </c>
      <c r="Q382">
        <v>0.08</v>
      </c>
      <c r="R382" t="s">
        <v>765</v>
      </c>
      <c r="S382" t="s">
        <v>191</v>
      </c>
      <c r="T382" t="s">
        <v>173</v>
      </c>
      <c r="U382" t="s">
        <v>173</v>
      </c>
      <c r="W382" t="s">
        <v>191</v>
      </c>
      <c r="X382" t="s">
        <v>174</v>
      </c>
      <c r="Z382" t="s">
        <v>2420</v>
      </c>
      <c r="AA382" t="s">
        <v>2421</v>
      </c>
      <c r="AB382" t="s">
        <v>128</v>
      </c>
      <c r="AC382" t="s">
        <v>24</v>
      </c>
      <c r="AD382" t="s">
        <v>177</v>
      </c>
      <c r="AE382" t="s">
        <v>2422</v>
      </c>
      <c r="AF382">
        <v>196003</v>
      </c>
      <c r="AG382" t="s">
        <v>2485</v>
      </c>
      <c r="AH382" t="s">
        <v>1318</v>
      </c>
      <c r="AI382" t="s">
        <v>31</v>
      </c>
      <c r="AJ382" t="s">
        <v>1319</v>
      </c>
      <c r="AL382" t="s">
        <v>191</v>
      </c>
      <c r="AM382" t="s">
        <v>2486</v>
      </c>
      <c r="AN382">
        <v>100032959</v>
      </c>
      <c r="AO382">
        <v>45554</v>
      </c>
      <c r="AY382" t="s">
        <v>137</v>
      </c>
      <c r="AZ382" t="s">
        <v>138</v>
      </c>
      <c r="BA382" t="s">
        <v>2486</v>
      </c>
      <c r="BB382" t="s">
        <v>2488</v>
      </c>
      <c r="BC382" t="s">
        <v>2427</v>
      </c>
      <c r="BD382" t="s">
        <v>775</v>
      </c>
      <c r="BE382" t="s">
        <v>164</v>
      </c>
      <c r="BF382" t="s">
        <v>165</v>
      </c>
      <c r="BG382" t="s">
        <v>143</v>
      </c>
      <c r="BH382" t="s">
        <v>30</v>
      </c>
    </row>
    <row r="383" spans="3:60">
      <c r="C383">
        <v>200220398</v>
      </c>
      <c r="D383" t="s">
        <v>2490</v>
      </c>
      <c r="F383" t="s">
        <v>116</v>
      </c>
      <c r="G383" s="12">
        <v>45555</v>
      </c>
      <c r="H383">
        <v>45555</v>
      </c>
      <c r="I383" s="12">
        <v>45555</v>
      </c>
      <c r="J383" t="s">
        <v>41</v>
      </c>
      <c r="K383" t="s">
        <v>480</v>
      </c>
      <c r="L383" t="s">
        <v>481</v>
      </c>
      <c r="M383" t="s">
        <v>2491</v>
      </c>
      <c r="N383" t="s">
        <v>274</v>
      </c>
      <c r="P383" s="12">
        <v>44179</v>
      </c>
      <c r="Q383">
        <v>3.77</v>
      </c>
      <c r="R383" t="s">
        <v>892</v>
      </c>
      <c r="S383" t="s">
        <v>893</v>
      </c>
      <c r="T383" t="s">
        <v>894</v>
      </c>
      <c r="U383" t="s">
        <v>26</v>
      </c>
      <c r="V383" t="s">
        <v>47</v>
      </c>
      <c r="W383" t="s">
        <v>124</v>
      </c>
      <c r="X383" t="s">
        <v>125</v>
      </c>
      <c r="Z383" t="s">
        <v>945</v>
      </c>
      <c r="AA383" t="s">
        <v>1452</v>
      </c>
      <c r="AB383" t="s">
        <v>947</v>
      </c>
      <c r="AC383" t="s">
        <v>10</v>
      </c>
      <c r="AD383" t="s">
        <v>1453</v>
      </c>
      <c r="AE383" t="s">
        <v>1454</v>
      </c>
      <c r="AF383">
        <v>414009</v>
      </c>
      <c r="AG383" t="s">
        <v>1456</v>
      </c>
      <c r="AH383" t="s">
        <v>133</v>
      </c>
      <c r="AI383" t="s">
        <v>23</v>
      </c>
      <c r="AL383" t="s">
        <v>124</v>
      </c>
      <c r="AM383" t="s">
        <v>2492</v>
      </c>
      <c r="AN383">
        <v>200215418</v>
      </c>
      <c r="AO383">
        <v>45555</v>
      </c>
      <c r="AY383" t="s">
        <v>161</v>
      </c>
      <c r="BB383" t="s">
        <v>2492</v>
      </c>
      <c r="BC383" t="s">
        <v>2494</v>
      </c>
      <c r="BD383" t="s">
        <v>1460</v>
      </c>
      <c r="BE383" t="s">
        <v>141</v>
      </c>
      <c r="BF383" t="s">
        <v>142</v>
      </c>
      <c r="BG383" t="s">
        <v>143</v>
      </c>
      <c r="BH383" t="s">
        <v>26</v>
      </c>
    </row>
    <row r="384" spans="3:60">
      <c r="C384">
        <v>610154245</v>
      </c>
      <c r="D384" t="s">
        <v>2496</v>
      </c>
      <c r="F384" t="s">
        <v>116</v>
      </c>
      <c r="G384" s="12">
        <v>45555</v>
      </c>
      <c r="H384">
        <v>45555</v>
      </c>
      <c r="I384" s="12">
        <v>45555</v>
      </c>
      <c r="J384" t="s">
        <v>146</v>
      </c>
      <c r="K384" t="s">
        <v>816</v>
      </c>
      <c r="L384" t="s">
        <v>817</v>
      </c>
      <c r="P384" s="12">
        <v>45082</v>
      </c>
      <c r="Q384">
        <v>1.29</v>
      </c>
      <c r="R384" t="s">
        <v>190</v>
      </c>
      <c r="S384" t="s">
        <v>191</v>
      </c>
      <c r="T384" t="s">
        <v>173</v>
      </c>
      <c r="U384" t="s">
        <v>173</v>
      </c>
      <c r="W384" t="s">
        <v>191</v>
      </c>
      <c r="X384" t="s">
        <v>174</v>
      </c>
      <c r="Z384" t="s">
        <v>485</v>
      </c>
      <c r="AA384" t="s">
        <v>1795</v>
      </c>
      <c r="AB384" t="s">
        <v>431</v>
      </c>
      <c r="AC384" t="s">
        <v>28</v>
      </c>
      <c r="AD384" t="s">
        <v>487</v>
      </c>
      <c r="AE384" t="s">
        <v>488</v>
      </c>
      <c r="AF384">
        <v>901474</v>
      </c>
      <c r="AG384" t="s">
        <v>2498</v>
      </c>
      <c r="AH384" t="s">
        <v>133</v>
      </c>
      <c r="AI384" t="s">
        <v>23</v>
      </c>
      <c r="AL384" t="s">
        <v>191</v>
      </c>
      <c r="AM384" t="s">
        <v>2389</v>
      </c>
      <c r="AN384">
        <v>610144409</v>
      </c>
      <c r="AO384">
        <v>45555</v>
      </c>
      <c r="AW384" t="s">
        <v>239</v>
      </c>
      <c r="AY384" t="s">
        <v>137</v>
      </c>
      <c r="AZ384" t="s">
        <v>1185</v>
      </c>
      <c r="BA384" t="s">
        <v>2389</v>
      </c>
      <c r="BB384" t="s">
        <v>1800</v>
      </c>
      <c r="BC384" t="s">
        <v>1800</v>
      </c>
      <c r="BD384" t="s">
        <v>762</v>
      </c>
      <c r="BE384" t="s">
        <v>141</v>
      </c>
      <c r="BF384" t="s">
        <v>142</v>
      </c>
      <c r="BG384" t="s">
        <v>143</v>
      </c>
      <c r="BH384" t="s">
        <v>30</v>
      </c>
    </row>
    <row r="385" spans="3:60">
      <c r="C385">
        <v>610167762</v>
      </c>
      <c r="D385" t="s">
        <v>2500</v>
      </c>
      <c r="F385" t="s">
        <v>116</v>
      </c>
      <c r="G385" s="12">
        <v>45555</v>
      </c>
      <c r="H385">
        <v>45555</v>
      </c>
      <c r="I385" s="12">
        <v>45555</v>
      </c>
      <c r="J385" t="s">
        <v>146</v>
      </c>
      <c r="K385" t="s">
        <v>660</v>
      </c>
      <c r="L385" t="s">
        <v>661</v>
      </c>
      <c r="P385" s="12">
        <v>45530</v>
      </c>
      <c r="Q385">
        <v>7.0000000000000007E-2</v>
      </c>
      <c r="R385" t="s">
        <v>2501</v>
      </c>
      <c r="S385" t="s">
        <v>191</v>
      </c>
      <c r="T385" t="s">
        <v>173</v>
      </c>
      <c r="U385" t="s">
        <v>173</v>
      </c>
      <c r="W385" t="s">
        <v>191</v>
      </c>
      <c r="X385" t="s">
        <v>174</v>
      </c>
      <c r="Z385" t="s">
        <v>715</v>
      </c>
      <c r="AA385" t="s">
        <v>716</v>
      </c>
      <c r="AB385" t="s">
        <v>431</v>
      </c>
      <c r="AC385" t="s">
        <v>28</v>
      </c>
      <c r="AD385" t="s">
        <v>664</v>
      </c>
      <c r="AE385" t="s">
        <v>665</v>
      </c>
      <c r="AF385" t="s">
        <v>2502</v>
      </c>
      <c r="AG385" t="s">
        <v>2503</v>
      </c>
      <c r="AH385" t="s">
        <v>1145</v>
      </c>
      <c r="AI385" t="s">
        <v>23</v>
      </c>
      <c r="AJ385" t="s">
        <v>492</v>
      </c>
      <c r="AL385" t="s">
        <v>191</v>
      </c>
      <c r="AM385" t="s">
        <v>719</v>
      </c>
      <c r="AN385">
        <v>220663419</v>
      </c>
      <c r="AO385">
        <v>45555</v>
      </c>
      <c r="AW385" t="s">
        <v>239</v>
      </c>
      <c r="AY385" t="s">
        <v>137</v>
      </c>
      <c r="AZ385" t="s">
        <v>438</v>
      </c>
      <c r="BA385" t="s">
        <v>719</v>
      </c>
      <c r="BB385" t="s">
        <v>723</v>
      </c>
      <c r="BC385" t="s">
        <v>724</v>
      </c>
      <c r="BD385" t="s">
        <v>725</v>
      </c>
      <c r="BE385" t="s">
        <v>258</v>
      </c>
      <c r="BF385" t="s">
        <v>142</v>
      </c>
      <c r="BG385" t="s">
        <v>143</v>
      </c>
      <c r="BH385" t="s">
        <v>30</v>
      </c>
    </row>
    <row r="386" spans="3:60">
      <c r="C386">
        <v>610167426</v>
      </c>
      <c r="D386" t="s">
        <v>2505</v>
      </c>
      <c r="F386" t="s">
        <v>116</v>
      </c>
      <c r="G386" s="12">
        <v>45555</v>
      </c>
      <c r="H386">
        <v>45555</v>
      </c>
      <c r="I386" s="12">
        <v>45555</v>
      </c>
      <c r="J386" t="s">
        <v>41</v>
      </c>
      <c r="K386" t="s">
        <v>118</v>
      </c>
      <c r="L386" t="s">
        <v>119</v>
      </c>
      <c r="O386" t="s">
        <v>214</v>
      </c>
      <c r="P386" s="12">
        <v>45513</v>
      </c>
      <c r="Q386">
        <v>0.11</v>
      </c>
      <c r="R386" t="s">
        <v>190</v>
      </c>
      <c r="S386" t="s">
        <v>191</v>
      </c>
      <c r="T386" t="s">
        <v>173</v>
      </c>
      <c r="U386" t="s">
        <v>173</v>
      </c>
      <c r="W386" t="s">
        <v>191</v>
      </c>
      <c r="X386" t="s">
        <v>174</v>
      </c>
      <c r="Z386" t="s">
        <v>192</v>
      </c>
      <c r="AA386" t="s">
        <v>193</v>
      </c>
      <c r="AB386" t="s">
        <v>194</v>
      </c>
      <c r="AC386" t="s">
        <v>32</v>
      </c>
      <c r="AD386" t="s">
        <v>195</v>
      </c>
      <c r="AE386" t="s">
        <v>196</v>
      </c>
      <c r="AF386">
        <v>54261101</v>
      </c>
      <c r="AG386" t="s">
        <v>457</v>
      </c>
      <c r="AH386" t="s">
        <v>199</v>
      </c>
      <c r="AI386" t="s">
        <v>27</v>
      </c>
      <c r="AJ386" t="s">
        <v>200</v>
      </c>
      <c r="AL386" t="s">
        <v>191</v>
      </c>
      <c r="AM386" t="s">
        <v>1849</v>
      </c>
      <c r="AN386">
        <v>200221655</v>
      </c>
      <c r="AO386">
        <v>45555</v>
      </c>
      <c r="AY386" t="s">
        <v>161</v>
      </c>
      <c r="BA386" t="s">
        <v>203</v>
      </c>
      <c r="BB386" t="s">
        <v>204</v>
      </c>
      <c r="BC386" t="s">
        <v>205</v>
      </c>
      <c r="BD386" t="s">
        <v>206</v>
      </c>
      <c r="BE386" t="s">
        <v>207</v>
      </c>
      <c r="BF386" t="s">
        <v>208</v>
      </c>
      <c r="BG386" t="s">
        <v>143</v>
      </c>
      <c r="BH386" t="s">
        <v>30</v>
      </c>
    </row>
    <row r="387" spans="3:60">
      <c r="C387">
        <v>610159276</v>
      </c>
      <c r="D387" t="s">
        <v>2507</v>
      </c>
      <c r="F387" t="s">
        <v>116</v>
      </c>
      <c r="G387" s="12">
        <v>45555</v>
      </c>
      <c r="H387">
        <v>45555</v>
      </c>
      <c r="I387" s="12">
        <v>45555</v>
      </c>
      <c r="J387" t="s">
        <v>41</v>
      </c>
      <c r="K387" t="s">
        <v>284</v>
      </c>
      <c r="L387" t="s">
        <v>285</v>
      </c>
      <c r="M387" t="s">
        <v>1128</v>
      </c>
      <c r="N387" t="s">
        <v>481</v>
      </c>
      <c r="P387" s="12">
        <v>45264</v>
      </c>
      <c r="Q387">
        <v>0.79</v>
      </c>
      <c r="R387" t="s">
        <v>754</v>
      </c>
      <c r="S387" t="s">
        <v>191</v>
      </c>
      <c r="T387" t="s">
        <v>173</v>
      </c>
      <c r="U387" t="s">
        <v>173</v>
      </c>
      <c r="W387" t="s">
        <v>191</v>
      </c>
      <c r="X387" t="s">
        <v>174</v>
      </c>
      <c r="Z387" t="s">
        <v>485</v>
      </c>
      <c r="AA387" t="s">
        <v>678</v>
      </c>
      <c r="AB387" t="s">
        <v>431</v>
      </c>
      <c r="AC387" t="s">
        <v>28</v>
      </c>
      <c r="AD387" t="s">
        <v>487</v>
      </c>
      <c r="AE387" t="s">
        <v>488</v>
      </c>
      <c r="AF387">
        <v>821001</v>
      </c>
      <c r="AG387" t="s">
        <v>680</v>
      </c>
      <c r="AH387" t="s">
        <v>296</v>
      </c>
      <c r="AI387" t="s">
        <v>27</v>
      </c>
      <c r="AL387" t="s">
        <v>191</v>
      </c>
      <c r="AM387" t="s">
        <v>2508</v>
      </c>
      <c r="AN387">
        <v>200104159</v>
      </c>
      <c r="AO387">
        <v>45555</v>
      </c>
      <c r="AY387" t="s">
        <v>137</v>
      </c>
      <c r="AZ387" t="s">
        <v>520</v>
      </c>
      <c r="BA387" t="s">
        <v>2508</v>
      </c>
      <c r="BB387" t="s">
        <v>683</v>
      </c>
      <c r="BC387" t="s">
        <v>301</v>
      </c>
      <c r="BD387" t="s">
        <v>301</v>
      </c>
      <c r="BE387" t="s">
        <v>302</v>
      </c>
      <c r="BF387" t="s">
        <v>208</v>
      </c>
      <c r="BG387" t="s">
        <v>143</v>
      </c>
      <c r="BH387" t="s">
        <v>30</v>
      </c>
    </row>
    <row r="388" spans="3:60">
      <c r="C388">
        <v>100057884</v>
      </c>
      <c r="D388" t="s">
        <v>2511</v>
      </c>
      <c r="F388" t="s">
        <v>116</v>
      </c>
      <c r="G388" s="12">
        <v>45555</v>
      </c>
      <c r="H388">
        <v>45555</v>
      </c>
      <c r="I388" s="12">
        <v>45555</v>
      </c>
      <c r="J388" t="s">
        <v>41</v>
      </c>
      <c r="K388" t="s">
        <v>118</v>
      </c>
      <c r="L388" t="s">
        <v>119</v>
      </c>
      <c r="O388" t="s">
        <v>214</v>
      </c>
      <c r="P388" s="12">
        <v>44733</v>
      </c>
      <c r="Q388">
        <v>2.25</v>
      </c>
      <c r="R388" t="s">
        <v>190</v>
      </c>
      <c r="S388" t="s">
        <v>191</v>
      </c>
      <c r="T388" t="s">
        <v>173</v>
      </c>
      <c r="U388" t="s">
        <v>173</v>
      </c>
      <c r="W388" t="s">
        <v>191</v>
      </c>
      <c r="X388" t="s">
        <v>174</v>
      </c>
      <c r="Z388" t="s">
        <v>192</v>
      </c>
      <c r="AA388" t="s">
        <v>650</v>
      </c>
      <c r="AB388" t="s">
        <v>194</v>
      </c>
      <c r="AC388" t="s">
        <v>32</v>
      </c>
      <c r="AD388" t="s">
        <v>195</v>
      </c>
      <c r="AE388" t="s">
        <v>196</v>
      </c>
      <c r="AF388">
        <v>54231210</v>
      </c>
      <c r="AG388" t="s">
        <v>1011</v>
      </c>
      <c r="AH388" t="s">
        <v>250</v>
      </c>
      <c r="AI388" t="s">
        <v>23</v>
      </c>
      <c r="AJ388" t="s">
        <v>251</v>
      </c>
      <c r="AL388" t="s">
        <v>191</v>
      </c>
      <c r="AM388" t="s">
        <v>1012</v>
      </c>
      <c r="AN388">
        <v>610159221</v>
      </c>
      <c r="AO388">
        <v>45555</v>
      </c>
      <c r="AY388" t="s">
        <v>137</v>
      </c>
      <c r="BA388" t="s">
        <v>656</v>
      </c>
      <c r="BB388" t="s">
        <v>657</v>
      </c>
      <c r="BC388" t="s">
        <v>256</v>
      </c>
      <c r="BD388" t="s">
        <v>257</v>
      </c>
      <c r="BE388" t="s">
        <v>258</v>
      </c>
      <c r="BF388" t="s">
        <v>142</v>
      </c>
      <c r="BG388" t="s">
        <v>143</v>
      </c>
      <c r="BH388" t="s">
        <v>30</v>
      </c>
    </row>
    <row r="389" spans="3:60">
      <c r="C389">
        <v>200220199</v>
      </c>
      <c r="D389" t="s">
        <v>2513</v>
      </c>
      <c r="F389" t="s">
        <v>116</v>
      </c>
      <c r="G389" s="12">
        <v>45555</v>
      </c>
      <c r="H389">
        <v>45555</v>
      </c>
      <c r="I389" s="12">
        <v>45555</v>
      </c>
      <c r="J389" t="s">
        <v>146</v>
      </c>
      <c r="K389" t="s">
        <v>1815</v>
      </c>
      <c r="L389" t="s">
        <v>1816</v>
      </c>
      <c r="P389" s="12">
        <v>43906</v>
      </c>
      <c r="Q389">
        <v>4.51</v>
      </c>
      <c r="R389" t="s">
        <v>190</v>
      </c>
      <c r="S389" t="s">
        <v>191</v>
      </c>
      <c r="T389" t="s">
        <v>173</v>
      </c>
      <c r="U389" t="s">
        <v>173</v>
      </c>
      <c r="W389" t="s">
        <v>191</v>
      </c>
      <c r="X389" t="s">
        <v>174</v>
      </c>
      <c r="Z389" t="s">
        <v>485</v>
      </c>
      <c r="AA389" t="s">
        <v>486</v>
      </c>
      <c r="AB389" t="s">
        <v>431</v>
      </c>
      <c r="AC389" t="s">
        <v>28</v>
      </c>
      <c r="AD389" t="s">
        <v>487</v>
      </c>
      <c r="AE389" t="s">
        <v>488</v>
      </c>
      <c r="AF389">
        <v>631327</v>
      </c>
      <c r="AG389" t="s">
        <v>1164</v>
      </c>
      <c r="AH389" t="s">
        <v>1145</v>
      </c>
      <c r="AI389" t="s">
        <v>23</v>
      </c>
      <c r="AJ389" t="s">
        <v>492</v>
      </c>
      <c r="AL389" t="s">
        <v>191</v>
      </c>
      <c r="AM389" t="s">
        <v>1165</v>
      </c>
      <c r="AN389">
        <v>200014080</v>
      </c>
      <c r="AO389">
        <v>45555</v>
      </c>
      <c r="AW389" t="s">
        <v>239</v>
      </c>
      <c r="AY389" t="s">
        <v>137</v>
      </c>
      <c r="AZ389" t="s">
        <v>438</v>
      </c>
      <c r="BA389" t="s">
        <v>1167</v>
      </c>
      <c r="BB389" t="s">
        <v>497</v>
      </c>
      <c r="BC389" t="s">
        <v>498</v>
      </c>
      <c r="BD389" t="s">
        <v>499</v>
      </c>
      <c r="BE389" t="s">
        <v>141</v>
      </c>
      <c r="BF389" t="s">
        <v>142</v>
      </c>
      <c r="BG389" t="s">
        <v>143</v>
      </c>
      <c r="BH389" t="s">
        <v>30</v>
      </c>
    </row>
    <row r="390" spans="3:60">
      <c r="C390">
        <v>220662111</v>
      </c>
      <c r="D390" t="s">
        <v>2515</v>
      </c>
      <c r="F390" t="s">
        <v>116</v>
      </c>
      <c r="G390" s="12">
        <v>45555</v>
      </c>
      <c r="H390">
        <v>45555</v>
      </c>
      <c r="I390" s="12">
        <v>45555</v>
      </c>
      <c r="J390" t="s">
        <v>146</v>
      </c>
      <c r="K390" t="s">
        <v>816</v>
      </c>
      <c r="L390" t="s">
        <v>817</v>
      </c>
      <c r="P390" s="12">
        <v>44482</v>
      </c>
      <c r="Q390">
        <v>2.94</v>
      </c>
      <c r="R390" t="s">
        <v>411</v>
      </c>
      <c r="S390" t="s">
        <v>412</v>
      </c>
      <c r="T390" t="s">
        <v>413</v>
      </c>
      <c r="U390" t="s">
        <v>173</v>
      </c>
      <c r="W390" t="s">
        <v>191</v>
      </c>
      <c r="X390" t="s">
        <v>174</v>
      </c>
      <c r="Y390" t="s">
        <v>414</v>
      </c>
      <c r="Z390" t="s">
        <v>1571</v>
      </c>
      <c r="AA390" t="s">
        <v>1572</v>
      </c>
      <c r="AB390" t="s">
        <v>431</v>
      </c>
      <c r="AC390" t="s">
        <v>28</v>
      </c>
      <c r="AD390" t="s">
        <v>664</v>
      </c>
      <c r="AE390" t="s">
        <v>665</v>
      </c>
      <c r="AF390" t="s">
        <v>1573</v>
      </c>
      <c r="AG390" t="s">
        <v>1574</v>
      </c>
      <c r="AH390" t="s">
        <v>704</v>
      </c>
      <c r="AI390" t="s">
        <v>23</v>
      </c>
      <c r="AJ390" t="s">
        <v>492</v>
      </c>
      <c r="AL390" t="s">
        <v>191</v>
      </c>
      <c r="AM390" t="s">
        <v>1575</v>
      </c>
      <c r="AN390">
        <v>610167143</v>
      </c>
      <c r="AO390">
        <v>45555</v>
      </c>
      <c r="AY390" t="s">
        <v>137</v>
      </c>
      <c r="AZ390" t="s">
        <v>438</v>
      </c>
      <c r="BA390" t="s">
        <v>1575</v>
      </c>
      <c r="BB390" t="s">
        <v>1577</v>
      </c>
      <c r="BC390" t="s">
        <v>1578</v>
      </c>
      <c r="BD390" t="s">
        <v>710</v>
      </c>
      <c r="BE390" t="s">
        <v>711</v>
      </c>
      <c r="BF390" t="s">
        <v>142</v>
      </c>
      <c r="BG390" t="s">
        <v>143</v>
      </c>
      <c r="BH390" t="s">
        <v>30</v>
      </c>
    </row>
    <row r="391" spans="3:60">
      <c r="C391">
        <v>200102631</v>
      </c>
      <c r="D391" t="s">
        <v>2517</v>
      </c>
      <c r="F391" t="s">
        <v>116</v>
      </c>
      <c r="G391" s="12">
        <v>45555</v>
      </c>
      <c r="H391">
        <v>45555</v>
      </c>
      <c r="I391" s="12">
        <v>45555</v>
      </c>
      <c r="J391" t="s">
        <v>41</v>
      </c>
      <c r="K391" t="s">
        <v>1883</v>
      </c>
      <c r="L391" t="s">
        <v>1884</v>
      </c>
      <c r="P391" s="12">
        <v>37053</v>
      </c>
      <c r="Q391">
        <v>48.01</v>
      </c>
      <c r="R391" t="s">
        <v>2518</v>
      </c>
      <c r="S391" t="s">
        <v>191</v>
      </c>
      <c r="T391" t="s">
        <v>173</v>
      </c>
      <c r="U391" t="s">
        <v>173</v>
      </c>
      <c r="W391" t="s">
        <v>191</v>
      </c>
      <c r="X391" t="s">
        <v>174</v>
      </c>
      <c r="Z391" t="s">
        <v>485</v>
      </c>
      <c r="AA391" t="s">
        <v>1180</v>
      </c>
      <c r="AB391" t="s">
        <v>431</v>
      </c>
      <c r="AC391" t="s">
        <v>28</v>
      </c>
      <c r="AD391" t="s">
        <v>487</v>
      </c>
      <c r="AE391" t="s">
        <v>488</v>
      </c>
      <c r="AF391">
        <v>801456</v>
      </c>
      <c r="AG391" t="s">
        <v>2520</v>
      </c>
      <c r="AH391" t="s">
        <v>361</v>
      </c>
      <c r="AI391" t="s">
        <v>23</v>
      </c>
      <c r="AL391" t="s">
        <v>191</v>
      </c>
      <c r="AM391" t="s">
        <v>2521</v>
      </c>
      <c r="AN391">
        <v>200203535</v>
      </c>
      <c r="AO391">
        <v>45555</v>
      </c>
      <c r="AY391" t="s">
        <v>137</v>
      </c>
      <c r="AZ391" t="s">
        <v>438</v>
      </c>
      <c r="BA391" t="s">
        <v>2521</v>
      </c>
      <c r="BB391" t="s">
        <v>1186</v>
      </c>
      <c r="BC391" t="s">
        <v>1187</v>
      </c>
      <c r="BD391" t="s">
        <v>426</v>
      </c>
      <c r="BE391" t="s">
        <v>367</v>
      </c>
      <c r="BF391" t="s">
        <v>142</v>
      </c>
      <c r="BG391" t="s">
        <v>143</v>
      </c>
      <c r="BH391" t="s">
        <v>30</v>
      </c>
    </row>
    <row r="392" spans="3:60">
      <c r="C392">
        <v>100031847</v>
      </c>
      <c r="D392" t="s">
        <v>2524</v>
      </c>
      <c r="F392" t="s">
        <v>116</v>
      </c>
      <c r="G392" s="12">
        <v>45555</v>
      </c>
      <c r="H392">
        <v>45555</v>
      </c>
      <c r="I392" s="12">
        <v>45555</v>
      </c>
      <c r="J392" t="s">
        <v>41</v>
      </c>
      <c r="K392" t="s">
        <v>738</v>
      </c>
      <c r="L392" t="s">
        <v>739</v>
      </c>
      <c r="O392" t="s">
        <v>2525</v>
      </c>
      <c r="P392" s="12">
        <v>34053</v>
      </c>
      <c r="Q392">
        <v>31.49</v>
      </c>
      <c r="R392" t="s">
        <v>231</v>
      </c>
      <c r="S392" t="s">
        <v>191</v>
      </c>
      <c r="T392" t="s">
        <v>173</v>
      </c>
      <c r="U392" t="s">
        <v>173</v>
      </c>
      <c r="W392" t="s">
        <v>191</v>
      </c>
      <c r="X392" t="s">
        <v>174</v>
      </c>
      <c r="Z392" t="s">
        <v>802</v>
      </c>
      <c r="AA392" t="s">
        <v>803</v>
      </c>
      <c r="AB392" t="s">
        <v>194</v>
      </c>
      <c r="AC392" t="s">
        <v>32</v>
      </c>
      <c r="AD392" t="s">
        <v>195</v>
      </c>
      <c r="AE392" t="s">
        <v>804</v>
      </c>
      <c r="AF392">
        <v>1912</v>
      </c>
      <c r="AG392" t="s">
        <v>2527</v>
      </c>
      <c r="AH392" t="s">
        <v>221</v>
      </c>
      <c r="AI392" t="s">
        <v>31</v>
      </c>
      <c r="AJ392" t="s">
        <v>222</v>
      </c>
      <c r="AL392" t="s">
        <v>191</v>
      </c>
      <c r="AM392" t="s">
        <v>2528</v>
      </c>
      <c r="AN392">
        <v>610091490</v>
      </c>
      <c r="AO392">
        <v>45555</v>
      </c>
      <c r="AY392" t="s">
        <v>161</v>
      </c>
      <c r="BA392" t="s">
        <v>2528</v>
      </c>
      <c r="BB392" t="s">
        <v>810</v>
      </c>
      <c r="BC392" t="s">
        <v>811</v>
      </c>
      <c r="BD392" t="s">
        <v>227</v>
      </c>
      <c r="BE392" t="s">
        <v>228</v>
      </c>
      <c r="BF392" t="s">
        <v>165</v>
      </c>
      <c r="BG392" t="s">
        <v>143</v>
      </c>
      <c r="BH392" t="s">
        <v>30</v>
      </c>
    </row>
    <row r="393" spans="3:60">
      <c r="C393">
        <v>610161339</v>
      </c>
      <c r="D393" t="s">
        <v>2531</v>
      </c>
      <c r="F393" t="s">
        <v>116</v>
      </c>
      <c r="G393" s="12">
        <v>45555</v>
      </c>
      <c r="H393">
        <v>45555</v>
      </c>
      <c r="I393" s="12">
        <v>45555</v>
      </c>
      <c r="J393" t="s">
        <v>41</v>
      </c>
      <c r="K393" t="s">
        <v>118</v>
      </c>
      <c r="L393" t="s">
        <v>119</v>
      </c>
      <c r="O393" t="s">
        <v>214</v>
      </c>
      <c r="P393" s="12">
        <v>45342</v>
      </c>
      <c r="Q393">
        <v>0.57999999999999996</v>
      </c>
      <c r="R393" t="s">
        <v>231</v>
      </c>
      <c r="S393" t="s">
        <v>191</v>
      </c>
      <c r="T393" t="s">
        <v>173</v>
      </c>
      <c r="U393" t="s">
        <v>173</v>
      </c>
      <c r="W393" t="s">
        <v>191</v>
      </c>
      <c r="X393" t="s">
        <v>174</v>
      </c>
      <c r="Z393" t="s">
        <v>232</v>
      </c>
      <c r="AA393" t="s">
        <v>991</v>
      </c>
      <c r="AB393" t="s">
        <v>194</v>
      </c>
      <c r="AC393" t="s">
        <v>32</v>
      </c>
      <c r="AD393" t="s">
        <v>195</v>
      </c>
      <c r="AE393" t="s">
        <v>234</v>
      </c>
      <c r="AF393">
        <v>678726</v>
      </c>
      <c r="AG393" t="s">
        <v>984</v>
      </c>
      <c r="AH393" t="s">
        <v>221</v>
      </c>
      <c r="AI393" t="s">
        <v>31</v>
      </c>
      <c r="AJ393" t="s">
        <v>222</v>
      </c>
      <c r="AL393" t="s">
        <v>191</v>
      </c>
      <c r="AM393" t="s">
        <v>2532</v>
      </c>
      <c r="AN393">
        <v>100014419</v>
      </c>
      <c r="AO393">
        <v>45555</v>
      </c>
      <c r="AY393" t="s">
        <v>137</v>
      </c>
      <c r="BA393" t="s">
        <v>988</v>
      </c>
      <c r="BB393" t="s">
        <v>988</v>
      </c>
      <c r="BC393" t="s">
        <v>242</v>
      </c>
      <c r="BD393" t="s">
        <v>227</v>
      </c>
      <c r="BE393" t="s">
        <v>228</v>
      </c>
      <c r="BF393" t="s">
        <v>165</v>
      </c>
      <c r="BG393" t="s">
        <v>143</v>
      </c>
      <c r="BH393" t="s">
        <v>30</v>
      </c>
    </row>
    <row r="394" spans="3:60">
      <c r="C394">
        <v>100007075</v>
      </c>
      <c r="D394" t="s">
        <v>2535</v>
      </c>
      <c r="F394" t="s">
        <v>116</v>
      </c>
      <c r="G394" s="12">
        <v>45555</v>
      </c>
      <c r="H394">
        <v>45555</v>
      </c>
      <c r="I394" s="12">
        <v>45555</v>
      </c>
      <c r="J394" t="s">
        <v>41</v>
      </c>
      <c r="K394" t="s">
        <v>118</v>
      </c>
      <c r="L394" t="s">
        <v>119</v>
      </c>
      <c r="O394" t="s">
        <v>214</v>
      </c>
      <c r="P394" s="12">
        <v>38614</v>
      </c>
      <c r="Q394">
        <v>19</v>
      </c>
      <c r="R394" t="s">
        <v>2536</v>
      </c>
      <c r="S394" t="s">
        <v>172</v>
      </c>
      <c r="T394" t="s">
        <v>173</v>
      </c>
      <c r="U394" t="s">
        <v>173</v>
      </c>
      <c r="W394" t="s">
        <v>172</v>
      </c>
      <c r="X394" t="s">
        <v>174</v>
      </c>
      <c r="Z394" t="s">
        <v>232</v>
      </c>
      <c r="AA394" t="s">
        <v>991</v>
      </c>
      <c r="AB394" t="s">
        <v>194</v>
      </c>
      <c r="AC394" t="s">
        <v>32</v>
      </c>
      <c r="AD394" t="s">
        <v>195</v>
      </c>
      <c r="AE394" t="s">
        <v>234</v>
      </c>
      <c r="AF394">
        <v>678701</v>
      </c>
      <c r="AG394" t="s">
        <v>2538</v>
      </c>
      <c r="AH394" t="s">
        <v>221</v>
      </c>
      <c r="AI394" t="s">
        <v>31</v>
      </c>
      <c r="AJ394" t="s">
        <v>222</v>
      </c>
      <c r="AL394" t="s">
        <v>172</v>
      </c>
      <c r="AM394" t="s">
        <v>2539</v>
      </c>
      <c r="AN394">
        <v>610091947</v>
      </c>
      <c r="AO394">
        <v>45555</v>
      </c>
      <c r="AY394" t="s">
        <v>137</v>
      </c>
      <c r="BA394" t="s">
        <v>2539</v>
      </c>
      <c r="BB394" t="s">
        <v>988</v>
      </c>
      <c r="BC394" t="s">
        <v>242</v>
      </c>
      <c r="BD394" t="s">
        <v>227</v>
      </c>
      <c r="BE394" t="s">
        <v>228</v>
      </c>
      <c r="BF394" t="s">
        <v>165</v>
      </c>
      <c r="BG394" t="s">
        <v>143</v>
      </c>
      <c r="BH394" t="s">
        <v>30</v>
      </c>
    </row>
    <row r="395" spans="3:60">
      <c r="C395">
        <v>610145339</v>
      </c>
      <c r="D395" t="s">
        <v>2542</v>
      </c>
      <c r="F395" t="s">
        <v>116</v>
      </c>
      <c r="G395" s="12">
        <v>45555</v>
      </c>
      <c r="H395">
        <v>45555</v>
      </c>
      <c r="I395" s="12">
        <v>45555</v>
      </c>
      <c r="J395" t="s">
        <v>146</v>
      </c>
      <c r="K395" t="s">
        <v>963</v>
      </c>
      <c r="L395" t="s">
        <v>964</v>
      </c>
      <c r="O395" t="s">
        <v>342</v>
      </c>
      <c r="P395" s="12">
        <v>44809</v>
      </c>
      <c r="Q395">
        <v>2.04</v>
      </c>
      <c r="R395" t="s">
        <v>231</v>
      </c>
      <c r="S395" t="s">
        <v>191</v>
      </c>
      <c r="T395" t="s">
        <v>173</v>
      </c>
      <c r="U395" t="s">
        <v>173</v>
      </c>
      <c r="W395" t="s">
        <v>191</v>
      </c>
      <c r="X395" t="s">
        <v>174</v>
      </c>
      <c r="Z395" t="s">
        <v>802</v>
      </c>
      <c r="AA395" t="s">
        <v>803</v>
      </c>
      <c r="AB395" t="s">
        <v>194</v>
      </c>
      <c r="AC395" t="s">
        <v>32</v>
      </c>
      <c r="AD395" t="s">
        <v>195</v>
      </c>
      <c r="AE395" t="s">
        <v>804</v>
      </c>
      <c r="AF395">
        <v>1910</v>
      </c>
      <c r="AG395" t="s">
        <v>2544</v>
      </c>
      <c r="AH395" t="s">
        <v>221</v>
      </c>
      <c r="AI395" t="s">
        <v>31</v>
      </c>
      <c r="AJ395" t="s">
        <v>222</v>
      </c>
      <c r="AL395" t="s">
        <v>191</v>
      </c>
      <c r="AM395" t="s">
        <v>2545</v>
      </c>
      <c r="AN395">
        <v>610114824</v>
      </c>
      <c r="AO395">
        <v>45555</v>
      </c>
      <c r="AY395" t="s">
        <v>137</v>
      </c>
      <c r="BA395" t="s">
        <v>809</v>
      </c>
      <c r="BB395" t="s">
        <v>810</v>
      </c>
      <c r="BC395" t="s">
        <v>811</v>
      </c>
      <c r="BD395" t="s">
        <v>227</v>
      </c>
      <c r="BE395" t="s">
        <v>228</v>
      </c>
      <c r="BF395" t="s">
        <v>165</v>
      </c>
      <c r="BG395" t="s">
        <v>143</v>
      </c>
      <c r="BH395" t="s">
        <v>30</v>
      </c>
    </row>
    <row r="396" spans="3:60">
      <c r="C396">
        <v>610165012</v>
      </c>
      <c r="D396" t="s">
        <v>2548</v>
      </c>
      <c r="F396" t="s">
        <v>116</v>
      </c>
      <c r="G396" s="12">
        <v>45555</v>
      </c>
      <c r="H396">
        <v>45555</v>
      </c>
      <c r="I396" s="12">
        <v>45555</v>
      </c>
      <c r="J396" t="s">
        <v>41</v>
      </c>
      <c r="K396" t="s">
        <v>118</v>
      </c>
      <c r="L396" t="s">
        <v>119</v>
      </c>
      <c r="O396" t="s">
        <v>214</v>
      </c>
      <c r="P396" s="12">
        <v>45462</v>
      </c>
      <c r="Q396">
        <v>0.25</v>
      </c>
      <c r="R396" t="s">
        <v>231</v>
      </c>
      <c r="S396" t="s">
        <v>191</v>
      </c>
      <c r="T396" t="s">
        <v>173</v>
      </c>
      <c r="U396" t="s">
        <v>173</v>
      </c>
      <c r="W396" t="s">
        <v>191</v>
      </c>
      <c r="X396" t="s">
        <v>174</v>
      </c>
      <c r="Z396" t="s">
        <v>216</v>
      </c>
      <c r="AA396" t="s">
        <v>217</v>
      </c>
      <c r="AB396" t="s">
        <v>194</v>
      </c>
      <c r="AC396" t="s">
        <v>32</v>
      </c>
      <c r="AD396" t="s">
        <v>195</v>
      </c>
      <c r="AE396" t="s">
        <v>218</v>
      </c>
      <c r="AF396">
        <v>837801</v>
      </c>
      <c r="AG396" t="s">
        <v>330</v>
      </c>
      <c r="AH396" t="s">
        <v>221</v>
      </c>
      <c r="AI396" t="s">
        <v>31</v>
      </c>
      <c r="AJ396" t="s">
        <v>222</v>
      </c>
      <c r="AL396" t="s">
        <v>191</v>
      </c>
      <c r="AM396" t="s">
        <v>624</v>
      </c>
      <c r="AN396">
        <v>610100357</v>
      </c>
      <c r="AO396">
        <v>45555</v>
      </c>
      <c r="AY396" t="s">
        <v>161</v>
      </c>
      <c r="BA396" t="s">
        <v>226</v>
      </c>
      <c r="BB396" t="s">
        <v>226</v>
      </c>
      <c r="BC396" t="s">
        <v>226</v>
      </c>
      <c r="BD396" t="s">
        <v>227</v>
      </c>
      <c r="BE396" t="s">
        <v>228</v>
      </c>
      <c r="BF396" t="s">
        <v>165</v>
      </c>
      <c r="BG396" t="s">
        <v>143</v>
      </c>
      <c r="BH396" t="s">
        <v>30</v>
      </c>
    </row>
    <row r="397" spans="3:60">
      <c r="C397">
        <v>610142721</v>
      </c>
      <c r="D397" t="s">
        <v>2550</v>
      </c>
      <c r="F397" t="s">
        <v>116</v>
      </c>
      <c r="G397" s="12">
        <v>45555</v>
      </c>
      <c r="H397">
        <v>45555</v>
      </c>
      <c r="I397" s="12">
        <v>45555</v>
      </c>
      <c r="J397" t="s">
        <v>41</v>
      </c>
      <c r="K397" t="s">
        <v>829</v>
      </c>
      <c r="L397" t="s">
        <v>830</v>
      </c>
      <c r="O397" t="s">
        <v>328</v>
      </c>
      <c r="P397" s="12">
        <v>45110</v>
      </c>
      <c r="Q397">
        <v>1.22</v>
      </c>
      <c r="R397" t="s">
        <v>231</v>
      </c>
      <c r="S397" t="s">
        <v>191</v>
      </c>
      <c r="T397" t="s">
        <v>173</v>
      </c>
      <c r="U397" t="s">
        <v>173</v>
      </c>
      <c r="W397" t="s">
        <v>191</v>
      </c>
      <c r="X397" t="s">
        <v>174</v>
      </c>
      <c r="Z397" t="s">
        <v>245</v>
      </c>
      <c r="AA397" t="s">
        <v>246</v>
      </c>
      <c r="AB397" t="s">
        <v>194</v>
      </c>
      <c r="AC397" t="s">
        <v>32</v>
      </c>
      <c r="AD397" t="s">
        <v>195</v>
      </c>
      <c r="AE397" t="s">
        <v>247</v>
      </c>
      <c r="AF397">
        <v>205111</v>
      </c>
      <c r="AG397" t="s">
        <v>2552</v>
      </c>
      <c r="AH397" t="s">
        <v>250</v>
      </c>
      <c r="AI397" t="s">
        <v>23</v>
      </c>
      <c r="AJ397" t="s">
        <v>251</v>
      </c>
      <c r="AL397" t="s">
        <v>191</v>
      </c>
      <c r="AM397" t="s">
        <v>2553</v>
      </c>
      <c r="AN397">
        <v>610091522</v>
      </c>
      <c r="AO397">
        <v>45555</v>
      </c>
      <c r="AW397" t="s">
        <v>239</v>
      </c>
      <c r="AY397" t="s">
        <v>137</v>
      </c>
      <c r="BA397" t="s">
        <v>254</v>
      </c>
      <c r="BB397" t="s">
        <v>255</v>
      </c>
      <c r="BC397" t="s">
        <v>256</v>
      </c>
      <c r="BD397" t="s">
        <v>257</v>
      </c>
      <c r="BE397" t="s">
        <v>258</v>
      </c>
      <c r="BF397" t="s">
        <v>142</v>
      </c>
      <c r="BG397" t="s">
        <v>143</v>
      </c>
      <c r="BH397" t="s">
        <v>30</v>
      </c>
    </row>
    <row r="398" spans="3:60">
      <c r="C398">
        <v>610161170</v>
      </c>
      <c r="D398" t="s">
        <v>2556</v>
      </c>
      <c r="F398" t="s">
        <v>116</v>
      </c>
      <c r="G398" s="12">
        <v>45555</v>
      </c>
      <c r="H398">
        <v>45555</v>
      </c>
      <c r="I398" s="12">
        <v>45555</v>
      </c>
      <c r="J398" t="s">
        <v>41</v>
      </c>
      <c r="K398" t="s">
        <v>829</v>
      </c>
      <c r="L398" t="s">
        <v>830</v>
      </c>
      <c r="O398" t="s">
        <v>328</v>
      </c>
      <c r="P398" s="12">
        <v>45341</v>
      </c>
      <c r="Q398">
        <v>0.57999999999999996</v>
      </c>
      <c r="R398" t="s">
        <v>231</v>
      </c>
      <c r="S398" t="s">
        <v>191</v>
      </c>
      <c r="T398" t="s">
        <v>173</v>
      </c>
      <c r="U398" t="s">
        <v>173</v>
      </c>
      <c r="W398" t="s">
        <v>191</v>
      </c>
      <c r="X398" t="s">
        <v>174</v>
      </c>
      <c r="Z398" t="s">
        <v>245</v>
      </c>
      <c r="AA398" t="s">
        <v>246</v>
      </c>
      <c r="AB398" t="s">
        <v>194</v>
      </c>
      <c r="AC398" t="s">
        <v>32</v>
      </c>
      <c r="AD398" t="s">
        <v>195</v>
      </c>
      <c r="AE398" t="s">
        <v>247</v>
      </c>
      <c r="AF398">
        <v>205126</v>
      </c>
      <c r="AG398" t="s">
        <v>249</v>
      </c>
      <c r="AH398" t="s">
        <v>250</v>
      </c>
      <c r="AI398" t="s">
        <v>23</v>
      </c>
      <c r="AJ398" t="s">
        <v>251</v>
      </c>
      <c r="AL398" t="s">
        <v>191</v>
      </c>
      <c r="AM398" t="s">
        <v>252</v>
      </c>
      <c r="AN398">
        <v>610129343</v>
      </c>
      <c r="AO398">
        <v>45555</v>
      </c>
      <c r="AW398" t="s">
        <v>239</v>
      </c>
      <c r="AY398" t="s">
        <v>137</v>
      </c>
      <c r="BA398" t="s">
        <v>254</v>
      </c>
      <c r="BB398" t="s">
        <v>255</v>
      </c>
      <c r="BC398" t="s">
        <v>256</v>
      </c>
      <c r="BD398" t="s">
        <v>257</v>
      </c>
      <c r="BE398" t="s">
        <v>258</v>
      </c>
      <c r="BF398" t="s">
        <v>142</v>
      </c>
      <c r="BG398" t="s">
        <v>143</v>
      </c>
      <c r="BH398" t="s">
        <v>30</v>
      </c>
    </row>
    <row r="399" spans="3:60">
      <c r="C399">
        <v>610165352</v>
      </c>
      <c r="D399" t="s">
        <v>2558</v>
      </c>
      <c r="F399" t="s">
        <v>116</v>
      </c>
      <c r="G399" s="12">
        <v>45555</v>
      </c>
      <c r="H399">
        <v>45555</v>
      </c>
      <c r="I399" s="12">
        <v>45555</v>
      </c>
      <c r="J399" t="s">
        <v>41</v>
      </c>
      <c r="K399" t="s">
        <v>829</v>
      </c>
      <c r="L399" t="s">
        <v>830</v>
      </c>
      <c r="O399" t="s">
        <v>328</v>
      </c>
      <c r="P399" s="12">
        <v>45469</v>
      </c>
      <c r="Q399">
        <v>0.24</v>
      </c>
      <c r="R399" t="s">
        <v>231</v>
      </c>
      <c r="S399" t="s">
        <v>191</v>
      </c>
      <c r="T399" t="s">
        <v>173</v>
      </c>
      <c r="U399" t="s">
        <v>173</v>
      </c>
      <c r="W399" t="s">
        <v>191</v>
      </c>
      <c r="X399" t="s">
        <v>174</v>
      </c>
      <c r="Z399" t="s">
        <v>245</v>
      </c>
      <c r="AA399" t="s">
        <v>246</v>
      </c>
      <c r="AB399" t="s">
        <v>194</v>
      </c>
      <c r="AC399" t="s">
        <v>32</v>
      </c>
      <c r="AD399" t="s">
        <v>195</v>
      </c>
      <c r="AE399" t="s">
        <v>247</v>
      </c>
      <c r="AF399">
        <v>205126</v>
      </c>
      <c r="AG399" t="s">
        <v>249</v>
      </c>
      <c r="AH399" t="s">
        <v>250</v>
      </c>
      <c r="AI399" t="s">
        <v>23</v>
      </c>
      <c r="AJ399" t="s">
        <v>251</v>
      </c>
      <c r="AL399" t="s">
        <v>191</v>
      </c>
      <c r="AM399" t="s">
        <v>252</v>
      </c>
      <c r="AN399">
        <v>610129343</v>
      </c>
      <c r="AO399">
        <v>45555</v>
      </c>
      <c r="AW399" t="s">
        <v>239</v>
      </c>
      <c r="AY399" t="s">
        <v>137</v>
      </c>
      <c r="BA399" t="s">
        <v>254</v>
      </c>
      <c r="BB399" t="s">
        <v>255</v>
      </c>
      <c r="BC399" t="s">
        <v>256</v>
      </c>
      <c r="BD399" t="s">
        <v>257</v>
      </c>
      <c r="BE399" t="s">
        <v>258</v>
      </c>
      <c r="BF399" t="s">
        <v>142</v>
      </c>
      <c r="BG399" t="s">
        <v>143</v>
      </c>
      <c r="BH399" t="s">
        <v>30</v>
      </c>
    </row>
    <row r="400" spans="3:60">
      <c r="C400">
        <v>610144497</v>
      </c>
      <c r="D400" t="s">
        <v>2560</v>
      </c>
      <c r="F400" t="s">
        <v>116</v>
      </c>
      <c r="G400" s="12">
        <v>45555</v>
      </c>
      <c r="H400">
        <v>45555</v>
      </c>
      <c r="I400" s="12">
        <v>45555</v>
      </c>
      <c r="J400" t="s">
        <v>41</v>
      </c>
      <c r="K400" t="s">
        <v>829</v>
      </c>
      <c r="L400" t="s">
        <v>830</v>
      </c>
      <c r="O400" t="s">
        <v>328</v>
      </c>
      <c r="P400" s="12">
        <v>45117</v>
      </c>
      <c r="Q400">
        <v>1.2</v>
      </c>
      <c r="R400" t="s">
        <v>231</v>
      </c>
      <c r="S400" t="s">
        <v>191</v>
      </c>
      <c r="T400" t="s">
        <v>173</v>
      </c>
      <c r="U400" t="s">
        <v>173</v>
      </c>
      <c r="W400" t="s">
        <v>191</v>
      </c>
      <c r="X400" t="s">
        <v>174</v>
      </c>
      <c r="Z400" t="s">
        <v>245</v>
      </c>
      <c r="AA400" t="s">
        <v>246</v>
      </c>
      <c r="AB400" t="s">
        <v>194</v>
      </c>
      <c r="AC400" t="s">
        <v>32</v>
      </c>
      <c r="AD400" t="s">
        <v>195</v>
      </c>
      <c r="AE400" t="s">
        <v>247</v>
      </c>
      <c r="AF400">
        <v>205110</v>
      </c>
      <c r="AG400" t="s">
        <v>2562</v>
      </c>
      <c r="AH400" t="s">
        <v>250</v>
      </c>
      <c r="AI400" t="s">
        <v>23</v>
      </c>
      <c r="AJ400" t="s">
        <v>251</v>
      </c>
      <c r="AL400" t="s">
        <v>191</v>
      </c>
      <c r="AM400" t="s">
        <v>2553</v>
      </c>
      <c r="AN400">
        <v>610091522</v>
      </c>
      <c r="AO400">
        <v>45555</v>
      </c>
      <c r="AW400" t="s">
        <v>239</v>
      </c>
      <c r="AY400" t="s">
        <v>161</v>
      </c>
      <c r="BA400" t="s">
        <v>254</v>
      </c>
      <c r="BB400" t="s">
        <v>255</v>
      </c>
      <c r="BC400" t="s">
        <v>256</v>
      </c>
      <c r="BD400" t="s">
        <v>257</v>
      </c>
      <c r="BE400" t="s">
        <v>258</v>
      </c>
      <c r="BF400" t="s">
        <v>142</v>
      </c>
      <c r="BG400" t="s">
        <v>143</v>
      </c>
      <c r="BH400" t="s">
        <v>30</v>
      </c>
    </row>
    <row r="401" spans="3:60">
      <c r="C401">
        <v>610165349</v>
      </c>
      <c r="D401" t="s">
        <v>2564</v>
      </c>
      <c r="F401" t="s">
        <v>116</v>
      </c>
      <c r="G401" s="12">
        <v>45555</v>
      </c>
      <c r="H401">
        <v>45555</v>
      </c>
      <c r="I401" s="12">
        <v>45555</v>
      </c>
      <c r="J401" t="s">
        <v>41</v>
      </c>
      <c r="K401" t="s">
        <v>829</v>
      </c>
      <c r="L401" t="s">
        <v>830</v>
      </c>
      <c r="O401" t="s">
        <v>328</v>
      </c>
      <c r="P401" s="12">
        <v>45469</v>
      </c>
      <c r="Q401">
        <v>0.24</v>
      </c>
      <c r="R401" t="s">
        <v>231</v>
      </c>
      <c r="S401" t="s">
        <v>191</v>
      </c>
      <c r="T401" t="s">
        <v>173</v>
      </c>
      <c r="U401" t="s">
        <v>173</v>
      </c>
      <c r="W401" t="s">
        <v>191</v>
      </c>
      <c r="X401" t="s">
        <v>174</v>
      </c>
      <c r="Z401" t="s">
        <v>245</v>
      </c>
      <c r="AA401" t="s">
        <v>246</v>
      </c>
      <c r="AB401" t="s">
        <v>194</v>
      </c>
      <c r="AC401" t="s">
        <v>32</v>
      </c>
      <c r="AD401" t="s">
        <v>195</v>
      </c>
      <c r="AE401" t="s">
        <v>247</v>
      </c>
      <c r="AF401">
        <v>205126</v>
      </c>
      <c r="AG401" t="s">
        <v>249</v>
      </c>
      <c r="AH401" t="s">
        <v>250</v>
      </c>
      <c r="AI401" t="s">
        <v>23</v>
      </c>
      <c r="AJ401" t="s">
        <v>251</v>
      </c>
      <c r="AL401" t="s">
        <v>191</v>
      </c>
      <c r="AM401" t="s">
        <v>252</v>
      </c>
      <c r="AN401">
        <v>610129343</v>
      </c>
      <c r="AO401">
        <v>45555</v>
      </c>
      <c r="AW401" t="s">
        <v>239</v>
      </c>
      <c r="AY401" t="s">
        <v>137</v>
      </c>
      <c r="BA401" t="s">
        <v>254</v>
      </c>
      <c r="BB401" t="s">
        <v>255</v>
      </c>
      <c r="BC401" t="s">
        <v>256</v>
      </c>
      <c r="BD401" t="s">
        <v>257</v>
      </c>
      <c r="BE401" t="s">
        <v>258</v>
      </c>
      <c r="BF401" t="s">
        <v>142</v>
      </c>
      <c r="BG401" t="s">
        <v>143</v>
      </c>
      <c r="BH401" t="s">
        <v>30</v>
      </c>
    </row>
    <row r="402" spans="3:60">
      <c r="C402">
        <v>610161751</v>
      </c>
      <c r="D402" t="s">
        <v>2566</v>
      </c>
      <c r="F402" t="s">
        <v>116</v>
      </c>
      <c r="G402" s="12">
        <v>45555</v>
      </c>
      <c r="H402">
        <v>45555</v>
      </c>
      <c r="I402" s="12">
        <v>45555</v>
      </c>
      <c r="J402" t="s">
        <v>41</v>
      </c>
      <c r="K402" t="s">
        <v>829</v>
      </c>
      <c r="L402" t="s">
        <v>830</v>
      </c>
      <c r="O402" t="s">
        <v>328</v>
      </c>
      <c r="P402" s="12">
        <v>45362</v>
      </c>
      <c r="Q402">
        <v>0.52</v>
      </c>
      <c r="R402" t="s">
        <v>231</v>
      </c>
      <c r="S402" t="s">
        <v>191</v>
      </c>
      <c r="T402" t="s">
        <v>173</v>
      </c>
      <c r="U402" t="s">
        <v>173</v>
      </c>
      <c r="W402" t="s">
        <v>191</v>
      </c>
      <c r="X402" t="s">
        <v>174</v>
      </c>
      <c r="Z402" t="s">
        <v>245</v>
      </c>
      <c r="AA402" t="s">
        <v>246</v>
      </c>
      <c r="AB402" t="s">
        <v>194</v>
      </c>
      <c r="AC402" t="s">
        <v>32</v>
      </c>
      <c r="AD402" t="s">
        <v>195</v>
      </c>
      <c r="AE402" t="s">
        <v>247</v>
      </c>
      <c r="AF402">
        <v>205111</v>
      </c>
      <c r="AG402" t="s">
        <v>2552</v>
      </c>
      <c r="AH402" t="s">
        <v>250</v>
      </c>
      <c r="AI402" t="s">
        <v>23</v>
      </c>
      <c r="AJ402" t="s">
        <v>251</v>
      </c>
      <c r="AL402" t="s">
        <v>191</v>
      </c>
      <c r="AM402" t="s">
        <v>2553</v>
      </c>
      <c r="AN402">
        <v>610091522</v>
      </c>
      <c r="AO402">
        <v>45555</v>
      </c>
      <c r="AW402" t="s">
        <v>239</v>
      </c>
      <c r="AY402" t="s">
        <v>137</v>
      </c>
      <c r="BA402" t="s">
        <v>254</v>
      </c>
      <c r="BB402" t="s">
        <v>255</v>
      </c>
      <c r="BC402" t="s">
        <v>256</v>
      </c>
      <c r="BD402" t="s">
        <v>257</v>
      </c>
      <c r="BE402" t="s">
        <v>258</v>
      </c>
      <c r="BF402" t="s">
        <v>142</v>
      </c>
      <c r="BG402" t="s">
        <v>143</v>
      </c>
      <c r="BH402" t="s">
        <v>30</v>
      </c>
    </row>
    <row r="403" spans="3:60">
      <c r="C403">
        <v>610161183</v>
      </c>
      <c r="D403" t="s">
        <v>2568</v>
      </c>
      <c r="F403" t="s">
        <v>116</v>
      </c>
      <c r="G403" s="12">
        <v>45555</v>
      </c>
      <c r="H403">
        <v>45555</v>
      </c>
      <c r="I403" s="12">
        <v>45555</v>
      </c>
      <c r="J403" t="s">
        <v>41</v>
      </c>
      <c r="K403" t="s">
        <v>829</v>
      </c>
      <c r="L403" t="s">
        <v>830</v>
      </c>
      <c r="O403" t="s">
        <v>328</v>
      </c>
      <c r="P403" s="12">
        <v>45341</v>
      </c>
      <c r="Q403">
        <v>0.57999999999999996</v>
      </c>
      <c r="R403" t="s">
        <v>231</v>
      </c>
      <c r="S403" t="s">
        <v>191</v>
      </c>
      <c r="T403" t="s">
        <v>173</v>
      </c>
      <c r="U403" t="s">
        <v>173</v>
      </c>
      <c r="W403" t="s">
        <v>191</v>
      </c>
      <c r="X403" t="s">
        <v>174</v>
      </c>
      <c r="Z403" t="s">
        <v>245</v>
      </c>
      <c r="AA403" t="s">
        <v>246</v>
      </c>
      <c r="AB403" t="s">
        <v>194</v>
      </c>
      <c r="AC403" t="s">
        <v>32</v>
      </c>
      <c r="AD403" t="s">
        <v>195</v>
      </c>
      <c r="AE403" t="s">
        <v>247</v>
      </c>
      <c r="AF403">
        <v>205135</v>
      </c>
      <c r="AG403" t="s">
        <v>267</v>
      </c>
      <c r="AH403" t="s">
        <v>250</v>
      </c>
      <c r="AI403" t="s">
        <v>23</v>
      </c>
      <c r="AJ403" t="s">
        <v>251</v>
      </c>
      <c r="AL403" t="s">
        <v>191</v>
      </c>
      <c r="AM403" t="s">
        <v>2569</v>
      </c>
      <c r="AN403">
        <v>610143224</v>
      </c>
      <c r="AO403">
        <v>45555</v>
      </c>
      <c r="AW403" t="s">
        <v>239</v>
      </c>
      <c r="AY403" t="s">
        <v>137</v>
      </c>
      <c r="BA403" t="s">
        <v>2571</v>
      </c>
      <c r="BB403" t="s">
        <v>255</v>
      </c>
      <c r="BC403" t="s">
        <v>256</v>
      </c>
      <c r="BD403" t="s">
        <v>257</v>
      </c>
      <c r="BE403" t="s">
        <v>258</v>
      </c>
      <c r="BF403" t="s">
        <v>142</v>
      </c>
      <c r="BG403" t="s">
        <v>143</v>
      </c>
      <c r="BH403" t="s">
        <v>30</v>
      </c>
    </row>
    <row r="404" spans="3:60">
      <c r="C404">
        <v>610145824</v>
      </c>
      <c r="D404" t="s">
        <v>2573</v>
      </c>
      <c r="F404" t="s">
        <v>116</v>
      </c>
      <c r="G404" s="12">
        <v>45555</v>
      </c>
      <c r="H404">
        <v>45555</v>
      </c>
      <c r="I404" s="12">
        <v>45555</v>
      </c>
      <c r="J404" t="s">
        <v>41</v>
      </c>
      <c r="K404" t="s">
        <v>829</v>
      </c>
      <c r="L404" t="s">
        <v>830</v>
      </c>
      <c r="O404" t="s">
        <v>328</v>
      </c>
      <c r="P404" s="12">
        <v>44837</v>
      </c>
      <c r="Q404">
        <v>1.97</v>
      </c>
      <c r="R404" t="s">
        <v>231</v>
      </c>
      <c r="S404" t="s">
        <v>191</v>
      </c>
      <c r="T404" t="s">
        <v>173</v>
      </c>
      <c r="U404" t="s">
        <v>173</v>
      </c>
      <c r="W404" t="s">
        <v>191</v>
      </c>
      <c r="X404" t="s">
        <v>174</v>
      </c>
      <c r="Z404" t="s">
        <v>245</v>
      </c>
      <c r="AA404" t="s">
        <v>246</v>
      </c>
      <c r="AB404" t="s">
        <v>194</v>
      </c>
      <c r="AC404" t="s">
        <v>32</v>
      </c>
      <c r="AD404" t="s">
        <v>195</v>
      </c>
      <c r="AE404" t="s">
        <v>247</v>
      </c>
      <c r="AF404">
        <v>205126</v>
      </c>
      <c r="AG404" t="s">
        <v>249</v>
      </c>
      <c r="AH404" t="s">
        <v>1018</v>
      </c>
      <c r="AI404" t="s">
        <v>23</v>
      </c>
      <c r="AJ404" t="s">
        <v>251</v>
      </c>
      <c r="AL404" t="s">
        <v>191</v>
      </c>
      <c r="AM404" t="s">
        <v>252</v>
      </c>
      <c r="AN404">
        <v>610129343</v>
      </c>
      <c r="AO404">
        <v>45555</v>
      </c>
      <c r="AW404" t="s">
        <v>239</v>
      </c>
      <c r="AY404" t="s">
        <v>161</v>
      </c>
      <c r="BA404" t="s">
        <v>254</v>
      </c>
      <c r="BB404" t="s">
        <v>255</v>
      </c>
      <c r="BC404" t="s">
        <v>256</v>
      </c>
      <c r="BD404" t="s">
        <v>257</v>
      </c>
      <c r="BE404" t="s">
        <v>258</v>
      </c>
      <c r="BF404" t="s">
        <v>142</v>
      </c>
      <c r="BG404" t="s">
        <v>143</v>
      </c>
      <c r="BH404" t="s">
        <v>30</v>
      </c>
    </row>
    <row r="405" spans="3:60">
      <c r="C405">
        <v>610161749</v>
      </c>
      <c r="D405" t="s">
        <v>2575</v>
      </c>
      <c r="F405" t="s">
        <v>116</v>
      </c>
      <c r="G405" s="12">
        <v>45555</v>
      </c>
      <c r="H405">
        <v>45555</v>
      </c>
      <c r="I405" s="12">
        <v>45555</v>
      </c>
      <c r="J405" t="s">
        <v>41</v>
      </c>
      <c r="K405" t="s">
        <v>829</v>
      </c>
      <c r="L405" t="s">
        <v>830</v>
      </c>
      <c r="O405" t="s">
        <v>328</v>
      </c>
      <c r="P405" s="12">
        <v>45362</v>
      </c>
      <c r="Q405">
        <v>0.52</v>
      </c>
      <c r="R405" t="s">
        <v>231</v>
      </c>
      <c r="S405" t="s">
        <v>191</v>
      </c>
      <c r="T405" t="s">
        <v>173</v>
      </c>
      <c r="U405" t="s">
        <v>173</v>
      </c>
      <c r="W405" t="s">
        <v>191</v>
      </c>
      <c r="X405" t="s">
        <v>174</v>
      </c>
      <c r="Z405" t="s">
        <v>245</v>
      </c>
      <c r="AA405" t="s">
        <v>246</v>
      </c>
      <c r="AB405" t="s">
        <v>194</v>
      </c>
      <c r="AC405" t="s">
        <v>32</v>
      </c>
      <c r="AD405" t="s">
        <v>195</v>
      </c>
      <c r="AE405" t="s">
        <v>247</v>
      </c>
      <c r="AF405">
        <v>205111</v>
      </c>
      <c r="AG405" t="s">
        <v>2552</v>
      </c>
      <c r="AH405" t="s">
        <v>250</v>
      </c>
      <c r="AI405" t="s">
        <v>23</v>
      </c>
      <c r="AJ405" t="s">
        <v>251</v>
      </c>
      <c r="AL405" t="s">
        <v>191</v>
      </c>
      <c r="AM405" t="s">
        <v>2553</v>
      </c>
      <c r="AN405">
        <v>610091522</v>
      </c>
      <c r="AO405">
        <v>45555</v>
      </c>
      <c r="AW405" t="s">
        <v>239</v>
      </c>
      <c r="AY405" t="s">
        <v>161</v>
      </c>
      <c r="BA405" t="s">
        <v>254</v>
      </c>
      <c r="BB405" t="s">
        <v>255</v>
      </c>
      <c r="BC405" t="s">
        <v>256</v>
      </c>
      <c r="BD405" t="s">
        <v>257</v>
      </c>
      <c r="BE405" t="s">
        <v>258</v>
      </c>
      <c r="BF405" t="s">
        <v>142</v>
      </c>
      <c r="BG405" t="s">
        <v>143</v>
      </c>
      <c r="BH405" t="s">
        <v>30</v>
      </c>
    </row>
    <row r="406" spans="3:60">
      <c r="C406">
        <v>610161394</v>
      </c>
      <c r="D406" t="s">
        <v>2577</v>
      </c>
      <c r="F406" t="s">
        <v>116</v>
      </c>
      <c r="G406" s="12">
        <v>45555</v>
      </c>
      <c r="H406">
        <v>45555</v>
      </c>
      <c r="I406" s="12">
        <v>45555</v>
      </c>
      <c r="J406" t="s">
        <v>41</v>
      </c>
      <c r="K406" t="s">
        <v>829</v>
      </c>
      <c r="L406" t="s">
        <v>830</v>
      </c>
      <c r="O406" t="s">
        <v>328</v>
      </c>
      <c r="P406" s="12">
        <v>45348</v>
      </c>
      <c r="Q406">
        <v>0.56999999999999995</v>
      </c>
      <c r="R406" t="s">
        <v>231</v>
      </c>
      <c r="S406" t="s">
        <v>191</v>
      </c>
      <c r="T406" t="s">
        <v>173</v>
      </c>
      <c r="U406" t="s">
        <v>173</v>
      </c>
      <c r="W406" t="s">
        <v>191</v>
      </c>
      <c r="X406" t="s">
        <v>174</v>
      </c>
      <c r="Z406" t="s">
        <v>245</v>
      </c>
      <c r="AA406" t="s">
        <v>246</v>
      </c>
      <c r="AB406" t="s">
        <v>194</v>
      </c>
      <c r="AC406" t="s">
        <v>32</v>
      </c>
      <c r="AD406" t="s">
        <v>195</v>
      </c>
      <c r="AE406" t="s">
        <v>247</v>
      </c>
      <c r="AF406">
        <v>205111</v>
      </c>
      <c r="AG406" t="s">
        <v>2552</v>
      </c>
      <c r="AH406" t="s">
        <v>250</v>
      </c>
      <c r="AI406" t="s">
        <v>23</v>
      </c>
      <c r="AJ406" t="s">
        <v>251</v>
      </c>
      <c r="AL406" t="s">
        <v>191</v>
      </c>
      <c r="AM406" t="s">
        <v>252</v>
      </c>
      <c r="AN406">
        <v>610129343</v>
      </c>
      <c r="AO406">
        <v>45555</v>
      </c>
      <c r="AW406" t="s">
        <v>239</v>
      </c>
      <c r="AY406" t="s">
        <v>137</v>
      </c>
      <c r="BA406" t="s">
        <v>254</v>
      </c>
      <c r="BB406" t="s">
        <v>255</v>
      </c>
      <c r="BC406" t="s">
        <v>256</v>
      </c>
      <c r="BD406" t="s">
        <v>257</v>
      </c>
      <c r="BE406" t="s">
        <v>258</v>
      </c>
      <c r="BF406" t="s">
        <v>142</v>
      </c>
      <c r="BG406" t="s">
        <v>143</v>
      </c>
      <c r="BH406" t="s">
        <v>30</v>
      </c>
    </row>
    <row r="407" spans="3:60">
      <c r="C407">
        <v>610156544</v>
      </c>
      <c r="D407" t="s">
        <v>2579</v>
      </c>
      <c r="F407" t="s">
        <v>116</v>
      </c>
      <c r="G407" s="12">
        <v>45557</v>
      </c>
      <c r="H407">
        <v>45491</v>
      </c>
      <c r="I407" s="12">
        <v>45557</v>
      </c>
      <c r="J407" t="s">
        <v>146</v>
      </c>
      <c r="K407" t="s">
        <v>816</v>
      </c>
      <c r="L407" t="s">
        <v>817</v>
      </c>
      <c r="P407" s="12">
        <v>45261</v>
      </c>
      <c r="Q407">
        <v>0.81</v>
      </c>
      <c r="R407" t="s">
        <v>2227</v>
      </c>
      <c r="S407" t="s">
        <v>2228</v>
      </c>
      <c r="T407" t="s">
        <v>944</v>
      </c>
      <c r="U407" t="s">
        <v>26</v>
      </c>
      <c r="V407" t="s">
        <v>49</v>
      </c>
      <c r="W407" t="s">
        <v>124</v>
      </c>
      <c r="X407" t="s">
        <v>125</v>
      </c>
      <c r="Z407" t="s">
        <v>2581</v>
      </c>
      <c r="AA407" t="s">
        <v>2582</v>
      </c>
      <c r="AB407" t="s">
        <v>1212</v>
      </c>
      <c r="AC407" t="s">
        <v>20</v>
      </c>
      <c r="AD407" t="s">
        <v>2013</v>
      </c>
      <c r="AE407" t="s">
        <v>2014</v>
      </c>
      <c r="AF407">
        <v>740000</v>
      </c>
      <c r="AG407" t="s">
        <v>2584</v>
      </c>
      <c r="AH407" t="s">
        <v>133</v>
      </c>
      <c r="AI407" t="s">
        <v>23</v>
      </c>
      <c r="AL407" t="s">
        <v>124</v>
      </c>
      <c r="AM407" t="s">
        <v>2585</v>
      </c>
      <c r="AN407">
        <v>220131167</v>
      </c>
      <c r="AO407">
        <v>45557</v>
      </c>
      <c r="AY407" t="s">
        <v>137</v>
      </c>
      <c r="BC407" t="s">
        <v>2585</v>
      </c>
      <c r="BD407" t="s">
        <v>2588</v>
      </c>
      <c r="BE407" t="s">
        <v>2234</v>
      </c>
      <c r="BF407" t="s">
        <v>957</v>
      </c>
      <c r="BG407" t="s">
        <v>143</v>
      </c>
      <c r="BH407" t="s">
        <v>26</v>
      </c>
    </row>
    <row r="408" spans="3:60">
      <c r="C408">
        <v>610169210</v>
      </c>
      <c r="D408" t="s">
        <v>2590</v>
      </c>
      <c r="F408" t="s">
        <v>116</v>
      </c>
      <c r="G408" s="12">
        <v>45557</v>
      </c>
      <c r="H408">
        <v>45557</v>
      </c>
      <c r="I408" s="12">
        <v>45557</v>
      </c>
      <c r="J408" t="s">
        <v>146</v>
      </c>
      <c r="K408" t="s">
        <v>187</v>
      </c>
      <c r="L408" t="s">
        <v>188</v>
      </c>
      <c r="P408" s="12">
        <v>45551</v>
      </c>
      <c r="Q408">
        <v>0.02</v>
      </c>
      <c r="R408" t="s">
        <v>1432</v>
      </c>
      <c r="S408" t="s">
        <v>191</v>
      </c>
      <c r="T408" t="s">
        <v>173</v>
      </c>
      <c r="U408" t="s">
        <v>173</v>
      </c>
      <c r="W408" t="s">
        <v>191</v>
      </c>
      <c r="X408" t="s">
        <v>174</v>
      </c>
      <c r="Z408" t="s">
        <v>1222</v>
      </c>
      <c r="AA408" t="s">
        <v>1223</v>
      </c>
      <c r="AB408" t="s">
        <v>1224</v>
      </c>
      <c r="AC408" t="s">
        <v>20</v>
      </c>
      <c r="AD408" t="s">
        <v>1225</v>
      </c>
      <c r="AE408" t="s">
        <v>1226</v>
      </c>
      <c r="AF408">
        <v>2980565</v>
      </c>
      <c r="AG408" t="s">
        <v>2592</v>
      </c>
      <c r="AH408" t="s">
        <v>1145</v>
      </c>
      <c r="AI408" t="s">
        <v>23</v>
      </c>
      <c r="AJ408" t="s">
        <v>492</v>
      </c>
      <c r="AL408" t="s">
        <v>191</v>
      </c>
      <c r="AM408" t="s">
        <v>2593</v>
      </c>
      <c r="AN408">
        <v>220656578</v>
      </c>
      <c r="AO408">
        <v>45557</v>
      </c>
      <c r="AY408" t="s">
        <v>137</v>
      </c>
      <c r="BB408" t="s">
        <v>2593</v>
      </c>
      <c r="BC408" t="s">
        <v>2595</v>
      </c>
      <c r="BD408" t="s">
        <v>1232</v>
      </c>
      <c r="BE408" t="s">
        <v>711</v>
      </c>
      <c r="BF408" t="s">
        <v>142</v>
      </c>
      <c r="BG408" t="s">
        <v>143</v>
      </c>
      <c r="BH408" t="s">
        <v>30</v>
      </c>
    </row>
    <row r="409" spans="3:60">
      <c r="C409">
        <v>610140185</v>
      </c>
      <c r="D409" t="s">
        <v>2597</v>
      </c>
      <c r="F409" t="s">
        <v>116</v>
      </c>
      <c r="G409" s="12">
        <v>45558</v>
      </c>
      <c r="H409">
        <v>45558</v>
      </c>
      <c r="I409" s="12">
        <v>45558</v>
      </c>
      <c r="J409" t="s">
        <v>41</v>
      </c>
      <c r="K409" t="s">
        <v>118</v>
      </c>
      <c r="L409" t="s">
        <v>119</v>
      </c>
      <c r="P409" s="12">
        <v>44669</v>
      </c>
      <c r="Q409">
        <v>2.4300000000000002</v>
      </c>
      <c r="R409" t="s">
        <v>2599</v>
      </c>
      <c r="S409" t="s">
        <v>2600</v>
      </c>
      <c r="T409" t="s">
        <v>944</v>
      </c>
      <c r="U409" t="s">
        <v>26</v>
      </c>
      <c r="V409" t="s">
        <v>48</v>
      </c>
      <c r="W409" t="s">
        <v>124</v>
      </c>
      <c r="X409" t="s">
        <v>125</v>
      </c>
      <c r="Z409" t="s">
        <v>1249</v>
      </c>
      <c r="AA409" t="s">
        <v>1250</v>
      </c>
      <c r="AB409" t="s">
        <v>1251</v>
      </c>
      <c r="AC409" t="s">
        <v>24</v>
      </c>
      <c r="AD409" t="s">
        <v>1252</v>
      </c>
      <c r="AE409" t="s">
        <v>1253</v>
      </c>
      <c r="AF409">
        <v>215007</v>
      </c>
      <c r="AG409" t="s">
        <v>2602</v>
      </c>
      <c r="AH409" t="s">
        <v>2603</v>
      </c>
      <c r="AI409" t="s">
        <v>31</v>
      </c>
      <c r="AJ409" t="s">
        <v>222</v>
      </c>
      <c r="AL409" t="s">
        <v>124</v>
      </c>
      <c r="AM409" t="s">
        <v>2406</v>
      </c>
      <c r="AN409">
        <v>100045701</v>
      </c>
      <c r="AO409">
        <v>45558</v>
      </c>
      <c r="AY409" t="s">
        <v>137</v>
      </c>
      <c r="BB409" t="s">
        <v>2406</v>
      </c>
      <c r="BC409" t="s">
        <v>1260</v>
      </c>
      <c r="BD409" t="s">
        <v>1261</v>
      </c>
      <c r="BE409" t="s">
        <v>1262</v>
      </c>
      <c r="BF409" t="s">
        <v>1263</v>
      </c>
      <c r="BG409" t="s">
        <v>143</v>
      </c>
      <c r="BH409" t="s">
        <v>26</v>
      </c>
    </row>
    <row r="410" spans="3:60">
      <c r="C410">
        <v>610162950</v>
      </c>
      <c r="D410" t="s">
        <v>2606</v>
      </c>
      <c r="F410" t="s">
        <v>116</v>
      </c>
      <c r="G410" s="12">
        <v>45558</v>
      </c>
      <c r="H410">
        <v>45558</v>
      </c>
      <c r="I410" s="12">
        <v>45558</v>
      </c>
      <c r="J410" t="s">
        <v>146</v>
      </c>
      <c r="K410" t="s">
        <v>187</v>
      </c>
      <c r="L410" t="s">
        <v>188</v>
      </c>
      <c r="P410" s="12">
        <v>45392</v>
      </c>
      <c r="Q410">
        <v>0.46</v>
      </c>
      <c r="R410" t="s">
        <v>1677</v>
      </c>
      <c r="S410" t="s">
        <v>172</v>
      </c>
      <c r="T410" t="s">
        <v>173</v>
      </c>
      <c r="U410" t="s">
        <v>173</v>
      </c>
      <c r="W410" t="s">
        <v>172</v>
      </c>
      <c r="X410" t="s">
        <v>174</v>
      </c>
      <c r="Z410" t="s">
        <v>429</v>
      </c>
      <c r="AA410" t="s">
        <v>2040</v>
      </c>
      <c r="AB410" t="s">
        <v>431</v>
      </c>
      <c r="AC410" t="s">
        <v>28</v>
      </c>
      <c r="AD410" t="s">
        <v>432</v>
      </c>
      <c r="AE410" t="s">
        <v>433</v>
      </c>
      <c r="AF410">
        <v>160580</v>
      </c>
      <c r="AG410" t="s">
        <v>2042</v>
      </c>
      <c r="AH410" t="s">
        <v>2043</v>
      </c>
      <c r="AI410" t="s">
        <v>37</v>
      </c>
      <c r="AL410" t="s">
        <v>172</v>
      </c>
      <c r="AM410" t="s">
        <v>2607</v>
      </c>
      <c r="AN410">
        <v>610161964</v>
      </c>
      <c r="AO410">
        <v>45558</v>
      </c>
      <c r="AY410" t="s">
        <v>161</v>
      </c>
      <c r="BB410" t="s">
        <v>2607</v>
      </c>
      <c r="BC410" t="s">
        <v>2046</v>
      </c>
      <c r="BD410" t="s">
        <v>1688</v>
      </c>
      <c r="BE410" t="s">
        <v>1689</v>
      </c>
      <c r="BF410" t="s">
        <v>165</v>
      </c>
      <c r="BG410" t="s">
        <v>143</v>
      </c>
      <c r="BH410" t="s">
        <v>30</v>
      </c>
    </row>
    <row r="411" spans="3:60">
      <c r="C411">
        <v>610028023</v>
      </c>
      <c r="D411" t="s">
        <v>2610</v>
      </c>
      <c r="F411" t="s">
        <v>116</v>
      </c>
      <c r="G411" s="12">
        <v>45558</v>
      </c>
      <c r="H411">
        <v>45558</v>
      </c>
      <c r="I411" s="12">
        <v>45558</v>
      </c>
      <c r="J411" t="s">
        <v>146</v>
      </c>
      <c r="K411" t="s">
        <v>816</v>
      </c>
      <c r="L411" t="s">
        <v>817</v>
      </c>
      <c r="P411" s="12">
        <v>42989</v>
      </c>
      <c r="Q411">
        <v>9.1300000000000008</v>
      </c>
      <c r="R411" t="s">
        <v>2611</v>
      </c>
      <c r="S411" t="s">
        <v>2612</v>
      </c>
      <c r="T411" t="s">
        <v>575</v>
      </c>
      <c r="U411" t="s">
        <v>18</v>
      </c>
      <c r="V411" t="s">
        <v>53</v>
      </c>
      <c r="W411" t="s">
        <v>289</v>
      </c>
      <c r="X411" t="s">
        <v>125</v>
      </c>
      <c r="Z411" t="s">
        <v>874</v>
      </c>
      <c r="AA411" t="s">
        <v>1747</v>
      </c>
      <c r="AB411" t="s">
        <v>431</v>
      </c>
      <c r="AC411" t="s">
        <v>28</v>
      </c>
      <c r="AD411" t="s">
        <v>432</v>
      </c>
      <c r="AE411" t="s">
        <v>2613</v>
      </c>
      <c r="AF411">
        <v>125048</v>
      </c>
      <c r="AG411" t="s">
        <v>2615</v>
      </c>
      <c r="AH411" t="s">
        <v>1911</v>
      </c>
      <c r="AI411" t="s">
        <v>37</v>
      </c>
      <c r="AJ411" t="s">
        <v>575</v>
      </c>
      <c r="AL411" t="s">
        <v>289</v>
      </c>
      <c r="AM411" t="s">
        <v>2616</v>
      </c>
      <c r="AN411">
        <v>100001255</v>
      </c>
      <c r="AO411">
        <v>45558</v>
      </c>
      <c r="AY411" t="s">
        <v>161</v>
      </c>
      <c r="AZ411" t="s">
        <v>438</v>
      </c>
      <c r="BA411" t="s">
        <v>2616</v>
      </c>
      <c r="BB411" t="s">
        <v>2618</v>
      </c>
      <c r="BC411" t="s">
        <v>2619</v>
      </c>
      <c r="BD411" t="s">
        <v>1261</v>
      </c>
      <c r="BE411" t="s">
        <v>1262</v>
      </c>
      <c r="BF411" t="s">
        <v>1263</v>
      </c>
      <c r="BG411" t="s">
        <v>143</v>
      </c>
      <c r="BH411" t="s">
        <v>18</v>
      </c>
    </row>
    <row r="412" spans="3:60">
      <c r="C412">
        <v>610158231</v>
      </c>
      <c r="D412" t="s">
        <v>2621</v>
      </c>
      <c r="F412" t="s">
        <v>116</v>
      </c>
      <c r="G412" s="12">
        <v>45558</v>
      </c>
      <c r="H412">
        <v>45558</v>
      </c>
      <c r="I412" s="12">
        <v>45558</v>
      </c>
      <c r="J412" t="s">
        <v>41</v>
      </c>
      <c r="K412" t="s">
        <v>1208</v>
      </c>
      <c r="L412" t="s">
        <v>1209</v>
      </c>
      <c r="O412" t="s">
        <v>1427</v>
      </c>
      <c r="P412" s="12">
        <v>45229</v>
      </c>
      <c r="Q412">
        <v>0.9</v>
      </c>
      <c r="R412" t="s">
        <v>231</v>
      </c>
      <c r="S412" t="s">
        <v>191</v>
      </c>
      <c r="T412" t="s">
        <v>173</v>
      </c>
      <c r="U412" t="s">
        <v>173</v>
      </c>
      <c r="W412" t="s">
        <v>191</v>
      </c>
      <c r="X412" t="s">
        <v>174</v>
      </c>
      <c r="Z412" t="s">
        <v>232</v>
      </c>
      <c r="AA412" t="s">
        <v>233</v>
      </c>
      <c r="AB412" t="s">
        <v>194</v>
      </c>
      <c r="AC412" t="s">
        <v>32</v>
      </c>
      <c r="AD412" t="s">
        <v>195</v>
      </c>
      <c r="AE412" t="s">
        <v>234</v>
      </c>
      <c r="AF412">
        <v>678725</v>
      </c>
      <c r="AG412" t="s">
        <v>236</v>
      </c>
      <c r="AH412" t="s">
        <v>221</v>
      </c>
      <c r="AI412" t="s">
        <v>31</v>
      </c>
      <c r="AJ412" t="s">
        <v>222</v>
      </c>
      <c r="AL412" t="s">
        <v>191</v>
      </c>
      <c r="AM412" t="s">
        <v>2622</v>
      </c>
      <c r="AN412">
        <v>610008833</v>
      </c>
      <c r="AO412">
        <v>45558</v>
      </c>
      <c r="AW412" t="s">
        <v>239</v>
      </c>
      <c r="AY412" t="s">
        <v>161</v>
      </c>
      <c r="BA412" t="s">
        <v>240</v>
      </c>
      <c r="BB412" t="s">
        <v>241</v>
      </c>
      <c r="BC412" t="s">
        <v>242</v>
      </c>
      <c r="BD412" t="s">
        <v>227</v>
      </c>
      <c r="BE412" t="s">
        <v>228</v>
      </c>
      <c r="BF412" t="s">
        <v>165</v>
      </c>
      <c r="BG412" t="s">
        <v>143</v>
      </c>
      <c r="BH412" t="s">
        <v>30</v>
      </c>
    </row>
    <row r="413" spans="3:60">
      <c r="C413">
        <v>610167806</v>
      </c>
      <c r="D413" t="s">
        <v>2625</v>
      </c>
      <c r="F413" t="s">
        <v>116</v>
      </c>
      <c r="G413" s="12">
        <v>45558</v>
      </c>
      <c r="H413">
        <v>45558</v>
      </c>
      <c r="I413" s="12">
        <v>45558</v>
      </c>
      <c r="J413" t="s">
        <v>146</v>
      </c>
      <c r="K413" t="s">
        <v>187</v>
      </c>
      <c r="L413" t="s">
        <v>188</v>
      </c>
      <c r="O413" t="s">
        <v>189</v>
      </c>
      <c r="P413" s="12">
        <v>45527</v>
      </c>
      <c r="Q413">
        <v>0.08</v>
      </c>
      <c r="R413" t="s">
        <v>190</v>
      </c>
      <c r="S413" t="s">
        <v>191</v>
      </c>
      <c r="T413" t="s">
        <v>173</v>
      </c>
      <c r="U413" t="s">
        <v>173</v>
      </c>
      <c r="W413" t="s">
        <v>191</v>
      </c>
      <c r="X413" t="s">
        <v>174</v>
      </c>
      <c r="Z413" t="s">
        <v>192</v>
      </c>
      <c r="AA413" t="s">
        <v>193</v>
      </c>
      <c r="AB413" t="s">
        <v>194</v>
      </c>
      <c r="AC413" t="s">
        <v>32</v>
      </c>
      <c r="AD413" t="s">
        <v>195</v>
      </c>
      <c r="AE413" t="s">
        <v>196</v>
      </c>
      <c r="AF413">
        <v>54262143</v>
      </c>
      <c r="AG413" t="s">
        <v>447</v>
      </c>
      <c r="AH413" t="s">
        <v>199</v>
      </c>
      <c r="AI413" t="s">
        <v>27</v>
      </c>
      <c r="AJ413" t="s">
        <v>200</v>
      </c>
      <c r="AL413" t="s">
        <v>191</v>
      </c>
      <c r="AM413" t="s">
        <v>448</v>
      </c>
      <c r="AN413">
        <v>610160680</v>
      </c>
      <c r="AO413">
        <v>45558</v>
      </c>
      <c r="AY413" t="s">
        <v>161</v>
      </c>
      <c r="BB413" t="s">
        <v>448</v>
      </c>
      <c r="BC413" t="s">
        <v>205</v>
      </c>
      <c r="BD413" t="s">
        <v>206</v>
      </c>
      <c r="BE413" t="s">
        <v>207</v>
      </c>
      <c r="BF413" t="s">
        <v>208</v>
      </c>
      <c r="BG413" t="s">
        <v>143</v>
      </c>
      <c r="BH413" t="s">
        <v>30</v>
      </c>
    </row>
    <row r="414" spans="3:60">
      <c r="C414">
        <v>610166535</v>
      </c>
      <c r="D414" t="s">
        <v>2627</v>
      </c>
      <c r="F414" t="s">
        <v>116</v>
      </c>
      <c r="G414" s="12">
        <v>45558</v>
      </c>
      <c r="H414">
        <v>45547</v>
      </c>
      <c r="I414" s="12">
        <v>45558</v>
      </c>
      <c r="J414" t="s">
        <v>146</v>
      </c>
      <c r="K414" t="s">
        <v>187</v>
      </c>
      <c r="L414" t="s">
        <v>188</v>
      </c>
      <c r="P414" s="12">
        <v>45502</v>
      </c>
      <c r="Q414">
        <v>0.15</v>
      </c>
      <c r="R414" t="s">
        <v>1432</v>
      </c>
      <c r="S414" t="s">
        <v>191</v>
      </c>
      <c r="T414" t="s">
        <v>173</v>
      </c>
      <c r="U414" t="s">
        <v>173</v>
      </c>
      <c r="W414" t="s">
        <v>191</v>
      </c>
      <c r="X414" t="s">
        <v>174</v>
      </c>
      <c r="Z414" t="s">
        <v>429</v>
      </c>
      <c r="AA414" t="s">
        <v>1785</v>
      </c>
      <c r="AB414" t="s">
        <v>431</v>
      </c>
      <c r="AC414" t="s">
        <v>28</v>
      </c>
      <c r="AD414" t="s">
        <v>432</v>
      </c>
      <c r="AE414" t="s">
        <v>433</v>
      </c>
      <c r="AF414">
        <v>252755</v>
      </c>
      <c r="AG414" t="s">
        <v>2629</v>
      </c>
      <c r="AH414" t="s">
        <v>1788</v>
      </c>
      <c r="AI414" t="s">
        <v>27</v>
      </c>
      <c r="AJ414" t="s">
        <v>200</v>
      </c>
      <c r="AL414" t="s">
        <v>191</v>
      </c>
      <c r="AM414" t="s">
        <v>2630</v>
      </c>
      <c r="AN414">
        <v>610056565</v>
      </c>
      <c r="AO414">
        <v>45547</v>
      </c>
      <c r="AY414" t="s">
        <v>137</v>
      </c>
      <c r="AZ414" t="s">
        <v>1185</v>
      </c>
      <c r="BB414" t="s">
        <v>2630</v>
      </c>
      <c r="BC414" t="s">
        <v>2632</v>
      </c>
      <c r="BD414" t="s">
        <v>1791</v>
      </c>
      <c r="BE414" t="s">
        <v>1792</v>
      </c>
      <c r="BF414" t="s">
        <v>208</v>
      </c>
      <c r="BG414" t="s">
        <v>143</v>
      </c>
      <c r="BH414" t="s">
        <v>30</v>
      </c>
    </row>
    <row r="415" spans="3:60">
      <c r="C415">
        <v>610168422</v>
      </c>
      <c r="D415" t="s">
        <v>2634</v>
      </c>
      <c r="F415" t="s">
        <v>116</v>
      </c>
      <c r="G415" s="12">
        <v>45558</v>
      </c>
      <c r="H415">
        <v>45558</v>
      </c>
      <c r="I415" s="12">
        <v>45558</v>
      </c>
      <c r="J415" t="s">
        <v>146</v>
      </c>
      <c r="K415" t="s">
        <v>187</v>
      </c>
      <c r="L415" t="s">
        <v>188</v>
      </c>
      <c r="M415" t="s">
        <v>2635</v>
      </c>
      <c r="N415" t="s">
        <v>119</v>
      </c>
      <c r="P415" s="12">
        <v>45551</v>
      </c>
      <c r="Q415">
        <v>0.02</v>
      </c>
      <c r="R415" t="s">
        <v>2636</v>
      </c>
      <c r="S415" t="s">
        <v>191</v>
      </c>
      <c r="T415" t="s">
        <v>173</v>
      </c>
      <c r="U415" t="s">
        <v>173</v>
      </c>
      <c r="W415" t="s">
        <v>191</v>
      </c>
      <c r="X415" t="s">
        <v>174</v>
      </c>
      <c r="Z415" t="s">
        <v>2637</v>
      </c>
      <c r="AA415" t="s">
        <v>2638</v>
      </c>
      <c r="AB415" t="s">
        <v>431</v>
      </c>
      <c r="AC415" t="s">
        <v>28</v>
      </c>
      <c r="AD415" t="s">
        <v>432</v>
      </c>
      <c r="AE415" t="s">
        <v>2639</v>
      </c>
      <c r="AF415">
        <v>290073</v>
      </c>
      <c r="AG415" t="s">
        <v>2641</v>
      </c>
      <c r="AH415" t="s">
        <v>296</v>
      </c>
      <c r="AI415" t="s">
        <v>27</v>
      </c>
      <c r="AL415" t="s">
        <v>191</v>
      </c>
      <c r="AM415" t="s">
        <v>2642</v>
      </c>
      <c r="AN415">
        <v>610057069</v>
      </c>
      <c r="AO415">
        <v>45558</v>
      </c>
      <c r="AY415" t="s">
        <v>137</v>
      </c>
      <c r="AZ415" t="s">
        <v>438</v>
      </c>
      <c r="BA415" t="s">
        <v>2642</v>
      </c>
      <c r="BB415" t="s">
        <v>2644</v>
      </c>
      <c r="BC415" t="s">
        <v>2645</v>
      </c>
      <c r="BD415" t="s">
        <v>301</v>
      </c>
      <c r="BE415" t="s">
        <v>302</v>
      </c>
      <c r="BF415" t="s">
        <v>208</v>
      </c>
      <c r="BG415" t="s">
        <v>143</v>
      </c>
      <c r="BH415" t="s">
        <v>30</v>
      </c>
    </row>
    <row r="416" spans="3:60">
      <c r="C416">
        <v>610155452</v>
      </c>
      <c r="D416" t="s">
        <v>2647</v>
      </c>
      <c r="F416" t="s">
        <v>116</v>
      </c>
      <c r="G416" s="12">
        <v>45558</v>
      </c>
      <c r="H416">
        <v>45558</v>
      </c>
      <c r="I416" s="12">
        <v>45558</v>
      </c>
      <c r="J416" t="s">
        <v>41</v>
      </c>
      <c r="K416" t="s">
        <v>118</v>
      </c>
      <c r="L416" t="s">
        <v>119</v>
      </c>
      <c r="O416" t="s">
        <v>214</v>
      </c>
      <c r="P416" s="12">
        <v>45126</v>
      </c>
      <c r="Q416">
        <v>1.18</v>
      </c>
      <c r="R416" t="s">
        <v>276</v>
      </c>
      <c r="S416" t="s">
        <v>172</v>
      </c>
      <c r="T416" t="s">
        <v>173</v>
      </c>
      <c r="U416" t="s">
        <v>173</v>
      </c>
      <c r="W416" t="s">
        <v>172</v>
      </c>
      <c r="X416" t="s">
        <v>174</v>
      </c>
      <c r="Z416" t="s">
        <v>232</v>
      </c>
      <c r="AA416" t="s">
        <v>233</v>
      </c>
      <c r="AB416" t="s">
        <v>194</v>
      </c>
      <c r="AC416" t="s">
        <v>32</v>
      </c>
      <c r="AD416" t="s">
        <v>195</v>
      </c>
      <c r="AE416" t="s">
        <v>234</v>
      </c>
      <c r="AF416">
        <v>678164</v>
      </c>
      <c r="AG416" t="s">
        <v>2274</v>
      </c>
      <c r="AH416" t="s">
        <v>221</v>
      </c>
      <c r="AI416" t="s">
        <v>31</v>
      </c>
      <c r="AJ416" t="s">
        <v>222</v>
      </c>
      <c r="AL416" t="s">
        <v>172</v>
      </c>
      <c r="AM416" t="s">
        <v>2648</v>
      </c>
      <c r="AN416">
        <v>610051063</v>
      </c>
      <c r="AO416">
        <v>45558</v>
      </c>
      <c r="AY416" t="s">
        <v>137</v>
      </c>
      <c r="BA416" t="s">
        <v>2277</v>
      </c>
      <c r="BB416" t="s">
        <v>2278</v>
      </c>
      <c r="BC416" t="s">
        <v>242</v>
      </c>
      <c r="BD416" t="s">
        <v>227</v>
      </c>
      <c r="BE416" t="s">
        <v>228</v>
      </c>
      <c r="BF416" t="s">
        <v>165</v>
      </c>
      <c r="BG416" t="s">
        <v>143</v>
      </c>
      <c r="BH416" t="s">
        <v>30</v>
      </c>
    </row>
    <row r="417" spans="3:60">
      <c r="C417">
        <v>610165524</v>
      </c>
      <c r="D417" t="s">
        <v>2651</v>
      </c>
      <c r="F417" t="s">
        <v>116</v>
      </c>
      <c r="G417" s="12">
        <v>45558</v>
      </c>
      <c r="H417">
        <v>45558</v>
      </c>
      <c r="I417" s="12">
        <v>45558</v>
      </c>
      <c r="J417" t="s">
        <v>41</v>
      </c>
      <c r="K417" t="s">
        <v>118</v>
      </c>
      <c r="L417" t="s">
        <v>119</v>
      </c>
      <c r="O417" t="s">
        <v>214</v>
      </c>
      <c r="P417" s="12">
        <v>45474</v>
      </c>
      <c r="Q417">
        <v>0.23</v>
      </c>
      <c r="R417" t="s">
        <v>231</v>
      </c>
      <c r="S417" t="s">
        <v>191</v>
      </c>
      <c r="T417" t="s">
        <v>173</v>
      </c>
      <c r="U417" t="s">
        <v>173</v>
      </c>
      <c r="W417" t="s">
        <v>191</v>
      </c>
      <c r="X417" t="s">
        <v>174</v>
      </c>
      <c r="Z417" t="s">
        <v>245</v>
      </c>
      <c r="AA417" t="s">
        <v>246</v>
      </c>
      <c r="AB417" t="s">
        <v>194</v>
      </c>
      <c r="AC417" t="s">
        <v>32</v>
      </c>
      <c r="AD417" t="s">
        <v>195</v>
      </c>
      <c r="AE417" t="s">
        <v>247</v>
      </c>
      <c r="AF417">
        <v>205108</v>
      </c>
      <c r="AG417" t="s">
        <v>1306</v>
      </c>
      <c r="AH417" t="s">
        <v>250</v>
      </c>
      <c r="AI417" t="s">
        <v>23</v>
      </c>
      <c r="AJ417" t="s">
        <v>251</v>
      </c>
      <c r="AL417" t="s">
        <v>191</v>
      </c>
      <c r="AM417" t="s">
        <v>268</v>
      </c>
      <c r="AN417">
        <v>100046065</v>
      </c>
      <c r="AO417">
        <v>45558</v>
      </c>
      <c r="AW417" t="s">
        <v>239</v>
      </c>
      <c r="AY417" t="s">
        <v>137</v>
      </c>
      <c r="BA417" t="s">
        <v>270</v>
      </c>
      <c r="BB417" t="s">
        <v>255</v>
      </c>
      <c r="BC417" t="s">
        <v>256</v>
      </c>
      <c r="BD417" t="s">
        <v>257</v>
      </c>
      <c r="BE417" t="s">
        <v>258</v>
      </c>
      <c r="BF417" t="s">
        <v>142</v>
      </c>
      <c r="BG417" t="s">
        <v>143</v>
      </c>
      <c r="BH417" t="s">
        <v>30</v>
      </c>
    </row>
    <row r="418" spans="3:60">
      <c r="C418">
        <v>610168308</v>
      </c>
      <c r="D418" t="s">
        <v>2653</v>
      </c>
      <c r="F418" t="s">
        <v>116</v>
      </c>
      <c r="G418" s="12">
        <v>45558</v>
      </c>
      <c r="H418">
        <v>45558</v>
      </c>
      <c r="I418" s="12">
        <v>45558</v>
      </c>
      <c r="J418" t="s">
        <v>41</v>
      </c>
      <c r="K418" t="s">
        <v>118</v>
      </c>
      <c r="L418" t="s">
        <v>119</v>
      </c>
      <c r="O418" t="s">
        <v>214</v>
      </c>
      <c r="P418" s="12">
        <v>45546</v>
      </c>
      <c r="Q418">
        <v>0.03</v>
      </c>
      <c r="R418" t="s">
        <v>526</v>
      </c>
      <c r="S418" t="s">
        <v>191</v>
      </c>
      <c r="T418" t="s">
        <v>173</v>
      </c>
      <c r="U418" t="s">
        <v>173</v>
      </c>
      <c r="W418" t="s">
        <v>191</v>
      </c>
      <c r="X418" t="s">
        <v>174</v>
      </c>
      <c r="Z418" t="s">
        <v>216</v>
      </c>
      <c r="AA418" t="s">
        <v>217</v>
      </c>
      <c r="AB418" t="s">
        <v>194</v>
      </c>
      <c r="AC418" t="s">
        <v>32</v>
      </c>
      <c r="AD418" t="s">
        <v>195</v>
      </c>
      <c r="AE418" t="s">
        <v>218</v>
      </c>
      <c r="AF418">
        <v>837801</v>
      </c>
      <c r="AG418" t="s">
        <v>330</v>
      </c>
      <c r="AH418" t="s">
        <v>221</v>
      </c>
      <c r="AI418" t="s">
        <v>31</v>
      </c>
      <c r="AJ418" t="s">
        <v>222</v>
      </c>
      <c r="AL418" t="s">
        <v>191</v>
      </c>
      <c r="AM418" t="s">
        <v>1365</v>
      </c>
      <c r="AN418">
        <v>610163105</v>
      </c>
      <c r="AO418">
        <v>45558</v>
      </c>
      <c r="AY418" t="s">
        <v>161</v>
      </c>
      <c r="BA418" t="s">
        <v>1367</v>
      </c>
      <c r="BB418" t="s">
        <v>225</v>
      </c>
      <c r="BC418" t="s">
        <v>226</v>
      </c>
      <c r="BD418" t="s">
        <v>227</v>
      </c>
      <c r="BE418" t="s">
        <v>228</v>
      </c>
      <c r="BF418" t="s">
        <v>165</v>
      </c>
      <c r="BG418" t="s">
        <v>143</v>
      </c>
      <c r="BH418" t="s">
        <v>30</v>
      </c>
    </row>
    <row r="419" spans="3:60">
      <c r="C419">
        <v>610164380</v>
      </c>
      <c r="D419" t="s">
        <v>2655</v>
      </c>
      <c r="F419" t="s">
        <v>116</v>
      </c>
      <c r="G419" s="12">
        <v>45558</v>
      </c>
      <c r="H419">
        <v>45558</v>
      </c>
      <c r="I419" s="12">
        <v>45558</v>
      </c>
      <c r="J419" t="s">
        <v>41</v>
      </c>
      <c r="K419" t="s">
        <v>118</v>
      </c>
      <c r="L419" t="s">
        <v>119</v>
      </c>
      <c r="O419" t="s">
        <v>214</v>
      </c>
      <c r="P419" s="12">
        <v>45441</v>
      </c>
      <c r="Q419">
        <v>0.32</v>
      </c>
      <c r="R419" t="s">
        <v>276</v>
      </c>
      <c r="S419" t="s">
        <v>172</v>
      </c>
      <c r="T419" t="s">
        <v>173</v>
      </c>
      <c r="U419" t="s">
        <v>173</v>
      </c>
      <c r="W419" t="s">
        <v>172</v>
      </c>
      <c r="X419" t="s">
        <v>174</v>
      </c>
      <c r="Z419" t="s">
        <v>216</v>
      </c>
      <c r="AA419" t="s">
        <v>217</v>
      </c>
      <c r="AB419" t="s">
        <v>194</v>
      </c>
      <c r="AC419" t="s">
        <v>32</v>
      </c>
      <c r="AD419" t="s">
        <v>195</v>
      </c>
      <c r="AE419" t="s">
        <v>218</v>
      </c>
      <c r="AF419">
        <v>837752</v>
      </c>
      <c r="AG419" t="s">
        <v>1487</v>
      </c>
      <c r="AH419" t="s">
        <v>221</v>
      </c>
      <c r="AI419" t="s">
        <v>31</v>
      </c>
      <c r="AJ419" t="s">
        <v>222</v>
      </c>
      <c r="AL419" t="s">
        <v>172</v>
      </c>
      <c r="AM419" t="s">
        <v>2656</v>
      </c>
      <c r="AN419">
        <v>610137667</v>
      </c>
      <c r="AO419">
        <v>45558</v>
      </c>
      <c r="AY419" t="s">
        <v>137</v>
      </c>
      <c r="BA419" t="s">
        <v>1367</v>
      </c>
      <c r="BB419" t="s">
        <v>225</v>
      </c>
      <c r="BC419" t="s">
        <v>226</v>
      </c>
      <c r="BD419" t="s">
        <v>227</v>
      </c>
      <c r="BE419" t="s">
        <v>228</v>
      </c>
      <c r="BF419" t="s">
        <v>165</v>
      </c>
      <c r="BG419" t="s">
        <v>143</v>
      </c>
      <c r="BH419" t="s">
        <v>30</v>
      </c>
    </row>
    <row r="420" spans="3:60">
      <c r="C420">
        <v>610165670</v>
      </c>
      <c r="D420" t="s">
        <v>2659</v>
      </c>
      <c r="F420" t="s">
        <v>116</v>
      </c>
      <c r="G420" s="12">
        <v>45558</v>
      </c>
      <c r="H420">
        <v>45558</v>
      </c>
      <c r="I420" s="12">
        <v>45558</v>
      </c>
      <c r="J420" t="s">
        <v>41</v>
      </c>
      <c r="K420" t="s">
        <v>354</v>
      </c>
      <c r="L420" t="s">
        <v>355</v>
      </c>
      <c r="O420" t="s">
        <v>275</v>
      </c>
      <c r="P420" s="12">
        <v>45475</v>
      </c>
      <c r="Q420">
        <v>0.23</v>
      </c>
      <c r="R420" t="s">
        <v>231</v>
      </c>
      <c r="S420" t="s">
        <v>191</v>
      </c>
      <c r="T420" t="s">
        <v>173</v>
      </c>
      <c r="U420" t="s">
        <v>173</v>
      </c>
      <c r="W420" t="s">
        <v>191</v>
      </c>
      <c r="X420" t="s">
        <v>174</v>
      </c>
      <c r="Z420" t="s">
        <v>216</v>
      </c>
      <c r="AA420" t="s">
        <v>217</v>
      </c>
      <c r="AB420" t="s">
        <v>194</v>
      </c>
      <c r="AC420" t="s">
        <v>32</v>
      </c>
      <c r="AD420" t="s">
        <v>195</v>
      </c>
      <c r="AE420" t="s">
        <v>218</v>
      </c>
      <c r="AF420">
        <v>837501</v>
      </c>
      <c r="AG420" t="s">
        <v>848</v>
      </c>
      <c r="AH420" t="s">
        <v>221</v>
      </c>
      <c r="AI420" t="s">
        <v>31</v>
      </c>
      <c r="AJ420" t="s">
        <v>222</v>
      </c>
      <c r="AL420" t="s">
        <v>191</v>
      </c>
      <c r="AM420" t="s">
        <v>2660</v>
      </c>
      <c r="AN420">
        <v>100011468</v>
      </c>
      <c r="AO420">
        <v>45558</v>
      </c>
      <c r="AY420" t="s">
        <v>137</v>
      </c>
      <c r="BA420" t="s">
        <v>324</v>
      </c>
      <c r="BB420" t="s">
        <v>226</v>
      </c>
      <c r="BC420" t="s">
        <v>226</v>
      </c>
      <c r="BD420" t="s">
        <v>227</v>
      </c>
      <c r="BE420" t="s">
        <v>228</v>
      </c>
      <c r="BF420" t="s">
        <v>165</v>
      </c>
      <c r="BG420" t="s">
        <v>143</v>
      </c>
      <c r="BH420" t="s">
        <v>30</v>
      </c>
    </row>
    <row r="421" spans="3:60">
      <c r="C421">
        <v>610162683</v>
      </c>
      <c r="D421" t="s">
        <v>2663</v>
      </c>
      <c r="F421" t="s">
        <v>116</v>
      </c>
      <c r="G421" s="12">
        <v>45558</v>
      </c>
      <c r="H421">
        <v>45558</v>
      </c>
      <c r="I421" s="12">
        <v>45558</v>
      </c>
      <c r="J421" t="s">
        <v>41</v>
      </c>
      <c r="K421" t="s">
        <v>118</v>
      </c>
      <c r="L421" t="s">
        <v>119</v>
      </c>
      <c r="O421" t="s">
        <v>214</v>
      </c>
      <c r="P421" s="12">
        <v>45380</v>
      </c>
      <c r="Q421">
        <v>0.49</v>
      </c>
      <c r="R421" t="s">
        <v>231</v>
      </c>
      <c r="S421" t="s">
        <v>191</v>
      </c>
      <c r="T421" t="s">
        <v>173</v>
      </c>
      <c r="U421" t="s">
        <v>173</v>
      </c>
      <c r="W421" t="s">
        <v>191</v>
      </c>
      <c r="X421" t="s">
        <v>174</v>
      </c>
      <c r="Z421" t="s">
        <v>216</v>
      </c>
      <c r="AA421" t="s">
        <v>217</v>
      </c>
      <c r="AB421" t="s">
        <v>194</v>
      </c>
      <c r="AC421" t="s">
        <v>32</v>
      </c>
      <c r="AD421" t="s">
        <v>195</v>
      </c>
      <c r="AE421" t="s">
        <v>218</v>
      </c>
      <c r="AF421">
        <v>837801</v>
      </c>
      <c r="AG421" t="s">
        <v>330</v>
      </c>
      <c r="AH421" t="s">
        <v>221</v>
      </c>
      <c r="AI421" t="s">
        <v>31</v>
      </c>
      <c r="AJ421" t="s">
        <v>222</v>
      </c>
      <c r="AL421" t="s">
        <v>191</v>
      </c>
      <c r="AM421" t="s">
        <v>624</v>
      </c>
      <c r="AN421">
        <v>610100357</v>
      </c>
      <c r="AO421">
        <v>45558</v>
      </c>
      <c r="AY421" t="s">
        <v>137</v>
      </c>
      <c r="BA421" t="s">
        <v>226</v>
      </c>
      <c r="BB421" t="s">
        <v>226</v>
      </c>
      <c r="BC421" t="s">
        <v>226</v>
      </c>
      <c r="BD421" t="s">
        <v>227</v>
      </c>
      <c r="BE421" t="s">
        <v>228</v>
      </c>
      <c r="BF421" t="s">
        <v>165</v>
      </c>
      <c r="BG421" t="s">
        <v>143</v>
      </c>
      <c r="BH421" t="s">
        <v>30</v>
      </c>
    </row>
    <row r="422" spans="3:60">
      <c r="C422">
        <v>100012177</v>
      </c>
      <c r="D422" t="s">
        <v>2665</v>
      </c>
      <c r="F422" t="s">
        <v>116</v>
      </c>
      <c r="G422" s="12">
        <v>45558</v>
      </c>
      <c r="H422">
        <v>45558</v>
      </c>
      <c r="I422" s="12">
        <v>45558</v>
      </c>
      <c r="J422" t="s">
        <v>41</v>
      </c>
      <c r="K422" t="s">
        <v>738</v>
      </c>
      <c r="L422" t="s">
        <v>739</v>
      </c>
      <c r="O422" t="s">
        <v>2525</v>
      </c>
      <c r="P422" s="12">
        <v>36626</v>
      </c>
      <c r="Q422">
        <v>24.46</v>
      </c>
      <c r="R422" t="s">
        <v>231</v>
      </c>
      <c r="S422" t="s">
        <v>191</v>
      </c>
      <c r="T422" t="s">
        <v>173</v>
      </c>
      <c r="U422" t="s">
        <v>173</v>
      </c>
      <c r="W422" t="s">
        <v>191</v>
      </c>
      <c r="X422" t="s">
        <v>174</v>
      </c>
      <c r="Z422" t="s">
        <v>216</v>
      </c>
      <c r="AA422" t="s">
        <v>217</v>
      </c>
      <c r="AB422" t="s">
        <v>194</v>
      </c>
      <c r="AC422" t="s">
        <v>32</v>
      </c>
      <c r="AD422" t="s">
        <v>195</v>
      </c>
      <c r="AE422" t="s">
        <v>218</v>
      </c>
      <c r="AF422">
        <v>837401</v>
      </c>
      <c r="AG422" t="s">
        <v>566</v>
      </c>
      <c r="AH422" t="s">
        <v>221</v>
      </c>
      <c r="AI422" t="s">
        <v>31</v>
      </c>
      <c r="AJ422" t="s">
        <v>222</v>
      </c>
      <c r="AL422" t="s">
        <v>191</v>
      </c>
      <c r="AM422" t="s">
        <v>2666</v>
      </c>
      <c r="AN422">
        <v>610065021</v>
      </c>
      <c r="AO422">
        <v>45558</v>
      </c>
      <c r="AW422" t="s">
        <v>239</v>
      </c>
      <c r="AY422" t="s">
        <v>137</v>
      </c>
      <c r="BA422" t="s">
        <v>226</v>
      </c>
      <c r="BB422" t="s">
        <v>226</v>
      </c>
      <c r="BC422" t="s">
        <v>226</v>
      </c>
      <c r="BD422" t="s">
        <v>227</v>
      </c>
      <c r="BE422" t="s">
        <v>228</v>
      </c>
      <c r="BF422" t="s">
        <v>165</v>
      </c>
      <c r="BG422" t="s">
        <v>143</v>
      </c>
      <c r="BH422" t="s">
        <v>30</v>
      </c>
    </row>
    <row r="423" spans="3:60">
      <c r="C423">
        <v>610160116</v>
      </c>
      <c r="D423" t="s">
        <v>2669</v>
      </c>
      <c r="F423" t="s">
        <v>116</v>
      </c>
      <c r="G423" s="12">
        <v>45558</v>
      </c>
      <c r="H423">
        <v>45558</v>
      </c>
      <c r="I423" s="12">
        <v>45558</v>
      </c>
      <c r="J423" t="s">
        <v>146</v>
      </c>
      <c r="K423" t="s">
        <v>187</v>
      </c>
      <c r="L423" t="s">
        <v>188</v>
      </c>
      <c r="O423" t="s">
        <v>328</v>
      </c>
      <c r="P423" s="12">
        <v>45309</v>
      </c>
      <c r="Q423">
        <v>0.68</v>
      </c>
      <c r="R423" t="s">
        <v>231</v>
      </c>
      <c r="S423" t="s">
        <v>191</v>
      </c>
      <c r="T423" t="s">
        <v>173</v>
      </c>
      <c r="U423" t="s">
        <v>173</v>
      </c>
      <c r="W423" t="s">
        <v>191</v>
      </c>
      <c r="X423" t="s">
        <v>174</v>
      </c>
      <c r="Z423" t="s">
        <v>216</v>
      </c>
      <c r="AA423" t="s">
        <v>217</v>
      </c>
      <c r="AB423" t="s">
        <v>194</v>
      </c>
      <c r="AC423" t="s">
        <v>32</v>
      </c>
      <c r="AD423" t="s">
        <v>195</v>
      </c>
      <c r="AE423" t="s">
        <v>218</v>
      </c>
      <c r="AF423">
        <v>837801</v>
      </c>
      <c r="AG423" t="s">
        <v>330</v>
      </c>
      <c r="AH423" t="s">
        <v>221</v>
      </c>
      <c r="AI423" t="s">
        <v>31</v>
      </c>
      <c r="AJ423" t="s">
        <v>222</v>
      </c>
      <c r="AL423" t="s">
        <v>191</v>
      </c>
      <c r="AM423" t="s">
        <v>331</v>
      </c>
      <c r="AN423">
        <v>610156801</v>
      </c>
      <c r="AO423">
        <v>45558</v>
      </c>
      <c r="AW423" t="s">
        <v>239</v>
      </c>
      <c r="AY423" t="s">
        <v>137</v>
      </c>
      <c r="BA423" t="s">
        <v>226</v>
      </c>
      <c r="BB423" t="s">
        <v>226</v>
      </c>
      <c r="BC423" t="s">
        <v>226</v>
      </c>
      <c r="BD423" t="s">
        <v>227</v>
      </c>
      <c r="BE423" t="s">
        <v>228</v>
      </c>
      <c r="BF423" t="s">
        <v>165</v>
      </c>
      <c r="BG423" t="s">
        <v>143</v>
      </c>
      <c r="BH423" t="s">
        <v>30</v>
      </c>
    </row>
    <row r="424" spans="3:60">
      <c r="C424">
        <v>610167692</v>
      </c>
      <c r="D424" t="s">
        <v>2671</v>
      </c>
      <c r="F424" t="s">
        <v>116</v>
      </c>
      <c r="G424" s="12">
        <v>45558</v>
      </c>
      <c r="H424">
        <v>45558</v>
      </c>
      <c r="I424" s="12">
        <v>45558</v>
      </c>
      <c r="J424" t="s">
        <v>41</v>
      </c>
      <c r="K424" t="s">
        <v>118</v>
      </c>
      <c r="L424" t="s">
        <v>119</v>
      </c>
      <c r="O424" t="s">
        <v>214</v>
      </c>
      <c r="P424" s="12">
        <v>45524</v>
      </c>
      <c r="Q424">
        <v>0.09</v>
      </c>
      <c r="R424" t="s">
        <v>231</v>
      </c>
      <c r="S424" t="s">
        <v>191</v>
      </c>
      <c r="T424" t="s">
        <v>173</v>
      </c>
      <c r="U424" t="s">
        <v>173</v>
      </c>
      <c r="W424" t="s">
        <v>191</v>
      </c>
      <c r="X424" t="s">
        <v>174</v>
      </c>
      <c r="Z424" t="s">
        <v>216</v>
      </c>
      <c r="AA424" t="s">
        <v>217</v>
      </c>
      <c r="AB424" t="s">
        <v>194</v>
      </c>
      <c r="AC424" t="s">
        <v>32</v>
      </c>
      <c r="AD424" t="s">
        <v>195</v>
      </c>
      <c r="AE424" t="s">
        <v>218</v>
      </c>
      <c r="AF424">
        <v>837501</v>
      </c>
      <c r="AG424" t="s">
        <v>848</v>
      </c>
      <c r="AH424" t="s">
        <v>221</v>
      </c>
      <c r="AI424" t="s">
        <v>31</v>
      </c>
      <c r="AJ424" t="s">
        <v>222</v>
      </c>
      <c r="AL424" t="s">
        <v>191</v>
      </c>
      <c r="AM424" t="s">
        <v>835</v>
      </c>
      <c r="AN424">
        <v>610156525</v>
      </c>
      <c r="AO424">
        <v>45558</v>
      </c>
      <c r="AY424" t="s">
        <v>161</v>
      </c>
      <c r="BA424" t="s">
        <v>324</v>
      </c>
      <c r="BB424" t="s">
        <v>226</v>
      </c>
      <c r="BC424" t="s">
        <v>226</v>
      </c>
      <c r="BD424" t="s">
        <v>227</v>
      </c>
      <c r="BE424" t="s">
        <v>228</v>
      </c>
      <c r="BF424" t="s">
        <v>165</v>
      </c>
      <c r="BG424" t="s">
        <v>143</v>
      </c>
      <c r="BH424" t="s">
        <v>30</v>
      </c>
    </row>
    <row r="425" spans="3:60">
      <c r="C425">
        <v>610168314</v>
      </c>
      <c r="D425" t="s">
        <v>2673</v>
      </c>
      <c r="F425" t="s">
        <v>116</v>
      </c>
      <c r="G425" s="12">
        <v>45558</v>
      </c>
      <c r="H425">
        <v>45558</v>
      </c>
      <c r="I425" s="12">
        <v>45558</v>
      </c>
      <c r="J425" t="s">
        <v>146</v>
      </c>
      <c r="K425" t="s">
        <v>187</v>
      </c>
      <c r="L425" t="s">
        <v>188</v>
      </c>
      <c r="O425" t="s">
        <v>328</v>
      </c>
      <c r="P425" s="12">
        <v>45546</v>
      </c>
      <c r="Q425">
        <v>0.03</v>
      </c>
      <c r="R425" t="s">
        <v>231</v>
      </c>
      <c r="S425" t="s">
        <v>191</v>
      </c>
      <c r="T425" t="s">
        <v>173</v>
      </c>
      <c r="U425" t="s">
        <v>173</v>
      </c>
      <c r="W425" t="s">
        <v>191</v>
      </c>
      <c r="X425" t="s">
        <v>174</v>
      </c>
      <c r="Z425" t="s">
        <v>216</v>
      </c>
      <c r="AA425" t="s">
        <v>217</v>
      </c>
      <c r="AB425" t="s">
        <v>194</v>
      </c>
      <c r="AC425" t="s">
        <v>32</v>
      </c>
      <c r="AD425" t="s">
        <v>195</v>
      </c>
      <c r="AE425" t="s">
        <v>218</v>
      </c>
      <c r="AF425">
        <v>837801</v>
      </c>
      <c r="AG425" t="s">
        <v>330</v>
      </c>
      <c r="AH425" t="s">
        <v>221</v>
      </c>
      <c r="AI425" t="s">
        <v>31</v>
      </c>
      <c r="AJ425" t="s">
        <v>222</v>
      </c>
      <c r="AL425" t="s">
        <v>191</v>
      </c>
      <c r="AM425" t="s">
        <v>1365</v>
      </c>
      <c r="AN425">
        <v>610163105</v>
      </c>
      <c r="AO425">
        <v>45558</v>
      </c>
      <c r="AW425" t="s">
        <v>239</v>
      </c>
      <c r="AY425" t="s">
        <v>161</v>
      </c>
      <c r="BA425" t="s">
        <v>1367</v>
      </c>
      <c r="BB425" t="s">
        <v>225</v>
      </c>
      <c r="BC425" t="s">
        <v>226</v>
      </c>
      <c r="BD425" t="s">
        <v>227</v>
      </c>
      <c r="BE425" t="s">
        <v>228</v>
      </c>
      <c r="BF425" t="s">
        <v>165</v>
      </c>
      <c r="BG425" t="s">
        <v>143</v>
      </c>
      <c r="BH425" t="s">
        <v>30</v>
      </c>
    </row>
    <row r="426" spans="3:60">
      <c r="C426">
        <v>610164383</v>
      </c>
      <c r="D426" t="s">
        <v>2675</v>
      </c>
      <c r="F426" t="s">
        <v>116</v>
      </c>
      <c r="G426" s="12">
        <v>45558</v>
      </c>
      <c r="H426">
        <v>45558</v>
      </c>
      <c r="I426" s="12">
        <v>45558</v>
      </c>
      <c r="J426" t="s">
        <v>41</v>
      </c>
      <c r="K426" t="s">
        <v>284</v>
      </c>
      <c r="L426" t="s">
        <v>285</v>
      </c>
      <c r="M426" t="s">
        <v>1128</v>
      </c>
      <c r="N426" t="s">
        <v>481</v>
      </c>
      <c r="P426" s="12">
        <v>45446</v>
      </c>
      <c r="Q426">
        <v>0.3</v>
      </c>
      <c r="R426" t="s">
        <v>190</v>
      </c>
      <c r="S426" t="s">
        <v>191</v>
      </c>
      <c r="T426" t="s">
        <v>173</v>
      </c>
      <c r="U426" t="s">
        <v>173</v>
      </c>
      <c r="W426" t="s">
        <v>191</v>
      </c>
      <c r="X426" t="s">
        <v>174</v>
      </c>
      <c r="Z426" t="s">
        <v>792</v>
      </c>
      <c r="AA426" t="s">
        <v>793</v>
      </c>
      <c r="AB426" t="s">
        <v>431</v>
      </c>
      <c r="AC426" t="s">
        <v>28</v>
      </c>
      <c r="AD426" t="s">
        <v>664</v>
      </c>
      <c r="AE426" t="s">
        <v>665</v>
      </c>
      <c r="AF426" t="s">
        <v>794</v>
      </c>
      <c r="AG426" t="s">
        <v>795</v>
      </c>
      <c r="AH426" t="s">
        <v>361</v>
      </c>
      <c r="AI426" t="s">
        <v>23</v>
      </c>
      <c r="AL426" t="s">
        <v>191</v>
      </c>
      <c r="AM426" t="s">
        <v>1028</v>
      </c>
      <c r="AN426">
        <v>220652044</v>
      </c>
      <c r="AO426">
        <v>45558</v>
      </c>
      <c r="AY426" t="s">
        <v>161</v>
      </c>
      <c r="AZ426" t="s">
        <v>438</v>
      </c>
      <c r="BA426" t="s">
        <v>1030</v>
      </c>
      <c r="BB426" t="s">
        <v>799</v>
      </c>
      <c r="BC426" t="s">
        <v>799</v>
      </c>
      <c r="BD426" t="s">
        <v>426</v>
      </c>
      <c r="BE426" t="s">
        <v>367</v>
      </c>
      <c r="BF426" t="s">
        <v>142</v>
      </c>
      <c r="BG426" t="s">
        <v>143</v>
      </c>
      <c r="BH426" t="s">
        <v>30</v>
      </c>
    </row>
    <row r="427" spans="3:60">
      <c r="C427">
        <v>100014693</v>
      </c>
      <c r="D427" t="s">
        <v>2677</v>
      </c>
      <c r="F427" t="s">
        <v>116</v>
      </c>
      <c r="G427" s="12">
        <v>45558</v>
      </c>
      <c r="H427">
        <v>45558</v>
      </c>
      <c r="I427" s="12">
        <v>45558</v>
      </c>
      <c r="J427" t="s">
        <v>146</v>
      </c>
      <c r="K427" t="s">
        <v>341</v>
      </c>
      <c r="L427" t="s">
        <v>502</v>
      </c>
      <c r="O427" t="s">
        <v>342</v>
      </c>
      <c r="P427" s="12">
        <v>45468</v>
      </c>
      <c r="Q427">
        <v>0.25</v>
      </c>
      <c r="R427" t="s">
        <v>215</v>
      </c>
      <c r="S427" t="s">
        <v>172</v>
      </c>
      <c r="T427" t="s">
        <v>173</v>
      </c>
      <c r="U427" t="s">
        <v>173</v>
      </c>
      <c r="W427" t="s">
        <v>172</v>
      </c>
      <c r="X427" t="s">
        <v>174</v>
      </c>
      <c r="Z427" t="s">
        <v>216</v>
      </c>
      <c r="AA427" t="s">
        <v>306</v>
      </c>
      <c r="AB427" t="s">
        <v>194</v>
      </c>
      <c r="AC427" t="s">
        <v>32</v>
      </c>
      <c r="AD427" t="s">
        <v>195</v>
      </c>
      <c r="AE427" t="s">
        <v>218</v>
      </c>
      <c r="AF427">
        <v>837755</v>
      </c>
      <c r="AG427" t="s">
        <v>2111</v>
      </c>
      <c r="AH427" t="s">
        <v>221</v>
      </c>
      <c r="AI427" t="s">
        <v>31</v>
      </c>
      <c r="AJ427" t="s">
        <v>222</v>
      </c>
      <c r="AL427" t="s">
        <v>172</v>
      </c>
      <c r="AM427" t="s">
        <v>1698</v>
      </c>
      <c r="AN427">
        <v>610165286</v>
      </c>
      <c r="AO427">
        <v>45558</v>
      </c>
      <c r="AY427" t="s">
        <v>137</v>
      </c>
      <c r="BA427" t="s">
        <v>1698</v>
      </c>
      <c r="BB427" t="s">
        <v>346</v>
      </c>
      <c r="BC427" t="s">
        <v>226</v>
      </c>
      <c r="BD427" t="s">
        <v>227</v>
      </c>
      <c r="BE427" t="s">
        <v>228</v>
      </c>
      <c r="BF427" t="s">
        <v>165</v>
      </c>
      <c r="BG427" t="s">
        <v>143</v>
      </c>
      <c r="BH427" t="s">
        <v>30</v>
      </c>
    </row>
    <row r="428" spans="3:60">
      <c r="C428">
        <v>610168505</v>
      </c>
      <c r="D428" t="s">
        <v>2679</v>
      </c>
      <c r="F428" t="s">
        <v>116</v>
      </c>
      <c r="G428" s="12">
        <v>45558</v>
      </c>
      <c r="H428">
        <v>45558</v>
      </c>
      <c r="I428" s="12">
        <v>45558</v>
      </c>
      <c r="J428" t="s">
        <v>41</v>
      </c>
      <c r="K428" t="s">
        <v>118</v>
      </c>
      <c r="L428" t="s">
        <v>119</v>
      </c>
      <c r="O428" t="s">
        <v>214</v>
      </c>
      <c r="P428" s="12">
        <v>45552</v>
      </c>
      <c r="Q428">
        <v>0.02</v>
      </c>
      <c r="R428" t="s">
        <v>231</v>
      </c>
      <c r="S428" t="s">
        <v>191</v>
      </c>
      <c r="T428" t="s">
        <v>173</v>
      </c>
      <c r="U428" t="s">
        <v>173</v>
      </c>
      <c r="W428" t="s">
        <v>191</v>
      </c>
      <c r="X428" t="s">
        <v>174</v>
      </c>
      <c r="Z428" t="s">
        <v>305</v>
      </c>
      <c r="AA428" t="s">
        <v>306</v>
      </c>
      <c r="AB428" t="s">
        <v>194</v>
      </c>
      <c r="AC428" t="s">
        <v>32</v>
      </c>
      <c r="AD428" t="s">
        <v>195</v>
      </c>
      <c r="AE428" t="s">
        <v>307</v>
      </c>
      <c r="AF428">
        <v>843776</v>
      </c>
      <c r="AG428" t="s">
        <v>2681</v>
      </c>
      <c r="AH428" t="s">
        <v>221</v>
      </c>
      <c r="AI428" t="s">
        <v>31</v>
      </c>
      <c r="AJ428" t="s">
        <v>222</v>
      </c>
      <c r="AL428" t="s">
        <v>191</v>
      </c>
      <c r="AM428" t="s">
        <v>1378</v>
      </c>
      <c r="AN428">
        <v>610108091</v>
      </c>
      <c r="AO428">
        <v>45558</v>
      </c>
      <c r="AY428" t="s">
        <v>161</v>
      </c>
      <c r="BA428" t="s">
        <v>1378</v>
      </c>
      <c r="BB428" t="s">
        <v>314</v>
      </c>
      <c r="BC428" t="s">
        <v>315</v>
      </c>
      <c r="BD428" t="s">
        <v>316</v>
      </c>
      <c r="BE428" t="s">
        <v>317</v>
      </c>
      <c r="BF428" t="s">
        <v>165</v>
      </c>
      <c r="BG428" t="s">
        <v>143</v>
      </c>
      <c r="BH428" t="s">
        <v>30</v>
      </c>
    </row>
    <row r="429" spans="3:60">
      <c r="C429">
        <v>610168106</v>
      </c>
      <c r="D429" t="s">
        <v>2683</v>
      </c>
      <c r="F429" t="s">
        <v>116</v>
      </c>
      <c r="G429" s="12">
        <v>45558</v>
      </c>
      <c r="H429">
        <v>45558</v>
      </c>
      <c r="I429" s="12">
        <v>45558</v>
      </c>
      <c r="J429" t="s">
        <v>41</v>
      </c>
      <c r="K429" t="s">
        <v>273</v>
      </c>
      <c r="L429" t="s">
        <v>274</v>
      </c>
      <c r="O429" t="s">
        <v>275</v>
      </c>
      <c r="P429" s="12">
        <v>45538</v>
      </c>
      <c r="Q429">
        <v>0.05</v>
      </c>
      <c r="R429" t="s">
        <v>231</v>
      </c>
      <c r="S429" t="s">
        <v>191</v>
      </c>
      <c r="T429" t="s">
        <v>173</v>
      </c>
      <c r="U429" t="s">
        <v>173</v>
      </c>
      <c r="W429" t="s">
        <v>191</v>
      </c>
      <c r="X429" t="s">
        <v>174</v>
      </c>
      <c r="Z429" t="s">
        <v>305</v>
      </c>
      <c r="AA429" t="s">
        <v>306</v>
      </c>
      <c r="AB429" t="s">
        <v>194</v>
      </c>
      <c r="AC429" t="s">
        <v>32</v>
      </c>
      <c r="AD429" t="s">
        <v>195</v>
      </c>
      <c r="AE429" t="s">
        <v>307</v>
      </c>
      <c r="AF429">
        <v>843761</v>
      </c>
      <c r="AG429" t="s">
        <v>1383</v>
      </c>
      <c r="AH429" t="s">
        <v>221</v>
      </c>
      <c r="AI429" t="s">
        <v>31</v>
      </c>
      <c r="AJ429" t="s">
        <v>222</v>
      </c>
      <c r="AL429" t="s">
        <v>191</v>
      </c>
      <c r="AM429" t="s">
        <v>1384</v>
      </c>
      <c r="AN429">
        <v>610082172</v>
      </c>
      <c r="AO429">
        <v>45558</v>
      </c>
      <c r="AW429" t="s">
        <v>239</v>
      </c>
      <c r="AY429" t="s">
        <v>137</v>
      </c>
      <c r="BA429" t="s">
        <v>1384</v>
      </c>
      <c r="BB429" t="s">
        <v>548</v>
      </c>
      <c r="BC429" t="s">
        <v>315</v>
      </c>
      <c r="BD429" t="s">
        <v>316</v>
      </c>
      <c r="BE429" t="s">
        <v>317</v>
      </c>
      <c r="BF429" t="s">
        <v>165</v>
      </c>
      <c r="BG429" t="s">
        <v>143</v>
      </c>
      <c r="BH429" t="s">
        <v>30</v>
      </c>
    </row>
    <row r="430" spans="3:60">
      <c r="C430">
        <v>610167505</v>
      </c>
      <c r="D430" t="s">
        <v>2685</v>
      </c>
      <c r="F430" t="s">
        <v>116</v>
      </c>
      <c r="G430" s="12">
        <v>45558</v>
      </c>
      <c r="H430">
        <v>45558</v>
      </c>
      <c r="I430" s="12">
        <v>45558</v>
      </c>
      <c r="J430" t="s">
        <v>41</v>
      </c>
      <c r="K430" t="s">
        <v>480</v>
      </c>
      <c r="L430" t="s">
        <v>481</v>
      </c>
      <c r="O430" t="s">
        <v>1039</v>
      </c>
      <c r="P430" s="12">
        <v>45523</v>
      </c>
      <c r="Q430">
        <v>0.09</v>
      </c>
      <c r="R430" t="s">
        <v>2686</v>
      </c>
      <c r="S430" t="s">
        <v>2687</v>
      </c>
      <c r="T430" t="s">
        <v>922</v>
      </c>
      <c r="U430" t="s">
        <v>26</v>
      </c>
      <c r="V430" t="s">
        <v>47</v>
      </c>
      <c r="W430" t="s">
        <v>124</v>
      </c>
      <c r="X430" t="s">
        <v>125</v>
      </c>
      <c r="Z430" t="s">
        <v>192</v>
      </c>
      <c r="AA430" t="s">
        <v>193</v>
      </c>
      <c r="AB430" t="s">
        <v>194</v>
      </c>
      <c r="AC430" t="s">
        <v>32</v>
      </c>
      <c r="AD430" t="s">
        <v>195</v>
      </c>
      <c r="AE430" t="s">
        <v>196</v>
      </c>
      <c r="AF430">
        <v>54262142</v>
      </c>
      <c r="AG430" t="s">
        <v>2689</v>
      </c>
      <c r="AH430" t="s">
        <v>468</v>
      </c>
      <c r="AI430" t="s">
        <v>27</v>
      </c>
      <c r="AJ430" t="s">
        <v>200</v>
      </c>
      <c r="AL430" t="s">
        <v>124</v>
      </c>
      <c r="AM430" t="s">
        <v>2690</v>
      </c>
      <c r="AN430">
        <v>200215816</v>
      </c>
      <c r="AO430">
        <v>45558</v>
      </c>
      <c r="AY430" t="s">
        <v>161</v>
      </c>
      <c r="BB430" t="s">
        <v>2690</v>
      </c>
      <c r="BC430" t="s">
        <v>205</v>
      </c>
      <c r="BD430" t="s">
        <v>206</v>
      </c>
      <c r="BE430" t="s">
        <v>207</v>
      </c>
      <c r="BF430" t="s">
        <v>208</v>
      </c>
      <c r="BG430" t="s">
        <v>143</v>
      </c>
      <c r="BH430" t="s">
        <v>26</v>
      </c>
    </row>
    <row r="431" spans="3:60">
      <c r="C431">
        <v>610123266</v>
      </c>
      <c r="D431" t="s">
        <v>2693</v>
      </c>
      <c r="F431" t="s">
        <v>116</v>
      </c>
      <c r="G431" s="12">
        <v>45558</v>
      </c>
      <c r="H431">
        <v>45558</v>
      </c>
      <c r="I431" s="12">
        <v>45558</v>
      </c>
      <c r="J431" t="s">
        <v>146</v>
      </c>
      <c r="K431" t="s">
        <v>963</v>
      </c>
      <c r="L431" t="s">
        <v>964</v>
      </c>
      <c r="O431" t="s">
        <v>1502</v>
      </c>
      <c r="P431" s="12">
        <v>44186</v>
      </c>
      <c r="Q431">
        <v>3.76</v>
      </c>
      <c r="R431" t="s">
        <v>276</v>
      </c>
      <c r="S431" t="s">
        <v>172</v>
      </c>
      <c r="T431" t="s">
        <v>173</v>
      </c>
      <c r="U431" t="s">
        <v>173</v>
      </c>
      <c r="W431" t="s">
        <v>172</v>
      </c>
      <c r="X431" t="s">
        <v>174</v>
      </c>
      <c r="Z431" t="s">
        <v>699</v>
      </c>
      <c r="AA431" t="s">
        <v>700</v>
      </c>
      <c r="AB431" t="s">
        <v>194</v>
      </c>
      <c r="AC431" t="s">
        <v>32</v>
      </c>
      <c r="AD431" t="s">
        <v>195</v>
      </c>
      <c r="AE431" t="s">
        <v>701</v>
      </c>
      <c r="AF431">
        <v>206020</v>
      </c>
      <c r="AG431" t="s">
        <v>1096</v>
      </c>
      <c r="AH431" t="s">
        <v>1145</v>
      </c>
      <c r="AI431" t="s">
        <v>23</v>
      </c>
      <c r="AJ431" t="s">
        <v>492</v>
      </c>
      <c r="AL431" t="s">
        <v>172</v>
      </c>
      <c r="AM431" t="s">
        <v>2694</v>
      </c>
      <c r="AN431">
        <v>610153902</v>
      </c>
      <c r="AO431">
        <v>45558</v>
      </c>
      <c r="AW431" t="s">
        <v>239</v>
      </c>
      <c r="AY431" t="s">
        <v>137</v>
      </c>
      <c r="BA431" t="s">
        <v>2694</v>
      </c>
      <c r="BB431" t="s">
        <v>1099</v>
      </c>
      <c r="BC431" t="s">
        <v>709</v>
      </c>
      <c r="BD431" t="s">
        <v>710</v>
      </c>
      <c r="BE431" t="s">
        <v>711</v>
      </c>
      <c r="BF431" t="s">
        <v>142</v>
      </c>
      <c r="BG431" t="s">
        <v>143</v>
      </c>
      <c r="BH431" t="s">
        <v>30</v>
      </c>
    </row>
    <row r="432" spans="3:60">
      <c r="C432">
        <v>220664991</v>
      </c>
      <c r="D432" t="s">
        <v>2697</v>
      </c>
      <c r="F432" t="s">
        <v>116</v>
      </c>
      <c r="G432" s="12">
        <v>45558</v>
      </c>
      <c r="H432">
        <v>45558</v>
      </c>
      <c r="I432" s="12">
        <v>45558</v>
      </c>
      <c r="J432" t="s">
        <v>146</v>
      </c>
      <c r="K432" t="s">
        <v>816</v>
      </c>
      <c r="L432" t="s">
        <v>817</v>
      </c>
      <c r="M432" t="s">
        <v>2698</v>
      </c>
      <c r="N432" t="s">
        <v>148</v>
      </c>
      <c r="P432" s="12">
        <v>44972</v>
      </c>
      <c r="Q432">
        <v>1.6</v>
      </c>
      <c r="R432" t="s">
        <v>2699</v>
      </c>
      <c r="S432" t="s">
        <v>819</v>
      </c>
      <c r="T432" t="s">
        <v>820</v>
      </c>
      <c r="U432" t="s">
        <v>26</v>
      </c>
      <c r="V432" t="s">
        <v>46</v>
      </c>
      <c r="W432" t="s">
        <v>124</v>
      </c>
      <c r="X432" t="s">
        <v>125</v>
      </c>
      <c r="Y432" t="s">
        <v>414</v>
      </c>
      <c r="Z432" t="s">
        <v>2335</v>
      </c>
      <c r="AA432" t="s">
        <v>2336</v>
      </c>
      <c r="AB432" t="s">
        <v>2337</v>
      </c>
      <c r="AC432" t="s">
        <v>20</v>
      </c>
      <c r="AD432" t="s">
        <v>417</v>
      </c>
      <c r="AE432" t="s">
        <v>897</v>
      </c>
      <c r="AF432">
        <v>5301</v>
      </c>
      <c r="AG432" t="s">
        <v>2701</v>
      </c>
      <c r="AH432" t="s">
        <v>668</v>
      </c>
      <c r="AI432" t="s">
        <v>27</v>
      </c>
      <c r="AL432" t="s">
        <v>124</v>
      </c>
      <c r="AM432" t="s">
        <v>2702</v>
      </c>
      <c r="AN432">
        <v>220188194</v>
      </c>
      <c r="AO432">
        <v>45739</v>
      </c>
      <c r="AW432" t="s">
        <v>239</v>
      </c>
      <c r="AY432" t="s">
        <v>161</v>
      </c>
      <c r="BD432" t="s">
        <v>2702</v>
      </c>
      <c r="BE432" t="s">
        <v>2342</v>
      </c>
      <c r="BF432" t="s">
        <v>208</v>
      </c>
      <c r="BG432" t="s">
        <v>143</v>
      </c>
      <c r="BH432" t="s">
        <v>26</v>
      </c>
    </row>
    <row r="433" spans="3:60">
      <c r="C433">
        <v>220663580</v>
      </c>
      <c r="D433" t="s">
        <v>2706</v>
      </c>
      <c r="F433" t="s">
        <v>116</v>
      </c>
      <c r="G433" s="12">
        <v>45559</v>
      </c>
      <c r="H433">
        <v>45559</v>
      </c>
      <c r="I433" s="12">
        <v>45559</v>
      </c>
      <c r="J433" t="s">
        <v>41</v>
      </c>
      <c r="K433" t="s">
        <v>118</v>
      </c>
      <c r="L433" t="s">
        <v>119</v>
      </c>
      <c r="M433" t="s">
        <v>870</v>
      </c>
      <c r="N433" t="s">
        <v>871</v>
      </c>
      <c r="O433" t="s">
        <v>1599</v>
      </c>
      <c r="P433" s="12">
        <v>44683</v>
      </c>
      <c r="Q433">
        <v>2.39</v>
      </c>
      <c r="R433" t="s">
        <v>2708</v>
      </c>
      <c r="S433" t="s">
        <v>893</v>
      </c>
      <c r="T433" t="s">
        <v>894</v>
      </c>
      <c r="U433" t="s">
        <v>26</v>
      </c>
      <c r="V433" t="s">
        <v>46</v>
      </c>
      <c r="W433" t="s">
        <v>124</v>
      </c>
      <c r="X433" t="s">
        <v>125</v>
      </c>
      <c r="Y433" t="s">
        <v>414</v>
      </c>
      <c r="Z433" t="s">
        <v>2709</v>
      </c>
      <c r="AA433" t="s">
        <v>2710</v>
      </c>
      <c r="AB433" t="s">
        <v>947</v>
      </c>
      <c r="AC433" t="s">
        <v>10</v>
      </c>
      <c r="AD433" t="s">
        <v>417</v>
      </c>
      <c r="AE433" t="s">
        <v>897</v>
      </c>
      <c r="AF433">
        <v>9999</v>
      </c>
      <c r="AG433" t="s">
        <v>2712</v>
      </c>
      <c r="AH433" t="s">
        <v>361</v>
      </c>
      <c r="AI433" t="s">
        <v>23</v>
      </c>
      <c r="AL433" t="s">
        <v>124</v>
      </c>
      <c r="AM433" t="s">
        <v>2713</v>
      </c>
      <c r="AN433">
        <v>220655592</v>
      </c>
      <c r="AO433">
        <v>45559</v>
      </c>
      <c r="AP433">
        <v>45467</v>
      </c>
      <c r="AY433" t="s">
        <v>137</v>
      </c>
      <c r="BB433" t="s">
        <v>2713</v>
      </c>
      <c r="BC433" t="s">
        <v>2716</v>
      </c>
      <c r="BD433" t="s">
        <v>2717</v>
      </c>
      <c r="BE433" t="s">
        <v>367</v>
      </c>
      <c r="BF433" t="s">
        <v>142</v>
      </c>
      <c r="BG433" t="s">
        <v>143</v>
      </c>
      <c r="BH433" t="s">
        <v>26</v>
      </c>
    </row>
    <row r="434" spans="3:60">
      <c r="C434">
        <v>610161588</v>
      </c>
      <c r="D434" t="s">
        <v>2719</v>
      </c>
      <c r="F434" t="s">
        <v>116</v>
      </c>
      <c r="G434" s="12">
        <v>45559</v>
      </c>
      <c r="H434">
        <v>45559</v>
      </c>
      <c r="I434" s="12">
        <v>45559</v>
      </c>
      <c r="J434" t="s">
        <v>41</v>
      </c>
      <c r="K434" t="s">
        <v>273</v>
      </c>
      <c r="L434" t="s">
        <v>274</v>
      </c>
      <c r="P434" s="12">
        <v>45362</v>
      </c>
      <c r="Q434">
        <v>0.54</v>
      </c>
      <c r="R434" t="s">
        <v>1451</v>
      </c>
      <c r="S434" t="s">
        <v>893</v>
      </c>
      <c r="T434" t="s">
        <v>894</v>
      </c>
      <c r="U434" t="s">
        <v>26</v>
      </c>
      <c r="V434" t="s">
        <v>49</v>
      </c>
      <c r="W434" t="s">
        <v>124</v>
      </c>
      <c r="X434" t="s">
        <v>125</v>
      </c>
      <c r="Z434" t="s">
        <v>485</v>
      </c>
      <c r="AA434" t="s">
        <v>975</v>
      </c>
      <c r="AB434" t="s">
        <v>431</v>
      </c>
      <c r="AC434" t="s">
        <v>28</v>
      </c>
      <c r="AD434" t="s">
        <v>487</v>
      </c>
      <c r="AE434" t="s">
        <v>488</v>
      </c>
      <c r="AF434">
        <v>868800</v>
      </c>
      <c r="AG434" t="s">
        <v>2721</v>
      </c>
      <c r="AH434" t="s">
        <v>296</v>
      </c>
      <c r="AI434" t="s">
        <v>27</v>
      </c>
      <c r="AL434" t="s">
        <v>124</v>
      </c>
      <c r="AM434" t="s">
        <v>2722</v>
      </c>
      <c r="AN434">
        <v>200200338</v>
      </c>
      <c r="AO434">
        <v>45559</v>
      </c>
      <c r="AY434" t="s">
        <v>137</v>
      </c>
      <c r="AZ434" t="s">
        <v>438</v>
      </c>
      <c r="BC434" t="s">
        <v>2722</v>
      </c>
      <c r="BD434" t="s">
        <v>2724</v>
      </c>
      <c r="BE434" t="s">
        <v>302</v>
      </c>
      <c r="BF434" t="s">
        <v>208</v>
      </c>
      <c r="BG434" t="s">
        <v>143</v>
      </c>
      <c r="BH434" t="s">
        <v>26</v>
      </c>
    </row>
    <row r="435" spans="3:60">
      <c r="C435">
        <v>610165332</v>
      </c>
      <c r="D435" t="s">
        <v>2726</v>
      </c>
      <c r="F435" t="s">
        <v>116</v>
      </c>
      <c r="G435" s="12">
        <v>45559</v>
      </c>
      <c r="H435">
        <v>45558</v>
      </c>
      <c r="I435" s="12">
        <v>45559</v>
      </c>
      <c r="J435" t="s">
        <v>146</v>
      </c>
      <c r="K435" t="s">
        <v>816</v>
      </c>
      <c r="L435" t="s">
        <v>817</v>
      </c>
      <c r="P435" s="12">
        <v>45474</v>
      </c>
      <c r="Q435">
        <v>0.23</v>
      </c>
      <c r="R435" t="s">
        <v>374</v>
      </c>
      <c r="S435" t="s">
        <v>172</v>
      </c>
      <c r="T435" t="s">
        <v>173</v>
      </c>
      <c r="U435" t="s">
        <v>173</v>
      </c>
      <c r="W435" t="s">
        <v>172</v>
      </c>
      <c r="X435" t="s">
        <v>174</v>
      </c>
      <c r="Z435" t="s">
        <v>2420</v>
      </c>
      <c r="AA435" t="s">
        <v>2421</v>
      </c>
      <c r="AB435" t="s">
        <v>128</v>
      </c>
      <c r="AC435" t="s">
        <v>24</v>
      </c>
      <c r="AD435" t="s">
        <v>177</v>
      </c>
      <c r="AE435" t="s">
        <v>2422</v>
      </c>
      <c r="AF435">
        <v>196003</v>
      </c>
      <c r="AG435" t="s">
        <v>2485</v>
      </c>
      <c r="AH435" t="s">
        <v>1318</v>
      </c>
      <c r="AI435" t="s">
        <v>31</v>
      </c>
      <c r="AJ435" t="s">
        <v>1319</v>
      </c>
      <c r="AL435" t="s">
        <v>172</v>
      </c>
      <c r="AM435" t="s">
        <v>2727</v>
      </c>
      <c r="AN435">
        <v>100007078</v>
      </c>
      <c r="AO435">
        <v>45558</v>
      </c>
      <c r="AY435" t="s">
        <v>137</v>
      </c>
      <c r="BB435" t="s">
        <v>2727</v>
      </c>
      <c r="BC435" t="s">
        <v>2427</v>
      </c>
      <c r="BD435" t="s">
        <v>775</v>
      </c>
      <c r="BE435" t="s">
        <v>164</v>
      </c>
      <c r="BF435" t="s">
        <v>165</v>
      </c>
      <c r="BG435" t="s">
        <v>143</v>
      </c>
      <c r="BH435" t="s">
        <v>30</v>
      </c>
    </row>
    <row r="436" spans="3:60">
      <c r="C436">
        <v>610167490</v>
      </c>
      <c r="D436" t="s">
        <v>2730</v>
      </c>
      <c r="F436" t="s">
        <v>116</v>
      </c>
      <c r="G436" s="12">
        <v>45559</v>
      </c>
      <c r="H436">
        <v>45558</v>
      </c>
      <c r="I436" s="12">
        <v>45559</v>
      </c>
      <c r="J436" t="s">
        <v>41</v>
      </c>
      <c r="K436" t="s">
        <v>354</v>
      </c>
      <c r="L436" t="s">
        <v>355</v>
      </c>
      <c r="P436" s="12">
        <v>45524</v>
      </c>
      <c r="Q436">
        <v>0.09</v>
      </c>
      <c r="R436" t="s">
        <v>765</v>
      </c>
      <c r="S436" t="s">
        <v>191</v>
      </c>
      <c r="T436" t="s">
        <v>173</v>
      </c>
      <c r="U436" t="s">
        <v>173</v>
      </c>
      <c r="W436" t="s">
        <v>191</v>
      </c>
      <c r="X436" t="s">
        <v>174</v>
      </c>
      <c r="Z436" t="s">
        <v>2420</v>
      </c>
      <c r="AA436" t="s">
        <v>2421</v>
      </c>
      <c r="AB436" t="s">
        <v>128</v>
      </c>
      <c r="AC436" t="s">
        <v>24</v>
      </c>
      <c r="AD436" t="s">
        <v>177</v>
      </c>
      <c r="AE436" t="s">
        <v>2422</v>
      </c>
      <c r="AF436">
        <v>196003</v>
      </c>
      <c r="AG436" t="s">
        <v>2485</v>
      </c>
      <c r="AH436" t="s">
        <v>1318</v>
      </c>
      <c r="AI436" t="s">
        <v>31</v>
      </c>
      <c r="AJ436" t="s">
        <v>1319</v>
      </c>
      <c r="AL436" t="s">
        <v>191</v>
      </c>
      <c r="AM436" t="s">
        <v>2486</v>
      </c>
      <c r="AN436">
        <v>100032959</v>
      </c>
      <c r="AO436">
        <v>45558</v>
      </c>
      <c r="AY436" t="s">
        <v>137</v>
      </c>
      <c r="BA436" t="s">
        <v>2486</v>
      </c>
      <c r="BB436" t="s">
        <v>2488</v>
      </c>
      <c r="BC436" t="s">
        <v>2427</v>
      </c>
      <c r="BD436" t="s">
        <v>775</v>
      </c>
      <c r="BE436" t="s">
        <v>164</v>
      </c>
      <c r="BF436" t="s">
        <v>165</v>
      </c>
      <c r="BG436" t="s">
        <v>143</v>
      </c>
      <c r="BH436" t="s">
        <v>30</v>
      </c>
    </row>
    <row r="437" spans="3:60">
      <c r="C437">
        <v>610162642</v>
      </c>
      <c r="D437" t="s">
        <v>2732</v>
      </c>
      <c r="F437" t="s">
        <v>116</v>
      </c>
      <c r="G437" s="12">
        <v>45559</v>
      </c>
      <c r="H437">
        <v>45559</v>
      </c>
      <c r="I437" s="12">
        <v>45559</v>
      </c>
      <c r="J437" t="s">
        <v>146</v>
      </c>
      <c r="K437" t="s">
        <v>963</v>
      </c>
      <c r="L437" t="s">
        <v>964</v>
      </c>
      <c r="O437" t="s">
        <v>1502</v>
      </c>
      <c r="P437" s="12">
        <v>45379</v>
      </c>
      <c r="Q437">
        <v>0.49</v>
      </c>
      <c r="R437" t="s">
        <v>231</v>
      </c>
      <c r="S437" t="s">
        <v>191</v>
      </c>
      <c r="T437" t="s">
        <v>173</v>
      </c>
      <c r="U437" t="s">
        <v>173</v>
      </c>
      <c r="W437" t="s">
        <v>191</v>
      </c>
      <c r="X437" t="s">
        <v>174</v>
      </c>
      <c r="Z437" t="s">
        <v>216</v>
      </c>
      <c r="AA437" t="s">
        <v>217</v>
      </c>
      <c r="AB437" t="s">
        <v>194</v>
      </c>
      <c r="AC437" t="s">
        <v>32</v>
      </c>
      <c r="AD437" t="s">
        <v>195</v>
      </c>
      <c r="AE437" t="s">
        <v>218</v>
      </c>
      <c r="AF437">
        <v>837801</v>
      </c>
      <c r="AG437" t="s">
        <v>330</v>
      </c>
      <c r="AH437" t="s">
        <v>221</v>
      </c>
      <c r="AI437" t="s">
        <v>31</v>
      </c>
      <c r="AJ437" t="s">
        <v>222</v>
      </c>
      <c r="AL437" t="s">
        <v>191</v>
      </c>
      <c r="AM437" t="s">
        <v>2135</v>
      </c>
      <c r="AN437">
        <v>610159170</v>
      </c>
      <c r="AO437">
        <v>45559</v>
      </c>
      <c r="AW437" t="s">
        <v>239</v>
      </c>
      <c r="AY437" t="s">
        <v>137</v>
      </c>
      <c r="BA437" t="s">
        <v>226</v>
      </c>
      <c r="BB437" t="s">
        <v>226</v>
      </c>
      <c r="BC437" t="s">
        <v>226</v>
      </c>
      <c r="BD437" t="s">
        <v>227</v>
      </c>
      <c r="BE437" t="s">
        <v>228</v>
      </c>
      <c r="BF437" t="s">
        <v>165</v>
      </c>
      <c r="BG437" t="s">
        <v>143</v>
      </c>
      <c r="BH437" t="s">
        <v>30</v>
      </c>
    </row>
    <row r="438" spans="3:60">
      <c r="C438">
        <v>610168532</v>
      </c>
      <c r="D438" t="s">
        <v>2734</v>
      </c>
      <c r="F438" t="s">
        <v>116</v>
      </c>
      <c r="G438" s="12">
        <v>45559</v>
      </c>
      <c r="H438">
        <v>45559</v>
      </c>
      <c r="I438" s="12">
        <v>45559</v>
      </c>
      <c r="J438" t="s">
        <v>41</v>
      </c>
      <c r="K438" t="s">
        <v>480</v>
      </c>
      <c r="L438" t="s">
        <v>481</v>
      </c>
      <c r="O438" t="s">
        <v>1039</v>
      </c>
      <c r="P438" s="12">
        <v>45552</v>
      </c>
      <c r="Q438">
        <v>0.02</v>
      </c>
      <c r="R438" t="s">
        <v>231</v>
      </c>
      <c r="S438" t="s">
        <v>191</v>
      </c>
      <c r="T438" t="s">
        <v>173</v>
      </c>
      <c r="U438" t="s">
        <v>173</v>
      </c>
      <c r="W438" t="s">
        <v>191</v>
      </c>
      <c r="X438" t="s">
        <v>174</v>
      </c>
      <c r="Z438" t="s">
        <v>802</v>
      </c>
      <c r="AA438" t="s">
        <v>1549</v>
      </c>
      <c r="AB438" t="s">
        <v>194</v>
      </c>
      <c r="AC438" t="s">
        <v>32</v>
      </c>
      <c r="AD438" t="s">
        <v>195</v>
      </c>
      <c r="AE438" t="s">
        <v>804</v>
      </c>
      <c r="AF438">
        <v>8317</v>
      </c>
      <c r="AG438" t="s">
        <v>1562</v>
      </c>
      <c r="AH438" t="s">
        <v>1581</v>
      </c>
      <c r="AI438" t="s">
        <v>31</v>
      </c>
      <c r="AJ438" t="s">
        <v>222</v>
      </c>
      <c r="AL438" t="s">
        <v>191</v>
      </c>
      <c r="AM438" t="s">
        <v>2735</v>
      </c>
      <c r="AN438">
        <v>100031899</v>
      </c>
      <c r="AO438">
        <v>45559</v>
      </c>
      <c r="AY438" t="s">
        <v>137</v>
      </c>
      <c r="BA438" t="s">
        <v>1565</v>
      </c>
      <c r="BB438" t="s">
        <v>1566</v>
      </c>
      <c r="BC438" t="s">
        <v>811</v>
      </c>
      <c r="BD438" t="s">
        <v>227</v>
      </c>
      <c r="BE438" t="s">
        <v>228</v>
      </c>
      <c r="BF438" t="s">
        <v>165</v>
      </c>
      <c r="BG438" t="s">
        <v>143</v>
      </c>
      <c r="BH438" t="s">
        <v>30</v>
      </c>
    </row>
    <row r="439" spans="3:60">
      <c r="C439">
        <v>610167292</v>
      </c>
      <c r="D439" t="s">
        <v>2738</v>
      </c>
      <c r="F439" t="s">
        <v>116</v>
      </c>
      <c r="G439" s="12">
        <v>45559</v>
      </c>
      <c r="H439">
        <v>45559</v>
      </c>
      <c r="I439" s="12">
        <v>45559</v>
      </c>
      <c r="J439" t="s">
        <v>41</v>
      </c>
      <c r="K439" t="s">
        <v>697</v>
      </c>
      <c r="L439" t="s">
        <v>698</v>
      </c>
      <c r="O439" t="s">
        <v>189</v>
      </c>
      <c r="P439" s="12">
        <v>45509</v>
      </c>
      <c r="Q439">
        <v>0.13</v>
      </c>
      <c r="R439" t="s">
        <v>276</v>
      </c>
      <c r="S439" t="s">
        <v>172</v>
      </c>
      <c r="T439" t="s">
        <v>173</v>
      </c>
      <c r="U439" t="s">
        <v>173</v>
      </c>
      <c r="W439" t="s">
        <v>172</v>
      </c>
      <c r="X439" t="s">
        <v>174</v>
      </c>
      <c r="Z439" t="s">
        <v>1107</v>
      </c>
      <c r="AA439" t="s">
        <v>1108</v>
      </c>
      <c r="AB439" t="s">
        <v>194</v>
      </c>
      <c r="AC439" t="s">
        <v>32</v>
      </c>
      <c r="AD439" t="s">
        <v>195</v>
      </c>
      <c r="AE439" t="s">
        <v>1109</v>
      </c>
      <c r="AF439">
        <v>179100</v>
      </c>
      <c r="AG439" t="s">
        <v>2740</v>
      </c>
      <c r="AH439" t="s">
        <v>2741</v>
      </c>
      <c r="AI439" t="s">
        <v>31</v>
      </c>
      <c r="AJ439" t="s">
        <v>2742</v>
      </c>
      <c r="AL439" t="s">
        <v>172</v>
      </c>
      <c r="AM439" t="s">
        <v>2743</v>
      </c>
      <c r="AN439">
        <v>610078815</v>
      </c>
      <c r="AO439">
        <v>45559</v>
      </c>
      <c r="AW439" t="s">
        <v>239</v>
      </c>
      <c r="AY439" t="s">
        <v>137</v>
      </c>
      <c r="BB439" t="s">
        <v>2743</v>
      </c>
      <c r="BC439" t="s">
        <v>2745</v>
      </c>
      <c r="BD439" t="s">
        <v>1688</v>
      </c>
      <c r="BE439" t="s">
        <v>1689</v>
      </c>
      <c r="BF439" t="s">
        <v>165</v>
      </c>
      <c r="BG439" t="s">
        <v>143</v>
      </c>
      <c r="BH439" t="s">
        <v>30</v>
      </c>
    </row>
    <row r="440" spans="3:60">
      <c r="C440">
        <v>610167847</v>
      </c>
      <c r="D440" t="s">
        <v>2747</v>
      </c>
      <c r="F440" t="s">
        <v>116</v>
      </c>
      <c r="G440" s="12">
        <v>45559</v>
      </c>
      <c r="H440">
        <v>45559</v>
      </c>
      <c r="I440" s="12">
        <v>45559</v>
      </c>
      <c r="J440" t="s">
        <v>41</v>
      </c>
      <c r="K440" t="s">
        <v>829</v>
      </c>
      <c r="L440" t="s">
        <v>830</v>
      </c>
      <c r="O440" t="s">
        <v>328</v>
      </c>
      <c r="P440" s="12">
        <v>45530</v>
      </c>
      <c r="Q440">
        <v>0.08</v>
      </c>
      <c r="R440" t="s">
        <v>231</v>
      </c>
      <c r="S440" t="s">
        <v>191</v>
      </c>
      <c r="T440" t="s">
        <v>173</v>
      </c>
      <c r="U440" t="s">
        <v>173</v>
      </c>
      <c r="W440" t="s">
        <v>191</v>
      </c>
      <c r="X440" t="s">
        <v>174</v>
      </c>
      <c r="Z440" t="s">
        <v>245</v>
      </c>
      <c r="AA440" t="s">
        <v>246</v>
      </c>
      <c r="AB440" t="s">
        <v>194</v>
      </c>
      <c r="AC440" t="s">
        <v>32</v>
      </c>
      <c r="AD440" t="s">
        <v>195</v>
      </c>
      <c r="AE440" t="s">
        <v>247</v>
      </c>
      <c r="AF440">
        <v>205034</v>
      </c>
      <c r="AG440" t="s">
        <v>2749</v>
      </c>
      <c r="AH440" t="s">
        <v>250</v>
      </c>
      <c r="AI440" t="s">
        <v>23</v>
      </c>
      <c r="AJ440" t="s">
        <v>251</v>
      </c>
      <c r="AL440" t="s">
        <v>191</v>
      </c>
      <c r="AM440" t="s">
        <v>252</v>
      </c>
      <c r="AN440">
        <v>610129343</v>
      </c>
      <c r="AO440">
        <v>45559</v>
      </c>
      <c r="AW440" t="s">
        <v>239</v>
      </c>
      <c r="AY440" t="s">
        <v>161</v>
      </c>
      <c r="BA440" t="s">
        <v>254</v>
      </c>
      <c r="BB440" t="s">
        <v>255</v>
      </c>
      <c r="BC440" t="s">
        <v>256</v>
      </c>
      <c r="BD440" t="s">
        <v>257</v>
      </c>
      <c r="BE440" t="s">
        <v>258</v>
      </c>
      <c r="BF440" t="s">
        <v>142</v>
      </c>
      <c r="BG440" t="s">
        <v>143</v>
      </c>
      <c r="BH440" t="s">
        <v>30</v>
      </c>
    </row>
    <row r="441" spans="3:60">
      <c r="C441">
        <v>610167369</v>
      </c>
      <c r="D441" t="s">
        <v>2751</v>
      </c>
      <c r="F441" t="s">
        <v>116</v>
      </c>
      <c r="G441" s="12">
        <v>45559</v>
      </c>
      <c r="H441">
        <v>45559</v>
      </c>
      <c r="I441" s="12">
        <v>45559</v>
      </c>
      <c r="J441" t="s">
        <v>41</v>
      </c>
      <c r="K441" t="s">
        <v>829</v>
      </c>
      <c r="L441" t="s">
        <v>830</v>
      </c>
      <c r="O441" t="s">
        <v>1039</v>
      </c>
      <c r="P441" s="12">
        <v>45530</v>
      </c>
      <c r="Q441">
        <v>0.08</v>
      </c>
      <c r="R441" t="s">
        <v>231</v>
      </c>
      <c r="S441" t="s">
        <v>191</v>
      </c>
      <c r="T441" t="s">
        <v>173</v>
      </c>
      <c r="U441" t="s">
        <v>173</v>
      </c>
      <c r="W441" t="s">
        <v>191</v>
      </c>
      <c r="X441" t="s">
        <v>174</v>
      </c>
      <c r="Z441" t="s">
        <v>245</v>
      </c>
      <c r="AA441" t="s">
        <v>246</v>
      </c>
      <c r="AB441" t="s">
        <v>194</v>
      </c>
      <c r="AC441" t="s">
        <v>32</v>
      </c>
      <c r="AD441" t="s">
        <v>195</v>
      </c>
      <c r="AE441" t="s">
        <v>247</v>
      </c>
      <c r="AF441">
        <v>205126</v>
      </c>
      <c r="AG441" t="s">
        <v>249</v>
      </c>
      <c r="AH441" t="s">
        <v>250</v>
      </c>
      <c r="AI441" t="s">
        <v>23</v>
      </c>
      <c r="AJ441" t="s">
        <v>251</v>
      </c>
      <c r="AL441" t="s">
        <v>191</v>
      </c>
      <c r="AM441" t="s">
        <v>252</v>
      </c>
      <c r="AN441">
        <v>610129343</v>
      </c>
      <c r="AO441">
        <v>45559</v>
      </c>
      <c r="AW441" t="s">
        <v>239</v>
      </c>
      <c r="AY441" t="s">
        <v>161</v>
      </c>
      <c r="BA441" t="s">
        <v>254</v>
      </c>
      <c r="BB441" t="s">
        <v>255</v>
      </c>
      <c r="BC441" t="s">
        <v>256</v>
      </c>
      <c r="BD441" t="s">
        <v>257</v>
      </c>
      <c r="BE441" t="s">
        <v>258</v>
      </c>
      <c r="BF441" t="s">
        <v>142</v>
      </c>
      <c r="BG441" t="s">
        <v>143</v>
      </c>
      <c r="BH441" t="s">
        <v>30</v>
      </c>
    </row>
    <row r="442" spans="3:60">
      <c r="C442">
        <v>610166288</v>
      </c>
      <c r="D442" t="s">
        <v>2753</v>
      </c>
      <c r="F442" t="s">
        <v>116</v>
      </c>
      <c r="G442" s="12">
        <v>45559</v>
      </c>
      <c r="H442">
        <v>45559</v>
      </c>
      <c r="I442" s="12">
        <v>45559</v>
      </c>
      <c r="J442" t="s">
        <v>41</v>
      </c>
      <c r="K442" t="s">
        <v>480</v>
      </c>
      <c r="L442" t="s">
        <v>481</v>
      </c>
      <c r="O442" t="s">
        <v>1039</v>
      </c>
      <c r="P442" s="12">
        <v>45488</v>
      </c>
      <c r="Q442">
        <v>0.19</v>
      </c>
      <c r="R442" t="s">
        <v>231</v>
      </c>
      <c r="S442" t="s">
        <v>191</v>
      </c>
      <c r="T442" t="s">
        <v>173</v>
      </c>
      <c r="U442" t="s">
        <v>173</v>
      </c>
      <c r="W442" t="s">
        <v>191</v>
      </c>
      <c r="X442" t="s">
        <v>174</v>
      </c>
      <c r="Z442" t="s">
        <v>245</v>
      </c>
      <c r="AA442" t="s">
        <v>246</v>
      </c>
      <c r="AB442" t="s">
        <v>194</v>
      </c>
      <c r="AC442" t="s">
        <v>32</v>
      </c>
      <c r="AD442" t="s">
        <v>195</v>
      </c>
      <c r="AE442" t="s">
        <v>247</v>
      </c>
      <c r="AF442">
        <v>205116</v>
      </c>
      <c r="AG442" t="s">
        <v>2755</v>
      </c>
      <c r="AH442" t="s">
        <v>250</v>
      </c>
      <c r="AI442" t="s">
        <v>23</v>
      </c>
      <c r="AJ442" t="s">
        <v>251</v>
      </c>
      <c r="AL442" t="s">
        <v>191</v>
      </c>
      <c r="AM442" t="s">
        <v>2756</v>
      </c>
      <c r="AN442">
        <v>100047025</v>
      </c>
      <c r="AO442">
        <v>45559</v>
      </c>
      <c r="AW442" t="s">
        <v>239</v>
      </c>
      <c r="AY442" t="s">
        <v>137</v>
      </c>
      <c r="BA442" t="s">
        <v>254</v>
      </c>
      <c r="BB442" t="s">
        <v>255</v>
      </c>
      <c r="BC442" t="s">
        <v>256</v>
      </c>
      <c r="BD442" t="s">
        <v>257</v>
      </c>
      <c r="BE442" t="s">
        <v>258</v>
      </c>
      <c r="BF442" t="s">
        <v>142</v>
      </c>
      <c r="BG442" t="s">
        <v>143</v>
      </c>
      <c r="BH442" t="s">
        <v>30</v>
      </c>
    </row>
    <row r="443" spans="3:60">
      <c r="C443">
        <v>610167456</v>
      </c>
      <c r="D443" t="s">
        <v>2759</v>
      </c>
      <c r="F443" t="s">
        <v>116</v>
      </c>
      <c r="G443" s="12">
        <v>45559</v>
      </c>
      <c r="H443">
        <v>45559</v>
      </c>
      <c r="I443" s="12">
        <v>45559</v>
      </c>
      <c r="J443" t="s">
        <v>41</v>
      </c>
      <c r="K443" t="s">
        <v>829</v>
      </c>
      <c r="L443" t="s">
        <v>830</v>
      </c>
      <c r="O443" t="s">
        <v>275</v>
      </c>
      <c r="P443" s="12">
        <v>45516</v>
      </c>
      <c r="Q443">
        <v>0.11</v>
      </c>
      <c r="R443" t="s">
        <v>231</v>
      </c>
      <c r="S443" t="s">
        <v>191</v>
      </c>
      <c r="T443" t="s">
        <v>173</v>
      </c>
      <c r="U443" t="s">
        <v>173</v>
      </c>
      <c r="W443" t="s">
        <v>191</v>
      </c>
      <c r="X443" t="s">
        <v>174</v>
      </c>
      <c r="Z443" t="s">
        <v>245</v>
      </c>
      <c r="AA443" t="s">
        <v>246</v>
      </c>
      <c r="AB443" t="s">
        <v>194</v>
      </c>
      <c r="AC443" t="s">
        <v>32</v>
      </c>
      <c r="AD443" t="s">
        <v>195</v>
      </c>
      <c r="AE443" t="s">
        <v>247</v>
      </c>
      <c r="AF443">
        <v>205126</v>
      </c>
      <c r="AG443" t="s">
        <v>249</v>
      </c>
      <c r="AH443" t="s">
        <v>250</v>
      </c>
      <c r="AI443" t="s">
        <v>23</v>
      </c>
      <c r="AJ443" t="s">
        <v>251</v>
      </c>
      <c r="AL443" t="s">
        <v>191</v>
      </c>
      <c r="AM443" t="s">
        <v>252</v>
      </c>
      <c r="AN443">
        <v>610129343</v>
      </c>
      <c r="AO443">
        <v>45559</v>
      </c>
      <c r="AW443" t="s">
        <v>239</v>
      </c>
      <c r="AY443" t="s">
        <v>137</v>
      </c>
      <c r="BA443" t="s">
        <v>254</v>
      </c>
      <c r="BB443" t="s">
        <v>255</v>
      </c>
      <c r="BC443" t="s">
        <v>256</v>
      </c>
      <c r="BD443" t="s">
        <v>257</v>
      </c>
      <c r="BE443" t="s">
        <v>258</v>
      </c>
      <c r="BF443" t="s">
        <v>142</v>
      </c>
      <c r="BG443" t="s">
        <v>143</v>
      </c>
      <c r="BH443" t="s">
        <v>30</v>
      </c>
    </row>
    <row r="444" spans="3:60">
      <c r="C444">
        <v>100012376</v>
      </c>
      <c r="D444" t="s">
        <v>2761</v>
      </c>
      <c r="F444" t="s">
        <v>116</v>
      </c>
      <c r="G444" s="12">
        <v>45559</v>
      </c>
      <c r="H444">
        <v>45559</v>
      </c>
      <c r="I444" s="12">
        <v>45559</v>
      </c>
      <c r="J444" t="s">
        <v>41</v>
      </c>
      <c r="K444" t="s">
        <v>354</v>
      </c>
      <c r="L444" t="s">
        <v>355</v>
      </c>
      <c r="O444" t="s">
        <v>1075</v>
      </c>
      <c r="P444" s="12">
        <v>37642</v>
      </c>
      <c r="Q444">
        <v>21.68</v>
      </c>
      <c r="R444" t="s">
        <v>231</v>
      </c>
      <c r="S444" t="s">
        <v>191</v>
      </c>
      <c r="T444" t="s">
        <v>173</v>
      </c>
      <c r="U444" t="s">
        <v>173</v>
      </c>
      <c r="W444" t="s">
        <v>191</v>
      </c>
      <c r="X444" t="s">
        <v>174</v>
      </c>
      <c r="Z444" t="s">
        <v>216</v>
      </c>
      <c r="AA444" t="s">
        <v>217</v>
      </c>
      <c r="AB444" t="s">
        <v>194</v>
      </c>
      <c r="AC444" t="s">
        <v>32</v>
      </c>
      <c r="AD444" t="s">
        <v>195</v>
      </c>
      <c r="AE444" t="s">
        <v>218</v>
      </c>
      <c r="AF444">
        <v>837763</v>
      </c>
      <c r="AG444" t="s">
        <v>321</v>
      </c>
      <c r="AH444" t="s">
        <v>221</v>
      </c>
      <c r="AI444" t="s">
        <v>31</v>
      </c>
      <c r="AJ444" t="s">
        <v>222</v>
      </c>
      <c r="AL444" t="s">
        <v>191</v>
      </c>
      <c r="AM444" t="s">
        <v>322</v>
      </c>
      <c r="AN444">
        <v>610135662</v>
      </c>
      <c r="AO444">
        <v>45559</v>
      </c>
      <c r="AW444" t="s">
        <v>239</v>
      </c>
      <c r="AY444" t="s">
        <v>161</v>
      </c>
      <c r="BA444" t="s">
        <v>324</v>
      </c>
      <c r="BB444" t="s">
        <v>226</v>
      </c>
      <c r="BC444" t="s">
        <v>226</v>
      </c>
      <c r="BD444" t="s">
        <v>227</v>
      </c>
      <c r="BE444" t="s">
        <v>228</v>
      </c>
      <c r="BF444" t="s">
        <v>165</v>
      </c>
      <c r="BG444" t="s">
        <v>143</v>
      </c>
      <c r="BH444" t="s">
        <v>30</v>
      </c>
    </row>
    <row r="445" spans="3:60">
      <c r="C445">
        <v>610166480</v>
      </c>
      <c r="D445" t="s">
        <v>2763</v>
      </c>
      <c r="F445" t="s">
        <v>116</v>
      </c>
      <c r="G445" s="12">
        <v>45559</v>
      </c>
      <c r="H445">
        <v>45555</v>
      </c>
      <c r="I445" s="12">
        <v>45559</v>
      </c>
      <c r="J445" t="s">
        <v>41</v>
      </c>
      <c r="K445" t="s">
        <v>697</v>
      </c>
      <c r="L445" t="s">
        <v>698</v>
      </c>
      <c r="P445" s="12">
        <v>45495</v>
      </c>
      <c r="Q445">
        <v>0.18</v>
      </c>
      <c r="R445" t="s">
        <v>190</v>
      </c>
      <c r="S445" t="s">
        <v>191</v>
      </c>
      <c r="T445" t="s">
        <v>173</v>
      </c>
      <c r="U445" t="s">
        <v>173</v>
      </c>
      <c r="W445" t="s">
        <v>191</v>
      </c>
      <c r="X445" t="s">
        <v>174</v>
      </c>
      <c r="Z445" t="s">
        <v>792</v>
      </c>
      <c r="AA445" t="s">
        <v>793</v>
      </c>
      <c r="AB445" t="s">
        <v>431</v>
      </c>
      <c r="AC445" t="s">
        <v>28</v>
      </c>
      <c r="AD445" t="s">
        <v>664</v>
      </c>
      <c r="AE445" t="s">
        <v>665</v>
      </c>
      <c r="AF445" t="s">
        <v>794</v>
      </c>
      <c r="AG445" t="s">
        <v>795</v>
      </c>
      <c r="AH445" t="s">
        <v>361</v>
      </c>
      <c r="AI445" t="s">
        <v>23</v>
      </c>
      <c r="AL445" t="s">
        <v>191</v>
      </c>
      <c r="AM445" t="s">
        <v>1028</v>
      </c>
      <c r="AN445">
        <v>220652044</v>
      </c>
      <c r="AO445">
        <v>45559</v>
      </c>
      <c r="AY445" t="s">
        <v>137</v>
      </c>
      <c r="AZ445" t="s">
        <v>438</v>
      </c>
      <c r="BA445" t="s">
        <v>1030</v>
      </c>
      <c r="BB445" t="s">
        <v>799</v>
      </c>
      <c r="BC445" t="s">
        <v>799</v>
      </c>
      <c r="BD445" t="s">
        <v>426</v>
      </c>
      <c r="BE445" t="s">
        <v>367</v>
      </c>
      <c r="BF445" t="s">
        <v>142</v>
      </c>
      <c r="BG445" t="s">
        <v>143</v>
      </c>
      <c r="BH445" t="s">
        <v>30</v>
      </c>
    </row>
    <row r="446" spans="3:60">
      <c r="C446">
        <v>610164187</v>
      </c>
      <c r="D446" t="s">
        <v>2765</v>
      </c>
      <c r="F446" t="s">
        <v>116</v>
      </c>
      <c r="G446" s="12">
        <v>45559</v>
      </c>
      <c r="H446">
        <v>45559</v>
      </c>
      <c r="I446" s="12">
        <v>45559</v>
      </c>
      <c r="J446" t="s">
        <v>146</v>
      </c>
      <c r="K446" t="s">
        <v>963</v>
      </c>
      <c r="L446" t="s">
        <v>964</v>
      </c>
      <c r="P446" s="12">
        <v>45441</v>
      </c>
      <c r="Q446">
        <v>0.32</v>
      </c>
      <c r="R446" t="s">
        <v>1432</v>
      </c>
      <c r="S446" t="s">
        <v>191</v>
      </c>
      <c r="T446" t="s">
        <v>173</v>
      </c>
      <c r="U446" t="s">
        <v>173</v>
      </c>
      <c r="W446" t="s">
        <v>191</v>
      </c>
      <c r="X446" t="s">
        <v>174</v>
      </c>
      <c r="Z446" t="s">
        <v>511</v>
      </c>
      <c r="AA446" t="s">
        <v>512</v>
      </c>
      <c r="AB446" t="s">
        <v>431</v>
      </c>
      <c r="AC446" t="s">
        <v>28</v>
      </c>
      <c r="AD446" t="s">
        <v>664</v>
      </c>
      <c r="AE446" t="s">
        <v>665</v>
      </c>
      <c r="AF446" t="s">
        <v>1523</v>
      </c>
      <c r="AG446" t="s">
        <v>1524</v>
      </c>
      <c r="AH446" t="s">
        <v>517</v>
      </c>
      <c r="AI446" t="s">
        <v>27</v>
      </c>
      <c r="AL446" t="s">
        <v>191</v>
      </c>
      <c r="AM446" t="s">
        <v>1525</v>
      </c>
      <c r="AN446">
        <v>220659890</v>
      </c>
      <c r="AO446">
        <v>45559</v>
      </c>
      <c r="AY446" t="s">
        <v>161</v>
      </c>
      <c r="AZ446" t="s">
        <v>2766</v>
      </c>
      <c r="BA446" t="s">
        <v>1525</v>
      </c>
      <c r="BB446" t="s">
        <v>1527</v>
      </c>
      <c r="BC446" t="s">
        <v>1528</v>
      </c>
      <c r="BD446" t="s">
        <v>1529</v>
      </c>
      <c r="BE446" t="s">
        <v>521</v>
      </c>
      <c r="BF446" t="s">
        <v>208</v>
      </c>
      <c r="BG446" t="s">
        <v>143</v>
      </c>
      <c r="BH446" t="s">
        <v>30</v>
      </c>
    </row>
    <row r="447" spans="3:60">
      <c r="C447">
        <v>610167617</v>
      </c>
      <c r="D447" t="s">
        <v>2768</v>
      </c>
      <c r="F447" t="s">
        <v>116</v>
      </c>
      <c r="G447" s="12">
        <v>45559</v>
      </c>
      <c r="H447">
        <v>45555</v>
      </c>
      <c r="I447" s="12">
        <v>45559</v>
      </c>
      <c r="J447" t="s">
        <v>41</v>
      </c>
      <c r="K447" t="s">
        <v>118</v>
      </c>
      <c r="L447" t="s">
        <v>119</v>
      </c>
      <c r="P447" s="12">
        <v>45537</v>
      </c>
      <c r="Q447">
        <v>0.06</v>
      </c>
      <c r="R447" t="s">
        <v>1221</v>
      </c>
      <c r="S447" t="s">
        <v>191</v>
      </c>
      <c r="T447" t="s">
        <v>173</v>
      </c>
      <c r="U447" t="s">
        <v>173</v>
      </c>
      <c r="W447" t="s">
        <v>191</v>
      </c>
      <c r="X447" t="s">
        <v>174</v>
      </c>
      <c r="Z447" t="s">
        <v>2769</v>
      </c>
      <c r="AA447" t="s">
        <v>2770</v>
      </c>
      <c r="AB447" t="s">
        <v>431</v>
      </c>
      <c r="AC447" t="s">
        <v>28</v>
      </c>
      <c r="AD447" t="s">
        <v>664</v>
      </c>
      <c r="AE447" t="s">
        <v>665</v>
      </c>
      <c r="AF447" t="s">
        <v>2771</v>
      </c>
      <c r="AG447" t="s">
        <v>2772</v>
      </c>
      <c r="AH447" t="s">
        <v>2037</v>
      </c>
      <c r="AI447" t="s">
        <v>23</v>
      </c>
      <c r="AJ447" t="s">
        <v>133</v>
      </c>
      <c r="AL447" t="s">
        <v>191</v>
      </c>
      <c r="AM447" t="s">
        <v>2773</v>
      </c>
      <c r="AN447">
        <v>220651798</v>
      </c>
      <c r="AO447">
        <v>45559</v>
      </c>
      <c r="AP447">
        <v>45559</v>
      </c>
      <c r="AY447" t="s">
        <v>137</v>
      </c>
      <c r="AZ447" t="s">
        <v>438</v>
      </c>
      <c r="BB447" t="s">
        <v>2773</v>
      </c>
      <c r="BC447" t="s">
        <v>2775</v>
      </c>
      <c r="BD447" t="s">
        <v>366</v>
      </c>
      <c r="BE447" t="s">
        <v>367</v>
      </c>
      <c r="BF447" t="s">
        <v>142</v>
      </c>
      <c r="BG447" t="s">
        <v>143</v>
      </c>
      <c r="BH447" t="s">
        <v>30</v>
      </c>
    </row>
    <row r="448" spans="3:60">
      <c r="C448">
        <v>220653103</v>
      </c>
      <c r="D448" t="s">
        <v>2777</v>
      </c>
      <c r="F448" t="s">
        <v>116</v>
      </c>
      <c r="G448" s="12">
        <v>45560</v>
      </c>
      <c r="H448">
        <v>45560</v>
      </c>
      <c r="I448" s="12">
        <v>45560</v>
      </c>
      <c r="J448" t="s">
        <v>41</v>
      </c>
      <c r="K448" t="s">
        <v>1001</v>
      </c>
      <c r="L448" t="s">
        <v>1002</v>
      </c>
      <c r="M448" t="s">
        <v>2491</v>
      </c>
      <c r="N448" t="s">
        <v>274</v>
      </c>
      <c r="P448" s="12">
        <v>43613</v>
      </c>
      <c r="Q448">
        <v>5.33</v>
      </c>
      <c r="R448" t="s">
        <v>2779</v>
      </c>
      <c r="S448" t="s">
        <v>2183</v>
      </c>
      <c r="T448" t="s">
        <v>590</v>
      </c>
      <c r="U448" t="s">
        <v>26</v>
      </c>
      <c r="V448" t="s">
        <v>47</v>
      </c>
      <c r="W448" t="s">
        <v>124</v>
      </c>
      <c r="X448" t="s">
        <v>125</v>
      </c>
      <c r="Y448" t="s">
        <v>414</v>
      </c>
      <c r="Z448" t="s">
        <v>662</v>
      </c>
      <c r="AA448" t="s">
        <v>1152</v>
      </c>
      <c r="AB448" t="s">
        <v>431</v>
      </c>
      <c r="AC448" t="s">
        <v>28</v>
      </c>
      <c r="AD448" t="s">
        <v>513</v>
      </c>
      <c r="AE448" t="s">
        <v>514</v>
      </c>
      <c r="AF448" t="s">
        <v>2357</v>
      </c>
      <c r="AG448" t="s">
        <v>2358</v>
      </c>
      <c r="AH448" t="s">
        <v>668</v>
      </c>
      <c r="AI448" t="s">
        <v>27</v>
      </c>
      <c r="AL448" t="s">
        <v>124</v>
      </c>
      <c r="AM448" t="s">
        <v>2780</v>
      </c>
      <c r="AN448">
        <v>220539138</v>
      </c>
      <c r="AO448">
        <v>45560</v>
      </c>
      <c r="AP448">
        <v>45546</v>
      </c>
      <c r="AY448" t="s">
        <v>161</v>
      </c>
      <c r="AZ448" t="s">
        <v>438</v>
      </c>
      <c r="BB448" t="s">
        <v>2780</v>
      </c>
      <c r="BC448" t="s">
        <v>1159</v>
      </c>
      <c r="BD448" t="s">
        <v>673</v>
      </c>
      <c r="BE448" t="s">
        <v>674</v>
      </c>
      <c r="BF448" t="s">
        <v>208</v>
      </c>
      <c r="BG448" t="s">
        <v>143</v>
      </c>
      <c r="BH448" t="s">
        <v>26</v>
      </c>
    </row>
    <row r="449" spans="3:60">
      <c r="C449">
        <v>220661161</v>
      </c>
      <c r="D449" t="s">
        <v>2783</v>
      </c>
      <c r="F449" t="s">
        <v>116</v>
      </c>
      <c r="G449" s="12">
        <v>45560</v>
      </c>
      <c r="H449">
        <v>45560</v>
      </c>
      <c r="I449" s="12">
        <v>45560</v>
      </c>
      <c r="J449" t="s">
        <v>41</v>
      </c>
      <c r="K449" t="s">
        <v>118</v>
      </c>
      <c r="L449" t="s">
        <v>119</v>
      </c>
      <c r="P449" s="12">
        <v>44326</v>
      </c>
      <c r="Q449">
        <v>3.37</v>
      </c>
      <c r="R449" t="s">
        <v>411</v>
      </c>
      <c r="S449" t="s">
        <v>412</v>
      </c>
      <c r="T449" t="s">
        <v>413</v>
      </c>
      <c r="U449" t="s">
        <v>173</v>
      </c>
      <c r="W449" t="s">
        <v>191</v>
      </c>
      <c r="X449" t="s">
        <v>174</v>
      </c>
      <c r="Y449" t="s">
        <v>414</v>
      </c>
      <c r="Z449" t="s">
        <v>415</v>
      </c>
      <c r="AA449" t="s">
        <v>416</v>
      </c>
      <c r="AB449" t="s">
        <v>128</v>
      </c>
      <c r="AC449" t="s">
        <v>24</v>
      </c>
      <c r="AD449" t="s">
        <v>417</v>
      </c>
      <c r="AE449" t="s">
        <v>418</v>
      </c>
      <c r="AF449">
        <v>2001</v>
      </c>
      <c r="AG449" t="s">
        <v>2785</v>
      </c>
      <c r="AH449" t="s">
        <v>361</v>
      </c>
      <c r="AI449" t="s">
        <v>23</v>
      </c>
      <c r="AL449" t="s">
        <v>191</v>
      </c>
      <c r="AM449" t="s">
        <v>2786</v>
      </c>
      <c r="AN449">
        <v>220656129</v>
      </c>
      <c r="AO449">
        <v>45560</v>
      </c>
      <c r="AY449" t="s">
        <v>161</v>
      </c>
      <c r="BA449" t="s">
        <v>2786</v>
      </c>
      <c r="BB449" t="s">
        <v>424</v>
      </c>
      <c r="BC449" t="s">
        <v>425</v>
      </c>
      <c r="BD449" t="s">
        <v>426</v>
      </c>
      <c r="BE449" t="s">
        <v>367</v>
      </c>
      <c r="BF449" t="s">
        <v>142</v>
      </c>
      <c r="BG449" t="s">
        <v>143</v>
      </c>
      <c r="BH449" t="s">
        <v>30</v>
      </c>
    </row>
    <row r="450" spans="3:60">
      <c r="C450">
        <v>610166198</v>
      </c>
      <c r="D450" t="s">
        <v>2789</v>
      </c>
      <c r="F450" t="s">
        <v>116</v>
      </c>
      <c r="G450" s="12">
        <v>45560</v>
      </c>
      <c r="H450">
        <v>45560</v>
      </c>
      <c r="I450" s="12">
        <v>45560</v>
      </c>
      <c r="J450" t="s">
        <v>41</v>
      </c>
      <c r="K450" t="s">
        <v>118</v>
      </c>
      <c r="L450" t="s">
        <v>119</v>
      </c>
      <c r="O450" t="s">
        <v>1075</v>
      </c>
      <c r="P450" s="12">
        <v>45483</v>
      </c>
      <c r="Q450">
        <v>0.21</v>
      </c>
      <c r="R450" t="s">
        <v>276</v>
      </c>
      <c r="S450" t="s">
        <v>172</v>
      </c>
      <c r="T450" t="s">
        <v>173</v>
      </c>
      <c r="U450" t="s">
        <v>173</v>
      </c>
      <c r="W450" t="s">
        <v>172</v>
      </c>
      <c r="X450" t="s">
        <v>174</v>
      </c>
      <c r="Z450" t="s">
        <v>216</v>
      </c>
      <c r="AA450" t="s">
        <v>217</v>
      </c>
      <c r="AB450" t="s">
        <v>194</v>
      </c>
      <c r="AC450" t="s">
        <v>32</v>
      </c>
      <c r="AD450" t="s">
        <v>195</v>
      </c>
      <c r="AE450" t="s">
        <v>218</v>
      </c>
      <c r="AF450">
        <v>837752</v>
      </c>
      <c r="AG450" t="s">
        <v>1487</v>
      </c>
      <c r="AH450" t="s">
        <v>221</v>
      </c>
      <c r="AI450" t="s">
        <v>31</v>
      </c>
      <c r="AJ450" t="s">
        <v>222</v>
      </c>
      <c r="AL450" t="s">
        <v>172</v>
      </c>
      <c r="AM450" t="s">
        <v>2790</v>
      </c>
      <c r="AN450">
        <v>610151659</v>
      </c>
      <c r="AO450">
        <v>45560</v>
      </c>
      <c r="AY450" t="s">
        <v>137</v>
      </c>
      <c r="BA450" t="s">
        <v>225</v>
      </c>
      <c r="BB450" t="s">
        <v>225</v>
      </c>
      <c r="BC450" t="s">
        <v>226</v>
      </c>
      <c r="BD450" t="s">
        <v>227</v>
      </c>
      <c r="BE450" t="s">
        <v>228</v>
      </c>
      <c r="BF450" t="s">
        <v>165</v>
      </c>
      <c r="BG450" t="s">
        <v>143</v>
      </c>
      <c r="BH450" t="s">
        <v>30</v>
      </c>
    </row>
    <row r="451" spans="3:60">
      <c r="C451">
        <v>610165859</v>
      </c>
      <c r="D451" t="s">
        <v>2793</v>
      </c>
      <c r="F451" t="s">
        <v>116</v>
      </c>
      <c r="G451" s="12">
        <v>45560</v>
      </c>
      <c r="H451">
        <v>45560</v>
      </c>
      <c r="I451" s="12">
        <v>45560</v>
      </c>
      <c r="J451" t="s">
        <v>41</v>
      </c>
      <c r="K451" t="s">
        <v>354</v>
      </c>
      <c r="L451" t="s">
        <v>355</v>
      </c>
      <c r="O451" t="s">
        <v>2190</v>
      </c>
      <c r="P451" s="12">
        <v>45477</v>
      </c>
      <c r="Q451">
        <v>0.23</v>
      </c>
      <c r="R451" t="s">
        <v>231</v>
      </c>
      <c r="S451" t="s">
        <v>191</v>
      </c>
      <c r="T451" t="s">
        <v>173</v>
      </c>
      <c r="U451" t="s">
        <v>173</v>
      </c>
      <c r="W451" t="s">
        <v>191</v>
      </c>
      <c r="X451" t="s">
        <v>174</v>
      </c>
      <c r="Z451" t="s">
        <v>216</v>
      </c>
      <c r="AA451" t="s">
        <v>217</v>
      </c>
      <c r="AB451" t="s">
        <v>194</v>
      </c>
      <c r="AC451" t="s">
        <v>32</v>
      </c>
      <c r="AD451" t="s">
        <v>195</v>
      </c>
      <c r="AE451" t="s">
        <v>218</v>
      </c>
      <c r="AF451">
        <v>837501</v>
      </c>
      <c r="AG451" t="s">
        <v>848</v>
      </c>
      <c r="AH451" t="s">
        <v>221</v>
      </c>
      <c r="AI451" t="s">
        <v>31</v>
      </c>
      <c r="AJ451" t="s">
        <v>222</v>
      </c>
      <c r="AL451" t="s">
        <v>191</v>
      </c>
      <c r="AM451" t="s">
        <v>1090</v>
      </c>
      <c r="AN451">
        <v>610098759</v>
      </c>
      <c r="AO451">
        <v>45560</v>
      </c>
      <c r="AY451" t="s">
        <v>161</v>
      </c>
      <c r="BA451" t="s">
        <v>226</v>
      </c>
      <c r="BB451" t="s">
        <v>226</v>
      </c>
      <c r="BC451" t="s">
        <v>226</v>
      </c>
      <c r="BD451" t="s">
        <v>227</v>
      </c>
      <c r="BE451" t="s">
        <v>228</v>
      </c>
      <c r="BF451" t="s">
        <v>165</v>
      </c>
      <c r="BG451" t="s">
        <v>143</v>
      </c>
      <c r="BH451" t="s">
        <v>30</v>
      </c>
    </row>
    <row r="452" spans="3:60">
      <c r="C452">
        <v>610167815</v>
      </c>
      <c r="D452" t="s">
        <v>2795</v>
      </c>
      <c r="F452" t="s">
        <v>116</v>
      </c>
      <c r="G452" s="12">
        <v>45560</v>
      </c>
      <c r="H452">
        <v>45560</v>
      </c>
      <c r="I452" s="12">
        <v>45560</v>
      </c>
      <c r="J452" t="s">
        <v>41</v>
      </c>
      <c r="K452" t="s">
        <v>118</v>
      </c>
      <c r="L452" t="s">
        <v>119</v>
      </c>
      <c r="O452" t="s">
        <v>214</v>
      </c>
      <c r="P452" s="12">
        <v>45527</v>
      </c>
      <c r="Q452">
        <v>0.09</v>
      </c>
      <c r="R452" t="s">
        <v>231</v>
      </c>
      <c r="S452" t="s">
        <v>191</v>
      </c>
      <c r="T452" t="s">
        <v>173</v>
      </c>
      <c r="U452" t="s">
        <v>173</v>
      </c>
      <c r="W452" t="s">
        <v>191</v>
      </c>
      <c r="X452" t="s">
        <v>174</v>
      </c>
      <c r="Z452" t="s">
        <v>216</v>
      </c>
      <c r="AA452" t="s">
        <v>217</v>
      </c>
      <c r="AB452" t="s">
        <v>194</v>
      </c>
      <c r="AC452" t="s">
        <v>32</v>
      </c>
      <c r="AD452" t="s">
        <v>195</v>
      </c>
      <c r="AE452" t="s">
        <v>218</v>
      </c>
      <c r="AF452">
        <v>837501</v>
      </c>
      <c r="AG452" t="s">
        <v>848</v>
      </c>
      <c r="AH452" t="s">
        <v>1581</v>
      </c>
      <c r="AI452" t="s">
        <v>31</v>
      </c>
      <c r="AJ452" t="s">
        <v>222</v>
      </c>
      <c r="AL452" t="s">
        <v>191</v>
      </c>
      <c r="AM452" t="s">
        <v>2660</v>
      </c>
      <c r="AN452">
        <v>100011468</v>
      </c>
      <c r="AO452">
        <v>45560</v>
      </c>
      <c r="AY452" t="s">
        <v>161</v>
      </c>
      <c r="BA452" t="s">
        <v>324</v>
      </c>
      <c r="BB452" t="s">
        <v>226</v>
      </c>
      <c r="BC452" t="s">
        <v>226</v>
      </c>
      <c r="BD452" t="s">
        <v>227</v>
      </c>
      <c r="BE452" t="s">
        <v>228</v>
      </c>
      <c r="BF452" t="s">
        <v>165</v>
      </c>
      <c r="BG452" t="s">
        <v>143</v>
      </c>
      <c r="BH452" t="s">
        <v>30</v>
      </c>
    </row>
    <row r="453" spans="3:60">
      <c r="C453">
        <v>100042197</v>
      </c>
      <c r="D453" t="s">
        <v>2797</v>
      </c>
      <c r="F453" t="s">
        <v>116</v>
      </c>
      <c r="G453" s="12">
        <v>45560</v>
      </c>
      <c r="H453">
        <v>45560</v>
      </c>
      <c r="I453" s="12">
        <v>45560</v>
      </c>
      <c r="J453" t="s">
        <v>146</v>
      </c>
      <c r="K453" t="s">
        <v>508</v>
      </c>
      <c r="L453" t="s">
        <v>373</v>
      </c>
      <c r="M453" t="s">
        <v>2798</v>
      </c>
      <c r="N453" t="s">
        <v>371</v>
      </c>
      <c r="P453" s="12">
        <v>39155</v>
      </c>
      <c r="Q453">
        <v>17.53</v>
      </c>
      <c r="R453" t="s">
        <v>231</v>
      </c>
      <c r="S453" t="s">
        <v>191</v>
      </c>
      <c r="T453" t="s">
        <v>173</v>
      </c>
      <c r="U453" t="s">
        <v>173</v>
      </c>
      <c r="W453" t="s">
        <v>191</v>
      </c>
      <c r="X453" t="s">
        <v>174</v>
      </c>
      <c r="Z453" t="s">
        <v>375</v>
      </c>
      <c r="AA453" t="s">
        <v>376</v>
      </c>
      <c r="AB453" t="s">
        <v>377</v>
      </c>
      <c r="AC453" t="s">
        <v>15</v>
      </c>
      <c r="AD453" t="s">
        <v>378</v>
      </c>
      <c r="AE453" t="s">
        <v>379</v>
      </c>
      <c r="AF453">
        <v>134</v>
      </c>
      <c r="AG453" t="s">
        <v>2800</v>
      </c>
      <c r="AH453" t="s">
        <v>382</v>
      </c>
      <c r="AI453" t="s">
        <v>23</v>
      </c>
      <c r="AJ453" t="s">
        <v>383</v>
      </c>
      <c r="AK453" t="s">
        <v>384</v>
      </c>
      <c r="AL453" t="s">
        <v>191</v>
      </c>
      <c r="AM453" t="s">
        <v>385</v>
      </c>
      <c r="AN453">
        <v>100042086</v>
      </c>
      <c r="AO453">
        <v>45560</v>
      </c>
      <c r="AY453" t="s">
        <v>161</v>
      </c>
      <c r="BB453" t="s">
        <v>385</v>
      </c>
      <c r="BC453" t="s">
        <v>385</v>
      </c>
      <c r="BD453" t="s">
        <v>387</v>
      </c>
      <c r="BE453" t="s">
        <v>388</v>
      </c>
      <c r="BF453" t="s">
        <v>142</v>
      </c>
      <c r="BG453" t="s">
        <v>143</v>
      </c>
      <c r="BH453" t="s">
        <v>30</v>
      </c>
    </row>
    <row r="454" spans="3:60">
      <c r="C454">
        <v>220661104</v>
      </c>
      <c r="D454" t="s">
        <v>2802</v>
      </c>
      <c r="F454" t="s">
        <v>116</v>
      </c>
      <c r="G454" s="12">
        <v>45560</v>
      </c>
      <c r="H454">
        <v>45548</v>
      </c>
      <c r="I454" s="12">
        <v>45560</v>
      </c>
      <c r="J454" t="s">
        <v>146</v>
      </c>
      <c r="K454" t="s">
        <v>187</v>
      </c>
      <c r="L454" t="s">
        <v>188</v>
      </c>
      <c r="P454" s="12">
        <v>44348</v>
      </c>
      <c r="Q454">
        <v>3.32</v>
      </c>
      <c r="R454" t="s">
        <v>190</v>
      </c>
      <c r="S454" t="s">
        <v>191</v>
      </c>
      <c r="T454" t="s">
        <v>173</v>
      </c>
      <c r="U454" t="s">
        <v>173</v>
      </c>
      <c r="W454" t="s">
        <v>191</v>
      </c>
      <c r="X454" t="s">
        <v>174</v>
      </c>
      <c r="Y454" t="s">
        <v>414</v>
      </c>
      <c r="Z454" t="s">
        <v>792</v>
      </c>
      <c r="AA454" t="s">
        <v>793</v>
      </c>
      <c r="AB454" t="s">
        <v>431</v>
      </c>
      <c r="AC454" t="s">
        <v>28</v>
      </c>
      <c r="AD454" t="s">
        <v>664</v>
      </c>
      <c r="AE454" t="s">
        <v>665</v>
      </c>
      <c r="AF454" t="s">
        <v>2803</v>
      </c>
      <c r="AG454" t="s">
        <v>2804</v>
      </c>
      <c r="AH454" t="s">
        <v>361</v>
      </c>
      <c r="AI454" t="s">
        <v>23</v>
      </c>
      <c r="AL454" t="s">
        <v>191</v>
      </c>
      <c r="AM454" t="s">
        <v>2805</v>
      </c>
      <c r="AN454">
        <v>220652263</v>
      </c>
      <c r="AO454">
        <v>45560</v>
      </c>
      <c r="AY454" t="s">
        <v>161</v>
      </c>
      <c r="AZ454" t="s">
        <v>438</v>
      </c>
      <c r="BA454" t="s">
        <v>1030</v>
      </c>
      <c r="BB454" t="s">
        <v>799</v>
      </c>
      <c r="BC454" t="s">
        <v>799</v>
      </c>
      <c r="BD454" t="s">
        <v>426</v>
      </c>
      <c r="BE454" t="s">
        <v>367</v>
      </c>
      <c r="BF454" t="s">
        <v>142</v>
      </c>
      <c r="BG454" t="s">
        <v>143</v>
      </c>
      <c r="BH454" t="s">
        <v>30</v>
      </c>
    </row>
    <row r="455" spans="3:60">
      <c r="C455">
        <v>610166158</v>
      </c>
      <c r="D455" t="s">
        <v>2808</v>
      </c>
      <c r="F455" t="s">
        <v>116</v>
      </c>
      <c r="G455" s="12">
        <v>45560</v>
      </c>
      <c r="H455">
        <v>45560</v>
      </c>
      <c r="I455" s="12">
        <v>45560</v>
      </c>
      <c r="J455" t="s">
        <v>146</v>
      </c>
      <c r="K455" t="s">
        <v>187</v>
      </c>
      <c r="L455" t="s">
        <v>188</v>
      </c>
      <c r="O455" t="s">
        <v>328</v>
      </c>
      <c r="P455" s="12">
        <v>45482</v>
      </c>
      <c r="Q455">
        <v>0.21</v>
      </c>
      <c r="R455" t="s">
        <v>231</v>
      </c>
      <c r="S455" t="s">
        <v>191</v>
      </c>
      <c r="T455" t="s">
        <v>173</v>
      </c>
      <c r="U455" t="s">
        <v>173</v>
      </c>
      <c r="W455" t="s">
        <v>191</v>
      </c>
      <c r="X455" t="s">
        <v>174</v>
      </c>
      <c r="Z455" t="s">
        <v>802</v>
      </c>
      <c r="AA455" t="s">
        <v>803</v>
      </c>
      <c r="AB455" t="s">
        <v>194</v>
      </c>
      <c r="AC455" t="s">
        <v>32</v>
      </c>
      <c r="AD455" t="s">
        <v>195</v>
      </c>
      <c r="AE455" t="s">
        <v>804</v>
      </c>
      <c r="AF455">
        <v>1910</v>
      </c>
      <c r="AG455" t="s">
        <v>2544</v>
      </c>
      <c r="AH455" t="s">
        <v>221</v>
      </c>
      <c r="AI455" t="s">
        <v>31</v>
      </c>
      <c r="AJ455" t="s">
        <v>222</v>
      </c>
      <c r="AL455" t="s">
        <v>191</v>
      </c>
      <c r="AM455" t="s">
        <v>2545</v>
      </c>
      <c r="AN455">
        <v>610114824</v>
      </c>
      <c r="AO455">
        <v>45560</v>
      </c>
      <c r="AY455" t="s">
        <v>137</v>
      </c>
      <c r="BA455" t="s">
        <v>809</v>
      </c>
      <c r="BB455" t="s">
        <v>810</v>
      </c>
      <c r="BC455" t="s">
        <v>811</v>
      </c>
      <c r="BD455" t="s">
        <v>227</v>
      </c>
      <c r="BE455" t="s">
        <v>228</v>
      </c>
      <c r="BF455" t="s">
        <v>165</v>
      </c>
      <c r="BG455" t="s">
        <v>143</v>
      </c>
      <c r="BH455" t="s">
        <v>30</v>
      </c>
    </row>
    <row r="456" spans="3:60">
      <c r="C456">
        <v>610158223</v>
      </c>
      <c r="D456" t="s">
        <v>2810</v>
      </c>
      <c r="F456" t="s">
        <v>116</v>
      </c>
      <c r="G456" s="12">
        <v>45560</v>
      </c>
      <c r="H456">
        <v>45560</v>
      </c>
      <c r="I456" s="12">
        <v>45560</v>
      </c>
      <c r="J456" t="s">
        <v>41</v>
      </c>
      <c r="K456" t="s">
        <v>118</v>
      </c>
      <c r="L456" t="s">
        <v>119</v>
      </c>
      <c r="O456" t="s">
        <v>214</v>
      </c>
      <c r="P456" s="12">
        <v>45229</v>
      </c>
      <c r="Q456">
        <v>0.9</v>
      </c>
      <c r="R456" t="s">
        <v>231</v>
      </c>
      <c r="S456" t="s">
        <v>191</v>
      </c>
      <c r="T456" t="s">
        <v>173</v>
      </c>
      <c r="U456" t="s">
        <v>173</v>
      </c>
      <c r="W456" t="s">
        <v>191</v>
      </c>
      <c r="X456" t="s">
        <v>174</v>
      </c>
      <c r="Z456" t="s">
        <v>802</v>
      </c>
      <c r="AA456" t="s">
        <v>1549</v>
      </c>
      <c r="AB456" t="s">
        <v>194</v>
      </c>
      <c r="AC456" t="s">
        <v>32</v>
      </c>
      <c r="AD456" t="s">
        <v>195</v>
      </c>
      <c r="AE456" t="s">
        <v>804</v>
      </c>
      <c r="AF456">
        <v>8317</v>
      </c>
      <c r="AG456" t="s">
        <v>1562</v>
      </c>
      <c r="AH456" t="s">
        <v>221</v>
      </c>
      <c r="AI456" t="s">
        <v>31</v>
      </c>
      <c r="AJ456" t="s">
        <v>222</v>
      </c>
      <c r="AL456" t="s">
        <v>191</v>
      </c>
      <c r="AM456" t="s">
        <v>1565</v>
      </c>
      <c r="AN456">
        <v>610073198</v>
      </c>
      <c r="AO456">
        <v>45560</v>
      </c>
      <c r="AW456" t="s">
        <v>239</v>
      </c>
      <c r="AY456" t="s">
        <v>137</v>
      </c>
      <c r="BA456" t="s">
        <v>1565</v>
      </c>
      <c r="BB456" t="s">
        <v>1566</v>
      </c>
      <c r="BC456" t="s">
        <v>811</v>
      </c>
      <c r="BD456" t="s">
        <v>227</v>
      </c>
      <c r="BE456" t="s">
        <v>228</v>
      </c>
      <c r="BF456" t="s">
        <v>165</v>
      </c>
      <c r="BG456" t="s">
        <v>143</v>
      </c>
      <c r="BH456" t="s">
        <v>30</v>
      </c>
    </row>
    <row r="457" spans="3:60">
      <c r="C457">
        <v>610164589</v>
      </c>
      <c r="D457" t="s">
        <v>2813</v>
      </c>
      <c r="F457" t="s">
        <v>116</v>
      </c>
      <c r="G457" s="12">
        <v>45560</v>
      </c>
      <c r="H457">
        <v>45560</v>
      </c>
      <c r="I457" s="12">
        <v>45560</v>
      </c>
      <c r="J457" t="s">
        <v>41</v>
      </c>
      <c r="K457" t="s">
        <v>169</v>
      </c>
      <c r="L457" t="s">
        <v>170</v>
      </c>
      <c r="O457" t="s">
        <v>1358</v>
      </c>
      <c r="P457" s="12">
        <v>45449</v>
      </c>
      <c r="Q457">
        <v>0.3</v>
      </c>
      <c r="R457" t="s">
        <v>526</v>
      </c>
      <c r="S457" t="s">
        <v>191</v>
      </c>
      <c r="T457" t="s">
        <v>173</v>
      </c>
      <c r="U457" t="s">
        <v>173</v>
      </c>
      <c r="W457" t="s">
        <v>191</v>
      </c>
      <c r="X457" t="s">
        <v>174</v>
      </c>
      <c r="Z457" t="s">
        <v>232</v>
      </c>
      <c r="AA457" t="s">
        <v>233</v>
      </c>
      <c r="AB457" t="s">
        <v>194</v>
      </c>
      <c r="AC457" t="s">
        <v>32</v>
      </c>
      <c r="AD457" t="s">
        <v>195</v>
      </c>
      <c r="AE457" t="s">
        <v>234</v>
      </c>
      <c r="AF457">
        <v>678723</v>
      </c>
      <c r="AG457" t="s">
        <v>1066</v>
      </c>
      <c r="AH457" t="s">
        <v>221</v>
      </c>
      <c r="AI457" t="s">
        <v>31</v>
      </c>
      <c r="AJ457" t="s">
        <v>222</v>
      </c>
      <c r="AL457" t="s">
        <v>191</v>
      </c>
      <c r="AM457" t="s">
        <v>2814</v>
      </c>
      <c r="AN457">
        <v>100014099</v>
      </c>
      <c r="AO457">
        <v>45560</v>
      </c>
      <c r="AY457" t="s">
        <v>137</v>
      </c>
      <c r="BA457" t="s">
        <v>988</v>
      </c>
      <c r="BB457" t="s">
        <v>988</v>
      </c>
      <c r="BC457" t="s">
        <v>242</v>
      </c>
      <c r="BD457" t="s">
        <v>227</v>
      </c>
      <c r="BE457" t="s">
        <v>228</v>
      </c>
      <c r="BF457" t="s">
        <v>165</v>
      </c>
      <c r="BG457" t="s">
        <v>143</v>
      </c>
      <c r="BH457" t="s">
        <v>30</v>
      </c>
    </row>
    <row r="458" spans="3:60">
      <c r="C458">
        <v>610168108</v>
      </c>
      <c r="D458" t="s">
        <v>2817</v>
      </c>
      <c r="F458" t="s">
        <v>116</v>
      </c>
      <c r="G458" s="12">
        <v>45560</v>
      </c>
      <c r="H458">
        <v>45560</v>
      </c>
      <c r="I458" s="12">
        <v>45560</v>
      </c>
      <c r="J458" t="s">
        <v>41</v>
      </c>
      <c r="K458" t="s">
        <v>697</v>
      </c>
      <c r="L458" t="s">
        <v>698</v>
      </c>
      <c r="O458" t="s">
        <v>189</v>
      </c>
      <c r="P458" s="12">
        <v>45537</v>
      </c>
      <c r="Q458">
        <v>0.06</v>
      </c>
      <c r="R458" t="s">
        <v>231</v>
      </c>
      <c r="S458" t="s">
        <v>191</v>
      </c>
      <c r="T458" t="s">
        <v>173</v>
      </c>
      <c r="U458" t="s">
        <v>173</v>
      </c>
      <c r="W458" t="s">
        <v>191</v>
      </c>
      <c r="X458" t="s">
        <v>174</v>
      </c>
      <c r="Z458" t="s">
        <v>802</v>
      </c>
      <c r="AA458" t="s">
        <v>1549</v>
      </c>
      <c r="AB458" t="s">
        <v>194</v>
      </c>
      <c r="AC458" t="s">
        <v>32</v>
      </c>
      <c r="AD458" t="s">
        <v>195</v>
      </c>
      <c r="AE458" t="s">
        <v>804</v>
      </c>
      <c r="AF458">
        <v>8317</v>
      </c>
      <c r="AG458" t="s">
        <v>1562</v>
      </c>
      <c r="AH458" t="s">
        <v>1581</v>
      </c>
      <c r="AI458" t="s">
        <v>31</v>
      </c>
      <c r="AJ458" t="s">
        <v>222</v>
      </c>
      <c r="AL458" t="s">
        <v>191</v>
      </c>
      <c r="AM458" t="s">
        <v>2818</v>
      </c>
      <c r="AN458">
        <v>100028467</v>
      </c>
      <c r="AO458">
        <v>45560</v>
      </c>
      <c r="AW458" t="s">
        <v>239</v>
      </c>
      <c r="AY458" t="s">
        <v>137</v>
      </c>
      <c r="BA458" t="s">
        <v>1565</v>
      </c>
      <c r="BB458" t="s">
        <v>1566</v>
      </c>
      <c r="BC458" t="s">
        <v>811</v>
      </c>
      <c r="BD458" t="s">
        <v>227</v>
      </c>
      <c r="BE458" t="s">
        <v>228</v>
      </c>
      <c r="BF458" t="s">
        <v>165</v>
      </c>
      <c r="BG458" t="s">
        <v>143</v>
      </c>
      <c r="BH458" t="s">
        <v>30</v>
      </c>
    </row>
    <row r="459" spans="3:60">
      <c r="C459">
        <v>100012152</v>
      </c>
      <c r="D459" t="s">
        <v>2821</v>
      </c>
      <c r="F459" t="s">
        <v>116</v>
      </c>
      <c r="G459" s="12">
        <v>45560</v>
      </c>
      <c r="H459">
        <v>45560</v>
      </c>
      <c r="I459" s="12">
        <v>45560</v>
      </c>
      <c r="J459" t="s">
        <v>41</v>
      </c>
      <c r="K459" t="s">
        <v>1987</v>
      </c>
      <c r="L459" t="s">
        <v>1988</v>
      </c>
      <c r="O459" t="s">
        <v>960</v>
      </c>
      <c r="P459" s="12">
        <v>38700</v>
      </c>
      <c r="Q459">
        <v>18.78</v>
      </c>
      <c r="R459" t="s">
        <v>231</v>
      </c>
      <c r="S459" t="s">
        <v>191</v>
      </c>
      <c r="T459" t="s">
        <v>173</v>
      </c>
      <c r="U459" t="s">
        <v>173</v>
      </c>
      <c r="W459" t="s">
        <v>191</v>
      </c>
      <c r="X459" t="s">
        <v>174</v>
      </c>
      <c r="Z459" t="s">
        <v>305</v>
      </c>
      <c r="AA459" t="s">
        <v>306</v>
      </c>
      <c r="AB459" t="s">
        <v>194</v>
      </c>
      <c r="AC459" t="s">
        <v>32</v>
      </c>
      <c r="AD459" t="s">
        <v>195</v>
      </c>
      <c r="AE459" t="s">
        <v>307</v>
      </c>
      <c r="AF459">
        <v>843776</v>
      </c>
      <c r="AG459" t="s">
        <v>2681</v>
      </c>
      <c r="AH459" t="s">
        <v>221</v>
      </c>
      <c r="AI459" t="s">
        <v>31</v>
      </c>
      <c r="AJ459" t="s">
        <v>222</v>
      </c>
      <c r="AL459" t="s">
        <v>191</v>
      </c>
      <c r="AM459" t="s">
        <v>2822</v>
      </c>
      <c r="AN459">
        <v>100012246</v>
      </c>
      <c r="AO459">
        <v>45560</v>
      </c>
      <c r="AW459" t="s">
        <v>239</v>
      </c>
      <c r="AY459" t="s">
        <v>161</v>
      </c>
      <c r="BA459" t="s">
        <v>2822</v>
      </c>
      <c r="BB459" t="s">
        <v>314</v>
      </c>
      <c r="BC459" t="s">
        <v>315</v>
      </c>
      <c r="BD459" t="s">
        <v>316</v>
      </c>
      <c r="BE459" t="s">
        <v>317</v>
      </c>
      <c r="BF459" t="s">
        <v>165</v>
      </c>
      <c r="BG459" t="s">
        <v>143</v>
      </c>
      <c r="BH459" t="s">
        <v>30</v>
      </c>
    </row>
    <row r="460" spans="3:60">
      <c r="C460">
        <v>610166496</v>
      </c>
      <c r="D460" t="s">
        <v>2825</v>
      </c>
      <c r="F460" t="s">
        <v>116</v>
      </c>
      <c r="G460" s="12">
        <v>45560</v>
      </c>
      <c r="H460">
        <v>45560</v>
      </c>
      <c r="I460" s="12">
        <v>45560</v>
      </c>
      <c r="J460" t="s">
        <v>41</v>
      </c>
      <c r="K460" t="s">
        <v>118</v>
      </c>
      <c r="L460" t="s">
        <v>119</v>
      </c>
      <c r="O460" t="s">
        <v>214</v>
      </c>
      <c r="P460" s="12">
        <v>45495</v>
      </c>
      <c r="Q460">
        <v>0.18</v>
      </c>
      <c r="R460" t="s">
        <v>231</v>
      </c>
      <c r="S460" t="s">
        <v>191</v>
      </c>
      <c r="T460" t="s">
        <v>173</v>
      </c>
      <c r="U460" t="s">
        <v>173</v>
      </c>
      <c r="W460" t="s">
        <v>191</v>
      </c>
      <c r="X460" t="s">
        <v>174</v>
      </c>
      <c r="Z460" t="s">
        <v>245</v>
      </c>
      <c r="AA460" t="s">
        <v>246</v>
      </c>
      <c r="AB460" t="s">
        <v>194</v>
      </c>
      <c r="AC460" t="s">
        <v>32</v>
      </c>
      <c r="AD460" t="s">
        <v>195</v>
      </c>
      <c r="AE460" t="s">
        <v>247</v>
      </c>
      <c r="AF460">
        <v>205117</v>
      </c>
      <c r="AG460" t="s">
        <v>2827</v>
      </c>
      <c r="AH460" t="s">
        <v>250</v>
      </c>
      <c r="AI460" t="s">
        <v>23</v>
      </c>
      <c r="AJ460" t="s">
        <v>251</v>
      </c>
      <c r="AL460" t="s">
        <v>191</v>
      </c>
      <c r="AM460" t="s">
        <v>2828</v>
      </c>
      <c r="AN460">
        <v>610134784</v>
      </c>
      <c r="AO460">
        <v>45560</v>
      </c>
      <c r="AW460" t="s">
        <v>239</v>
      </c>
      <c r="AY460" t="s">
        <v>161</v>
      </c>
      <c r="BA460" t="s">
        <v>254</v>
      </c>
      <c r="BB460" t="s">
        <v>255</v>
      </c>
      <c r="BC460" t="s">
        <v>256</v>
      </c>
      <c r="BD460" t="s">
        <v>257</v>
      </c>
      <c r="BE460" t="s">
        <v>258</v>
      </c>
      <c r="BF460" t="s">
        <v>142</v>
      </c>
      <c r="BG460" t="s">
        <v>143</v>
      </c>
      <c r="BH460" t="s">
        <v>30</v>
      </c>
    </row>
    <row r="461" spans="3:60">
      <c r="C461">
        <v>200220938</v>
      </c>
      <c r="D461" t="s">
        <v>2831</v>
      </c>
      <c r="F461" t="s">
        <v>116</v>
      </c>
      <c r="G461" s="12">
        <v>45560</v>
      </c>
      <c r="H461">
        <v>45560</v>
      </c>
      <c r="I461" s="12">
        <v>45560</v>
      </c>
      <c r="J461" t="s">
        <v>146</v>
      </c>
      <c r="K461" t="s">
        <v>963</v>
      </c>
      <c r="L461" t="s">
        <v>964</v>
      </c>
      <c r="O461" t="s">
        <v>503</v>
      </c>
      <c r="P461" s="12">
        <v>44125</v>
      </c>
      <c r="Q461">
        <v>3.93</v>
      </c>
      <c r="R461" t="s">
        <v>391</v>
      </c>
      <c r="S461" t="s">
        <v>172</v>
      </c>
      <c r="T461" t="s">
        <v>173</v>
      </c>
      <c r="U461" t="s">
        <v>173</v>
      </c>
      <c r="W461" t="s">
        <v>172</v>
      </c>
      <c r="X461" t="s">
        <v>174</v>
      </c>
      <c r="Z461" t="s">
        <v>192</v>
      </c>
      <c r="AA461" t="s">
        <v>650</v>
      </c>
      <c r="AB461" t="s">
        <v>194</v>
      </c>
      <c r="AC461" t="s">
        <v>32</v>
      </c>
      <c r="AD461" t="s">
        <v>195</v>
      </c>
      <c r="AE461" t="s">
        <v>196</v>
      </c>
      <c r="AF461">
        <v>54231234</v>
      </c>
      <c r="AG461" t="s">
        <v>1666</v>
      </c>
      <c r="AH461" t="s">
        <v>250</v>
      </c>
      <c r="AI461" t="s">
        <v>23</v>
      </c>
      <c r="AJ461" t="s">
        <v>251</v>
      </c>
      <c r="AL461" t="s">
        <v>172</v>
      </c>
      <c r="AM461" t="s">
        <v>1667</v>
      </c>
      <c r="AN461">
        <v>200218366</v>
      </c>
      <c r="AO461">
        <v>45560</v>
      </c>
      <c r="AY461" t="s">
        <v>137</v>
      </c>
      <c r="BA461" t="s">
        <v>656</v>
      </c>
      <c r="BB461" t="s">
        <v>657</v>
      </c>
      <c r="BC461" t="s">
        <v>256</v>
      </c>
      <c r="BD461" t="s">
        <v>257</v>
      </c>
      <c r="BE461" t="s">
        <v>258</v>
      </c>
      <c r="BF461" t="s">
        <v>142</v>
      </c>
      <c r="BG461" t="s">
        <v>143</v>
      </c>
      <c r="BH461" t="s">
        <v>30</v>
      </c>
    </row>
    <row r="462" spans="3:60">
      <c r="C462">
        <v>220660992</v>
      </c>
      <c r="D462" t="s">
        <v>2833</v>
      </c>
      <c r="F462" t="s">
        <v>116</v>
      </c>
      <c r="G462" s="12">
        <v>45560</v>
      </c>
      <c r="H462">
        <v>45560</v>
      </c>
      <c r="I462" s="12">
        <v>45560</v>
      </c>
      <c r="J462" t="s">
        <v>41</v>
      </c>
      <c r="K462" t="s">
        <v>354</v>
      </c>
      <c r="L462" t="s">
        <v>355</v>
      </c>
      <c r="P462" s="12">
        <v>44337</v>
      </c>
      <c r="Q462">
        <v>3.34</v>
      </c>
      <c r="R462" t="s">
        <v>1522</v>
      </c>
      <c r="S462" t="s">
        <v>412</v>
      </c>
      <c r="T462" t="s">
        <v>413</v>
      </c>
      <c r="U462" t="s">
        <v>173</v>
      </c>
      <c r="W462" t="s">
        <v>191</v>
      </c>
      <c r="X462" t="s">
        <v>174</v>
      </c>
      <c r="Y462" t="s">
        <v>414</v>
      </c>
      <c r="Z462" t="s">
        <v>1197</v>
      </c>
      <c r="AA462" t="s">
        <v>1198</v>
      </c>
      <c r="AB462" t="s">
        <v>194</v>
      </c>
      <c r="AC462" t="s">
        <v>32</v>
      </c>
      <c r="AD462" t="s">
        <v>417</v>
      </c>
      <c r="AE462" t="s">
        <v>2834</v>
      </c>
      <c r="AF462" t="s">
        <v>1200</v>
      </c>
      <c r="AG462" t="s">
        <v>1201</v>
      </c>
      <c r="AH462" t="s">
        <v>1145</v>
      </c>
      <c r="AI462" t="s">
        <v>23</v>
      </c>
      <c r="AJ462" t="s">
        <v>492</v>
      </c>
      <c r="AL462" t="s">
        <v>191</v>
      </c>
      <c r="AM462" t="s">
        <v>2835</v>
      </c>
      <c r="AN462">
        <v>220655898</v>
      </c>
      <c r="AO462">
        <v>45560</v>
      </c>
      <c r="AY462" t="s">
        <v>137</v>
      </c>
      <c r="BA462" t="s">
        <v>1204</v>
      </c>
      <c r="BB462" t="s">
        <v>1205</v>
      </c>
      <c r="BC462" t="s">
        <v>724</v>
      </c>
      <c r="BD462" t="s">
        <v>725</v>
      </c>
      <c r="BE462" t="s">
        <v>258</v>
      </c>
      <c r="BF462" t="s">
        <v>142</v>
      </c>
      <c r="BG462" t="s">
        <v>143</v>
      </c>
      <c r="BH462" t="s">
        <v>30</v>
      </c>
    </row>
    <row r="463" spans="3:60">
      <c r="C463">
        <v>100058196</v>
      </c>
      <c r="D463" t="s">
        <v>2838</v>
      </c>
      <c r="F463" t="s">
        <v>116</v>
      </c>
      <c r="G463" s="12">
        <v>45560</v>
      </c>
      <c r="H463">
        <v>45560</v>
      </c>
      <c r="I463" s="12">
        <v>45560</v>
      </c>
      <c r="J463" t="s">
        <v>146</v>
      </c>
      <c r="K463" t="s">
        <v>341</v>
      </c>
      <c r="L463" t="s">
        <v>502</v>
      </c>
      <c r="O463" t="s">
        <v>342</v>
      </c>
      <c r="P463" s="12">
        <v>44792</v>
      </c>
      <c r="Q463">
        <v>2.1</v>
      </c>
      <c r="R463" t="s">
        <v>1902</v>
      </c>
      <c r="S463" t="s">
        <v>172</v>
      </c>
      <c r="T463" t="s">
        <v>173</v>
      </c>
      <c r="U463" t="s">
        <v>173</v>
      </c>
      <c r="W463" t="s">
        <v>172</v>
      </c>
      <c r="X463" t="s">
        <v>174</v>
      </c>
      <c r="Z463" t="s">
        <v>192</v>
      </c>
      <c r="AA463" t="s">
        <v>650</v>
      </c>
      <c r="AB463" t="s">
        <v>194</v>
      </c>
      <c r="AC463" t="s">
        <v>32</v>
      </c>
      <c r="AD463" t="s">
        <v>195</v>
      </c>
      <c r="AE463" t="s">
        <v>196</v>
      </c>
      <c r="AF463">
        <v>54232212</v>
      </c>
      <c r="AG463" t="s">
        <v>2840</v>
      </c>
      <c r="AH463" t="s">
        <v>250</v>
      </c>
      <c r="AI463" t="s">
        <v>23</v>
      </c>
      <c r="AJ463" t="s">
        <v>251</v>
      </c>
      <c r="AL463" t="s">
        <v>172</v>
      </c>
      <c r="AM463" t="s">
        <v>2841</v>
      </c>
      <c r="AN463">
        <v>610156350</v>
      </c>
      <c r="AO463">
        <v>45560</v>
      </c>
      <c r="AY463" t="s">
        <v>137</v>
      </c>
      <c r="BA463" t="s">
        <v>2843</v>
      </c>
      <c r="BB463" t="s">
        <v>657</v>
      </c>
      <c r="BC463" t="s">
        <v>256</v>
      </c>
      <c r="BD463" t="s">
        <v>257</v>
      </c>
      <c r="BE463" t="s">
        <v>258</v>
      </c>
      <c r="BF463" t="s">
        <v>142</v>
      </c>
      <c r="BG463" t="s">
        <v>143</v>
      </c>
      <c r="BH463" t="s">
        <v>30</v>
      </c>
    </row>
    <row r="464" spans="3:60">
      <c r="C464">
        <v>100058018</v>
      </c>
      <c r="D464" t="s">
        <v>2845</v>
      </c>
      <c r="F464" t="s">
        <v>116</v>
      </c>
      <c r="G464" s="12">
        <v>45560</v>
      </c>
      <c r="H464">
        <v>45560</v>
      </c>
      <c r="I464" s="12">
        <v>45560</v>
      </c>
      <c r="J464" t="s">
        <v>146</v>
      </c>
      <c r="K464" t="s">
        <v>341</v>
      </c>
      <c r="L464" t="s">
        <v>502</v>
      </c>
      <c r="O464" t="s">
        <v>342</v>
      </c>
      <c r="P464" s="12">
        <v>44756</v>
      </c>
      <c r="Q464">
        <v>2.2000000000000002</v>
      </c>
      <c r="R464" t="s">
        <v>190</v>
      </c>
      <c r="S464" t="s">
        <v>191</v>
      </c>
      <c r="T464" t="s">
        <v>173</v>
      </c>
      <c r="U464" t="s">
        <v>173</v>
      </c>
      <c r="W464" t="s">
        <v>191</v>
      </c>
      <c r="X464" t="s">
        <v>174</v>
      </c>
      <c r="Z464" t="s">
        <v>192</v>
      </c>
      <c r="AA464" t="s">
        <v>650</v>
      </c>
      <c r="AB464" t="s">
        <v>194</v>
      </c>
      <c r="AC464" t="s">
        <v>32</v>
      </c>
      <c r="AD464" t="s">
        <v>195</v>
      </c>
      <c r="AE464" t="s">
        <v>196</v>
      </c>
      <c r="AF464">
        <v>54231210</v>
      </c>
      <c r="AG464" t="s">
        <v>1011</v>
      </c>
      <c r="AH464" t="s">
        <v>250</v>
      </c>
      <c r="AI464" t="s">
        <v>23</v>
      </c>
      <c r="AJ464" t="s">
        <v>251</v>
      </c>
      <c r="AL464" t="s">
        <v>191</v>
      </c>
      <c r="AM464" t="s">
        <v>1012</v>
      </c>
      <c r="AN464">
        <v>610159221</v>
      </c>
      <c r="AO464">
        <v>45560</v>
      </c>
      <c r="AY464" t="s">
        <v>137</v>
      </c>
      <c r="BA464" t="s">
        <v>656</v>
      </c>
      <c r="BB464" t="s">
        <v>657</v>
      </c>
      <c r="BC464" t="s">
        <v>256</v>
      </c>
      <c r="BD464" t="s">
        <v>257</v>
      </c>
      <c r="BE464" t="s">
        <v>258</v>
      </c>
      <c r="BF464" t="s">
        <v>142</v>
      </c>
      <c r="BG464" t="s">
        <v>143</v>
      </c>
      <c r="BH464" t="s">
        <v>30</v>
      </c>
    </row>
    <row r="465" spans="3:60">
      <c r="C465">
        <v>220665842</v>
      </c>
      <c r="D465" t="s">
        <v>2847</v>
      </c>
      <c r="F465" t="s">
        <v>116</v>
      </c>
      <c r="G465" s="12">
        <v>45560</v>
      </c>
      <c r="H465">
        <v>45560</v>
      </c>
      <c r="I465" s="12">
        <v>45560</v>
      </c>
      <c r="J465" t="s">
        <v>146</v>
      </c>
      <c r="K465" t="s">
        <v>816</v>
      </c>
      <c r="L465" t="s">
        <v>817</v>
      </c>
      <c r="P465" s="12">
        <v>45061</v>
      </c>
      <c r="Q465">
        <v>1.36</v>
      </c>
      <c r="R465" t="s">
        <v>965</v>
      </c>
      <c r="S465" t="s">
        <v>589</v>
      </c>
      <c r="T465" t="s">
        <v>590</v>
      </c>
      <c r="U465" t="s">
        <v>26</v>
      </c>
      <c r="V465" t="s">
        <v>42</v>
      </c>
      <c r="W465" t="s">
        <v>124</v>
      </c>
      <c r="X465" t="s">
        <v>125</v>
      </c>
      <c r="Z465" t="s">
        <v>2848</v>
      </c>
      <c r="AA465" t="s">
        <v>2849</v>
      </c>
      <c r="AB465" t="s">
        <v>431</v>
      </c>
      <c r="AC465" t="s">
        <v>28</v>
      </c>
      <c r="AD465" t="s">
        <v>513</v>
      </c>
      <c r="AE465" t="s">
        <v>514</v>
      </c>
      <c r="AF465" t="s">
        <v>2850</v>
      </c>
      <c r="AG465" t="s">
        <v>2851</v>
      </c>
      <c r="AH465" t="s">
        <v>133</v>
      </c>
      <c r="AI465" t="s">
        <v>23</v>
      </c>
      <c r="AL465" t="s">
        <v>124</v>
      </c>
      <c r="AM465" t="s">
        <v>2852</v>
      </c>
      <c r="AN465">
        <v>220661115</v>
      </c>
      <c r="AO465">
        <v>45560</v>
      </c>
      <c r="AW465" t="s">
        <v>239</v>
      </c>
      <c r="AY465" t="s">
        <v>137</v>
      </c>
      <c r="AZ465" t="s">
        <v>438</v>
      </c>
      <c r="BB465" t="s">
        <v>2852</v>
      </c>
      <c r="BC465" t="s">
        <v>2854</v>
      </c>
      <c r="BD465" t="s">
        <v>762</v>
      </c>
      <c r="BE465" t="s">
        <v>141</v>
      </c>
      <c r="BF465" t="s">
        <v>142</v>
      </c>
      <c r="BG465" t="s">
        <v>143</v>
      </c>
      <c r="BH465" t="s">
        <v>14</v>
      </c>
    </row>
    <row r="466" spans="3:60">
      <c r="C466">
        <v>610167995</v>
      </c>
      <c r="D466" t="s">
        <v>2856</v>
      </c>
      <c r="F466" t="s">
        <v>116</v>
      </c>
      <c r="G466" s="12">
        <v>45560</v>
      </c>
      <c r="H466">
        <v>45560</v>
      </c>
      <c r="I466" s="12">
        <v>45560</v>
      </c>
      <c r="J466" t="s">
        <v>41</v>
      </c>
      <c r="K466" t="s">
        <v>273</v>
      </c>
      <c r="L466" t="s">
        <v>274</v>
      </c>
      <c r="P466" s="12">
        <v>45544</v>
      </c>
      <c r="Q466">
        <v>0.04</v>
      </c>
      <c r="R466" t="s">
        <v>2857</v>
      </c>
      <c r="S466" t="s">
        <v>2858</v>
      </c>
      <c r="T466" t="s">
        <v>944</v>
      </c>
      <c r="U466" t="s">
        <v>26</v>
      </c>
      <c r="V466" t="s">
        <v>46</v>
      </c>
      <c r="W466" t="s">
        <v>124</v>
      </c>
      <c r="X466" t="s">
        <v>125</v>
      </c>
      <c r="Z466" t="s">
        <v>429</v>
      </c>
      <c r="AA466" t="s">
        <v>1733</v>
      </c>
      <c r="AB466" t="s">
        <v>431</v>
      </c>
      <c r="AC466" t="s">
        <v>28</v>
      </c>
      <c r="AD466" t="s">
        <v>487</v>
      </c>
      <c r="AE466" t="s">
        <v>967</v>
      </c>
      <c r="AF466">
        <v>600071</v>
      </c>
      <c r="AG466" t="s">
        <v>2230</v>
      </c>
      <c r="AH466" t="s">
        <v>952</v>
      </c>
      <c r="AI466" t="s">
        <v>37</v>
      </c>
      <c r="AL466" t="s">
        <v>124</v>
      </c>
      <c r="AM466" t="s">
        <v>2859</v>
      </c>
      <c r="AN466">
        <v>610157334</v>
      </c>
      <c r="AO466">
        <v>45560</v>
      </c>
      <c r="AY466" t="s">
        <v>137</v>
      </c>
      <c r="AZ466" t="s">
        <v>438</v>
      </c>
      <c r="BD466" t="s">
        <v>2859</v>
      </c>
      <c r="BE466" t="s">
        <v>2234</v>
      </c>
      <c r="BF466" t="s">
        <v>957</v>
      </c>
      <c r="BG466" t="s">
        <v>143</v>
      </c>
      <c r="BH466" t="s">
        <v>26</v>
      </c>
    </row>
    <row r="467" spans="3:60">
      <c r="C467">
        <v>610167302</v>
      </c>
      <c r="D467" t="s">
        <v>2862</v>
      </c>
      <c r="F467" t="s">
        <v>116</v>
      </c>
      <c r="G467" s="12">
        <v>45560</v>
      </c>
      <c r="H467">
        <v>45560</v>
      </c>
      <c r="I467" s="12">
        <v>45560</v>
      </c>
      <c r="J467" t="s">
        <v>41</v>
      </c>
      <c r="K467" t="s">
        <v>118</v>
      </c>
      <c r="L467" t="s">
        <v>119</v>
      </c>
      <c r="O467" t="s">
        <v>214</v>
      </c>
      <c r="P467" s="12">
        <v>45510</v>
      </c>
      <c r="Q467">
        <v>0.13</v>
      </c>
      <c r="R467" t="s">
        <v>231</v>
      </c>
      <c r="S467" t="s">
        <v>191</v>
      </c>
      <c r="T467" t="s">
        <v>173</v>
      </c>
      <c r="U467" t="s">
        <v>173</v>
      </c>
      <c r="W467" t="s">
        <v>191</v>
      </c>
      <c r="X467" t="s">
        <v>174</v>
      </c>
      <c r="Z467" t="s">
        <v>305</v>
      </c>
      <c r="AA467" t="s">
        <v>306</v>
      </c>
      <c r="AB467" t="s">
        <v>194</v>
      </c>
      <c r="AC467" t="s">
        <v>32</v>
      </c>
      <c r="AD467" t="s">
        <v>195</v>
      </c>
      <c r="AE467" t="s">
        <v>307</v>
      </c>
      <c r="AF467">
        <v>843780</v>
      </c>
      <c r="AG467" t="s">
        <v>545</v>
      </c>
      <c r="AH467" t="s">
        <v>310</v>
      </c>
      <c r="AI467" t="s">
        <v>31</v>
      </c>
      <c r="AJ467" t="s">
        <v>311</v>
      </c>
      <c r="AL467" t="s">
        <v>191</v>
      </c>
      <c r="AM467" t="s">
        <v>1621</v>
      </c>
      <c r="AN467">
        <v>610008918</v>
      </c>
      <c r="AO467">
        <v>45560</v>
      </c>
      <c r="AW467" t="s">
        <v>239</v>
      </c>
      <c r="AY467" t="s">
        <v>161</v>
      </c>
      <c r="BA467" t="s">
        <v>1621</v>
      </c>
      <c r="BB467" t="s">
        <v>548</v>
      </c>
      <c r="BC467" t="s">
        <v>315</v>
      </c>
      <c r="BD467" t="s">
        <v>316</v>
      </c>
      <c r="BE467" t="s">
        <v>317</v>
      </c>
      <c r="BF467" t="s">
        <v>165</v>
      </c>
      <c r="BG467" t="s">
        <v>143</v>
      </c>
      <c r="BH467" t="s">
        <v>30</v>
      </c>
    </row>
    <row r="468" spans="3:60">
      <c r="C468">
        <v>610166342</v>
      </c>
      <c r="D468" t="s">
        <v>2864</v>
      </c>
      <c r="F468" t="s">
        <v>116</v>
      </c>
      <c r="G468" s="12">
        <v>45560</v>
      </c>
      <c r="H468">
        <v>45560</v>
      </c>
      <c r="I468" s="12">
        <v>45560</v>
      </c>
      <c r="J468" t="s">
        <v>146</v>
      </c>
      <c r="K468" t="s">
        <v>660</v>
      </c>
      <c r="L468" t="s">
        <v>661</v>
      </c>
      <c r="P468" s="12">
        <v>45495</v>
      </c>
      <c r="Q468">
        <v>0.18</v>
      </c>
      <c r="R468" t="s">
        <v>190</v>
      </c>
      <c r="S468" t="s">
        <v>191</v>
      </c>
      <c r="T468" t="s">
        <v>173</v>
      </c>
      <c r="U468" t="s">
        <v>173</v>
      </c>
      <c r="W468" t="s">
        <v>191</v>
      </c>
      <c r="X468" t="s">
        <v>174</v>
      </c>
      <c r="Z468" t="s">
        <v>485</v>
      </c>
      <c r="AA468" t="s">
        <v>975</v>
      </c>
      <c r="AB468" t="s">
        <v>431</v>
      </c>
      <c r="AC468" t="s">
        <v>28</v>
      </c>
      <c r="AD468" t="s">
        <v>487</v>
      </c>
      <c r="AE468" t="s">
        <v>488</v>
      </c>
      <c r="AF468">
        <v>862822</v>
      </c>
      <c r="AG468" t="s">
        <v>2866</v>
      </c>
      <c r="AH468" t="s">
        <v>296</v>
      </c>
      <c r="AI468" t="s">
        <v>27</v>
      </c>
      <c r="AL468" t="s">
        <v>191</v>
      </c>
      <c r="AM468" t="s">
        <v>2867</v>
      </c>
      <c r="AN468">
        <v>200202011</v>
      </c>
      <c r="AO468">
        <v>45560</v>
      </c>
      <c r="AW468" t="s">
        <v>239</v>
      </c>
      <c r="AY468" t="s">
        <v>137</v>
      </c>
      <c r="AZ468" t="s">
        <v>1185</v>
      </c>
      <c r="BA468" t="s">
        <v>2867</v>
      </c>
      <c r="BB468" t="s">
        <v>1896</v>
      </c>
      <c r="BC468" t="s">
        <v>2869</v>
      </c>
      <c r="BD468" t="s">
        <v>301</v>
      </c>
      <c r="BE468" t="s">
        <v>302</v>
      </c>
      <c r="BF468" t="s">
        <v>208</v>
      </c>
      <c r="BG468" t="s">
        <v>143</v>
      </c>
      <c r="BH468" t="s">
        <v>30</v>
      </c>
    </row>
    <row r="469" spans="3:60">
      <c r="C469">
        <v>220660999</v>
      </c>
      <c r="D469" t="s">
        <v>2871</v>
      </c>
      <c r="F469" t="s">
        <v>116</v>
      </c>
      <c r="G469" s="12">
        <v>45561</v>
      </c>
      <c r="H469">
        <v>45561</v>
      </c>
      <c r="I469" s="12">
        <v>45561</v>
      </c>
      <c r="J469" t="s">
        <v>41</v>
      </c>
      <c r="K469" t="s">
        <v>354</v>
      </c>
      <c r="L469" t="s">
        <v>355</v>
      </c>
      <c r="P469" s="12">
        <v>44340</v>
      </c>
      <c r="Q469">
        <v>3.34</v>
      </c>
      <c r="R469" t="s">
        <v>2250</v>
      </c>
      <c r="S469" t="s">
        <v>191</v>
      </c>
      <c r="T469" t="s">
        <v>173</v>
      </c>
      <c r="U469" t="s">
        <v>173</v>
      </c>
      <c r="W469" t="s">
        <v>191</v>
      </c>
      <c r="X469" t="s">
        <v>174</v>
      </c>
      <c r="Y469" t="s">
        <v>414</v>
      </c>
      <c r="Z469" t="s">
        <v>662</v>
      </c>
      <c r="AA469" t="s">
        <v>663</v>
      </c>
      <c r="AB469" t="s">
        <v>431</v>
      </c>
      <c r="AC469" t="s">
        <v>28</v>
      </c>
      <c r="AD469" t="s">
        <v>664</v>
      </c>
      <c r="AE469" t="s">
        <v>665</v>
      </c>
      <c r="AF469" t="s">
        <v>666</v>
      </c>
      <c r="AG469" t="s">
        <v>667</v>
      </c>
      <c r="AH469" t="s">
        <v>668</v>
      </c>
      <c r="AI469" t="s">
        <v>27</v>
      </c>
      <c r="AL469" t="s">
        <v>191</v>
      </c>
      <c r="AM469" t="s">
        <v>732</v>
      </c>
      <c r="AN469">
        <v>220664030</v>
      </c>
      <c r="AO469">
        <v>45561</v>
      </c>
      <c r="AP469">
        <v>45548</v>
      </c>
      <c r="AY469" t="s">
        <v>137</v>
      </c>
      <c r="AZ469" t="s">
        <v>1185</v>
      </c>
      <c r="BA469" t="s">
        <v>735</v>
      </c>
      <c r="BB469" t="s">
        <v>671</v>
      </c>
      <c r="BC469" t="s">
        <v>672</v>
      </c>
      <c r="BD469" t="s">
        <v>673</v>
      </c>
      <c r="BE469" t="s">
        <v>674</v>
      </c>
      <c r="BF469" t="s">
        <v>208</v>
      </c>
      <c r="BG469" t="s">
        <v>143</v>
      </c>
      <c r="BH469" t="s">
        <v>30</v>
      </c>
    </row>
    <row r="470" spans="3:60">
      <c r="C470">
        <v>610156244</v>
      </c>
      <c r="D470" t="s">
        <v>2874</v>
      </c>
      <c r="F470" t="s">
        <v>116</v>
      </c>
      <c r="G470" s="12">
        <v>45561</v>
      </c>
      <c r="H470">
        <v>45561</v>
      </c>
      <c r="I470" s="12">
        <v>45561</v>
      </c>
      <c r="J470" t="s">
        <v>41</v>
      </c>
      <c r="K470" t="s">
        <v>273</v>
      </c>
      <c r="L470" t="s">
        <v>274</v>
      </c>
      <c r="P470" s="12">
        <v>45174</v>
      </c>
      <c r="Q470">
        <v>1.06</v>
      </c>
      <c r="R470" t="s">
        <v>2875</v>
      </c>
      <c r="S470" t="s">
        <v>191</v>
      </c>
      <c r="T470" t="s">
        <v>173</v>
      </c>
      <c r="U470" t="s">
        <v>173</v>
      </c>
      <c r="W470" t="s">
        <v>191</v>
      </c>
      <c r="X470" t="s">
        <v>174</v>
      </c>
      <c r="Z470" t="s">
        <v>755</v>
      </c>
      <c r="AA470" t="s">
        <v>907</v>
      </c>
      <c r="AB470" t="s">
        <v>431</v>
      </c>
      <c r="AC470" t="s">
        <v>28</v>
      </c>
      <c r="AD470" t="s">
        <v>664</v>
      </c>
      <c r="AE470" t="s">
        <v>665</v>
      </c>
      <c r="AF470" t="s">
        <v>2363</v>
      </c>
      <c r="AG470" t="s">
        <v>2364</v>
      </c>
      <c r="AH470" t="s">
        <v>133</v>
      </c>
      <c r="AI470" t="s">
        <v>23</v>
      </c>
      <c r="AL470" t="s">
        <v>191</v>
      </c>
      <c r="AM470" t="s">
        <v>2365</v>
      </c>
      <c r="AN470">
        <v>220651920</v>
      </c>
      <c r="AO470">
        <v>45561</v>
      </c>
      <c r="AP470">
        <v>45561</v>
      </c>
      <c r="AY470" t="s">
        <v>137</v>
      </c>
      <c r="AZ470" t="s">
        <v>438</v>
      </c>
      <c r="BB470" t="s">
        <v>2365</v>
      </c>
      <c r="BC470" t="s">
        <v>2368</v>
      </c>
      <c r="BD470" t="s">
        <v>762</v>
      </c>
      <c r="BE470" t="s">
        <v>141</v>
      </c>
      <c r="BF470" t="s">
        <v>142</v>
      </c>
      <c r="BG470" t="s">
        <v>143</v>
      </c>
      <c r="BH470" t="s">
        <v>30</v>
      </c>
    </row>
    <row r="471" spans="3:60">
      <c r="C471">
        <v>610164953</v>
      </c>
      <c r="D471" t="s">
        <v>2877</v>
      </c>
      <c r="F471" t="s">
        <v>116</v>
      </c>
      <c r="G471" s="12">
        <v>45561</v>
      </c>
      <c r="H471">
        <v>45561</v>
      </c>
      <c r="I471" s="12">
        <v>45561</v>
      </c>
      <c r="J471" t="s">
        <v>41</v>
      </c>
      <c r="K471" t="s">
        <v>284</v>
      </c>
      <c r="L471" t="s">
        <v>285</v>
      </c>
      <c r="M471" t="s">
        <v>1128</v>
      </c>
      <c r="N471" t="s">
        <v>481</v>
      </c>
      <c r="P471" s="12">
        <v>45530</v>
      </c>
      <c r="Q471">
        <v>0.08</v>
      </c>
      <c r="R471" t="s">
        <v>2878</v>
      </c>
      <c r="S471" t="s">
        <v>819</v>
      </c>
      <c r="T471" t="s">
        <v>820</v>
      </c>
      <c r="U471" t="s">
        <v>26</v>
      </c>
      <c r="V471" t="s">
        <v>47</v>
      </c>
      <c r="W471" t="s">
        <v>124</v>
      </c>
      <c r="X471" t="s">
        <v>125</v>
      </c>
      <c r="Z471" t="s">
        <v>2002</v>
      </c>
      <c r="AA471" t="s">
        <v>2003</v>
      </c>
      <c r="AB471" t="s">
        <v>1641</v>
      </c>
      <c r="AC471" t="s">
        <v>20</v>
      </c>
      <c r="AD471" t="s">
        <v>2004</v>
      </c>
      <c r="AE471" t="s">
        <v>2005</v>
      </c>
      <c r="AF471">
        <v>993500</v>
      </c>
      <c r="AG471" t="s">
        <v>2880</v>
      </c>
      <c r="AH471" t="s">
        <v>468</v>
      </c>
      <c r="AI471" t="s">
        <v>27</v>
      </c>
      <c r="AJ471" t="s">
        <v>200</v>
      </c>
      <c r="AL471" t="s">
        <v>124</v>
      </c>
      <c r="AM471" t="s">
        <v>2006</v>
      </c>
      <c r="AN471">
        <v>200203678</v>
      </c>
      <c r="AO471">
        <v>45561</v>
      </c>
      <c r="AW471" t="s">
        <v>239</v>
      </c>
      <c r="AY471" t="s">
        <v>137</v>
      </c>
      <c r="BB471" t="s">
        <v>2006</v>
      </c>
      <c r="BC471" t="s">
        <v>1997</v>
      </c>
      <c r="BD471" t="s">
        <v>1998</v>
      </c>
      <c r="BE471" t="s">
        <v>207</v>
      </c>
      <c r="BF471" t="s">
        <v>208</v>
      </c>
      <c r="BG471" t="s">
        <v>143</v>
      </c>
      <c r="BH471" t="s">
        <v>26</v>
      </c>
    </row>
    <row r="472" spans="3:60">
      <c r="C472">
        <v>610138104</v>
      </c>
      <c r="D472" t="s">
        <v>2882</v>
      </c>
      <c r="F472" t="s">
        <v>116</v>
      </c>
      <c r="G472" s="12">
        <v>45561</v>
      </c>
      <c r="H472">
        <v>45561</v>
      </c>
      <c r="I472" s="12">
        <v>45561</v>
      </c>
      <c r="J472" t="s">
        <v>146</v>
      </c>
      <c r="K472" t="s">
        <v>2093</v>
      </c>
      <c r="L472" t="s">
        <v>2094</v>
      </c>
      <c r="P472" s="12">
        <v>44578</v>
      </c>
      <c r="Q472">
        <v>2.69</v>
      </c>
      <c r="R472" t="s">
        <v>2883</v>
      </c>
      <c r="S472" t="s">
        <v>191</v>
      </c>
      <c r="T472" t="s">
        <v>173</v>
      </c>
      <c r="U472" t="s">
        <v>173</v>
      </c>
      <c r="W472" t="s">
        <v>191</v>
      </c>
      <c r="X472" t="s">
        <v>174</v>
      </c>
      <c r="Z472" t="s">
        <v>2472</v>
      </c>
      <c r="AA472" t="s">
        <v>2473</v>
      </c>
      <c r="AB472" t="s">
        <v>128</v>
      </c>
      <c r="AC472" t="s">
        <v>24</v>
      </c>
      <c r="AD472" t="s">
        <v>768</v>
      </c>
      <c r="AE472" t="s">
        <v>2474</v>
      </c>
      <c r="AF472">
        <v>5016</v>
      </c>
      <c r="AG472" t="s">
        <v>2885</v>
      </c>
      <c r="AH472" t="s">
        <v>770</v>
      </c>
      <c r="AI472" t="s">
        <v>31</v>
      </c>
      <c r="AJ472" t="s">
        <v>158</v>
      </c>
      <c r="AL472" t="s">
        <v>191</v>
      </c>
      <c r="AM472" t="s">
        <v>2886</v>
      </c>
      <c r="AN472">
        <v>100034346</v>
      </c>
      <c r="AO472">
        <v>45561</v>
      </c>
      <c r="AY472" t="s">
        <v>137</v>
      </c>
      <c r="AZ472" t="s">
        <v>138</v>
      </c>
      <c r="BA472" t="s">
        <v>2888</v>
      </c>
      <c r="BB472" t="s">
        <v>2480</v>
      </c>
      <c r="BC472" t="s">
        <v>2481</v>
      </c>
      <c r="BD472" t="s">
        <v>775</v>
      </c>
      <c r="BE472" t="s">
        <v>164</v>
      </c>
      <c r="BF472" t="s">
        <v>165</v>
      </c>
      <c r="BG472" t="s">
        <v>143</v>
      </c>
      <c r="BH472" t="s">
        <v>30</v>
      </c>
    </row>
    <row r="473" spans="3:60">
      <c r="C473">
        <v>610151909</v>
      </c>
      <c r="D473" t="s">
        <v>2890</v>
      </c>
      <c r="F473" t="s">
        <v>116</v>
      </c>
      <c r="G473" s="12">
        <v>45561</v>
      </c>
      <c r="H473">
        <v>45561</v>
      </c>
      <c r="I473" s="12">
        <v>45561</v>
      </c>
      <c r="J473" t="s">
        <v>146</v>
      </c>
      <c r="K473" t="s">
        <v>2093</v>
      </c>
      <c r="L473" t="s">
        <v>2094</v>
      </c>
      <c r="P473" s="12">
        <v>44958</v>
      </c>
      <c r="Q473">
        <v>1.65</v>
      </c>
      <c r="R473" t="s">
        <v>2891</v>
      </c>
      <c r="S473" t="s">
        <v>2334</v>
      </c>
      <c r="T473" t="s">
        <v>894</v>
      </c>
      <c r="U473" t="s">
        <v>26</v>
      </c>
      <c r="V473" t="s">
        <v>49</v>
      </c>
      <c r="W473" t="s">
        <v>124</v>
      </c>
      <c r="X473" t="s">
        <v>125</v>
      </c>
      <c r="Z473" t="s">
        <v>2472</v>
      </c>
      <c r="AA473" t="s">
        <v>2473</v>
      </c>
      <c r="AB473" t="s">
        <v>128</v>
      </c>
      <c r="AC473" t="s">
        <v>24</v>
      </c>
      <c r="AD473" t="s">
        <v>768</v>
      </c>
      <c r="AE473" t="s">
        <v>2474</v>
      </c>
      <c r="AF473">
        <v>7600</v>
      </c>
      <c r="AG473" t="s">
        <v>2893</v>
      </c>
      <c r="AH473" t="s">
        <v>2894</v>
      </c>
      <c r="AI473" t="s">
        <v>31</v>
      </c>
      <c r="AJ473" t="s">
        <v>158</v>
      </c>
      <c r="AL473" t="s">
        <v>124</v>
      </c>
      <c r="AM473" t="s">
        <v>2895</v>
      </c>
      <c r="AN473">
        <v>610067420</v>
      </c>
      <c r="AO473">
        <v>45561</v>
      </c>
      <c r="AY473" t="s">
        <v>137</v>
      </c>
      <c r="AZ473" t="s">
        <v>138</v>
      </c>
      <c r="BB473" t="s">
        <v>2895</v>
      </c>
      <c r="BC473" t="s">
        <v>2897</v>
      </c>
      <c r="BD473" t="s">
        <v>2898</v>
      </c>
      <c r="BE473" t="s">
        <v>164</v>
      </c>
      <c r="BF473" t="s">
        <v>165</v>
      </c>
      <c r="BG473" t="s">
        <v>143</v>
      </c>
      <c r="BH473" t="s">
        <v>26</v>
      </c>
    </row>
    <row r="474" spans="3:60">
      <c r="C474">
        <v>220650451</v>
      </c>
      <c r="D474" t="s">
        <v>2900</v>
      </c>
      <c r="F474" t="s">
        <v>116</v>
      </c>
      <c r="G474" s="12">
        <v>45561</v>
      </c>
      <c r="H474">
        <v>45561</v>
      </c>
      <c r="I474" s="12">
        <v>45561</v>
      </c>
      <c r="J474" t="s">
        <v>146</v>
      </c>
      <c r="K474" t="s">
        <v>2093</v>
      </c>
      <c r="L474" t="s">
        <v>2094</v>
      </c>
      <c r="P474" s="12">
        <v>42653</v>
      </c>
      <c r="Q474">
        <v>7.96</v>
      </c>
      <c r="R474" t="s">
        <v>411</v>
      </c>
      <c r="S474" t="s">
        <v>412</v>
      </c>
      <c r="T474" t="s">
        <v>413</v>
      </c>
      <c r="U474" t="s">
        <v>173</v>
      </c>
      <c r="W474" t="s">
        <v>191</v>
      </c>
      <c r="X474" t="s">
        <v>174</v>
      </c>
      <c r="Y474" t="s">
        <v>414</v>
      </c>
      <c r="Z474" t="s">
        <v>931</v>
      </c>
      <c r="AA474" t="s">
        <v>932</v>
      </c>
      <c r="AB474" t="s">
        <v>128</v>
      </c>
      <c r="AC474" t="s">
        <v>24</v>
      </c>
      <c r="AD474" t="s">
        <v>417</v>
      </c>
      <c r="AE474" t="s">
        <v>933</v>
      </c>
      <c r="AF474">
        <v>5301</v>
      </c>
      <c r="AG474" t="s">
        <v>2901</v>
      </c>
      <c r="AH474" t="s">
        <v>668</v>
      </c>
      <c r="AI474" t="s">
        <v>27</v>
      </c>
      <c r="AL474" t="s">
        <v>191</v>
      </c>
      <c r="AM474" t="s">
        <v>936</v>
      </c>
      <c r="AN474">
        <v>220650423</v>
      </c>
      <c r="AO474">
        <v>45561</v>
      </c>
      <c r="AY474" t="s">
        <v>161</v>
      </c>
      <c r="BB474" t="s">
        <v>936</v>
      </c>
      <c r="BC474" t="s">
        <v>938</v>
      </c>
      <c r="BD474" t="s">
        <v>939</v>
      </c>
      <c r="BE474" t="s">
        <v>674</v>
      </c>
      <c r="BF474" t="s">
        <v>208</v>
      </c>
      <c r="BG474" t="s">
        <v>143</v>
      </c>
      <c r="BH474" t="s">
        <v>30</v>
      </c>
    </row>
    <row r="475" spans="3:60">
      <c r="C475">
        <v>610160480</v>
      </c>
      <c r="D475" t="s">
        <v>2903</v>
      </c>
      <c r="F475" t="s">
        <v>116</v>
      </c>
      <c r="G475" s="12">
        <v>45561</v>
      </c>
      <c r="H475">
        <v>45561</v>
      </c>
      <c r="I475" s="12">
        <v>45561</v>
      </c>
      <c r="J475" t="s">
        <v>41</v>
      </c>
      <c r="K475" t="s">
        <v>728</v>
      </c>
      <c r="L475" t="s">
        <v>729</v>
      </c>
      <c r="P475" s="12">
        <v>45362</v>
      </c>
      <c r="Q475">
        <v>0.54</v>
      </c>
      <c r="R475" t="s">
        <v>2904</v>
      </c>
      <c r="S475" t="s">
        <v>2905</v>
      </c>
      <c r="T475" t="s">
        <v>820</v>
      </c>
      <c r="U475" t="s">
        <v>26</v>
      </c>
      <c r="V475" t="s">
        <v>49</v>
      </c>
      <c r="W475" t="s">
        <v>124</v>
      </c>
      <c r="X475" t="s">
        <v>125</v>
      </c>
      <c r="Z475" t="s">
        <v>2002</v>
      </c>
      <c r="AA475" t="s">
        <v>2003</v>
      </c>
      <c r="AB475" t="s">
        <v>1641</v>
      </c>
      <c r="AC475" t="s">
        <v>20</v>
      </c>
      <c r="AD475" t="s">
        <v>2004</v>
      </c>
      <c r="AE475" t="s">
        <v>2005</v>
      </c>
      <c r="AF475" t="s">
        <v>131</v>
      </c>
      <c r="AG475" t="s">
        <v>132</v>
      </c>
      <c r="AH475" t="s">
        <v>468</v>
      </c>
      <c r="AI475" t="s">
        <v>27</v>
      </c>
      <c r="AJ475" t="s">
        <v>200</v>
      </c>
      <c r="AL475" t="s">
        <v>124</v>
      </c>
      <c r="AM475" t="s">
        <v>2906</v>
      </c>
      <c r="AN475">
        <v>200203676</v>
      </c>
      <c r="AO475">
        <v>45561</v>
      </c>
      <c r="AW475" t="s">
        <v>239</v>
      </c>
      <c r="AY475" t="s">
        <v>137</v>
      </c>
      <c r="BA475" t="s">
        <v>2906</v>
      </c>
      <c r="BB475" t="s">
        <v>2006</v>
      </c>
      <c r="BC475" t="s">
        <v>1997</v>
      </c>
      <c r="BD475" t="s">
        <v>1998</v>
      </c>
      <c r="BE475" t="s">
        <v>207</v>
      </c>
      <c r="BF475" t="s">
        <v>208</v>
      </c>
      <c r="BG475" t="s">
        <v>143</v>
      </c>
      <c r="BH475" t="s">
        <v>26</v>
      </c>
    </row>
    <row r="476" spans="3:60">
      <c r="C476">
        <v>610146703</v>
      </c>
      <c r="D476" t="s">
        <v>2909</v>
      </c>
      <c r="F476" t="s">
        <v>116</v>
      </c>
      <c r="G476" s="12">
        <v>45561</v>
      </c>
      <c r="H476">
        <v>45561</v>
      </c>
      <c r="I476" s="12">
        <v>45561</v>
      </c>
      <c r="J476" t="s">
        <v>146</v>
      </c>
      <c r="K476" t="s">
        <v>816</v>
      </c>
      <c r="L476" t="s">
        <v>817</v>
      </c>
      <c r="P476" s="12">
        <v>44893</v>
      </c>
      <c r="Q476">
        <v>1.83</v>
      </c>
      <c r="R476" t="s">
        <v>2910</v>
      </c>
      <c r="S476" t="s">
        <v>1972</v>
      </c>
      <c r="T476" t="s">
        <v>575</v>
      </c>
      <c r="U476" t="s">
        <v>123</v>
      </c>
      <c r="V476" t="s">
        <v>38</v>
      </c>
      <c r="W476" t="s">
        <v>124</v>
      </c>
      <c r="X476" t="s">
        <v>125</v>
      </c>
      <c r="Z476" t="s">
        <v>874</v>
      </c>
      <c r="AA476" t="s">
        <v>2911</v>
      </c>
      <c r="AB476" t="s">
        <v>431</v>
      </c>
      <c r="AC476" t="s">
        <v>28</v>
      </c>
      <c r="AD476" t="s">
        <v>487</v>
      </c>
      <c r="AE476" t="s">
        <v>876</v>
      </c>
      <c r="AF476">
        <v>125043</v>
      </c>
      <c r="AG476" t="s">
        <v>2913</v>
      </c>
      <c r="AH476" t="s">
        <v>1911</v>
      </c>
      <c r="AI476" t="s">
        <v>37</v>
      </c>
      <c r="AJ476" t="s">
        <v>575</v>
      </c>
      <c r="AL476" t="s">
        <v>124</v>
      </c>
      <c r="AM476" t="s">
        <v>2914</v>
      </c>
      <c r="AN476">
        <v>200212373</v>
      </c>
      <c r="AO476">
        <v>45561</v>
      </c>
      <c r="AY476" t="s">
        <v>137</v>
      </c>
      <c r="BE476" t="s">
        <v>2914</v>
      </c>
      <c r="BF476" t="s">
        <v>1263</v>
      </c>
      <c r="BG476" t="s">
        <v>143</v>
      </c>
      <c r="BH476" t="s">
        <v>22</v>
      </c>
    </row>
    <row r="477" spans="3:60">
      <c r="C477">
        <v>610161285</v>
      </c>
      <c r="D477" t="s">
        <v>2917</v>
      </c>
      <c r="F477" t="s">
        <v>116</v>
      </c>
      <c r="G477" s="12">
        <v>45561</v>
      </c>
      <c r="H477">
        <v>45561</v>
      </c>
      <c r="I477" s="12">
        <v>45561</v>
      </c>
      <c r="J477" t="s">
        <v>41</v>
      </c>
      <c r="K477" t="s">
        <v>118</v>
      </c>
      <c r="L477" t="s">
        <v>119</v>
      </c>
      <c r="O477" t="s">
        <v>214</v>
      </c>
      <c r="P477" s="12">
        <v>45342</v>
      </c>
      <c r="Q477">
        <v>0.6</v>
      </c>
      <c r="R477" t="s">
        <v>1946</v>
      </c>
      <c r="S477" t="s">
        <v>172</v>
      </c>
      <c r="T477" t="s">
        <v>173</v>
      </c>
      <c r="U477" t="s">
        <v>173</v>
      </c>
      <c r="W477" t="s">
        <v>172</v>
      </c>
      <c r="X477" t="s">
        <v>174</v>
      </c>
      <c r="Z477" t="s">
        <v>802</v>
      </c>
      <c r="AA477" t="s">
        <v>803</v>
      </c>
      <c r="AB477" t="s">
        <v>194</v>
      </c>
      <c r="AC477" t="s">
        <v>32</v>
      </c>
      <c r="AD477" t="s">
        <v>195</v>
      </c>
      <c r="AE477" t="s">
        <v>804</v>
      </c>
      <c r="AF477">
        <v>1952</v>
      </c>
      <c r="AG477" t="s">
        <v>2919</v>
      </c>
      <c r="AH477" t="s">
        <v>221</v>
      </c>
      <c r="AI477" t="s">
        <v>31</v>
      </c>
      <c r="AJ477" t="s">
        <v>222</v>
      </c>
      <c r="AL477" t="s">
        <v>172</v>
      </c>
      <c r="AM477" t="s">
        <v>2920</v>
      </c>
      <c r="AN477">
        <v>610140249</v>
      </c>
      <c r="AO477">
        <v>45561</v>
      </c>
      <c r="AY477" t="s">
        <v>161</v>
      </c>
      <c r="BA477" t="s">
        <v>2920</v>
      </c>
      <c r="BB477" t="s">
        <v>2922</v>
      </c>
      <c r="BC477" t="s">
        <v>811</v>
      </c>
      <c r="BD477" t="s">
        <v>227</v>
      </c>
      <c r="BE477" t="s">
        <v>228</v>
      </c>
      <c r="BF477" t="s">
        <v>165</v>
      </c>
      <c r="BG477" t="s">
        <v>143</v>
      </c>
      <c r="BH477" t="s">
        <v>30</v>
      </c>
    </row>
    <row r="478" spans="3:60">
      <c r="C478">
        <v>200217607</v>
      </c>
      <c r="D478" t="s">
        <v>2924</v>
      </c>
      <c r="F478" t="s">
        <v>116</v>
      </c>
      <c r="G478" s="12">
        <v>45561</v>
      </c>
      <c r="H478">
        <v>45561</v>
      </c>
      <c r="I478" s="12">
        <v>45561</v>
      </c>
      <c r="J478" t="s">
        <v>41</v>
      </c>
      <c r="K478" t="s">
        <v>169</v>
      </c>
      <c r="L478" t="s">
        <v>170</v>
      </c>
      <c r="P478" s="12">
        <v>43269</v>
      </c>
      <c r="Q478">
        <v>6.27</v>
      </c>
      <c r="R478" t="s">
        <v>2925</v>
      </c>
      <c r="S478" t="s">
        <v>2238</v>
      </c>
      <c r="T478" t="s">
        <v>575</v>
      </c>
      <c r="U478" t="s">
        <v>26</v>
      </c>
      <c r="V478" t="s">
        <v>47</v>
      </c>
      <c r="W478" t="s">
        <v>124</v>
      </c>
      <c r="X478" t="s">
        <v>125</v>
      </c>
      <c r="Z478" t="s">
        <v>485</v>
      </c>
      <c r="AA478" t="s">
        <v>1747</v>
      </c>
      <c r="AB478" t="s">
        <v>431</v>
      </c>
      <c r="AC478" t="s">
        <v>28</v>
      </c>
      <c r="AD478" t="s">
        <v>487</v>
      </c>
      <c r="AE478" t="s">
        <v>488</v>
      </c>
      <c r="AF478">
        <v>997000</v>
      </c>
      <c r="AG478" t="s">
        <v>2927</v>
      </c>
      <c r="AH478" t="s">
        <v>1911</v>
      </c>
      <c r="AI478" t="s">
        <v>37</v>
      </c>
      <c r="AJ478" t="s">
        <v>575</v>
      </c>
      <c r="AL478" t="s">
        <v>124</v>
      </c>
      <c r="AM478" t="s">
        <v>2928</v>
      </c>
      <c r="AN478">
        <v>610159426</v>
      </c>
      <c r="AO478">
        <v>45561</v>
      </c>
      <c r="AY478" t="s">
        <v>161</v>
      </c>
      <c r="AZ478" t="s">
        <v>520</v>
      </c>
      <c r="BC478" t="s">
        <v>2928</v>
      </c>
      <c r="BD478" t="s">
        <v>2930</v>
      </c>
      <c r="BE478" t="s">
        <v>2931</v>
      </c>
      <c r="BF478" t="s">
        <v>1263</v>
      </c>
      <c r="BG478" t="s">
        <v>143</v>
      </c>
      <c r="BH478" t="s">
        <v>26</v>
      </c>
    </row>
    <row r="479" spans="3:60">
      <c r="C479">
        <v>610166030</v>
      </c>
      <c r="D479" t="s">
        <v>2933</v>
      </c>
      <c r="F479" t="s">
        <v>116</v>
      </c>
      <c r="G479" s="12">
        <v>45561</v>
      </c>
      <c r="H479">
        <v>45561</v>
      </c>
      <c r="I479" s="12">
        <v>45561</v>
      </c>
      <c r="J479" t="s">
        <v>146</v>
      </c>
      <c r="K479" t="s">
        <v>187</v>
      </c>
      <c r="L479" t="s">
        <v>188</v>
      </c>
      <c r="O479" t="s">
        <v>328</v>
      </c>
      <c r="P479" s="12">
        <v>45481</v>
      </c>
      <c r="Q479">
        <v>0.22</v>
      </c>
      <c r="R479" t="s">
        <v>231</v>
      </c>
      <c r="S479" t="s">
        <v>191</v>
      </c>
      <c r="T479" t="s">
        <v>173</v>
      </c>
      <c r="U479" t="s">
        <v>173</v>
      </c>
      <c r="W479" t="s">
        <v>191</v>
      </c>
      <c r="X479" t="s">
        <v>174</v>
      </c>
      <c r="Z479" t="s">
        <v>216</v>
      </c>
      <c r="AA479" t="s">
        <v>217</v>
      </c>
      <c r="AB479" t="s">
        <v>194</v>
      </c>
      <c r="AC479" t="s">
        <v>32</v>
      </c>
      <c r="AD479" t="s">
        <v>195</v>
      </c>
      <c r="AE479" t="s">
        <v>218</v>
      </c>
      <c r="AF479">
        <v>837802</v>
      </c>
      <c r="AG479" t="s">
        <v>1364</v>
      </c>
      <c r="AH479" t="s">
        <v>221</v>
      </c>
      <c r="AI479" t="s">
        <v>31</v>
      </c>
      <c r="AJ479" t="s">
        <v>222</v>
      </c>
      <c r="AL479" t="s">
        <v>191</v>
      </c>
      <c r="AM479" t="s">
        <v>1365</v>
      </c>
      <c r="AN479">
        <v>610163105</v>
      </c>
      <c r="AO479">
        <v>45561</v>
      </c>
      <c r="AW479" t="s">
        <v>239</v>
      </c>
      <c r="AY479" t="s">
        <v>161</v>
      </c>
      <c r="BA479" t="s">
        <v>1367</v>
      </c>
      <c r="BB479" t="s">
        <v>225</v>
      </c>
      <c r="BC479" t="s">
        <v>226</v>
      </c>
      <c r="BD479" t="s">
        <v>227</v>
      </c>
      <c r="BE479" t="s">
        <v>228</v>
      </c>
      <c r="BF479" t="s">
        <v>165</v>
      </c>
      <c r="BG479" t="s">
        <v>143</v>
      </c>
      <c r="BH479" t="s">
        <v>30</v>
      </c>
    </row>
    <row r="480" spans="3:60">
      <c r="C480">
        <v>610166135</v>
      </c>
      <c r="D480" t="s">
        <v>2935</v>
      </c>
      <c r="F480" t="s">
        <v>116</v>
      </c>
      <c r="G480" s="12">
        <v>45561</v>
      </c>
      <c r="H480">
        <v>45561</v>
      </c>
      <c r="I480" s="12">
        <v>45561</v>
      </c>
      <c r="J480" t="s">
        <v>41</v>
      </c>
      <c r="K480" t="s">
        <v>118</v>
      </c>
      <c r="L480" t="s">
        <v>119</v>
      </c>
      <c r="O480" t="s">
        <v>214</v>
      </c>
      <c r="P480" s="12">
        <v>45481</v>
      </c>
      <c r="Q480">
        <v>0.22</v>
      </c>
      <c r="R480" t="s">
        <v>231</v>
      </c>
      <c r="S480" t="s">
        <v>191</v>
      </c>
      <c r="T480" t="s">
        <v>173</v>
      </c>
      <c r="U480" t="s">
        <v>173</v>
      </c>
      <c r="W480" t="s">
        <v>191</v>
      </c>
      <c r="X480" t="s">
        <v>174</v>
      </c>
      <c r="Z480" t="s">
        <v>216</v>
      </c>
      <c r="AA480" t="s">
        <v>217</v>
      </c>
      <c r="AB480" t="s">
        <v>194</v>
      </c>
      <c r="AC480" t="s">
        <v>32</v>
      </c>
      <c r="AD480" t="s">
        <v>195</v>
      </c>
      <c r="AE480" t="s">
        <v>218</v>
      </c>
      <c r="AF480">
        <v>837763</v>
      </c>
      <c r="AG480" t="s">
        <v>321</v>
      </c>
      <c r="AH480" t="s">
        <v>221</v>
      </c>
      <c r="AI480" t="s">
        <v>31</v>
      </c>
      <c r="AJ480" t="s">
        <v>222</v>
      </c>
      <c r="AL480" t="s">
        <v>191</v>
      </c>
      <c r="AM480" t="s">
        <v>322</v>
      </c>
      <c r="AN480">
        <v>610135662</v>
      </c>
      <c r="AO480">
        <v>45561</v>
      </c>
      <c r="AY480" t="s">
        <v>161</v>
      </c>
      <c r="BA480" t="s">
        <v>324</v>
      </c>
      <c r="BB480" t="s">
        <v>226</v>
      </c>
      <c r="BC480" t="s">
        <v>226</v>
      </c>
      <c r="BD480" t="s">
        <v>227</v>
      </c>
      <c r="BE480" t="s">
        <v>228</v>
      </c>
      <c r="BF480" t="s">
        <v>165</v>
      </c>
      <c r="BG480" t="s">
        <v>143</v>
      </c>
      <c r="BH480" t="s">
        <v>30</v>
      </c>
    </row>
    <row r="481" spans="3:60">
      <c r="C481">
        <v>610137619</v>
      </c>
      <c r="D481" t="s">
        <v>2937</v>
      </c>
      <c r="F481" t="s">
        <v>116</v>
      </c>
      <c r="G481" s="12">
        <v>45561</v>
      </c>
      <c r="H481">
        <v>45561</v>
      </c>
      <c r="I481" s="12">
        <v>45561</v>
      </c>
      <c r="J481" t="s">
        <v>146</v>
      </c>
      <c r="K481" t="s">
        <v>2093</v>
      </c>
      <c r="L481" t="s">
        <v>2094</v>
      </c>
      <c r="P481" s="12">
        <v>44565</v>
      </c>
      <c r="Q481">
        <v>2.73</v>
      </c>
      <c r="R481" t="s">
        <v>2938</v>
      </c>
      <c r="S481" t="s">
        <v>191</v>
      </c>
      <c r="T481" t="s">
        <v>173</v>
      </c>
      <c r="U481" t="s">
        <v>173</v>
      </c>
      <c r="W481" t="s">
        <v>191</v>
      </c>
      <c r="X481" t="s">
        <v>174</v>
      </c>
      <c r="Z481" t="s">
        <v>2472</v>
      </c>
      <c r="AA481" t="s">
        <v>2473</v>
      </c>
      <c r="AB481" t="s">
        <v>128</v>
      </c>
      <c r="AC481" t="s">
        <v>24</v>
      </c>
      <c r="AD481" t="s">
        <v>768</v>
      </c>
      <c r="AE481" t="s">
        <v>2474</v>
      </c>
      <c r="AF481">
        <v>5038</v>
      </c>
      <c r="AG481" t="s">
        <v>2940</v>
      </c>
      <c r="AH481" t="s">
        <v>2894</v>
      </c>
      <c r="AI481" t="s">
        <v>31</v>
      </c>
      <c r="AJ481" t="s">
        <v>158</v>
      </c>
      <c r="AL481" t="s">
        <v>191</v>
      </c>
      <c r="AM481" t="s">
        <v>2895</v>
      </c>
      <c r="AN481">
        <v>610067420</v>
      </c>
      <c r="AO481">
        <v>45561</v>
      </c>
      <c r="AY481" t="s">
        <v>137</v>
      </c>
      <c r="AZ481" t="s">
        <v>138</v>
      </c>
      <c r="BB481" t="s">
        <v>2895</v>
      </c>
      <c r="BC481" t="s">
        <v>2897</v>
      </c>
      <c r="BD481" t="s">
        <v>2898</v>
      </c>
      <c r="BE481" t="s">
        <v>164</v>
      </c>
      <c r="BF481" t="s">
        <v>165</v>
      </c>
      <c r="BG481" t="s">
        <v>143</v>
      </c>
      <c r="BH481" t="s">
        <v>30</v>
      </c>
    </row>
    <row r="482" spans="3:60">
      <c r="C482">
        <v>610144307</v>
      </c>
      <c r="D482" t="s">
        <v>2942</v>
      </c>
      <c r="F482" t="s">
        <v>116</v>
      </c>
      <c r="G482" s="12">
        <v>45561</v>
      </c>
      <c r="H482">
        <v>45561</v>
      </c>
      <c r="I482" s="12">
        <v>45561</v>
      </c>
      <c r="J482" t="s">
        <v>146</v>
      </c>
      <c r="K482" t="s">
        <v>2093</v>
      </c>
      <c r="L482" t="s">
        <v>2094</v>
      </c>
      <c r="P482" s="12">
        <v>44774</v>
      </c>
      <c r="Q482">
        <v>2.15</v>
      </c>
      <c r="R482" t="s">
        <v>2938</v>
      </c>
      <c r="S482" t="s">
        <v>191</v>
      </c>
      <c r="T482" t="s">
        <v>173</v>
      </c>
      <c r="U482" t="s">
        <v>173</v>
      </c>
      <c r="W482" t="s">
        <v>191</v>
      </c>
      <c r="X482" t="s">
        <v>174</v>
      </c>
      <c r="Z482" t="s">
        <v>2472</v>
      </c>
      <c r="AA482" t="s">
        <v>2473</v>
      </c>
      <c r="AB482" t="s">
        <v>128</v>
      </c>
      <c r="AC482" t="s">
        <v>24</v>
      </c>
      <c r="AD482" t="s">
        <v>768</v>
      </c>
      <c r="AE482" t="s">
        <v>2474</v>
      </c>
      <c r="AF482" t="s">
        <v>131</v>
      </c>
      <c r="AG482" t="s">
        <v>132</v>
      </c>
      <c r="AH482" t="s">
        <v>2894</v>
      </c>
      <c r="AI482" t="s">
        <v>31</v>
      </c>
      <c r="AJ482" t="s">
        <v>158</v>
      </c>
      <c r="AL482" t="s">
        <v>191</v>
      </c>
      <c r="AM482" t="s">
        <v>2895</v>
      </c>
      <c r="AN482">
        <v>610067420</v>
      </c>
      <c r="AO482">
        <v>45561</v>
      </c>
      <c r="AY482" t="s">
        <v>137</v>
      </c>
      <c r="AZ482" t="s">
        <v>138</v>
      </c>
      <c r="BB482" t="s">
        <v>2895</v>
      </c>
      <c r="BC482" t="s">
        <v>2897</v>
      </c>
      <c r="BD482" t="s">
        <v>2898</v>
      </c>
      <c r="BE482" t="s">
        <v>164</v>
      </c>
      <c r="BF482" t="s">
        <v>165</v>
      </c>
      <c r="BG482" t="s">
        <v>143</v>
      </c>
      <c r="BH482" t="s">
        <v>30</v>
      </c>
    </row>
    <row r="483" spans="3:60">
      <c r="C483">
        <v>610145822</v>
      </c>
      <c r="D483" t="s">
        <v>2944</v>
      </c>
      <c r="F483" t="s">
        <v>116</v>
      </c>
      <c r="G483" s="12">
        <v>45561</v>
      </c>
      <c r="H483">
        <v>45561</v>
      </c>
      <c r="I483" s="12">
        <v>45561</v>
      </c>
      <c r="J483" t="s">
        <v>146</v>
      </c>
      <c r="K483" t="s">
        <v>2093</v>
      </c>
      <c r="L483" t="s">
        <v>2094</v>
      </c>
      <c r="P483" s="12">
        <v>44833</v>
      </c>
      <c r="Q483">
        <v>2</v>
      </c>
      <c r="R483" t="s">
        <v>2938</v>
      </c>
      <c r="S483" t="s">
        <v>191</v>
      </c>
      <c r="T483" t="s">
        <v>173</v>
      </c>
      <c r="U483" t="s">
        <v>173</v>
      </c>
      <c r="W483" t="s">
        <v>191</v>
      </c>
      <c r="X483" t="s">
        <v>174</v>
      </c>
      <c r="Z483" t="s">
        <v>2472</v>
      </c>
      <c r="AA483" t="s">
        <v>2473</v>
      </c>
      <c r="AB483" t="s">
        <v>128</v>
      </c>
      <c r="AC483" t="s">
        <v>24</v>
      </c>
      <c r="AD483" t="s">
        <v>768</v>
      </c>
      <c r="AE483" t="s">
        <v>2474</v>
      </c>
      <c r="AF483" t="s">
        <v>131</v>
      </c>
      <c r="AG483" t="s">
        <v>132</v>
      </c>
      <c r="AH483" t="s">
        <v>2894</v>
      </c>
      <c r="AI483" t="s">
        <v>31</v>
      </c>
      <c r="AJ483" t="s">
        <v>158</v>
      </c>
      <c r="AL483" t="s">
        <v>191</v>
      </c>
      <c r="AM483" t="s">
        <v>2895</v>
      </c>
      <c r="AN483">
        <v>610067420</v>
      </c>
      <c r="AO483">
        <v>45561</v>
      </c>
      <c r="AY483" t="s">
        <v>137</v>
      </c>
      <c r="AZ483" t="s">
        <v>138</v>
      </c>
      <c r="BB483" t="s">
        <v>2895</v>
      </c>
      <c r="BC483" t="s">
        <v>2897</v>
      </c>
      <c r="BD483" t="s">
        <v>2898</v>
      </c>
      <c r="BE483" t="s">
        <v>164</v>
      </c>
      <c r="BF483" t="s">
        <v>165</v>
      </c>
      <c r="BG483" t="s">
        <v>143</v>
      </c>
      <c r="BH483" t="s">
        <v>30</v>
      </c>
    </row>
    <row r="484" spans="3:60">
      <c r="C484">
        <v>610141545</v>
      </c>
      <c r="D484" t="s">
        <v>2946</v>
      </c>
      <c r="F484" t="s">
        <v>116</v>
      </c>
      <c r="G484" s="12">
        <v>45561</v>
      </c>
      <c r="H484">
        <v>45561</v>
      </c>
      <c r="I484" s="12">
        <v>45561</v>
      </c>
      <c r="J484" t="s">
        <v>146</v>
      </c>
      <c r="K484" t="s">
        <v>963</v>
      </c>
      <c r="L484" t="s">
        <v>964</v>
      </c>
      <c r="P484" s="12">
        <v>44676</v>
      </c>
      <c r="Q484">
        <v>2.42</v>
      </c>
      <c r="R484" t="s">
        <v>2947</v>
      </c>
      <c r="S484" t="s">
        <v>191</v>
      </c>
      <c r="T484" t="s">
        <v>173</v>
      </c>
      <c r="U484" t="s">
        <v>173</v>
      </c>
      <c r="W484" t="s">
        <v>191</v>
      </c>
      <c r="X484" t="s">
        <v>174</v>
      </c>
      <c r="Z484" t="s">
        <v>429</v>
      </c>
      <c r="AA484" t="s">
        <v>966</v>
      </c>
      <c r="AB484" t="s">
        <v>431</v>
      </c>
      <c r="AC484" t="s">
        <v>28</v>
      </c>
      <c r="AD484" t="s">
        <v>432</v>
      </c>
      <c r="AE484" t="s">
        <v>433</v>
      </c>
      <c r="AF484">
        <v>481755</v>
      </c>
      <c r="AG484" t="s">
        <v>969</v>
      </c>
      <c r="AH484" t="s">
        <v>221</v>
      </c>
      <c r="AI484" t="s">
        <v>31</v>
      </c>
      <c r="AJ484" t="s">
        <v>222</v>
      </c>
      <c r="AL484" t="s">
        <v>191</v>
      </c>
      <c r="AM484" t="s">
        <v>2948</v>
      </c>
      <c r="AN484">
        <v>610143162</v>
      </c>
      <c r="AO484">
        <v>45561</v>
      </c>
      <c r="AY484" t="s">
        <v>137</v>
      </c>
      <c r="BB484" t="s">
        <v>2948</v>
      </c>
      <c r="BC484" t="s">
        <v>972</v>
      </c>
      <c r="BD484" t="s">
        <v>227</v>
      </c>
      <c r="BE484" t="s">
        <v>228</v>
      </c>
      <c r="BF484" t="s">
        <v>165</v>
      </c>
      <c r="BG484" t="s">
        <v>143</v>
      </c>
      <c r="BH484" t="s">
        <v>30</v>
      </c>
    </row>
    <row r="485" spans="3:60">
      <c r="C485">
        <v>610158315</v>
      </c>
      <c r="D485" t="s">
        <v>2951</v>
      </c>
      <c r="F485" t="s">
        <v>116</v>
      </c>
      <c r="G485" s="12">
        <v>45561</v>
      </c>
      <c r="H485">
        <v>45561</v>
      </c>
      <c r="I485" s="12">
        <v>45561</v>
      </c>
      <c r="J485" t="s">
        <v>41</v>
      </c>
      <c r="K485" t="s">
        <v>118</v>
      </c>
      <c r="L485" t="s">
        <v>119</v>
      </c>
      <c r="O485" t="s">
        <v>214</v>
      </c>
      <c r="P485" s="12">
        <v>45497</v>
      </c>
      <c r="Q485">
        <v>0.18</v>
      </c>
      <c r="R485" t="s">
        <v>231</v>
      </c>
      <c r="S485" t="s">
        <v>191</v>
      </c>
      <c r="T485" t="s">
        <v>173</v>
      </c>
      <c r="U485" t="s">
        <v>173</v>
      </c>
      <c r="W485" t="s">
        <v>191</v>
      </c>
      <c r="X485" t="s">
        <v>174</v>
      </c>
      <c r="Z485" t="s">
        <v>305</v>
      </c>
      <c r="AA485" t="s">
        <v>306</v>
      </c>
      <c r="AB485" t="s">
        <v>194</v>
      </c>
      <c r="AC485" t="s">
        <v>32</v>
      </c>
      <c r="AD485" t="s">
        <v>195</v>
      </c>
      <c r="AE485" t="s">
        <v>307</v>
      </c>
      <c r="AF485">
        <v>843774</v>
      </c>
      <c r="AG485" t="s">
        <v>554</v>
      </c>
      <c r="AH485" t="s">
        <v>310</v>
      </c>
      <c r="AI485" t="s">
        <v>31</v>
      </c>
      <c r="AJ485" t="s">
        <v>311</v>
      </c>
      <c r="AL485" t="s">
        <v>191</v>
      </c>
      <c r="AM485" t="s">
        <v>555</v>
      </c>
      <c r="AN485">
        <v>610119648</v>
      </c>
      <c r="AO485">
        <v>45561</v>
      </c>
      <c r="AY485" t="s">
        <v>161</v>
      </c>
      <c r="BA485" t="s">
        <v>555</v>
      </c>
      <c r="BB485" t="s">
        <v>314</v>
      </c>
      <c r="BC485" t="s">
        <v>315</v>
      </c>
      <c r="BD485" t="s">
        <v>316</v>
      </c>
      <c r="BE485" t="s">
        <v>317</v>
      </c>
      <c r="BF485" t="s">
        <v>165</v>
      </c>
      <c r="BG485" t="s">
        <v>143</v>
      </c>
      <c r="BH485" t="s">
        <v>30</v>
      </c>
    </row>
    <row r="486" spans="3:60">
      <c r="C486">
        <v>610163801</v>
      </c>
      <c r="D486" t="s">
        <v>2953</v>
      </c>
      <c r="F486" t="s">
        <v>116</v>
      </c>
      <c r="G486" s="12">
        <v>45561</v>
      </c>
      <c r="H486">
        <v>45561</v>
      </c>
      <c r="I486" s="12">
        <v>45561</v>
      </c>
      <c r="J486" t="s">
        <v>146</v>
      </c>
      <c r="K486" t="s">
        <v>2093</v>
      </c>
      <c r="L486" t="s">
        <v>2094</v>
      </c>
      <c r="O486" t="s">
        <v>503</v>
      </c>
      <c r="P486" s="12">
        <v>45425</v>
      </c>
      <c r="Q486">
        <v>0.37</v>
      </c>
      <c r="R486" t="s">
        <v>2954</v>
      </c>
      <c r="S486" t="s">
        <v>589</v>
      </c>
      <c r="T486" t="s">
        <v>590</v>
      </c>
      <c r="U486" t="s">
        <v>123</v>
      </c>
      <c r="V486" t="s">
        <v>39</v>
      </c>
      <c r="W486" t="s">
        <v>124</v>
      </c>
      <c r="X486" t="s">
        <v>125</v>
      </c>
      <c r="Z486" t="s">
        <v>699</v>
      </c>
      <c r="AA486" t="s">
        <v>700</v>
      </c>
      <c r="AB486" t="s">
        <v>194</v>
      </c>
      <c r="AC486" t="s">
        <v>32</v>
      </c>
      <c r="AD486" t="s">
        <v>195</v>
      </c>
      <c r="AE486" t="s">
        <v>701</v>
      </c>
      <c r="AF486">
        <v>206005</v>
      </c>
      <c r="AG486" t="s">
        <v>2956</v>
      </c>
      <c r="AH486" t="s">
        <v>704</v>
      </c>
      <c r="AI486" t="s">
        <v>23</v>
      </c>
      <c r="AJ486" t="s">
        <v>492</v>
      </c>
      <c r="AL486" t="s">
        <v>124</v>
      </c>
      <c r="AM486" t="s">
        <v>708</v>
      </c>
      <c r="AN486">
        <v>610161818</v>
      </c>
      <c r="AO486">
        <v>45561</v>
      </c>
      <c r="AW486" t="s">
        <v>239</v>
      </c>
      <c r="AY486" t="s">
        <v>137</v>
      </c>
      <c r="BB486" t="s">
        <v>708</v>
      </c>
      <c r="BC486" t="s">
        <v>709</v>
      </c>
      <c r="BD486" t="s">
        <v>710</v>
      </c>
      <c r="BE486" t="s">
        <v>711</v>
      </c>
      <c r="BF486" t="s">
        <v>142</v>
      </c>
      <c r="BG486" t="s">
        <v>143</v>
      </c>
      <c r="BH486" t="s">
        <v>22</v>
      </c>
    </row>
    <row r="487" spans="3:60">
      <c r="C487">
        <v>100046020</v>
      </c>
      <c r="D487" t="s">
        <v>2959</v>
      </c>
      <c r="F487" t="s">
        <v>116</v>
      </c>
      <c r="G487" s="12">
        <v>45561</v>
      </c>
      <c r="H487">
        <v>45561</v>
      </c>
      <c r="I487" s="12">
        <v>45561</v>
      </c>
      <c r="J487" t="s">
        <v>146</v>
      </c>
      <c r="K487" t="s">
        <v>2093</v>
      </c>
      <c r="L487" t="s">
        <v>2094</v>
      </c>
      <c r="O487" t="s">
        <v>503</v>
      </c>
      <c r="P487" s="12">
        <v>40098</v>
      </c>
      <c r="Q487">
        <v>14.96</v>
      </c>
      <c r="R487" t="s">
        <v>2960</v>
      </c>
      <c r="S487" t="s">
        <v>2183</v>
      </c>
      <c r="T487" t="s">
        <v>590</v>
      </c>
      <c r="U487" t="s">
        <v>123</v>
      </c>
      <c r="V487" t="s">
        <v>38</v>
      </c>
      <c r="W487" t="s">
        <v>124</v>
      </c>
      <c r="X487" t="s">
        <v>125</v>
      </c>
      <c r="Z487" t="s">
        <v>699</v>
      </c>
      <c r="AA487" t="s">
        <v>700</v>
      </c>
      <c r="AB487" t="s">
        <v>194</v>
      </c>
      <c r="AC487" t="s">
        <v>32</v>
      </c>
      <c r="AD487" t="s">
        <v>195</v>
      </c>
      <c r="AE487" t="s">
        <v>701</v>
      </c>
      <c r="AF487">
        <v>206045</v>
      </c>
      <c r="AG487" t="s">
        <v>2962</v>
      </c>
      <c r="AH487" t="s">
        <v>1145</v>
      </c>
      <c r="AI487" t="s">
        <v>23</v>
      </c>
      <c r="AJ487" t="s">
        <v>492</v>
      </c>
      <c r="AL487" t="s">
        <v>124</v>
      </c>
      <c r="AM487" t="s">
        <v>709</v>
      </c>
      <c r="AN487">
        <v>100046134</v>
      </c>
      <c r="AO487">
        <v>45561</v>
      </c>
      <c r="AY487" t="s">
        <v>137</v>
      </c>
      <c r="BC487" t="s">
        <v>709</v>
      </c>
      <c r="BD487" t="s">
        <v>710</v>
      </c>
      <c r="BE487" t="s">
        <v>711</v>
      </c>
      <c r="BF487" t="s">
        <v>142</v>
      </c>
      <c r="BG487" t="s">
        <v>143</v>
      </c>
      <c r="BH487" t="s">
        <v>22</v>
      </c>
    </row>
    <row r="488" spans="3:60">
      <c r="C488">
        <v>610147425</v>
      </c>
      <c r="D488" t="s">
        <v>2965</v>
      </c>
      <c r="F488" t="s">
        <v>116</v>
      </c>
      <c r="G488" s="12">
        <v>45561</v>
      </c>
      <c r="H488">
        <v>45561</v>
      </c>
      <c r="I488" s="12">
        <v>45561</v>
      </c>
      <c r="J488" t="s">
        <v>146</v>
      </c>
      <c r="K488" t="s">
        <v>187</v>
      </c>
      <c r="L488" t="s">
        <v>188</v>
      </c>
      <c r="P488" s="12">
        <v>44893</v>
      </c>
      <c r="Q488">
        <v>1.83</v>
      </c>
      <c r="R488" t="s">
        <v>2966</v>
      </c>
      <c r="S488" t="s">
        <v>191</v>
      </c>
      <c r="T488" t="s">
        <v>173</v>
      </c>
      <c r="U488" t="s">
        <v>173</v>
      </c>
      <c r="W488" t="s">
        <v>191</v>
      </c>
      <c r="X488" t="s">
        <v>174</v>
      </c>
      <c r="Z488" t="s">
        <v>429</v>
      </c>
      <c r="AA488" t="s">
        <v>2967</v>
      </c>
      <c r="AB488" t="s">
        <v>431</v>
      </c>
      <c r="AC488" t="s">
        <v>28</v>
      </c>
      <c r="AD488" t="s">
        <v>432</v>
      </c>
      <c r="AE488" t="s">
        <v>433</v>
      </c>
      <c r="AF488">
        <v>232795</v>
      </c>
      <c r="AG488" t="s">
        <v>2969</v>
      </c>
      <c r="AH488" t="s">
        <v>1145</v>
      </c>
      <c r="AI488" t="s">
        <v>23</v>
      </c>
      <c r="AJ488" t="s">
        <v>492</v>
      </c>
      <c r="AL488" t="s">
        <v>191</v>
      </c>
      <c r="AM488" t="s">
        <v>2970</v>
      </c>
      <c r="AN488">
        <v>610111280</v>
      </c>
      <c r="AO488">
        <v>45561</v>
      </c>
      <c r="AW488" t="s">
        <v>239</v>
      </c>
      <c r="AY488" t="s">
        <v>137</v>
      </c>
      <c r="BA488" t="s">
        <v>2970</v>
      </c>
      <c r="BB488" t="s">
        <v>2972</v>
      </c>
      <c r="BC488" t="s">
        <v>498</v>
      </c>
      <c r="BD488" t="s">
        <v>499</v>
      </c>
      <c r="BE488" t="s">
        <v>141</v>
      </c>
      <c r="BF488" t="s">
        <v>142</v>
      </c>
      <c r="BG488" t="s">
        <v>143</v>
      </c>
      <c r="BH488" t="s">
        <v>30</v>
      </c>
    </row>
    <row r="489" spans="3:60">
      <c r="C489">
        <v>610058105</v>
      </c>
      <c r="D489" t="s">
        <v>2974</v>
      </c>
      <c r="F489" t="s">
        <v>116</v>
      </c>
      <c r="G489" s="12">
        <v>45562</v>
      </c>
      <c r="H489">
        <v>45562</v>
      </c>
      <c r="I489" s="12">
        <v>45562</v>
      </c>
      <c r="J489" t="s">
        <v>41</v>
      </c>
      <c r="K489" t="s">
        <v>1883</v>
      </c>
      <c r="L489" t="s">
        <v>1884</v>
      </c>
      <c r="P489" s="12">
        <v>40194</v>
      </c>
      <c r="Q489">
        <v>30.74</v>
      </c>
      <c r="R489" t="s">
        <v>2976</v>
      </c>
      <c r="S489" t="s">
        <v>2977</v>
      </c>
      <c r="T489" t="s">
        <v>944</v>
      </c>
      <c r="U489" t="s">
        <v>26</v>
      </c>
      <c r="V489" t="s">
        <v>47</v>
      </c>
      <c r="W489" t="s">
        <v>124</v>
      </c>
      <c r="X489" t="s">
        <v>125</v>
      </c>
      <c r="Z489" t="s">
        <v>485</v>
      </c>
      <c r="AA489" t="s">
        <v>1142</v>
      </c>
      <c r="AB489" t="s">
        <v>431</v>
      </c>
      <c r="AC489" t="s">
        <v>28</v>
      </c>
      <c r="AD489" t="s">
        <v>487</v>
      </c>
      <c r="AE489" t="s">
        <v>488</v>
      </c>
      <c r="AF489">
        <v>998511</v>
      </c>
      <c r="AG489" t="s">
        <v>2979</v>
      </c>
      <c r="AH489" t="s">
        <v>2451</v>
      </c>
      <c r="AI489" t="s">
        <v>23</v>
      </c>
      <c r="AJ489" t="s">
        <v>383</v>
      </c>
      <c r="AK489" t="s">
        <v>2451</v>
      </c>
      <c r="AL489" t="s">
        <v>124</v>
      </c>
      <c r="AM489" t="s">
        <v>2454</v>
      </c>
      <c r="AN489">
        <v>200100772</v>
      </c>
      <c r="AO489">
        <v>45562</v>
      </c>
      <c r="AP489">
        <v>45491</v>
      </c>
      <c r="AY489" t="s">
        <v>161</v>
      </c>
      <c r="AZ489" t="s">
        <v>438</v>
      </c>
      <c r="BD489" t="s">
        <v>2454</v>
      </c>
      <c r="BE489" t="s">
        <v>2455</v>
      </c>
      <c r="BF489" t="s">
        <v>142</v>
      </c>
      <c r="BG489" t="s">
        <v>143</v>
      </c>
      <c r="BH489" t="s">
        <v>26</v>
      </c>
    </row>
    <row r="490" spans="3:60">
      <c r="C490">
        <v>610157678</v>
      </c>
      <c r="D490" t="s">
        <v>2982</v>
      </c>
      <c r="F490" t="s">
        <v>116</v>
      </c>
      <c r="G490" s="12">
        <v>45562</v>
      </c>
      <c r="H490">
        <v>45548</v>
      </c>
      <c r="I490" s="12">
        <v>45562</v>
      </c>
      <c r="J490" t="s">
        <v>41</v>
      </c>
      <c r="K490" t="s">
        <v>1388</v>
      </c>
      <c r="L490" t="s">
        <v>1389</v>
      </c>
      <c r="M490" t="s">
        <v>2189</v>
      </c>
      <c r="N490" t="s">
        <v>355</v>
      </c>
      <c r="P490" s="12">
        <v>45229</v>
      </c>
      <c r="Q490">
        <v>0.91</v>
      </c>
      <c r="R490" t="s">
        <v>2983</v>
      </c>
      <c r="S490" t="s">
        <v>150</v>
      </c>
      <c r="T490" t="s">
        <v>151</v>
      </c>
      <c r="U490" t="s">
        <v>26</v>
      </c>
      <c r="V490" t="s">
        <v>47</v>
      </c>
      <c r="W490" t="s">
        <v>152</v>
      </c>
      <c r="X490" t="s">
        <v>125</v>
      </c>
      <c r="Z490" t="s">
        <v>429</v>
      </c>
      <c r="AA490" t="s">
        <v>2984</v>
      </c>
      <c r="AB490" t="s">
        <v>431</v>
      </c>
      <c r="AC490" t="s">
        <v>28</v>
      </c>
      <c r="AD490" t="s">
        <v>487</v>
      </c>
      <c r="AE490" t="s">
        <v>967</v>
      </c>
      <c r="AF490">
        <v>658305</v>
      </c>
      <c r="AG490" t="s">
        <v>2986</v>
      </c>
      <c r="AH490" t="s">
        <v>2987</v>
      </c>
      <c r="AI490" t="s">
        <v>27</v>
      </c>
      <c r="AJ490" t="s">
        <v>200</v>
      </c>
      <c r="AL490" t="s">
        <v>152</v>
      </c>
      <c r="AM490" t="s">
        <v>2988</v>
      </c>
      <c r="AN490">
        <v>610159438</v>
      </c>
      <c r="AO490">
        <v>45562</v>
      </c>
      <c r="AP490">
        <v>45547</v>
      </c>
      <c r="AY490" t="s">
        <v>137</v>
      </c>
      <c r="AZ490" t="s">
        <v>438</v>
      </c>
      <c r="BD490" t="s">
        <v>2988</v>
      </c>
      <c r="BE490" t="s">
        <v>1792</v>
      </c>
      <c r="BF490" t="s">
        <v>208</v>
      </c>
      <c r="BG490" t="s">
        <v>143</v>
      </c>
      <c r="BH490" t="s">
        <v>26</v>
      </c>
    </row>
    <row r="491" spans="3:60">
      <c r="C491">
        <v>610156195</v>
      </c>
      <c r="D491" t="s">
        <v>2991</v>
      </c>
      <c r="F491" t="s">
        <v>116</v>
      </c>
      <c r="G491" s="12">
        <v>45562</v>
      </c>
      <c r="H491">
        <v>45562</v>
      </c>
      <c r="I491" s="12">
        <v>45562</v>
      </c>
      <c r="J491" t="s">
        <v>41</v>
      </c>
      <c r="K491" t="s">
        <v>118</v>
      </c>
      <c r="L491" t="s">
        <v>119</v>
      </c>
      <c r="P491" s="12">
        <v>45159</v>
      </c>
      <c r="Q491">
        <v>1.1000000000000001</v>
      </c>
      <c r="R491" t="s">
        <v>411</v>
      </c>
      <c r="S491" t="s">
        <v>412</v>
      </c>
      <c r="T491" t="s">
        <v>413</v>
      </c>
      <c r="U491" t="s">
        <v>173</v>
      </c>
      <c r="W491" t="s">
        <v>191</v>
      </c>
      <c r="X491" t="s">
        <v>174</v>
      </c>
      <c r="Z491" t="s">
        <v>715</v>
      </c>
      <c r="AA491" t="s">
        <v>716</v>
      </c>
      <c r="AB491" t="s">
        <v>431</v>
      </c>
      <c r="AC491" t="s">
        <v>28</v>
      </c>
      <c r="AD491" t="s">
        <v>664</v>
      </c>
      <c r="AE491" t="s">
        <v>665</v>
      </c>
      <c r="AF491" t="s">
        <v>1763</v>
      </c>
      <c r="AG491" t="s">
        <v>1764</v>
      </c>
      <c r="AH491" t="s">
        <v>250</v>
      </c>
      <c r="AI491" t="s">
        <v>23</v>
      </c>
      <c r="AJ491" t="s">
        <v>251</v>
      </c>
      <c r="AL491" t="s">
        <v>191</v>
      </c>
      <c r="AM491" t="s">
        <v>1765</v>
      </c>
      <c r="AN491">
        <v>220651120</v>
      </c>
      <c r="AO491">
        <v>45562</v>
      </c>
      <c r="AP491">
        <v>45548</v>
      </c>
      <c r="AY491" t="s">
        <v>137</v>
      </c>
      <c r="AZ491" t="s">
        <v>438</v>
      </c>
      <c r="BA491" t="s">
        <v>1767</v>
      </c>
      <c r="BB491" t="s">
        <v>723</v>
      </c>
      <c r="BC491" t="s">
        <v>724</v>
      </c>
      <c r="BD491" t="s">
        <v>725</v>
      </c>
      <c r="BE491" t="s">
        <v>258</v>
      </c>
      <c r="BF491" t="s">
        <v>142</v>
      </c>
      <c r="BG491" t="s">
        <v>143</v>
      </c>
      <c r="BH491" t="s">
        <v>30</v>
      </c>
    </row>
    <row r="492" spans="3:60">
      <c r="C492">
        <v>610157394</v>
      </c>
      <c r="D492" t="s">
        <v>2993</v>
      </c>
      <c r="F492" t="s">
        <v>116</v>
      </c>
      <c r="G492" s="12">
        <v>45562</v>
      </c>
      <c r="H492">
        <v>45562</v>
      </c>
      <c r="I492" s="12">
        <v>45562</v>
      </c>
      <c r="J492" t="s">
        <v>41</v>
      </c>
      <c r="K492" t="s">
        <v>273</v>
      </c>
      <c r="L492" t="s">
        <v>274</v>
      </c>
      <c r="P492" s="12">
        <v>45208</v>
      </c>
      <c r="Q492">
        <v>0.97</v>
      </c>
      <c r="R492" t="s">
        <v>861</v>
      </c>
      <c r="S492" t="s">
        <v>862</v>
      </c>
      <c r="T492" t="s">
        <v>590</v>
      </c>
      <c r="U492" t="s">
        <v>26</v>
      </c>
      <c r="V492" t="s">
        <v>42</v>
      </c>
      <c r="W492" t="s">
        <v>124</v>
      </c>
      <c r="X492" t="s">
        <v>125</v>
      </c>
      <c r="Z492" t="s">
        <v>755</v>
      </c>
      <c r="AA492" t="s">
        <v>907</v>
      </c>
      <c r="AB492" t="s">
        <v>431</v>
      </c>
      <c r="AC492" t="s">
        <v>28</v>
      </c>
      <c r="AD492" t="s">
        <v>513</v>
      </c>
      <c r="AE492" t="s">
        <v>514</v>
      </c>
      <c r="AF492" t="s">
        <v>2994</v>
      </c>
      <c r="AG492" t="s">
        <v>2995</v>
      </c>
      <c r="AH492" t="s">
        <v>133</v>
      </c>
      <c r="AI492" t="s">
        <v>23</v>
      </c>
      <c r="AL492" t="s">
        <v>124</v>
      </c>
      <c r="AM492" t="s">
        <v>2367</v>
      </c>
      <c r="AN492">
        <v>220653350</v>
      </c>
      <c r="AO492">
        <v>45562</v>
      </c>
      <c r="AP492">
        <v>45562</v>
      </c>
      <c r="AY492" t="s">
        <v>137</v>
      </c>
      <c r="AZ492" t="s">
        <v>520</v>
      </c>
      <c r="BB492" t="s">
        <v>2367</v>
      </c>
      <c r="BC492" t="s">
        <v>2368</v>
      </c>
      <c r="BD492" t="s">
        <v>762</v>
      </c>
      <c r="BE492" t="s">
        <v>141</v>
      </c>
      <c r="BF492" t="s">
        <v>142</v>
      </c>
      <c r="BG492" t="s">
        <v>143</v>
      </c>
      <c r="BH492" t="s">
        <v>14</v>
      </c>
    </row>
    <row r="493" spans="3:60">
      <c r="C493">
        <v>610070850</v>
      </c>
      <c r="D493" t="s">
        <v>2998</v>
      </c>
      <c r="F493" t="s">
        <v>116</v>
      </c>
      <c r="G493" s="12">
        <v>45562</v>
      </c>
      <c r="H493">
        <v>45562</v>
      </c>
      <c r="I493" s="12">
        <v>45562</v>
      </c>
      <c r="J493" t="s">
        <v>41</v>
      </c>
      <c r="K493" t="s">
        <v>118</v>
      </c>
      <c r="L493" t="s">
        <v>119</v>
      </c>
      <c r="M493" t="s">
        <v>2999</v>
      </c>
      <c r="N493" t="s">
        <v>1389</v>
      </c>
      <c r="P493" s="12">
        <v>42499</v>
      </c>
      <c r="Q493">
        <v>8.3800000000000008</v>
      </c>
      <c r="R493" t="s">
        <v>3000</v>
      </c>
      <c r="S493" t="s">
        <v>1140</v>
      </c>
      <c r="T493" t="s">
        <v>1141</v>
      </c>
      <c r="U493" t="s">
        <v>26</v>
      </c>
      <c r="V493" t="s">
        <v>47</v>
      </c>
      <c r="W493" t="s">
        <v>124</v>
      </c>
      <c r="X493" t="s">
        <v>125</v>
      </c>
      <c r="Z493" t="s">
        <v>1678</v>
      </c>
      <c r="AA493" t="s">
        <v>3001</v>
      </c>
      <c r="AB493" t="s">
        <v>1680</v>
      </c>
      <c r="AC493" t="s">
        <v>28</v>
      </c>
      <c r="AD493" t="s">
        <v>1681</v>
      </c>
      <c r="AE493" t="s">
        <v>1682</v>
      </c>
      <c r="AF493" t="s">
        <v>131</v>
      </c>
      <c r="AG493" t="s">
        <v>132</v>
      </c>
      <c r="AH493" t="s">
        <v>2987</v>
      </c>
      <c r="AI493" t="s">
        <v>27</v>
      </c>
      <c r="AJ493" t="s">
        <v>200</v>
      </c>
      <c r="AL493" t="s">
        <v>124</v>
      </c>
      <c r="AM493" t="s">
        <v>3002</v>
      </c>
      <c r="AN493">
        <v>610087381</v>
      </c>
      <c r="AO493">
        <v>45562</v>
      </c>
      <c r="AP493">
        <v>45552</v>
      </c>
      <c r="AS493">
        <v>45562</v>
      </c>
      <c r="AU493" t="s">
        <v>239</v>
      </c>
      <c r="AY493" t="s">
        <v>161</v>
      </c>
      <c r="BD493" t="s">
        <v>3002</v>
      </c>
      <c r="BE493" t="s">
        <v>1792</v>
      </c>
      <c r="BF493" t="s">
        <v>208</v>
      </c>
      <c r="BG493" t="s">
        <v>143</v>
      </c>
      <c r="BH493" t="s">
        <v>26</v>
      </c>
    </row>
    <row r="494" spans="3:60">
      <c r="C494">
        <v>220148113</v>
      </c>
      <c r="D494" t="s">
        <v>671</v>
      </c>
      <c r="F494" t="s">
        <v>116</v>
      </c>
      <c r="G494" s="12">
        <v>45562</v>
      </c>
      <c r="H494">
        <v>45562</v>
      </c>
      <c r="I494" s="12">
        <v>45562</v>
      </c>
      <c r="J494" t="s">
        <v>41</v>
      </c>
      <c r="K494" t="s">
        <v>273</v>
      </c>
      <c r="L494" t="s">
        <v>274</v>
      </c>
      <c r="P494" s="12">
        <v>39384</v>
      </c>
      <c r="Q494">
        <v>16.91</v>
      </c>
      <c r="R494" t="s">
        <v>3005</v>
      </c>
      <c r="S494" t="s">
        <v>589</v>
      </c>
      <c r="T494" t="s">
        <v>590</v>
      </c>
      <c r="U494" t="s">
        <v>123</v>
      </c>
      <c r="V494" t="s">
        <v>38</v>
      </c>
      <c r="W494" t="s">
        <v>124</v>
      </c>
      <c r="X494" t="s">
        <v>125</v>
      </c>
      <c r="Y494" t="s">
        <v>414</v>
      </c>
      <c r="Z494" t="s">
        <v>662</v>
      </c>
      <c r="AA494" t="s">
        <v>663</v>
      </c>
      <c r="AB494" t="s">
        <v>431</v>
      </c>
      <c r="AC494" t="s">
        <v>28</v>
      </c>
      <c r="AD494" t="s">
        <v>513</v>
      </c>
      <c r="AE494" t="s">
        <v>514</v>
      </c>
      <c r="AF494" t="s">
        <v>3006</v>
      </c>
      <c r="AG494" t="s">
        <v>3007</v>
      </c>
      <c r="AH494" t="s">
        <v>668</v>
      </c>
      <c r="AI494" t="s">
        <v>27</v>
      </c>
      <c r="AL494" t="s">
        <v>124</v>
      </c>
      <c r="AM494" t="s">
        <v>672</v>
      </c>
      <c r="AN494">
        <v>220097825</v>
      </c>
      <c r="AO494">
        <v>45562</v>
      </c>
      <c r="AP494">
        <v>45546</v>
      </c>
      <c r="AY494" t="s">
        <v>161</v>
      </c>
      <c r="AZ494" t="s">
        <v>438</v>
      </c>
      <c r="BC494" t="s">
        <v>672</v>
      </c>
      <c r="BD494" t="s">
        <v>673</v>
      </c>
      <c r="BE494" t="s">
        <v>674</v>
      </c>
      <c r="BF494" t="s">
        <v>208</v>
      </c>
      <c r="BG494" t="s">
        <v>143</v>
      </c>
      <c r="BH494" t="s">
        <v>22</v>
      </c>
    </row>
    <row r="495" spans="3:60">
      <c r="C495">
        <v>610158958</v>
      </c>
      <c r="D495" t="s">
        <v>3010</v>
      </c>
      <c r="F495" t="s">
        <v>116</v>
      </c>
      <c r="G495" s="12">
        <v>45562</v>
      </c>
      <c r="H495">
        <v>45562</v>
      </c>
      <c r="I495" s="12">
        <v>45562</v>
      </c>
      <c r="J495" t="s">
        <v>41</v>
      </c>
      <c r="K495" t="s">
        <v>480</v>
      </c>
      <c r="L495" t="s">
        <v>481</v>
      </c>
      <c r="P495" s="12">
        <v>45266</v>
      </c>
      <c r="Q495">
        <v>0.81</v>
      </c>
      <c r="R495" t="s">
        <v>3011</v>
      </c>
      <c r="S495" t="s">
        <v>191</v>
      </c>
      <c r="T495" t="s">
        <v>173</v>
      </c>
      <c r="U495" t="s">
        <v>173</v>
      </c>
      <c r="W495" t="s">
        <v>191</v>
      </c>
      <c r="X495" t="s">
        <v>125</v>
      </c>
      <c r="Z495" t="s">
        <v>3012</v>
      </c>
      <c r="AA495" t="s">
        <v>3013</v>
      </c>
      <c r="AB495" t="s">
        <v>431</v>
      </c>
      <c r="AC495" t="s">
        <v>28</v>
      </c>
      <c r="AD495" t="s">
        <v>487</v>
      </c>
      <c r="AE495" t="s">
        <v>876</v>
      </c>
      <c r="AF495">
        <v>482080</v>
      </c>
      <c r="AG495" t="s">
        <v>3015</v>
      </c>
      <c r="AH495" t="s">
        <v>296</v>
      </c>
      <c r="AI495" t="s">
        <v>27</v>
      </c>
      <c r="AL495" t="s">
        <v>191</v>
      </c>
      <c r="AM495" t="s">
        <v>3016</v>
      </c>
      <c r="AN495">
        <v>610165004</v>
      </c>
      <c r="AO495">
        <v>45562</v>
      </c>
      <c r="AP495">
        <v>45552</v>
      </c>
      <c r="AW495" t="s">
        <v>239</v>
      </c>
      <c r="AY495" t="s">
        <v>137</v>
      </c>
      <c r="AZ495" t="s">
        <v>1185</v>
      </c>
      <c r="BB495" t="s">
        <v>3016</v>
      </c>
      <c r="BC495" t="s">
        <v>301</v>
      </c>
      <c r="BD495" t="s">
        <v>301</v>
      </c>
      <c r="BE495" t="s">
        <v>302</v>
      </c>
      <c r="BF495" t="s">
        <v>208</v>
      </c>
      <c r="BG495" t="s">
        <v>143</v>
      </c>
      <c r="BH495" t="s">
        <v>30</v>
      </c>
    </row>
    <row r="496" spans="3:60">
      <c r="C496">
        <v>610121162</v>
      </c>
      <c r="D496" t="s">
        <v>3019</v>
      </c>
      <c r="F496" t="s">
        <v>116</v>
      </c>
      <c r="G496" s="12">
        <v>45562</v>
      </c>
      <c r="H496">
        <v>45562</v>
      </c>
      <c r="I496" s="12">
        <v>45562</v>
      </c>
      <c r="J496" t="s">
        <v>41</v>
      </c>
      <c r="K496" t="s">
        <v>1074</v>
      </c>
      <c r="L496" t="s">
        <v>688</v>
      </c>
      <c r="M496" t="s">
        <v>2635</v>
      </c>
      <c r="N496" t="s">
        <v>119</v>
      </c>
      <c r="P496" s="12">
        <v>44137</v>
      </c>
      <c r="Q496">
        <v>3.9</v>
      </c>
      <c r="R496" t="s">
        <v>3020</v>
      </c>
      <c r="S496" t="s">
        <v>3021</v>
      </c>
      <c r="T496" t="s">
        <v>894</v>
      </c>
      <c r="U496" t="s">
        <v>18</v>
      </c>
      <c r="V496" t="s">
        <v>51</v>
      </c>
      <c r="W496" t="s">
        <v>289</v>
      </c>
      <c r="X496" t="s">
        <v>125</v>
      </c>
      <c r="Z496" t="s">
        <v>1678</v>
      </c>
      <c r="AA496" t="s">
        <v>3001</v>
      </c>
      <c r="AB496" t="s">
        <v>1680</v>
      </c>
      <c r="AC496" t="s">
        <v>28</v>
      </c>
      <c r="AD496" t="s">
        <v>1681</v>
      </c>
      <c r="AE496" t="s">
        <v>1682</v>
      </c>
      <c r="AF496" t="s">
        <v>131</v>
      </c>
      <c r="AG496" t="s">
        <v>132</v>
      </c>
      <c r="AH496" t="s">
        <v>2987</v>
      </c>
      <c r="AI496" t="s">
        <v>27</v>
      </c>
      <c r="AJ496" t="s">
        <v>200</v>
      </c>
      <c r="AL496" t="s">
        <v>289</v>
      </c>
      <c r="AM496" t="s">
        <v>3022</v>
      </c>
      <c r="AN496">
        <v>610161250</v>
      </c>
      <c r="AO496">
        <v>45562</v>
      </c>
      <c r="AP496">
        <v>45548</v>
      </c>
      <c r="AS496">
        <v>45562</v>
      </c>
      <c r="AU496" t="s">
        <v>239</v>
      </c>
      <c r="AY496" t="s">
        <v>137</v>
      </c>
      <c r="BD496" t="s">
        <v>3022</v>
      </c>
      <c r="BE496" t="s">
        <v>1792</v>
      </c>
      <c r="BF496" t="s">
        <v>208</v>
      </c>
      <c r="BG496" t="s">
        <v>143</v>
      </c>
      <c r="BH496" t="s">
        <v>18</v>
      </c>
    </row>
    <row r="497" spans="3:60">
      <c r="C497">
        <v>220653350</v>
      </c>
      <c r="D497" t="s">
        <v>2367</v>
      </c>
      <c r="F497" t="s">
        <v>116</v>
      </c>
      <c r="G497" s="12">
        <v>45562</v>
      </c>
      <c r="H497">
        <v>45562</v>
      </c>
      <c r="I497" s="12">
        <v>45562</v>
      </c>
      <c r="J497" t="s">
        <v>41</v>
      </c>
      <c r="K497" t="s">
        <v>273</v>
      </c>
      <c r="L497" t="s">
        <v>274</v>
      </c>
      <c r="P497" s="12">
        <v>43670</v>
      </c>
      <c r="Q497">
        <v>5.18</v>
      </c>
      <c r="R497" t="s">
        <v>588</v>
      </c>
      <c r="S497" t="s">
        <v>589</v>
      </c>
      <c r="T497" t="s">
        <v>590</v>
      </c>
      <c r="U497" t="s">
        <v>123</v>
      </c>
      <c r="V497" t="s">
        <v>39</v>
      </c>
      <c r="W497" t="s">
        <v>124</v>
      </c>
      <c r="X497" t="s">
        <v>125</v>
      </c>
      <c r="Y497" t="s">
        <v>414</v>
      </c>
      <c r="Z497" t="s">
        <v>755</v>
      </c>
      <c r="AA497" t="s">
        <v>907</v>
      </c>
      <c r="AB497" t="s">
        <v>431</v>
      </c>
      <c r="AC497" t="s">
        <v>28</v>
      </c>
      <c r="AD497" t="s">
        <v>513</v>
      </c>
      <c r="AE497" t="s">
        <v>514</v>
      </c>
      <c r="AF497" t="s">
        <v>3024</v>
      </c>
      <c r="AG497" t="s">
        <v>3025</v>
      </c>
      <c r="AH497" t="s">
        <v>133</v>
      </c>
      <c r="AI497" t="s">
        <v>23</v>
      </c>
      <c r="AL497" t="s">
        <v>124</v>
      </c>
      <c r="AM497" t="s">
        <v>2368</v>
      </c>
      <c r="AN497">
        <v>220651918</v>
      </c>
      <c r="AO497">
        <v>45562</v>
      </c>
      <c r="AP497">
        <v>45562</v>
      </c>
      <c r="AY497" t="s">
        <v>137</v>
      </c>
      <c r="AZ497" t="s">
        <v>3027</v>
      </c>
      <c r="BC497" t="s">
        <v>2368</v>
      </c>
      <c r="BD497" t="s">
        <v>762</v>
      </c>
      <c r="BE497" t="s">
        <v>141</v>
      </c>
      <c r="BF497" t="s">
        <v>142</v>
      </c>
      <c r="BG497" t="s">
        <v>143</v>
      </c>
      <c r="BH497" t="s">
        <v>22</v>
      </c>
    </row>
    <row r="498" spans="3:60">
      <c r="C498">
        <v>220299626</v>
      </c>
      <c r="D498" t="s">
        <v>3029</v>
      </c>
      <c r="F498" t="s">
        <v>116</v>
      </c>
      <c r="G498" s="12">
        <v>45562</v>
      </c>
      <c r="H498">
        <v>45561</v>
      </c>
      <c r="I498" s="12">
        <v>45562</v>
      </c>
      <c r="J498" t="s">
        <v>41</v>
      </c>
      <c r="K498" t="s">
        <v>829</v>
      </c>
      <c r="L498" t="s">
        <v>830</v>
      </c>
      <c r="M498" t="s">
        <v>2491</v>
      </c>
      <c r="N498" t="s">
        <v>274</v>
      </c>
      <c r="P498" s="12">
        <v>43269</v>
      </c>
      <c r="Q498">
        <v>6.7</v>
      </c>
      <c r="R498" t="s">
        <v>3005</v>
      </c>
      <c r="S498" t="s">
        <v>589</v>
      </c>
      <c r="T498" t="s">
        <v>590</v>
      </c>
      <c r="U498" t="s">
        <v>123</v>
      </c>
      <c r="V498" t="s">
        <v>38</v>
      </c>
      <c r="W498" t="s">
        <v>124</v>
      </c>
      <c r="X498" t="s">
        <v>125</v>
      </c>
      <c r="Y498" t="s">
        <v>414</v>
      </c>
      <c r="Z498" t="s">
        <v>662</v>
      </c>
      <c r="AA498" t="s">
        <v>1152</v>
      </c>
      <c r="AB498" t="s">
        <v>431</v>
      </c>
      <c r="AC498" t="s">
        <v>28</v>
      </c>
      <c r="AD498" t="s">
        <v>513</v>
      </c>
      <c r="AE498" t="s">
        <v>514</v>
      </c>
      <c r="AF498" t="s">
        <v>3006</v>
      </c>
      <c r="AG498" t="s">
        <v>3007</v>
      </c>
      <c r="AH498" t="s">
        <v>668</v>
      </c>
      <c r="AI498" t="s">
        <v>27</v>
      </c>
      <c r="AL498" t="s">
        <v>124</v>
      </c>
      <c r="AM498" t="s">
        <v>1159</v>
      </c>
      <c r="AN498">
        <v>220658671</v>
      </c>
      <c r="AO498">
        <v>45562</v>
      </c>
      <c r="AP498">
        <v>45548</v>
      </c>
      <c r="AY498" t="s">
        <v>137</v>
      </c>
      <c r="AZ498" t="s">
        <v>438</v>
      </c>
      <c r="BC498" t="s">
        <v>1159</v>
      </c>
      <c r="BD498" t="s">
        <v>673</v>
      </c>
      <c r="BE498" t="s">
        <v>674</v>
      </c>
      <c r="BF498" t="s">
        <v>208</v>
      </c>
      <c r="BG498" t="s">
        <v>143</v>
      </c>
      <c r="BH498" t="s">
        <v>22</v>
      </c>
    </row>
    <row r="499" spans="3:60">
      <c r="C499">
        <v>610156370</v>
      </c>
      <c r="D499" t="s">
        <v>3032</v>
      </c>
      <c r="F499" t="s">
        <v>116</v>
      </c>
      <c r="G499" s="12">
        <v>45562</v>
      </c>
      <c r="H499">
        <v>45562</v>
      </c>
      <c r="I499" s="12">
        <v>45562</v>
      </c>
      <c r="J499" t="s">
        <v>41</v>
      </c>
      <c r="K499" t="s">
        <v>354</v>
      </c>
      <c r="L499" t="s">
        <v>355</v>
      </c>
      <c r="P499" s="12">
        <v>45174</v>
      </c>
      <c r="Q499">
        <v>1.06</v>
      </c>
      <c r="R499" t="s">
        <v>1638</v>
      </c>
      <c r="S499" t="s">
        <v>150</v>
      </c>
      <c r="T499" t="s">
        <v>151</v>
      </c>
      <c r="U499" t="s">
        <v>26</v>
      </c>
      <c r="V499" t="s">
        <v>46</v>
      </c>
      <c r="W499" t="s">
        <v>152</v>
      </c>
      <c r="X499" t="s">
        <v>125</v>
      </c>
      <c r="Z499" t="s">
        <v>1534</v>
      </c>
      <c r="AA499" t="s">
        <v>1535</v>
      </c>
      <c r="AB499" t="s">
        <v>431</v>
      </c>
      <c r="AC499" t="s">
        <v>28</v>
      </c>
      <c r="AD499" t="s">
        <v>487</v>
      </c>
      <c r="AE499" t="s">
        <v>876</v>
      </c>
      <c r="AF499">
        <v>305</v>
      </c>
      <c r="AG499" t="s">
        <v>1537</v>
      </c>
      <c r="AH499" t="s">
        <v>1538</v>
      </c>
      <c r="AI499" t="s">
        <v>27</v>
      </c>
      <c r="AJ499" t="s">
        <v>200</v>
      </c>
      <c r="AK499" t="s">
        <v>1539</v>
      </c>
      <c r="AL499" t="s">
        <v>152</v>
      </c>
      <c r="AM499" t="s">
        <v>1540</v>
      </c>
      <c r="AN499">
        <v>610155780</v>
      </c>
      <c r="AO499">
        <v>45562</v>
      </c>
      <c r="AY499" t="s">
        <v>137</v>
      </c>
      <c r="AZ499" t="s">
        <v>438</v>
      </c>
      <c r="BC499" t="s">
        <v>1540</v>
      </c>
      <c r="BD499" t="s">
        <v>1540</v>
      </c>
      <c r="BE499" t="s">
        <v>207</v>
      </c>
      <c r="BF499" t="s">
        <v>208</v>
      </c>
      <c r="BG499" t="s">
        <v>143</v>
      </c>
      <c r="BH499" t="s">
        <v>26</v>
      </c>
    </row>
    <row r="500" spans="3:60">
      <c r="C500">
        <v>220656982</v>
      </c>
      <c r="D500" t="s">
        <v>3034</v>
      </c>
      <c r="F500" t="s">
        <v>116</v>
      </c>
      <c r="G500" s="12">
        <v>45562</v>
      </c>
      <c r="H500">
        <v>45562</v>
      </c>
      <c r="I500" s="12">
        <v>45562</v>
      </c>
      <c r="J500" t="s">
        <v>41</v>
      </c>
      <c r="K500" t="s">
        <v>284</v>
      </c>
      <c r="L500" t="s">
        <v>285</v>
      </c>
      <c r="P500" s="12">
        <v>43752</v>
      </c>
      <c r="Q500">
        <v>4.96</v>
      </c>
      <c r="R500" t="s">
        <v>411</v>
      </c>
      <c r="S500" t="s">
        <v>412</v>
      </c>
      <c r="T500" t="s">
        <v>413</v>
      </c>
      <c r="U500" t="s">
        <v>173</v>
      </c>
      <c r="W500" t="s">
        <v>191</v>
      </c>
      <c r="X500" t="s">
        <v>174</v>
      </c>
      <c r="Y500" t="s">
        <v>414</v>
      </c>
      <c r="Z500" t="s">
        <v>1046</v>
      </c>
      <c r="AA500" t="s">
        <v>1047</v>
      </c>
      <c r="AB500" t="s">
        <v>431</v>
      </c>
      <c r="AC500" t="s">
        <v>28</v>
      </c>
      <c r="AD500" t="s">
        <v>513</v>
      </c>
      <c r="AE500" t="s">
        <v>514</v>
      </c>
      <c r="AF500" t="s">
        <v>3035</v>
      </c>
      <c r="AG500" t="s">
        <v>3036</v>
      </c>
      <c r="AH500" t="s">
        <v>595</v>
      </c>
      <c r="AI500" t="s">
        <v>27</v>
      </c>
      <c r="AJ500" t="s">
        <v>596</v>
      </c>
      <c r="AL500" t="s">
        <v>191</v>
      </c>
      <c r="AM500" t="s">
        <v>1435</v>
      </c>
      <c r="AN500">
        <v>220503647</v>
      </c>
      <c r="AO500">
        <v>45562</v>
      </c>
      <c r="AY500" t="s">
        <v>137</v>
      </c>
      <c r="AZ500" t="s">
        <v>438</v>
      </c>
      <c r="BA500" t="s">
        <v>1435</v>
      </c>
      <c r="BB500" t="s">
        <v>1435</v>
      </c>
      <c r="BC500" t="s">
        <v>1053</v>
      </c>
      <c r="BD500" t="s">
        <v>599</v>
      </c>
      <c r="BE500" t="s">
        <v>600</v>
      </c>
      <c r="BF500" t="s">
        <v>208</v>
      </c>
      <c r="BG500" t="s">
        <v>143</v>
      </c>
      <c r="BH500" t="s">
        <v>30</v>
      </c>
    </row>
    <row r="501" spans="3:60">
      <c r="C501">
        <v>610152170</v>
      </c>
      <c r="D501" t="s">
        <v>3038</v>
      </c>
      <c r="F501" t="s">
        <v>116</v>
      </c>
      <c r="G501" s="12">
        <v>45562</v>
      </c>
      <c r="H501">
        <v>45562</v>
      </c>
      <c r="I501" s="12">
        <v>45562</v>
      </c>
      <c r="J501" t="s">
        <v>146</v>
      </c>
      <c r="K501" t="s">
        <v>2093</v>
      </c>
      <c r="L501" t="s">
        <v>2094</v>
      </c>
      <c r="P501" s="12">
        <v>44967</v>
      </c>
      <c r="Q501">
        <v>1.63</v>
      </c>
      <c r="R501" t="s">
        <v>3039</v>
      </c>
      <c r="S501" t="s">
        <v>191</v>
      </c>
      <c r="T501" t="s">
        <v>173</v>
      </c>
      <c r="U501" t="s">
        <v>173</v>
      </c>
      <c r="W501" t="s">
        <v>191</v>
      </c>
      <c r="X501" t="s">
        <v>174</v>
      </c>
      <c r="Z501" t="s">
        <v>2472</v>
      </c>
      <c r="AA501" t="s">
        <v>2473</v>
      </c>
      <c r="AB501" t="s">
        <v>128</v>
      </c>
      <c r="AC501" t="s">
        <v>24</v>
      </c>
      <c r="AD501" t="s">
        <v>768</v>
      </c>
      <c r="AE501" t="s">
        <v>2474</v>
      </c>
      <c r="AF501">
        <v>5038</v>
      </c>
      <c r="AG501" t="s">
        <v>2940</v>
      </c>
      <c r="AH501" t="s">
        <v>770</v>
      </c>
      <c r="AI501" t="s">
        <v>31</v>
      </c>
      <c r="AJ501" t="s">
        <v>158</v>
      </c>
      <c r="AL501" t="s">
        <v>191</v>
      </c>
      <c r="AM501" t="s">
        <v>3040</v>
      </c>
      <c r="AN501">
        <v>610136698</v>
      </c>
      <c r="AO501">
        <v>45562</v>
      </c>
      <c r="AY501" t="s">
        <v>137</v>
      </c>
      <c r="BA501" t="s">
        <v>2479</v>
      </c>
      <c r="BB501" t="s">
        <v>2480</v>
      </c>
      <c r="BC501" t="s">
        <v>2481</v>
      </c>
      <c r="BD501" t="s">
        <v>775</v>
      </c>
      <c r="BE501" t="s">
        <v>164</v>
      </c>
      <c r="BF501" t="s">
        <v>165</v>
      </c>
      <c r="BG501" t="s">
        <v>143</v>
      </c>
      <c r="BH501" t="s">
        <v>30</v>
      </c>
    </row>
    <row r="502" spans="3:60">
      <c r="C502">
        <v>610145431</v>
      </c>
      <c r="D502" t="s">
        <v>3043</v>
      </c>
      <c r="F502" t="s">
        <v>116</v>
      </c>
      <c r="G502" s="12">
        <v>45562</v>
      </c>
      <c r="H502">
        <v>45562</v>
      </c>
      <c r="I502" s="12">
        <v>45562</v>
      </c>
      <c r="J502" t="s">
        <v>146</v>
      </c>
      <c r="K502" t="s">
        <v>2093</v>
      </c>
      <c r="L502" t="s">
        <v>2094</v>
      </c>
      <c r="P502" s="12">
        <v>44818</v>
      </c>
      <c r="Q502">
        <v>2.04</v>
      </c>
      <c r="R502" t="s">
        <v>2250</v>
      </c>
      <c r="S502" t="s">
        <v>191</v>
      </c>
      <c r="T502" t="s">
        <v>173</v>
      </c>
      <c r="U502" t="s">
        <v>173</v>
      </c>
      <c r="W502" t="s">
        <v>191</v>
      </c>
      <c r="X502" t="s">
        <v>174</v>
      </c>
      <c r="Z502" t="s">
        <v>2472</v>
      </c>
      <c r="AA502" t="s">
        <v>2473</v>
      </c>
      <c r="AB502" t="s">
        <v>128</v>
      </c>
      <c r="AC502" t="s">
        <v>24</v>
      </c>
      <c r="AD502" t="s">
        <v>768</v>
      </c>
      <c r="AE502" t="s">
        <v>2474</v>
      </c>
      <c r="AF502">
        <v>5038</v>
      </c>
      <c r="AG502" t="s">
        <v>2940</v>
      </c>
      <c r="AH502" t="s">
        <v>770</v>
      </c>
      <c r="AI502" t="s">
        <v>31</v>
      </c>
      <c r="AJ502" t="s">
        <v>158</v>
      </c>
      <c r="AL502" t="s">
        <v>191</v>
      </c>
      <c r="AM502" t="s">
        <v>3040</v>
      </c>
      <c r="AN502">
        <v>610136698</v>
      </c>
      <c r="AO502">
        <v>45562</v>
      </c>
      <c r="AY502" t="s">
        <v>137</v>
      </c>
      <c r="AZ502" t="s">
        <v>138</v>
      </c>
      <c r="BA502" t="s">
        <v>2479</v>
      </c>
      <c r="BB502" t="s">
        <v>2480</v>
      </c>
      <c r="BC502" t="s">
        <v>2481</v>
      </c>
      <c r="BD502" t="s">
        <v>775</v>
      </c>
      <c r="BE502" t="s">
        <v>164</v>
      </c>
      <c r="BF502" t="s">
        <v>165</v>
      </c>
      <c r="BG502" t="s">
        <v>143</v>
      </c>
      <c r="BH502" t="s">
        <v>30</v>
      </c>
    </row>
    <row r="503" spans="3:60">
      <c r="C503">
        <v>610153520</v>
      </c>
      <c r="D503" t="s">
        <v>3045</v>
      </c>
      <c r="F503" t="s">
        <v>116</v>
      </c>
      <c r="G503" s="12">
        <v>45562</v>
      </c>
      <c r="H503">
        <v>45562</v>
      </c>
      <c r="I503" s="12">
        <v>45562</v>
      </c>
      <c r="J503" t="s">
        <v>146</v>
      </c>
      <c r="K503" t="s">
        <v>2093</v>
      </c>
      <c r="L503" t="s">
        <v>2094</v>
      </c>
      <c r="P503" s="12">
        <v>45040</v>
      </c>
      <c r="Q503">
        <v>1.43</v>
      </c>
      <c r="R503" t="s">
        <v>2250</v>
      </c>
      <c r="S503" t="s">
        <v>191</v>
      </c>
      <c r="T503" t="s">
        <v>173</v>
      </c>
      <c r="U503" t="s">
        <v>173</v>
      </c>
      <c r="W503" t="s">
        <v>191</v>
      </c>
      <c r="X503" t="s">
        <v>174</v>
      </c>
      <c r="Z503" t="s">
        <v>2472</v>
      </c>
      <c r="AA503" t="s">
        <v>2473</v>
      </c>
      <c r="AB503" t="s">
        <v>128</v>
      </c>
      <c r="AC503" t="s">
        <v>24</v>
      </c>
      <c r="AD503" t="s">
        <v>768</v>
      </c>
      <c r="AE503" t="s">
        <v>2474</v>
      </c>
      <c r="AF503">
        <v>5038</v>
      </c>
      <c r="AG503" t="s">
        <v>2940</v>
      </c>
      <c r="AH503" t="s">
        <v>770</v>
      </c>
      <c r="AI503" t="s">
        <v>31</v>
      </c>
      <c r="AJ503" t="s">
        <v>158</v>
      </c>
      <c r="AL503" t="s">
        <v>191</v>
      </c>
      <c r="AM503" t="s">
        <v>3040</v>
      </c>
      <c r="AN503">
        <v>610136698</v>
      </c>
      <c r="AO503">
        <v>45562</v>
      </c>
      <c r="AY503" t="s">
        <v>137</v>
      </c>
      <c r="AZ503" t="s">
        <v>138</v>
      </c>
      <c r="BA503" t="s">
        <v>2479</v>
      </c>
      <c r="BB503" t="s">
        <v>2480</v>
      </c>
      <c r="BC503" t="s">
        <v>2481</v>
      </c>
      <c r="BD503" t="s">
        <v>775</v>
      </c>
      <c r="BE503" t="s">
        <v>164</v>
      </c>
      <c r="BF503" t="s">
        <v>165</v>
      </c>
      <c r="BG503" t="s">
        <v>143</v>
      </c>
      <c r="BH503" t="s">
        <v>30</v>
      </c>
    </row>
    <row r="504" spans="3:60">
      <c r="C504">
        <v>610131369</v>
      </c>
      <c r="D504" t="s">
        <v>3047</v>
      </c>
      <c r="F504" t="s">
        <v>116</v>
      </c>
      <c r="G504" s="12">
        <v>45562</v>
      </c>
      <c r="H504">
        <v>45562</v>
      </c>
      <c r="I504" s="12">
        <v>45562</v>
      </c>
      <c r="J504" t="s">
        <v>146</v>
      </c>
      <c r="K504" t="s">
        <v>2093</v>
      </c>
      <c r="L504" t="s">
        <v>2094</v>
      </c>
      <c r="P504" s="12">
        <v>44389</v>
      </c>
      <c r="Q504">
        <v>3.21</v>
      </c>
      <c r="R504" t="s">
        <v>2250</v>
      </c>
      <c r="S504" t="s">
        <v>191</v>
      </c>
      <c r="T504" t="s">
        <v>173</v>
      </c>
      <c r="U504" t="s">
        <v>173</v>
      </c>
      <c r="W504" t="s">
        <v>191</v>
      </c>
      <c r="X504" t="s">
        <v>174</v>
      </c>
      <c r="Z504" t="s">
        <v>2472</v>
      </c>
      <c r="AA504" t="s">
        <v>2473</v>
      </c>
      <c r="AB504" t="s">
        <v>128</v>
      </c>
      <c r="AC504" t="s">
        <v>24</v>
      </c>
      <c r="AD504" t="s">
        <v>768</v>
      </c>
      <c r="AE504" t="s">
        <v>2474</v>
      </c>
      <c r="AF504">
        <v>5038</v>
      </c>
      <c r="AG504" t="s">
        <v>2940</v>
      </c>
      <c r="AH504" t="s">
        <v>770</v>
      </c>
      <c r="AI504" t="s">
        <v>31</v>
      </c>
      <c r="AJ504" t="s">
        <v>158</v>
      </c>
      <c r="AL504" t="s">
        <v>191</v>
      </c>
      <c r="AM504" t="s">
        <v>3040</v>
      </c>
      <c r="AN504">
        <v>610136698</v>
      </c>
      <c r="AO504">
        <v>45562</v>
      </c>
      <c r="AY504" t="s">
        <v>137</v>
      </c>
      <c r="AZ504" t="s">
        <v>138</v>
      </c>
      <c r="BA504" t="s">
        <v>2479</v>
      </c>
      <c r="BB504" t="s">
        <v>2480</v>
      </c>
      <c r="BC504" t="s">
        <v>2481</v>
      </c>
      <c r="BD504" t="s">
        <v>775</v>
      </c>
      <c r="BE504" t="s">
        <v>164</v>
      </c>
      <c r="BF504" t="s">
        <v>165</v>
      </c>
      <c r="BG504" t="s">
        <v>143</v>
      </c>
      <c r="BH504" t="s">
        <v>30</v>
      </c>
    </row>
    <row r="505" spans="3:60">
      <c r="C505">
        <v>610165461</v>
      </c>
      <c r="D505" t="s">
        <v>3049</v>
      </c>
      <c r="F505" t="s">
        <v>116</v>
      </c>
      <c r="G505" s="12">
        <v>45562</v>
      </c>
      <c r="H505">
        <v>45562</v>
      </c>
      <c r="I505" s="12">
        <v>45562</v>
      </c>
      <c r="J505" t="s">
        <v>146</v>
      </c>
      <c r="K505" t="s">
        <v>816</v>
      </c>
      <c r="L505" t="s">
        <v>817</v>
      </c>
      <c r="P505" s="12">
        <v>45474</v>
      </c>
      <c r="Q505">
        <v>0.24</v>
      </c>
      <c r="R505" t="s">
        <v>411</v>
      </c>
      <c r="S505" t="s">
        <v>412</v>
      </c>
      <c r="T505" t="s">
        <v>413</v>
      </c>
      <c r="U505" t="s">
        <v>173</v>
      </c>
      <c r="W505" t="s">
        <v>191</v>
      </c>
      <c r="X505" t="s">
        <v>174</v>
      </c>
      <c r="Z505" t="s">
        <v>931</v>
      </c>
      <c r="AA505" t="s">
        <v>932</v>
      </c>
      <c r="AB505" t="s">
        <v>128</v>
      </c>
      <c r="AC505" t="s">
        <v>24</v>
      </c>
      <c r="AD505" t="s">
        <v>155</v>
      </c>
      <c r="AE505" t="s">
        <v>3050</v>
      </c>
      <c r="AF505">
        <v>5301</v>
      </c>
      <c r="AG505" t="s">
        <v>2901</v>
      </c>
      <c r="AH505" t="s">
        <v>595</v>
      </c>
      <c r="AI505" t="s">
        <v>27</v>
      </c>
      <c r="AJ505" t="s">
        <v>596</v>
      </c>
      <c r="AL505" t="s">
        <v>191</v>
      </c>
      <c r="AM505" t="s">
        <v>3051</v>
      </c>
      <c r="AN505">
        <v>220650327</v>
      </c>
      <c r="AO505">
        <v>45562</v>
      </c>
      <c r="AY505" t="s">
        <v>137</v>
      </c>
      <c r="BA505" t="s">
        <v>3051</v>
      </c>
      <c r="BB505" t="s">
        <v>3053</v>
      </c>
      <c r="BC505" t="s">
        <v>3054</v>
      </c>
      <c r="BD505" t="s">
        <v>599</v>
      </c>
      <c r="BE505" t="s">
        <v>600</v>
      </c>
      <c r="BF505" t="s">
        <v>208</v>
      </c>
      <c r="BG505" t="s">
        <v>143</v>
      </c>
      <c r="BH505" t="s">
        <v>30</v>
      </c>
    </row>
    <row r="506" spans="3:60">
      <c r="C506">
        <v>610009883</v>
      </c>
      <c r="D506" t="s">
        <v>3056</v>
      </c>
      <c r="F506" t="s">
        <v>116</v>
      </c>
      <c r="G506" s="12">
        <v>45562</v>
      </c>
      <c r="H506">
        <v>45562</v>
      </c>
      <c r="I506" s="12">
        <v>45562</v>
      </c>
      <c r="J506" t="s">
        <v>41</v>
      </c>
      <c r="K506" t="s">
        <v>738</v>
      </c>
      <c r="L506" t="s">
        <v>739</v>
      </c>
      <c r="P506" s="12">
        <v>45369</v>
      </c>
      <c r="Q506">
        <v>0.52</v>
      </c>
      <c r="R506" t="s">
        <v>3057</v>
      </c>
      <c r="S506" t="s">
        <v>172</v>
      </c>
      <c r="T506" t="s">
        <v>173</v>
      </c>
      <c r="U506" t="s">
        <v>173</v>
      </c>
      <c r="W506" t="s">
        <v>172</v>
      </c>
      <c r="X506" t="s">
        <v>174</v>
      </c>
      <c r="Z506" t="s">
        <v>429</v>
      </c>
      <c r="AA506" t="s">
        <v>3058</v>
      </c>
      <c r="AB506" t="s">
        <v>431</v>
      </c>
      <c r="AC506" t="s">
        <v>28</v>
      </c>
      <c r="AD506" t="s">
        <v>432</v>
      </c>
      <c r="AE506" t="s">
        <v>433</v>
      </c>
      <c r="AF506">
        <v>480755</v>
      </c>
      <c r="AG506" t="s">
        <v>3060</v>
      </c>
      <c r="AH506" t="s">
        <v>221</v>
      </c>
      <c r="AI506" t="s">
        <v>31</v>
      </c>
      <c r="AJ506" t="s">
        <v>222</v>
      </c>
      <c r="AL506" t="s">
        <v>172</v>
      </c>
      <c r="AM506" t="s">
        <v>3061</v>
      </c>
      <c r="AN506">
        <v>610016018</v>
      </c>
      <c r="AO506">
        <v>45562</v>
      </c>
      <c r="AY506" t="s">
        <v>137</v>
      </c>
      <c r="AZ506" t="s">
        <v>438</v>
      </c>
      <c r="BC506" t="s">
        <v>3061</v>
      </c>
      <c r="BD506" t="s">
        <v>227</v>
      </c>
      <c r="BE506" t="s">
        <v>228</v>
      </c>
      <c r="BF506" t="s">
        <v>165</v>
      </c>
      <c r="BG506" t="s">
        <v>143</v>
      </c>
      <c r="BH506" t="s">
        <v>30</v>
      </c>
    </row>
    <row r="507" spans="3:60">
      <c r="C507">
        <v>200014478</v>
      </c>
      <c r="D507" t="s">
        <v>3064</v>
      </c>
      <c r="F507" t="s">
        <v>116</v>
      </c>
      <c r="G507" s="12">
        <v>45562</v>
      </c>
      <c r="H507">
        <v>45562</v>
      </c>
      <c r="I507" s="12">
        <v>45562</v>
      </c>
      <c r="J507" t="s">
        <v>146</v>
      </c>
      <c r="K507" t="s">
        <v>1815</v>
      </c>
      <c r="L507" t="s">
        <v>1816</v>
      </c>
      <c r="P507" s="12">
        <v>34771</v>
      </c>
      <c r="Q507">
        <v>29.54</v>
      </c>
      <c r="R507" t="s">
        <v>3065</v>
      </c>
      <c r="S507" t="s">
        <v>191</v>
      </c>
      <c r="T507" t="s">
        <v>173</v>
      </c>
      <c r="U507" t="s">
        <v>173</v>
      </c>
      <c r="W507" t="s">
        <v>191</v>
      </c>
      <c r="X507" t="s">
        <v>174</v>
      </c>
      <c r="Z507" t="s">
        <v>485</v>
      </c>
      <c r="AA507" t="s">
        <v>486</v>
      </c>
      <c r="AB507" t="s">
        <v>431</v>
      </c>
      <c r="AC507" t="s">
        <v>28</v>
      </c>
      <c r="AD507" t="s">
        <v>487</v>
      </c>
      <c r="AE507" t="s">
        <v>488</v>
      </c>
      <c r="AF507">
        <v>631327</v>
      </c>
      <c r="AG507" t="s">
        <v>1164</v>
      </c>
      <c r="AH507" t="s">
        <v>491</v>
      </c>
      <c r="AI507" t="s">
        <v>23</v>
      </c>
      <c r="AJ507" t="s">
        <v>492</v>
      </c>
      <c r="AL507" t="s">
        <v>191</v>
      </c>
      <c r="AM507" t="s">
        <v>1165</v>
      </c>
      <c r="AN507">
        <v>200014080</v>
      </c>
      <c r="AO507">
        <v>45562</v>
      </c>
      <c r="AY507" t="s">
        <v>137</v>
      </c>
      <c r="AZ507" t="s">
        <v>438</v>
      </c>
      <c r="BA507" t="s">
        <v>1167</v>
      </c>
      <c r="BB507" t="s">
        <v>497</v>
      </c>
      <c r="BC507" t="s">
        <v>498</v>
      </c>
      <c r="BD507" t="s">
        <v>499</v>
      </c>
      <c r="BE507" t="s">
        <v>141</v>
      </c>
      <c r="BF507" t="s">
        <v>142</v>
      </c>
      <c r="BG507" t="s">
        <v>143</v>
      </c>
      <c r="BH507" t="s">
        <v>30</v>
      </c>
    </row>
    <row r="508" spans="3:60">
      <c r="C508">
        <v>610161022</v>
      </c>
      <c r="D508" t="s">
        <v>3067</v>
      </c>
      <c r="F508" t="s">
        <v>116</v>
      </c>
      <c r="G508" s="12">
        <v>45562</v>
      </c>
      <c r="H508">
        <v>45562</v>
      </c>
      <c r="I508" s="12">
        <v>45562</v>
      </c>
      <c r="J508" t="s">
        <v>41</v>
      </c>
      <c r="K508" t="s">
        <v>118</v>
      </c>
      <c r="L508" t="s">
        <v>119</v>
      </c>
      <c r="O508" t="s">
        <v>214</v>
      </c>
      <c r="P508" s="12">
        <v>45334</v>
      </c>
      <c r="Q508">
        <v>0.62</v>
      </c>
      <c r="R508" t="s">
        <v>3068</v>
      </c>
      <c r="S508" t="s">
        <v>3069</v>
      </c>
      <c r="T508" t="s">
        <v>575</v>
      </c>
      <c r="U508" t="s">
        <v>18</v>
      </c>
      <c r="V508" t="s">
        <v>52</v>
      </c>
      <c r="W508" t="s">
        <v>289</v>
      </c>
      <c r="X508" t="s">
        <v>125</v>
      </c>
      <c r="Z508" t="s">
        <v>3070</v>
      </c>
      <c r="AA508" t="s">
        <v>3071</v>
      </c>
      <c r="AB508" t="s">
        <v>194</v>
      </c>
      <c r="AC508" t="s">
        <v>32</v>
      </c>
      <c r="AD508" t="s">
        <v>195</v>
      </c>
      <c r="AE508" t="s">
        <v>3072</v>
      </c>
      <c r="AF508">
        <v>595504</v>
      </c>
      <c r="AG508" t="s">
        <v>3074</v>
      </c>
      <c r="AH508" t="s">
        <v>1911</v>
      </c>
      <c r="AI508" t="s">
        <v>37</v>
      </c>
      <c r="AJ508" t="s">
        <v>575</v>
      </c>
      <c r="AL508" t="s">
        <v>289</v>
      </c>
      <c r="AM508" t="s">
        <v>3075</v>
      </c>
      <c r="AN508">
        <v>610044502</v>
      </c>
      <c r="AO508">
        <v>45562</v>
      </c>
      <c r="AW508" t="s">
        <v>239</v>
      </c>
      <c r="AY508" t="s">
        <v>161</v>
      </c>
      <c r="BA508" t="s">
        <v>3075</v>
      </c>
      <c r="BB508" t="s">
        <v>3077</v>
      </c>
      <c r="BC508" t="s">
        <v>3078</v>
      </c>
      <c r="BD508" t="s">
        <v>1261</v>
      </c>
      <c r="BE508" t="s">
        <v>1262</v>
      </c>
      <c r="BF508" t="s">
        <v>1263</v>
      </c>
      <c r="BG508" t="s">
        <v>143</v>
      </c>
      <c r="BH508" t="s">
        <v>18</v>
      </c>
    </row>
    <row r="509" spans="3:60">
      <c r="C509">
        <v>610156511</v>
      </c>
      <c r="D509" t="s">
        <v>3080</v>
      </c>
      <c r="F509" t="s">
        <v>116</v>
      </c>
      <c r="G509" s="12">
        <v>45562</v>
      </c>
      <c r="H509">
        <v>45562</v>
      </c>
      <c r="I509" s="12">
        <v>45562</v>
      </c>
      <c r="J509" t="s">
        <v>41</v>
      </c>
      <c r="K509" t="s">
        <v>480</v>
      </c>
      <c r="L509" t="s">
        <v>481</v>
      </c>
      <c r="O509" t="s">
        <v>275</v>
      </c>
      <c r="P509" s="12">
        <v>45180</v>
      </c>
      <c r="Q509">
        <v>1.04</v>
      </c>
      <c r="R509" t="s">
        <v>3081</v>
      </c>
      <c r="S509" t="s">
        <v>2183</v>
      </c>
      <c r="T509" t="s">
        <v>590</v>
      </c>
      <c r="U509" t="s">
        <v>26</v>
      </c>
      <c r="V509" t="s">
        <v>46</v>
      </c>
      <c r="W509" t="s">
        <v>124</v>
      </c>
      <c r="X509" t="s">
        <v>125</v>
      </c>
      <c r="Z509" t="s">
        <v>192</v>
      </c>
      <c r="AA509" t="s">
        <v>650</v>
      </c>
      <c r="AB509" t="s">
        <v>194</v>
      </c>
      <c r="AC509" t="s">
        <v>32</v>
      </c>
      <c r="AD509" t="s">
        <v>195</v>
      </c>
      <c r="AE509" t="s">
        <v>196</v>
      </c>
      <c r="AF509">
        <v>54232500</v>
      </c>
      <c r="AG509" t="s">
        <v>3083</v>
      </c>
      <c r="AH509" t="s">
        <v>653</v>
      </c>
      <c r="AI509" t="s">
        <v>23</v>
      </c>
      <c r="AJ509" t="s">
        <v>251</v>
      </c>
      <c r="AL509" t="s">
        <v>124</v>
      </c>
      <c r="AM509" t="s">
        <v>3084</v>
      </c>
      <c r="AN509">
        <v>200212959</v>
      </c>
      <c r="AO509">
        <v>45562</v>
      </c>
      <c r="AY509" t="s">
        <v>137</v>
      </c>
      <c r="BA509" t="s">
        <v>3084</v>
      </c>
      <c r="BB509" t="s">
        <v>657</v>
      </c>
      <c r="BC509" t="s">
        <v>256</v>
      </c>
      <c r="BD509" t="s">
        <v>257</v>
      </c>
      <c r="BE509" t="s">
        <v>258</v>
      </c>
      <c r="BF509" t="s">
        <v>142</v>
      </c>
      <c r="BG509" t="s">
        <v>143</v>
      </c>
      <c r="BH509" t="s">
        <v>26</v>
      </c>
    </row>
    <row r="510" spans="3:60">
      <c r="C510">
        <v>610057417</v>
      </c>
      <c r="D510" t="s">
        <v>3087</v>
      </c>
      <c r="F510" t="s">
        <v>116</v>
      </c>
      <c r="G510" s="12">
        <v>45562</v>
      </c>
      <c r="H510">
        <v>45562</v>
      </c>
      <c r="I510" s="12">
        <v>45562</v>
      </c>
      <c r="J510" t="s">
        <v>41</v>
      </c>
      <c r="K510" t="s">
        <v>738</v>
      </c>
      <c r="L510" t="s">
        <v>739</v>
      </c>
      <c r="P510" s="12">
        <v>31344</v>
      </c>
      <c r="Q510">
        <v>38.93</v>
      </c>
      <c r="R510" t="s">
        <v>3088</v>
      </c>
      <c r="S510" t="s">
        <v>191</v>
      </c>
      <c r="T510" t="s">
        <v>173</v>
      </c>
      <c r="U510" t="s">
        <v>173</v>
      </c>
      <c r="W510" t="s">
        <v>191</v>
      </c>
      <c r="X510" t="s">
        <v>174</v>
      </c>
      <c r="Z510" t="s">
        <v>2637</v>
      </c>
      <c r="AA510" t="s">
        <v>2638</v>
      </c>
      <c r="AB510" t="s">
        <v>431</v>
      </c>
      <c r="AC510" t="s">
        <v>28</v>
      </c>
      <c r="AD510" t="s">
        <v>432</v>
      </c>
      <c r="AE510" t="s">
        <v>2639</v>
      </c>
      <c r="AF510">
        <v>290070</v>
      </c>
      <c r="AG510" t="s">
        <v>3090</v>
      </c>
      <c r="AH510" t="s">
        <v>296</v>
      </c>
      <c r="AI510" t="s">
        <v>27</v>
      </c>
      <c r="AL510" t="s">
        <v>191</v>
      </c>
      <c r="AM510" t="s">
        <v>3091</v>
      </c>
      <c r="AN510">
        <v>610057351</v>
      </c>
      <c r="AO510">
        <v>45562</v>
      </c>
      <c r="AY510" t="s">
        <v>137</v>
      </c>
      <c r="AZ510" t="s">
        <v>438</v>
      </c>
      <c r="BA510" t="s">
        <v>3091</v>
      </c>
      <c r="BB510" t="s">
        <v>2644</v>
      </c>
      <c r="BC510" t="s">
        <v>2645</v>
      </c>
      <c r="BD510" t="s">
        <v>301</v>
      </c>
      <c r="BE510" t="s">
        <v>302</v>
      </c>
      <c r="BF510" t="s">
        <v>208</v>
      </c>
      <c r="BG510" t="s">
        <v>143</v>
      </c>
      <c r="BH510" t="s">
        <v>30</v>
      </c>
    </row>
    <row r="511" spans="3:60">
      <c r="C511">
        <v>900021692</v>
      </c>
      <c r="D511" t="s">
        <v>3094</v>
      </c>
      <c r="F511" t="s">
        <v>116</v>
      </c>
      <c r="G511" s="12">
        <v>45562</v>
      </c>
      <c r="H511">
        <v>45562</v>
      </c>
      <c r="I511" s="12">
        <v>45562</v>
      </c>
      <c r="J511" t="s">
        <v>146</v>
      </c>
      <c r="K511" t="s">
        <v>187</v>
      </c>
      <c r="L511" t="s">
        <v>188</v>
      </c>
      <c r="P511" s="12">
        <v>44949</v>
      </c>
      <c r="Q511">
        <v>1.68</v>
      </c>
      <c r="R511" t="s">
        <v>1515</v>
      </c>
      <c r="S511" t="s">
        <v>172</v>
      </c>
      <c r="T511" t="s">
        <v>173</v>
      </c>
      <c r="U511" t="s">
        <v>173</v>
      </c>
      <c r="W511" t="s">
        <v>172</v>
      </c>
      <c r="X511" t="s">
        <v>174</v>
      </c>
      <c r="Z511" t="s">
        <v>2637</v>
      </c>
      <c r="AA511" t="s">
        <v>2638</v>
      </c>
      <c r="AB511" t="s">
        <v>431</v>
      </c>
      <c r="AC511" t="s">
        <v>28</v>
      </c>
      <c r="AD511" t="s">
        <v>432</v>
      </c>
      <c r="AE511" t="s">
        <v>2639</v>
      </c>
      <c r="AF511">
        <v>290131</v>
      </c>
      <c r="AG511" t="s">
        <v>3096</v>
      </c>
      <c r="AH511" t="s">
        <v>296</v>
      </c>
      <c r="AI511" t="s">
        <v>27</v>
      </c>
      <c r="AL511" t="s">
        <v>172</v>
      </c>
      <c r="AM511" t="s">
        <v>3097</v>
      </c>
      <c r="AN511">
        <v>610145637</v>
      </c>
      <c r="AO511">
        <v>45562</v>
      </c>
      <c r="AW511" t="s">
        <v>239</v>
      </c>
      <c r="AX511" t="s">
        <v>3099</v>
      </c>
      <c r="AY511" t="s">
        <v>137</v>
      </c>
      <c r="AZ511" t="s">
        <v>438</v>
      </c>
      <c r="BA511" t="s">
        <v>3097</v>
      </c>
      <c r="BB511" t="s">
        <v>3100</v>
      </c>
      <c r="BC511" t="s">
        <v>2645</v>
      </c>
      <c r="BD511" t="s">
        <v>301</v>
      </c>
      <c r="BE511" t="s">
        <v>302</v>
      </c>
      <c r="BF511" t="s">
        <v>208</v>
      </c>
      <c r="BG511" t="s">
        <v>143</v>
      </c>
      <c r="BH511" t="s">
        <v>30</v>
      </c>
    </row>
    <row r="512" spans="3:60">
      <c r="C512">
        <v>610137273</v>
      </c>
      <c r="D512" t="s">
        <v>3102</v>
      </c>
      <c r="F512" t="s">
        <v>116</v>
      </c>
      <c r="G512" s="12">
        <v>45562</v>
      </c>
      <c r="H512">
        <v>45562</v>
      </c>
      <c r="I512" s="12">
        <v>45562</v>
      </c>
      <c r="J512" t="s">
        <v>146</v>
      </c>
      <c r="K512" t="s">
        <v>1815</v>
      </c>
      <c r="L512" t="s">
        <v>1816</v>
      </c>
      <c r="P512" s="12">
        <v>44543</v>
      </c>
      <c r="Q512">
        <v>2.79</v>
      </c>
      <c r="R512" t="s">
        <v>1162</v>
      </c>
      <c r="S512" t="s">
        <v>191</v>
      </c>
      <c r="T512" t="s">
        <v>173</v>
      </c>
      <c r="U512" t="s">
        <v>173</v>
      </c>
      <c r="W512" t="s">
        <v>191</v>
      </c>
      <c r="X512" t="s">
        <v>174</v>
      </c>
      <c r="Z512" t="s">
        <v>485</v>
      </c>
      <c r="AA512" t="s">
        <v>486</v>
      </c>
      <c r="AB512" t="s">
        <v>431</v>
      </c>
      <c r="AC512" t="s">
        <v>28</v>
      </c>
      <c r="AD512" t="s">
        <v>487</v>
      </c>
      <c r="AE512" t="s">
        <v>488</v>
      </c>
      <c r="AF512">
        <v>631327</v>
      </c>
      <c r="AG512" t="s">
        <v>1164</v>
      </c>
      <c r="AH512" t="s">
        <v>491</v>
      </c>
      <c r="AI512" t="s">
        <v>23</v>
      </c>
      <c r="AJ512" t="s">
        <v>492</v>
      </c>
      <c r="AL512" t="s">
        <v>191</v>
      </c>
      <c r="AM512" t="s">
        <v>1165</v>
      </c>
      <c r="AN512">
        <v>200014080</v>
      </c>
      <c r="AO512">
        <v>45562</v>
      </c>
      <c r="AY512" t="s">
        <v>137</v>
      </c>
      <c r="AZ512" t="s">
        <v>520</v>
      </c>
      <c r="BA512" t="s">
        <v>1167</v>
      </c>
      <c r="BB512" t="s">
        <v>497</v>
      </c>
      <c r="BC512" t="s">
        <v>498</v>
      </c>
      <c r="BD512" t="s">
        <v>499</v>
      </c>
      <c r="BE512" t="s">
        <v>141</v>
      </c>
      <c r="BF512" t="s">
        <v>142</v>
      </c>
      <c r="BG512" t="s">
        <v>143</v>
      </c>
      <c r="BH512" t="s">
        <v>30</v>
      </c>
    </row>
    <row r="513" spans="3:60">
      <c r="C513">
        <v>610012878</v>
      </c>
      <c r="D513" t="s">
        <v>3104</v>
      </c>
      <c r="F513" t="s">
        <v>116</v>
      </c>
      <c r="G513" s="12">
        <v>45562</v>
      </c>
      <c r="H513">
        <v>45562</v>
      </c>
      <c r="I513" s="12">
        <v>45562</v>
      </c>
      <c r="J513" t="s">
        <v>41</v>
      </c>
      <c r="K513" t="s">
        <v>1883</v>
      </c>
      <c r="L513" t="s">
        <v>1884</v>
      </c>
      <c r="P513" s="12">
        <v>40413</v>
      </c>
      <c r="Q513">
        <v>14.09</v>
      </c>
      <c r="R513" t="s">
        <v>3105</v>
      </c>
      <c r="S513" t="s">
        <v>150</v>
      </c>
      <c r="T513" t="s">
        <v>151</v>
      </c>
      <c r="U513" t="s">
        <v>26</v>
      </c>
      <c r="V513" t="s">
        <v>47</v>
      </c>
      <c r="W513" t="s">
        <v>152</v>
      </c>
      <c r="X513" t="s">
        <v>125</v>
      </c>
      <c r="Z513" t="s">
        <v>429</v>
      </c>
      <c r="AA513" t="s">
        <v>3106</v>
      </c>
      <c r="AB513" t="s">
        <v>431</v>
      </c>
      <c r="AC513" t="s">
        <v>28</v>
      </c>
      <c r="AD513" t="s">
        <v>487</v>
      </c>
      <c r="AE513" t="s">
        <v>967</v>
      </c>
      <c r="AF513">
        <v>909725</v>
      </c>
      <c r="AG513" t="s">
        <v>1735</v>
      </c>
      <c r="AH513" t="s">
        <v>1112</v>
      </c>
      <c r="AI513" t="s">
        <v>31</v>
      </c>
      <c r="AJ513" t="s">
        <v>1113</v>
      </c>
      <c r="AL513" t="s">
        <v>152</v>
      </c>
      <c r="AM513" t="s">
        <v>3107</v>
      </c>
      <c r="AN513">
        <v>501085019</v>
      </c>
      <c r="AO513">
        <v>45562</v>
      </c>
      <c r="AY513" t="s">
        <v>137</v>
      </c>
      <c r="AZ513" t="s">
        <v>438</v>
      </c>
      <c r="BD513" t="s">
        <v>3107</v>
      </c>
      <c r="BE513" t="s">
        <v>1118</v>
      </c>
      <c r="BF513" t="s">
        <v>165</v>
      </c>
      <c r="BG513" t="s">
        <v>143</v>
      </c>
      <c r="BH513" t="s">
        <v>26</v>
      </c>
    </row>
    <row r="514" spans="3:60">
      <c r="C514">
        <v>100030317</v>
      </c>
      <c r="D514" t="s">
        <v>3110</v>
      </c>
      <c r="F514" t="s">
        <v>116</v>
      </c>
      <c r="G514" s="12">
        <v>45562</v>
      </c>
      <c r="H514">
        <v>45562</v>
      </c>
      <c r="I514" s="12">
        <v>45562</v>
      </c>
      <c r="J514" t="s">
        <v>41</v>
      </c>
      <c r="K514" t="s">
        <v>738</v>
      </c>
      <c r="L514" t="s">
        <v>739</v>
      </c>
      <c r="O514" t="s">
        <v>2525</v>
      </c>
      <c r="P514" s="12">
        <v>41253</v>
      </c>
      <c r="Q514">
        <v>28.62</v>
      </c>
      <c r="R514" t="s">
        <v>2518</v>
      </c>
      <c r="S514" t="s">
        <v>191</v>
      </c>
      <c r="T514" t="s">
        <v>173</v>
      </c>
      <c r="U514" t="s">
        <v>173</v>
      </c>
      <c r="W514" t="s">
        <v>191</v>
      </c>
      <c r="X514" t="s">
        <v>174</v>
      </c>
      <c r="Z514" t="s">
        <v>802</v>
      </c>
      <c r="AA514" t="s">
        <v>803</v>
      </c>
      <c r="AB514" t="s">
        <v>194</v>
      </c>
      <c r="AC514" t="s">
        <v>32</v>
      </c>
      <c r="AD514" t="s">
        <v>195</v>
      </c>
      <c r="AE514" t="s">
        <v>804</v>
      </c>
      <c r="AF514">
        <v>1912</v>
      </c>
      <c r="AG514" t="s">
        <v>2527</v>
      </c>
      <c r="AH514" t="s">
        <v>221</v>
      </c>
      <c r="AI514" t="s">
        <v>31</v>
      </c>
      <c r="AJ514" t="s">
        <v>222</v>
      </c>
      <c r="AL514" t="s">
        <v>191</v>
      </c>
      <c r="AM514" t="s">
        <v>2528</v>
      </c>
      <c r="AN514">
        <v>610091490</v>
      </c>
      <c r="AO514">
        <v>45562</v>
      </c>
      <c r="AY514" t="s">
        <v>137</v>
      </c>
      <c r="BA514" t="s">
        <v>2528</v>
      </c>
      <c r="BB514" t="s">
        <v>810</v>
      </c>
      <c r="BC514" t="s">
        <v>811</v>
      </c>
      <c r="BD514" t="s">
        <v>227</v>
      </c>
      <c r="BE514" t="s">
        <v>228</v>
      </c>
      <c r="BF514" t="s">
        <v>165</v>
      </c>
      <c r="BG514" t="s">
        <v>143</v>
      </c>
      <c r="BH514" t="s">
        <v>30</v>
      </c>
    </row>
    <row r="515" spans="3:60">
      <c r="C515">
        <v>610167996</v>
      </c>
      <c r="D515" t="s">
        <v>3112</v>
      </c>
      <c r="F515" t="s">
        <v>116</v>
      </c>
      <c r="G515" s="12">
        <v>45562</v>
      </c>
      <c r="H515">
        <v>45562</v>
      </c>
      <c r="I515" s="12">
        <v>45562</v>
      </c>
      <c r="J515" t="s">
        <v>41</v>
      </c>
      <c r="K515" t="s">
        <v>118</v>
      </c>
      <c r="L515" t="s">
        <v>119</v>
      </c>
      <c r="O515" t="s">
        <v>214</v>
      </c>
      <c r="P515" s="12">
        <v>45530</v>
      </c>
      <c r="Q515">
        <v>0.08</v>
      </c>
      <c r="R515" t="s">
        <v>231</v>
      </c>
      <c r="S515" t="s">
        <v>191</v>
      </c>
      <c r="T515" t="s">
        <v>173</v>
      </c>
      <c r="U515" t="s">
        <v>173</v>
      </c>
      <c r="W515" t="s">
        <v>191</v>
      </c>
      <c r="X515" t="s">
        <v>174</v>
      </c>
      <c r="Z515" t="s">
        <v>802</v>
      </c>
      <c r="AA515" t="s">
        <v>1549</v>
      </c>
      <c r="AB515" t="s">
        <v>194</v>
      </c>
      <c r="AC515" t="s">
        <v>32</v>
      </c>
      <c r="AD515" t="s">
        <v>195</v>
      </c>
      <c r="AE515" t="s">
        <v>804</v>
      </c>
      <c r="AF515">
        <v>8317</v>
      </c>
      <c r="AG515" t="s">
        <v>1562</v>
      </c>
      <c r="AH515" t="s">
        <v>221</v>
      </c>
      <c r="AI515" t="s">
        <v>31</v>
      </c>
      <c r="AJ515" t="s">
        <v>222</v>
      </c>
      <c r="AL515" t="s">
        <v>191</v>
      </c>
      <c r="AM515" t="s">
        <v>1563</v>
      </c>
      <c r="AN515">
        <v>100029567</v>
      </c>
      <c r="AO515">
        <v>45562</v>
      </c>
      <c r="AW515" t="s">
        <v>239</v>
      </c>
      <c r="AY515" t="s">
        <v>137</v>
      </c>
      <c r="BA515" t="s">
        <v>1565</v>
      </c>
      <c r="BB515" t="s">
        <v>1566</v>
      </c>
      <c r="BC515" t="s">
        <v>811</v>
      </c>
      <c r="BD515" t="s">
        <v>227</v>
      </c>
      <c r="BE515" t="s">
        <v>228</v>
      </c>
      <c r="BF515" t="s">
        <v>165</v>
      </c>
      <c r="BG515" t="s">
        <v>143</v>
      </c>
      <c r="BH515" t="s">
        <v>30</v>
      </c>
    </row>
    <row r="516" spans="3:60">
      <c r="C516">
        <v>100030498</v>
      </c>
      <c r="D516" t="s">
        <v>3114</v>
      </c>
      <c r="F516" t="s">
        <v>116</v>
      </c>
      <c r="G516" s="12">
        <v>45562</v>
      </c>
      <c r="H516">
        <v>45562</v>
      </c>
      <c r="I516" s="12">
        <v>45562</v>
      </c>
      <c r="J516" t="s">
        <v>41</v>
      </c>
      <c r="K516" t="s">
        <v>480</v>
      </c>
      <c r="L516" t="s">
        <v>481</v>
      </c>
      <c r="O516" t="s">
        <v>275</v>
      </c>
      <c r="P516" s="12">
        <v>38475</v>
      </c>
      <c r="Q516">
        <v>19.399999999999999</v>
      </c>
      <c r="R516" t="s">
        <v>2960</v>
      </c>
      <c r="S516" t="s">
        <v>2183</v>
      </c>
      <c r="T516" t="s">
        <v>590</v>
      </c>
      <c r="U516" t="s">
        <v>123</v>
      </c>
      <c r="V516" t="s">
        <v>38</v>
      </c>
      <c r="W516" t="s">
        <v>124</v>
      </c>
      <c r="X516" t="s">
        <v>125</v>
      </c>
      <c r="Z516" t="s">
        <v>802</v>
      </c>
      <c r="AA516" t="s">
        <v>803</v>
      </c>
      <c r="AB516" t="s">
        <v>194</v>
      </c>
      <c r="AC516" t="s">
        <v>32</v>
      </c>
      <c r="AD516" t="s">
        <v>195</v>
      </c>
      <c r="AE516" t="s">
        <v>804</v>
      </c>
      <c r="AF516">
        <v>1958</v>
      </c>
      <c r="AG516" t="s">
        <v>3116</v>
      </c>
      <c r="AH516" t="s">
        <v>221</v>
      </c>
      <c r="AI516" t="s">
        <v>31</v>
      </c>
      <c r="AJ516" t="s">
        <v>222</v>
      </c>
      <c r="AL516" t="s">
        <v>124</v>
      </c>
      <c r="AM516" t="s">
        <v>811</v>
      </c>
      <c r="AN516">
        <v>100006167</v>
      </c>
      <c r="AO516">
        <v>45562</v>
      </c>
      <c r="AY516" t="s">
        <v>137</v>
      </c>
      <c r="BC516" t="s">
        <v>811</v>
      </c>
      <c r="BD516" t="s">
        <v>227</v>
      </c>
      <c r="BE516" t="s">
        <v>228</v>
      </c>
      <c r="BF516" t="s">
        <v>165</v>
      </c>
      <c r="BG516" t="s">
        <v>143</v>
      </c>
      <c r="BH516" t="s">
        <v>22</v>
      </c>
    </row>
    <row r="517" spans="3:60">
      <c r="C517">
        <v>100058167</v>
      </c>
      <c r="D517" t="s">
        <v>3119</v>
      </c>
      <c r="F517" t="s">
        <v>116</v>
      </c>
      <c r="G517" s="12">
        <v>45562</v>
      </c>
      <c r="H517">
        <v>45562</v>
      </c>
      <c r="I517" s="12">
        <v>45562</v>
      </c>
      <c r="J517" t="s">
        <v>41</v>
      </c>
      <c r="K517" t="s">
        <v>480</v>
      </c>
      <c r="L517" t="s">
        <v>481</v>
      </c>
      <c r="O517" t="s">
        <v>1039</v>
      </c>
      <c r="P517" s="12">
        <v>44788</v>
      </c>
      <c r="Q517">
        <v>2.11</v>
      </c>
      <c r="R517" t="s">
        <v>1946</v>
      </c>
      <c r="S517" t="s">
        <v>172</v>
      </c>
      <c r="T517" t="s">
        <v>173</v>
      </c>
      <c r="U517" t="s">
        <v>173</v>
      </c>
      <c r="W517" t="s">
        <v>172</v>
      </c>
      <c r="X517" t="s">
        <v>174</v>
      </c>
      <c r="Z517" t="s">
        <v>192</v>
      </c>
      <c r="AA517" t="s">
        <v>193</v>
      </c>
      <c r="AB517" t="s">
        <v>194</v>
      </c>
      <c r="AC517" t="s">
        <v>32</v>
      </c>
      <c r="AD517" t="s">
        <v>195</v>
      </c>
      <c r="AE517" t="s">
        <v>196</v>
      </c>
      <c r="AF517">
        <v>54261502</v>
      </c>
      <c r="AG517" t="s">
        <v>3121</v>
      </c>
      <c r="AH517" t="s">
        <v>468</v>
      </c>
      <c r="AI517" t="s">
        <v>27</v>
      </c>
      <c r="AJ517" t="s">
        <v>200</v>
      </c>
      <c r="AL517" t="s">
        <v>172</v>
      </c>
      <c r="AM517" t="s">
        <v>3122</v>
      </c>
      <c r="AN517">
        <v>100058547</v>
      </c>
      <c r="AO517">
        <v>45562</v>
      </c>
      <c r="AY517" t="s">
        <v>137</v>
      </c>
      <c r="BA517" t="s">
        <v>3124</v>
      </c>
      <c r="BB517" t="s">
        <v>3124</v>
      </c>
      <c r="BC517" t="s">
        <v>205</v>
      </c>
      <c r="BD517" t="s">
        <v>206</v>
      </c>
      <c r="BE517" t="s">
        <v>207</v>
      </c>
      <c r="BF517" t="s">
        <v>208</v>
      </c>
      <c r="BG517" t="s">
        <v>143</v>
      </c>
      <c r="BH517" t="s">
        <v>30</v>
      </c>
    </row>
    <row r="518" spans="3:60">
      <c r="C518">
        <v>610164538</v>
      </c>
      <c r="D518" t="s">
        <v>3126</v>
      </c>
      <c r="F518" t="s">
        <v>116</v>
      </c>
      <c r="G518" s="12">
        <v>45562</v>
      </c>
      <c r="H518">
        <v>45562</v>
      </c>
      <c r="I518" s="12">
        <v>45562</v>
      </c>
      <c r="J518" t="s">
        <v>41</v>
      </c>
      <c r="K518" t="s">
        <v>118</v>
      </c>
      <c r="L518" t="s">
        <v>119</v>
      </c>
      <c r="O518" t="s">
        <v>214</v>
      </c>
      <c r="P518" s="12">
        <v>45448</v>
      </c>
      <c r="Q518">
        <v>0.31</v>
      </c>
      <c r="R518" t="s">
        <v>190</v>
      </c>
      <c r="S518" t="s">
        <v>191</v>
      </c>
      <c r="T518" t="s">
        <v>173</v>
      </c>
      <c r="U518" t="s">
        <v>173</v>
      </c>
      <c r="W518" t="s">
        <v>191</v>
      </c>
      <c r="X518" t="s">
        <v>174</v>
      </c>
      <c r="Z518" t="s">
        <v>192</v>
      </c>
      <c r="AA518" t="s">
        <v>193</v>
      </c>
      <c r="AB518" t="s">
        <v>194</v>
      </c>
      <c r="AC518" t="s">
        <v>32</v>
      </c>
      <c r="AD518" t="s">
        <v>195</v>
      </c>
      <c r="AE518" t="s">
        <v>196</v>
      </c>
      <c r="AF518">
        <v>54261110</v>
      </c>
      <c r="AG518" t="s">
        <v>198</v>
      </c>
      <c r="AH518" t="s">
        <v>199</v>
      </c>
      <c r="AI518" t="s">
        <v>27</v>
      </c>
      <c r="AJ518" t="s">
        <v>200</v>
      </c>
      <c r="AL518" t="s">
        <v>191</v>
      </c>
      <c r="AM518" t="s">
        <v>1849</v>
      </c>
      <c r="AN518">
        <v>200221655</v>
      </c>
      <c r="AO518">
        <v>45562</v>
      </c>
      <c r="AY518" t="s">
        <v>161</v>
      </c>
      <c r="BA518" t="s">
        <v>203</v>
      </c>
      <c r="BB518" t="s">
        <v>204</v>
      </c>
      <c r="BC518" t="s">
        <v>205</v>
      </c>
      <c r="BD518" t="s">
        <v>206</v>
      </c>
      <c r="BE518" t="s">
        <v>207</v>
      </c>
      <c r="BF518" t="s">
        <v>208</v>
      </c>
      <c r="BG518" t="s">
        <v>143</v>
      </c>
      <c r="BH518" t="s">
        <v>30</v>
      </c>
    </row>
    <row r="519" spans="3:60">
      <c r="C519">
        <v>100057549</v>
      </c>
      <c r="D519" t="s">
        <v>3128</v>
      </c>
      <c r="F519" t="s">
        <v>116</v>
      </c>
      <c r="G519" s="12">
        <v>45562</v>
      </c>
      <c r="H519">
        <v>45562</v>
      </c>
      <c r="I519" s="12">
        <v>45562</v>
      </c>
      <c r="J519" t="s">
        <v>41</v>
      </c>
      <c r="K519" t="s">
        <v>480</v>
      </c>
      <c r="L519" t="s">
        <v>481</v>
      </c>
      <c r="O519" t="s">
        <v>1039</v>
      </c>
      <c r="P519" s="12">
        <v>44657</v>
      </c>
      <c r="Q519">
        <v>2.48</v>
      </c>
      <c r="R519" t="s">
        <v>190</v>
      </c>
      <c r="S519" t="s">
        <v>191</v>
      </c>
      <c r="T519" t="s">
        <v>173</v>
      </c>
      <c r="U519" t="s">
        <v>173</v>
      </c>
      <c r="W519" t="s">
        <v>191</v>
      </c>
      <c r="X519" t="s">
        <v>174</v>
      </c>
      <c r="Z519" t="s">
        <v>192</v>
      </c>
      <c r="AA519" t="s">
        <v>193</v>
      </c>
      <c r="AB519" t="s">
        <v>194</v>
      </c>
      <c r="AC519" t="s">
        <v>32</v>
      </c>
      <c r="AD519" t="s">
        <v>195</v>
      </c>
      <c r="AE519" t="s">
        <v>196</v>
      </c>
      <c r="AF519">
        <v>54261110</v>
      </c>
      <c r="AG519" t="s">
        <v>198</v>
      </c>
      <c r="AH519" t="s">
        <v>468</v>
      </c>
      <c r="AI519" t="s">
        <v>27</v>
      </c>
      <c r="AJ519" t="s">
        <v>200</v>
      </c>
      <c r="AL519" t="s">
        <v>191</v>
      </c>
      <c r="AM519" t="s">
        <v>201</v>
      </c>
      <c r="AN519">
        <v>100058188</v>
      </c>
      <c r="AO519">
        <v>45562</v>
      </c>
      <c r="AY519" t="s">
        <v>137</v>
      </c>
      <c r="BA519" t="s">
        <v>203</v>
      </c>
      <c r="BB519" t="s">
        <v>204</v>
      </c>
      <c r="BC519" t="s">
        <v>205</v>
      </c>
      <c r="BD519" t="s">
        <v>206</v>
      </c>
      <c r="BE519" t="s">
        <v>207</v>
      </c>
      <c r="BF519" t="s">
        <v>208</v>
      </c>
      <c r="BG519" t="s">
        <v>143</v>
      </c>
      <c r="BH519" t="s">
        <v>30</v>
      </c>
    </row>
    <row r="520" spans="3:60">
      <c r="C520">
        <v>610167547</v>
      </c>
      <c r="D520" t="s">
        <v>3130</v>
      </c>
      <c r="F520" t="s">
        <v>116</v>
      </c>
      <c r="G520" s="12">
        <v>45562</v>
      </c>
      <c r="H520">
        <v>45562</v>
      </c>
      <c r="I520" s="12">
        <v>45562</v>
      </c>
      <c r="J520" t="s">
        <v>41</v>
      </c>
      <c r="K520" t="s">
        <v>118</v>
      </c>
      <c r="L520" t="s">
        <v>119</v>
      </c>
      <c r="O520" t="s">
        <v>214</v>
      </c>
      <c r="P520" s="12">
        <v>45518</v>
      </c>
      <c r="Q520">
        <v>0.12</v>
      </c>
      <c r="R520" t="s">
        <v>391</v>
      </c>
      <c r="S520" t="s">
        <v>172</v>
      </c>
      <c r="T520" t="s">
        <v>173</v>
      </c>
      <c r="U520" t="s">
        <v>173</v>
      </c>
      <c r="W520" t="s">
        <v>172</v>
      </c>
      <c r="X520" t="s">
        <v>174</v>
      </c>
      <c r="Z520" t="s">
        <v>192</v>
      </c>
      <c r="AA520" t="s">
        <v>193</v>
      </c>
      <c r="AB520" t="s">
        <v>194</v>
      </c>
      <c r="AC520" t="s">
        <v>32</v>
      </c>
      <c r="AD520" t="s">
        <v>195</v>
      </c>
      <c r="AE520" t="s">
        <v>196</v>
      </c>
      <c r="AF520">
        <v>54261234</v>
      </c>
      <c r="AG520" t="s">
        <v>1059</v>
      </c>
      <c r="AH520" t="s">
        <v>199</v>
      </c>
      <c r="AI520" t="s">
        <v>27</v>
      </c>
      <c r="AJ520" t="s">
        <v>200</v>
      </c>
      <c r="AL520" t="s">
        <v>172</v>
      </c>
      <c r="AM520" t="s">
        <v>1060</v>
      </c>
      <c r="AN520">
        <v>200220641</v>
      </c>
      <c r="AO520">
        <v>45562</v>
      </c>
      <c r="AY520" t="s">
        <v>137</v>
      </c>
      <c r="BA520" t="s">
        <v>1062</v>
      </c>
      <c r="BB520" t="s">
        <v>204</v>
      </c>
      <c r="BC520" t="s">
        <v>205</v>
      </c>
      <c r="BD520" t="s">
        <v>206</v>
      </c>
      <c r="BE520" t="s">
        <v>207</v>
      </c>
      <c r="BF520" t="s">
        <v>208</v>
      </c>
      <c r="BG520" t="s">
        <v>143</v>
      </c>
      <c r="BH520" t="s">
        <v>30</v>
      </c>
    </row>
    <row r="521" spans="3:60">
      <c r="C521">
        <v>610164159</v>
      </c>
      <c r="D521" t="s">
        <v>3132</v>
      </c>
      <c r="F521" t="s">
        <v>116</v>
      </c>
      <c r="G521" s="12">
        <v>45562</v>
      </c>
      <c r="H521">
        <v>45562</v>
      </c>
      <c r="I521" s="12">
        <v>45562</v>
      </c>
      <c r="J521" t="s">
        <v>146</v>
      </c>
      <c r="K521" t="s">
        <v>187</v>
      </c>
      <c r="L521" t="s">
        <v>188</v>
      </c>
      <c r="O521" t="s">
        <v>328</v>
      </c>
      <c r="P521" s="12">
        <v>45433</v>
      </c>
      <c r="Q521">
        <v>0.35</v>
      </c>
      <c r="R521" t="s">
        <v>190</v>
      </c>
      <c r="S521" t="s">
        <v>191</v>
      </c>
      <c r="T521" t="s">
        <v>173</v>
      </c>
      <c r="U521" t="s">
        <v>173</v>
      </c>
      <c r="W521" t="s">
        <v>191</v>
      </c>
      <c r="X521" t="s">
        <v>174</v>
      </c>
      <c r="Z521" t="s">
        <v>192</v>
      </c>
      <c r="AA521" t="s">
        <v>193</v>
      </c>
      <c r="AB521" t="s">
        <v>194</v>
      </c>
      <c r="AC521" t="s">
        <v>32</v>
      </c>
      <c r="AD521" t="s">
        <v>195</v>
      </c>
      <c r="AE521" t="s">
        <v>196</v>
      </c>
      <c r="AF521">
        <v>54261101</v>
      </c>
      <c r="AG521" t="s">
        <v>457</v>
      </c>
      <c r="AH521" t="s">
        <v>199</v>
      </c>
      <c r="AI521" t="s">
        <v>27</v>
      </c>
      <c r="AJ521" t="s">
        <v>200</v>
      </c>
      <c r="AL521" t="s">
        <v>191</v>
      </c>
      <c r="AM521" t="s">
        <v>3133</v>
      </c>
      <c r="AN521">
        <v>200221109</v>
      </c>
      <c r="AO521">
        <v>45562</v>
      </c>
      <c r="AY521" t="s">
        <v>161</v>
      </c>
      <c r="BA521" t="s">
        <v>460</v>
      </c>
      <c r="BB521" t="s">
        <v>461</v>
      </c>
      <c r="BC521" t="s">
        <v>205</v>
      </c>
      <c r="BD521" t="s">
        <v>206</v>
      </c>
      <c r="BE521" t="s">
        <v>207</v>
      </c>
      <c r="BF521" t="s">
        <v>208</v>
      </c>
      <c r="BG521" t="s">
        <v>143</v>
      </c>
      <c r="BH521" t="s">
        <v>30</v>
      </c>
    </row>
    <row r="522" spans="3:60">
      <c r="C522">
        <v>610164733</v>
      </c>
      <c r="D522" t="s">
        <v>3136</v>
      </c>
      <c r="F522" t="s">
        <v>116</v>
      </c>
      <c r="G522" s="12">
        <v>45562</v>
      </c>
      <c r="H522">
        <v>45562</v>
      </c>
      <c r="I522" s="12">
        <v>45562</v>
      </c>
      <c r="J522" t="s">
        <v>146</v>
      </c>
      <c r="K522" t="s">
        <v>187</v>
      </c>
      <c r="L522" t="s">
        <v>188</v>
      </c>
      <c r="O522" t="s">
        <v>328</v>
      </c>
      <c r="P522" s="12">
        <v>45453</v>
      </c>
      <c r="Q522">
        <v>0.3</v>
      </c>
      <c r="R522" t="s">
        <v>190</v>
      </c>
      <c r="S522" t="s">
        <v>191</v>
      </c>
      <c r="T522" t="s">
        <v>173</v>
      </c>
      <c r="U522" t="s">
        <v>173</v>
      </c>
      <c r="W522" t="s">
        <v>191</v>
      </c>
      <c r="X522" t="s">
        <v>174</v>
      </c>
      <c r="Z522" t="s">
        <v>192</v>
      </c>
      <c r="AA522" t="s">
        <v>193</v>
      </c>
      <c r="AB522" t="s">
        <v>194</v>
      </c>
      <c r="AC522" t="s">
        <v>32</v>
      </c>
      <c r="AD522" t="s">
        <v>195</v>
      </c>
      <c r="AE522" t="s">
        <v>196</v>
      </c>
      <c r="AF522">
        <v>54261101</v>
      </c>
      <c r="AG522" t="s">
        <v>457</v>
      </c>
      <c r="AH522" t="s">
        <v>199</v>
      </c>
      <c r="AI522" t="s">
        <v>27</v>
      </c>
      <c r="AJ522" t="s">
        <v>200</v>
      </c>
      <c r="AL522" t="s">
        <v>191</v>
      </c>
      <c r="AM522" t="s">
        <v>3133</v>
      </c>
      <c r="AN522">
        <v>200221109</v>
      </c>
      <c r="AO522">
        <v>45562</v>
      </c>
      <c r="AY522" t="s">
        <v>137</v>
      </c>
      <c r="BA522" t="s">
        <v>460</v>
      </c>
      <c r="BB522" t="s">
        <v>461</v>
      </c>
      <c r="BC522" t="s">
        <v>205</v>
      </c>
      <c r="BD522" t="s">
        <v>206</v>
      </c>
      <c r="BE522" t="s">
        <v>207</v>
      </c>
      <c r="BF522" t="s">
        <v>208</v>
      </c>
      <c r="BG522" t="s">
        <v>143</v>
      </c>
      <c r="BH522" t="s">
        <v>30</v>
      </c>
    </row>
    <row r="523" spans="3:60">
      <c r="C523">
        <v>100058300</v>
      </c>
      <c r="D523" t="s">
        <v>1905</v>
      </c>
      <c r="F523" t="s">
        <v>116</v>
      </c>
      <c r="G523" s="12">
        <v>45562</v>
      </c>
      <c r="H523">
        <v>45562</v>
      </c>
      <c r="I523" s="12">
        <v>45562</v>
      </c>
      <c r="J523" t="s">
        <v>41</v>
      </c>
      <c r="K523" t="s">
        <v>480</v>
      </c>
      <c r="L523" t="s">
        <v>481</v>
      </c>
      <c r="O523" t="s">
        <v>275</v>
      </c>
      <c r="P523" s="12">
        <v>44823</v>
      </c>
      <c r="Q523">
        <v>2.02</v>
      </c>
      <c r="R523" t="s">
        <v>3137</v>
      </c>
      <c r="S523" t="s">
        <v>121</v>
      </c>
      <c r="T523" t="s">
        <v>122</v>
      </c>
      <c r="U523" t="s">
        <v>26</v>
      </c>
      <c r="V523" t="s">
        <v>42</v>
      </c>
      <c r="W523" t="s">
        <v>124</v>
      </c>
      <c r="X523" t="s">
        <v>125</v>
      </c>
      <c r="Z523" t="s">
        <v>192</v>
      </c>
      <c r="AA523" t="s">
        <v>650</v>
      </c>
      <c r="AB523" t="s">
        <v>194</v>
      </c>
      <c r="AC523" t="s">
        <v>32</v>
      </c>
      <c r="AD523" t="s">
        <v>195</v>
      </c>
      <c r="AE523" t="s">
        <v>196</v>
      </c>
      <c r="AF523">
        <v>54232212</v>
      </c>
      <c r="AG523" t="s">
        <v>2840</v>
      </c>
      <c r="AH523" t="s">
        <v>250</v>
      </c>
      <c r="AI523" t="s">
        <v>23</v>
      </c>
      <c r="AJ523" t="s">
        <v>251</v>
      </c>
      <c r="AL523" t="s">
        <v>124</v>
      </c>
      <c r="AM523" t="s">
        <v>3138</v>
      </c>
      <c r="AN523">
        <v>200218298</v>
      </c>
      <c r="AO523">
        <v>45562</v>
      </c>
      <c r="AY523" t="s">
        <v>137</v>
      </c>
      <c r="BA523" t="s">
        <v>1021</v>
      </c>
      <c r="BB523" t="s">
        <v>657</v>
      </c>
      <c r="BC523" t="s">
        <v>256</v>
      </c>
      <c r="BD523" t="s">
        <v>257</v>
      </c>
      <c r="BE523" t="s">
        <v>258</v>
      </c>
      <c r="BF523" t="s">
        <v>142</v>
      </c>
      <c r="BG523" t="s">
        <v>143</v>
      </c>
      <c r="BH523" t="s">
        <v>14</v>
      </c>
    </row>
    <row r="524" spans="3:60">
      <c r="C524">
        <v>610153799</v>
      </c>
      <c r="D524" t="s">
        <v>3141</v>
      </c>
      <c r="F524" t="s">
        <v>116</v>
      </c>
      <c r="G524" s="12">
        <v>45562</v>
      </c>
      <c r="H524">
        <v>45562</v>
      </c>
      <c r="I524" s="12">
        <v>45562</v>
      </c>
      <c r="J524" t="s">
        <v>146</v>
      </c>
      <c r="K524" t="s">
        <v>187</v>
      </c>
      <c r="L524" t="s">
        <v>188</v>
      </c>
      <c r="O524" t="s">
        <v>328</v>
      </c>
      <c r="P524" s="12">
        <v>45048</v>
      </c>
      <c r="Q524">
        <v>1.4</v>
      </c>
      <c r="R524" t="s">
        <v>190</v>
      </c>
      <c r="S524" t="s">
        <v>191</v>
      </c>
      <c r="T524" t="s">
        <v>173</v>
      </c>
      <c r="U524" t="s">
        <v>173</v>
      </c>
      <c r="W524" t="s">
        <v>191</v>
      </c>
      <c r="X524" t="s">
        <v>174</v>
      </c>
      <c r="Z524" t="s">
        <v>192</v>
      </c>
      <c r="AA524" t="s">
        <v>193</v>
      </c>
      <c r="AB524" t="s">
        <v>194</v>
      </c>
      <c r="AC524" t="s">
        <v>32</v>
      </c>
      <c r="AD524" t="s">
        <v>195</v>
      </c>
      <c r="AE524" t="s">
        <v>196</v>
      </c>
      <c r="AF524">
        <v>54261101</v>
      </c>
      <c r="AG524" t="s">
        <v>457</v>
      </c>
      <c r="AH524" t="s">
        <v>199</v>
      </c>
      <c r="AI524" t="s">
        <v>27</v>
      </c>
      <c r="AJ524" t="s">
        <v>200</v>
      </c>
      <c r="AL524" t="s">
        <v>191</v>
      </c>
      <c r="AM524" t="s">
        <v>1805</v>
      </c>
      <c r="AN524">
        <v>200222091</v>
      </c>
      <c r="AO524">
        <v>45562</v>
      </c>
      <c r="AY524" t="s">
        <v>137</v>
      </c>
      <c r="BA524" t="s">
        <v>460</v>
      </c>
      <c r="BB524" t="s">
        <v>461</v>
      </c>
      <c r="BC524" t="s">
        <v>205</v>
      </c>
      <c r="BD524" t="s">
        <v>206</v>
      </c>
      <c r="BE524" t="s">
        <v>207</v>
      </c>
      <c r="BF524" t="s">
        <v>208</v>
      </c>
      <c r="BG524" t="s">
        <v>143</v>
      </c>
      <c r="BH524" t="s">
        <v>30</v>
      </c>
    </row>
    <row r="525" spans="3:60">
      <c r="C525">
        <v>100058369</v>
      </c>
      <c r="D525" t="s">
        <v>3143</v>
      </c>
      <c r="F525" t="s">
        <v>116</v>
      </c>
      <c r="G525" s="12">
        <v>45562</v>
      </c>
      <c r="H525">
        <v>45562</v>
      </c>
      <c r="I525" s="12">
        <v>45562</v>
      </c>
      <c r="J525" t="s">
        <v>41</v>
      </c>
      <c r="K525" t="s">
        <v>480</v>
      </c>
      <c r="L525" t="s">
        <v>481</v>
      </c>
      <c r="O525" t="s">
        <v>1039</v>
      </c>
      <c r="P525" s="12">
        <v>44844</v>
      </c>
      <c r="Q525">
        <v>1.97</v>
      </c>
      <c r="R525" t="s">
        <v>3144</v>
      </c>
      <c r="S525" t="s">
        <v>2238</v>
      </c>
      <c r="T525" t="s">
        <v>575</v>
      </c>
      <c r="U525" t="s">
        <v>26</v>
      </c>
      <c r="V525" t="s">
        <v>49</v>
      </c>
      <c r="W525" t="s">
        <v>124</v>
      </c>
      <c r="X525" t="s">
        <v>125</v>
      </c>
      <c r="Z525" t="s">
        <v>192</v>
      </c>
      <c r="AA525" t="s">
        <v>193</v>
      </c>
      <c r="AB525" t="s">
        <v>194</v>
      </c>
      <c r="AC525" t="s">
        <v>32</v>
      </c>
      <c r="AD525" t="s">
        <v>195</v>
      </c>
      <c r="AE525" t="s">
        <v>196</v>
      </c>
      <c r="AF525">
        <v>54267100</v>
      </c>
      <c r="AG525" t="s">
        <v>3146</v>
      </c>
      <c r="AH525" t="s">
        <v>199</v>
      </c>
      <c r="AI525" t="s">
        <v>27</v>
      </c>
      <c r="AJ525" t="s">
        <v>200</v>
      </c>
      <c r="AL525" t="s">
        <v>124</v>
      </c>
      <c r="AM525" t="s">
        <v>3147</v>
      </c>
      <c r="AN525">
        <v>200217582</v>
      </c>
      <c r="AO525">
        <v>45562</v>
      </c>
      <c r="AY525" t="s">
        <v>137</v>
      </c>
      <c r="BA525" t="s">
        <v>3147</v>
      </c>
      <c r="BB525" t="s">
        <v>3149</v>
      </c>
      <c r="BC525" t="s">
        <v>205</v>
      </c>
      <c r="BD525" t="s">
        <v>206</v>
      </c>
      <c r="BE525" t="s">
        <v>207</v>
      </c>
      <c r="BF525" t="s">
        <v>208</v>
      </c>
      <c r="BG525" t="s">
        <v>143</v>
      </c>
      <c r="BH525" t="s">
        <v>26</v>
      </c>
    </row>
    <row r="526" spans="3:60">
      <c r="C526">
        <v>610161951</v>
      </c>
      <c r="D526" t="s">
        <v>3151</v>
      </c>
      <c r="F526" t="s">
        <v>116</v>
      </c>
      <c r="G526" s="12">
        <v>45562</v>
      </c>
      <c r="H526">
        <v>45562</v>
      </c>
      <c r="I526" s="12">
        <v>45562</v>
      </c>
      <c r="J526" t="s">
        <v>146</v>
      </c>
      <c r="K526" t="s">
        <v>187</v>
      </c>
      <c r="L526" t="s">
        <v>188</v>
      </c>
      <c r="O526" t="s">
        <v>328</v>
      </c>
      <c r="P526" s="12">
        <v>45363</v>
      </c>
      <c r="Q526">
        <v>0.54</v>
      </c>
      <c r="R526" t="s">
        <v>231</v>
      </c>
      <c r="S526" t="s">
        <v>191</v>
      </c>
      <c r="T526" t="s">
        <v>173</v>
      </c>
      <c r="U526" t="s">
        <v>173</v>
      </c>
      <c r="W526" t="s">
        <v>191</v>
      </c>
      <c r="X526" t="s">
        <v>174</v>
      </c>
      <c r="Z526" t="s">
        <v>232</v>
      </c>
      <c r="AA526" t="s">
        <v>233</v>
      </c>
      <c r="AB526" t="s">
        <v>194</v>
      </c>
      <c r="AC526" t="s">
        <v>32</v>
      </c>
      <c r="AD526" t="s">
        <v>195</v>
      </c>
      <c r="AE526" t="s">
        <v>234</v>
      </c>
      <c r="AF526">
        <v>678725</v>
      </c>
      <c r="AG526" t="s">
        <v>236</v>
      </c>
      <c r="AH526" t="s">
        <v>221</v>
      </c>
      <c r="AI526" t="s">
        <v>31</v>
      </c>
      <c r="AJ526" t="s">
        <v>222</v>
      </c>
      <c r="AL526" t="s">
        <v>191</v>
      </c>
      <c r="AM526" t="s">
        <v>3152</v>
      </c>
      <c r="AN526">
        <v>610087305</v>
      </c>
      <c r="AO526">
        <v>45562</v>
      </c>
      <c r="AW526" t="s">
        <v>239</v>
      </c>
      <c r="AY526" t="s">
        <v>161</v>
      </c>
      <c r="BA526" t="s">
        <v>240</v>
      </c>
      <c r="BB526" t="s">
        <v>241</v>
      </c>
      <c r="BC526" t="s">
        <v>242</v>
      </c>
      <c r="BD526" t="s">
        <v>227</v>
      </c>
      <c r="BE526" t="s">
        <v>228</v>
      </c>
      <c r="BF526" t="s">
        <v>165</v>
      </c>
      <c r="BG526" t="s">
        <v>143</v>
      </c>
      <c r="BH526" t="s">
        <v>30</v>
      </c>
    </row>
    <row r="527" spans="3:60">
      <c r="C527">
        <v>610166128</v>
      </c>
      <c r="D527" t="s">
        <v>3155</v>
      </c>
      <c r="F527" t="s">
        <v>116</v>
      </c>
      <c r="G527" s="12">
        <v>45562</v>
      </c>
      <c r="H527">
        <v>45562</v>
      </c>
      <c r="I527" s="12">
        <v>45562</v>
      </c>
      <c r="J527" t="s">
        <v>146</v>
      </c>
      <c r="K527" t="s">
        <v>187</v>
      </c>
      <c r="L527" t="s">
        <v>188</v>
      </c>
      <c r="O527" t="s">
        <v>328</v>
      </c>
      <c r="P527" s="12">
        <v>45481</v>
      </c>
      <c r="Q527">
        <v>0.22</v>
      </c>
      <c r="R527" t="s">
        <v>231</v>
      </c>
      <c r="S527" t="s">
        <v>191</v>
      </c>
      <c r="T527" t="s">
        <v>173</v>
      </c>
      <c r="U527" t="s">
        <v>173</v>
      </c>
      <c r="W527" t="s">
        <v>191</v>
      </c>
      <c r="X527" t="s">
        <v>174</v>
      </c>
      <c r="Z527" t="s">
        <v>216</v>
      </c>
      <c r="AA527" t="s">
        <v>217</v>
      </c>
      <c r="AB527" t="s">
        <v>194</v>
      </c>
      <c r="AC527" t="s">
        <v>32</v>
      </c>
      <c r="AD527" t="s">
        <v>195</v>
      </c>
      <c r="AE527" t="s">
        <v>218</v>
      </c>
      <c r="AF527">
        <v>837763</v>
      </c>
      <c r="AG527" t="s">
        <v>321</v>
      </c>
      <c r="AH527" t="s">
        <v>221</v>
      </c>
      <c r="AI527" t="s">
        <v>31</v>
      </c>
      <c r="AJ527" t="s">
        <v>222</v>
      </c>
      <c r="AL527" t="s">
        <v>191</v>
      </c>
      <c r="AM527" t="s">
        <v>322</v>
      </c>
      <c r="AN527">
        <v>610135662</v>
      </c>
      <c r="AO527">
        <v>45562</v>
      </c>
      <c r="AW527" t="s">
        <v>239</v>
      </c>
      <c r="AY527" t="s">
        <v>137</v>
      </c>
      <c r="BA527" t="s">
        <v>324</v>
      </c>
      <c r="BB527" t="s">
        <v>226</v>
      </c>
      <c r="BC527" t="s">
        <v>226</v>
      </c>
      <c r="BD527" t="s">
        <v>227</v>
      </c>
      <c r="BE527" t="s">
        <v>228</v>
      </c>
      <c r="BF527" t="s">
        <v>165</v>
      </c>
      <c r="BG527" t="s">
        <v>143</v>
      </c>
      <c r="BH527" t="s">
        <v>30</v>
      </c>
    </row>
    <row r="528" spans="3:60">
      <c r="C528">
        <v>610165553</v>
      </c>
      <c r="D528" t="s">
        <v>3157</v>
      </c>
      <c r="F528" t="s">
        <v>116</v>
      </c>
      <c r="G528" s="12">
        <v>45562</v>
      </c>
      <c r="H528">
        <v>45562</v>
      </c>
      <c r="I528" s="12">
        <v>45562</v>
      </c>
      <c r="J528" t="s">
        <v>146</v>
      </c>
      <c r="K528" t="s">
        <v>341</v>
      </c>
      <c r="L528" t="s">
        <v>502</v>
      </c>
      <c r="O528" t="s">
        <v>342</v>
      </c>
      <c r="P528" s="12">
        <v>45474</v>
      </c>
      <c r="Q528">
        <v>0.24</v>
      </c>
      <c r="R528" t="s">
        <v>231</v>
      </c>
      <c r="S528" t="s">
        <v>191</v>
      </c>
      <c r="T528" t="s">
        <v>173</v>
      </c>
      <c r="U528" t="s">
        <v>173</v>
      </c>
      <c r="W528" t="s">
        <v>191</v>
      </c>
      <c r="X528" t="s">
        <v>174</v>
      </c>
      <c r="Z528" t="s">
        <v>245</v>
      </c>
      <c r="AA528" t="s">
        <v>246</v>
      </c>
      <c r="AB528" t="s">
        <v>194</v>
      </c>
      <c r="AC528" t="s">
        <v>32</v>
      </c>
      <c r="AD528" t="s">
        <v>195</v>
      </c>
      <c r="AE528" t="s">
        <v>247</v>
      </c>
      <c r="AF528">
        <v>205108</v>
      </c>
      <c r="AG528" t="s">
        <v>1306</v>
      </c>
      <c r="AH528" t="s">
        <v>250</v>
      </c>
      <c r="AI528" t="s">
        <v>23</v>
      </c>
      <c r="AJ528" t="s">
        <v>251</v>
      </c>
      <c r="AL528" t="s">
        <v>191</v>
      </c>
      <c r="AM528" t="s">
        <v>268</v>
      </c>
      <c r="AN528">
        <v>100046065</v>
      </c>
      <c r="AO528">
        <v>45562</v>
      </c>
      <c r="AW528" t="s">
        <v>239</v>
      </c>
      <c r="AY528" t="s">
        <v>137</v>
      </c>
      <c r="BA528" t="s">
        <v>270</v>
      </c>
      <c r="BB528" t="s">
        <v>255</v>
      </c>
      <c r="BC528" t="s">
        <v>256</v>
      </c>
      <c r="BD528" t="s">
        <v>257</v>
      </c>
      <c r="BE528" t="s">
        <v>258</v>
      </c>
      <c r="BF528" t="s">
        <v>142</v>
      </c>
      <c r="BG528" t="s">
        <v>143</v>
      </c>
      <c r="BH528" t="s">
        <v>30</v>
      </c>
    </row>
    <row r="529" spans="3:60">
      <c r="C529">
        <v>610166500</v>
      </c>
      <c r="D529" t="s">
        <v>3159</v>
      </c>
      <c r="F529" t="s">
        <v>116</v>
      </c>
      <c r="G529" s="12">
        <v>45562</v>
      </c>
      <c r="H529">
        <v>45562</v>
      </c>
      <c r="I529" s="12">
        <v>45562</v>
      </c>
      <c r="J529" t="s">
        <v>146</v>
      </c>
      <c r="K529" t="s">
        <v>341</v>
      </c>
      <c r="L529" t="s">
        <v>502</v>
      </c>
      <c r="O529" t="s">
        <v>342</v>
      </c>
      <c r="P529" s="12">
        <v>45495</v>
      </c>
      <c r="Q529">
        <v>0.18</v>
      </c>
      <c r="R529" t="s">
        <v>231</v>
      </c>
      <c r="S529" t="s">
        <v>191</v>
      </c>
      <c r="T529" t="s">
        <v>173</v>
      </c>
      <c r="U529" t="s">
        <v>173</v>
      </c>
      <c r="W529" t="s">
        <v>191</v>
      </c>
      <c r="X529" t="s">
        <v>174</v>
      </c>
      <c r="Z529" t="s">
        <v>245</v>
      </c>
      <c r="AA529" t="s">
        <v>246</v>
      </c>
      <c r="AB529" t="s">
        <v>194</v>
      </c>
      <c r="AC529" t="s">
        <v>32</v>
      </c>
      <c r="AD529" t="s">
        <v>195</v>
      </c>
      <c r="AE529" t="s">
        <v>247</v>
      </c>
      <c r="AF529">
        <v>205110</v>
      </c>
      <c r="AG529" t="s">
        <v>2562</v>
      </c>
      <c r="AH529" t="s">
        <v>250</v>
      </c>
      <c r="AI529" t="s">
        <v>23</v>
      </c>
      <c r="AJ529" t="s">
        <v>251</v>
      </c>
      <c r="AL529" t="s">
        <v>191</v>
      </c>
      <c r="AM529" t="s">
        <v>2828</v>
      </c>
      <c r="AN529">
        <v>610134784</v>
      </c>
      <c r="AO529">
        <v>45562</v>
      </c>
      <c r="AW529" t="s">
        <v>239</v>
      </c>
      <c r="AY529" t="s">
        <v>137</v>
      </c>
      <c r="BA529" t="s">
        <v>254</v>
      </c>
      <c r="BB529" t="s">
        <v>255</v>
      </c>
      <c r="BC529" t="s">
        <v>256</v>
      </c>
      <c r="BD529" t="s">
        <v>257</v>
      </c>
      <c r="BE529" t="s">
        <v>258</v>
      </c>
      <c r="BF529" t="s">
        <v>142</v>
      </c>
      <c r="BG529" t="s">
        <v>143</v>
      </c>
      <c r="BH529" t="s">
        <v>30</v>
      </c>
    </row>
    <row r="530" spans="3:60">
      <c r="C530">
        <v>610167223</v>
      </c>
      <c r="D530" t="s">
        <v>3161</v>
      </c>
      <c r="F530" t="s">
        <v>116</v>
      </c>
      <c r="G530" s="12">
        <v>45562</v>
      </c>
      <c r="H530">
        <v>45562</v>
      </c>
      <c r="I530" s="12">
        <v>45562</v>
      </c>
      <c r="J530" t="s">
        <v>41</v>
      </c>
      <c r="K530" t="s">
        <v>829</v>
      </c>
      <c r="L530" t="s">
        <v>830</v>
      </c>
      <c r="O530" t="s">
        <v>328</v>
      </c>
      <c r="P530" s="12">
        <v>45509</v>
      </c>
      <c r="Q530">
        <v>0.14000000000000001</v>
      </c>
      <c r="R530" t="s">
        <v>231</v>
      </c>
      <c r="S530" t="s">
        <v>191</v>
      </c>
      <c r="T530" t="s">
        <v>173</v>
      </c>
      <c r="U530" t="s">
        <v>173</v>
      </c>
      <c r="W530" t="s">
        <v>191</v>
      </c>
      <c r="X530" t="s">
        <v>174</v>
      </c>
      <c r="Z530" t="s">
        <v>245</v>
      </c>
      <c r="AA530" t="s">
        <v>246</v>
      </c>
      <c r="AB530" t="s">
        <v>194</v>
      </c>
      <c r="AC530" t="s">
        <v>32</v>
      </c>
      <c r="AD530" t="s">
        <v>195</v>
      </c>
      <c r="AE530" t="s">
        <v>247</v>
      </c>
      <c r="AF530">
        <v>205034</v>
      </c>
      <c r="AG530" t="s">
        <v>2749</v>
      </c>
      <c r="AH530" t="s">
        <v>250</v>
      </c>
      <c r="AI530" t="s">
        <v>23</v>
      </c>
      <c r="AJ530" t="s">
        <v>251</v>
      </c>
      <c r="AL530" t="s">
        <v>191</v>
      </c>
      <c r="AM530" t="s">
        <v>252</v>
      </c>
      <c r="AN530">
        <v>610129343</v>
      </c>
      <c r="AO530">
        <v>45562</v>
      </c>
      <c r="AW530" t="s">
        <v>239</v>
      </c>
      <c r="AY530" t="s">
        <v>137</v>
      </c>
      <c r="BA530" t="s">
        <v>254</v>
      </c>
      <c r="BB530" t="s">
        <v>255</v>
      </c>
      <c r="BC530" t="s">
        <v>256</v>
      </c>
      <c r="BD530" t="s">
        <v>257</v>
      </c>
      <c r="BE530" t="s">
        <v>258</v>
      </c>
      <c r="BF530" t="s">
        <v>142</v>
      </c>
      <c r="BG530" t="s">
        <v>143</v>
      </c>
      <c r="BH530" t="s">
        <v>30</v>
      </c>
    </row>
    <row r="531" spans="3:60">
      <c r="C531">
        <v>610158076</v>
      </c>
      <c r="D531" t="s">
        <v>3163</v>
      </c>
      <c r="F531" t="s">
        <v>116</v>
      </c>
      <c r="G531" s="12">
        <v>45562</v>
      </c>
      <c r="H531">
        <v>45562</v>
      </c>
      <c r="I531" s="12">
        <v>45562</v>
      </c>
      <c r="J531" t="s">
        <v>41</v>
      </c>
      <c r="K531" t="s">
        <v>118</v>
      </c>
      <c r="L531" t="s">
        <v>119</v>
      </c>
      <c r="P531" s="12">
        <v>45225</v>
      </c>
      <c r="Q531">
        <v>0.92</v>
      </c>
      <c r="R531" t="s">
        <v>190</v>
      </c>
      <c r="S531" t="s">
        <v>191</v>
      </c>
      <c r="T531" t="s">
        <v>173</v>
      </c>
      <c r="U531" t="s">
        <v>173</v>
      </c>
      <c r="W531" t="s">
        <v>191</v>
      </c>
      <c r="X531" t="s">
        <v>174</v>
      </c>
      <c r="Z531" t="s">
        <v>792</v>
      </c>
      <c r="AA531" t="s">
        <v>793</v>
      </c>
      <c r="AB531" t="s">
        <v>431</v>
      </c>
      <c r="AC531" t="s">
        <v>28</v>
      </c>
      <c r="AD531" t="s">
        <v>664</v>
      </c>
      <c r="AE531" t="s">
        <v>665</v>
      </c>
      <c r="AF531" t="s">
        <v>794</v>
      </c>
      <c r="AG531" t="s">
        <v>795</v>
      </c>
      <c r="AH531" t="s">
        <v>361</v>
      </c>
      <c r="AI531" t="s">
        <v>23</v>
      </c>
      <c r="AL531" t="s">
        <v>191</v>
      </c>
      <c r="AM531" t="s">
        <v>796</v>
      </c>
      <c r="AN531">
        <v>220652142</v>
      </c>
      <c r="AO531">
        <v>45562</v>
      </c>
      <c r="AY531" t="s">
        <v>161</v>
      </c>
      <c r="AZ531" t="s">
        <v>438</v>
      </c>
      <c r="BA531" t="s">
        <v>798</v>
      </c>
      <c r="BB531" t="s">
        <v>799</v>
      </c>
      <c r="BC531" t="s">
        <v>799</v>
      </c>
      <c r="BD531" t="s">
        <v>426</v>
      </c>
      <c r="BE531" t="s">
        <v>367</v>
      </c>
      <c r="BF531" t="s">
        <v>142</v>
      </c>
      <c r="BG531" t="s">
        <v>143</v>
      </c>
      <c r="BH531" t="s">
        <v>30</v>
      </c>
    </row>
    <row r="532" spans="3:60">
      <c r="C532">
        <v>610168150</v>
      </c>
      <c r="D532" t="s">
        <v>3165</v>
      </c>
      <c r="F532" t="s">
        <v>116</v>
      </c>
      <c r="G532" s="12">
        <v>45562</v>
      </c>
      <c r="H532">
        <v>45562</v>
      </c>
      <c r="I532" s="12">
        <v>45562</v>
      </c>
      <c r="J532" t="s">
        <v>146</v>
      </c>
      <c r="K532" t="s">
        <v>341</v>
      </c>
      <c r="L532" t="s">
        <v>502</v>
      </c>
      <c r="M532" t="s">
        <v>1450</v>
      </c>
      <c r="N532" t="s">
        <v>964</v>
      </c>
      <c r="O532" t="s">
        <v>1502</v>
      </c>
      <c r="P532" s="12">
        <v>45505</v>
      </c>
      <c r="Q532">
        <v>0.15</v>
      </c>
      <c r="R532" t="s">
        <v>190</v>
      </c>
      <c r="S532" t="s">
        <v>191</v>
      </c>
      <c r="T532" t="s">
        <v>173</v>
      </c>
      <c r="U532" t="s">
        <v>173</v>
      </c>
      <c r="W532" t="s">
        <v>191</v>
      </c>
      <c r="X532" t="s">
        <v>1705</v>
      </c>
      <c r="Z532" t="s">
        <v>1706</v>
      </c>
      <c r="AA532" t="s">
        <v>1707</v>
      </c>
      <c r="AB532" t="s">
        <v>194</v>
      </c>
      <c r="AC532" t="s">
        <v>32</v>
      </c>
      <c r="AD532" t="s">
        <v>195</v>
      </c>
      <c r="AE532" t="s">
        <v>196</v>
      </c>
      <c r="AF532">
        <v>56122015</v>
      </c>
      <c r="AG532" t="s">
        <v>3167</v>
      </c>
      <c r="AH532" t="s">
        <v>1710</v>
      </c>
      <c r="AI532" t="s">
        <v>27</v>
      </c>
      <c r="AJ532" t="s">
        <v>200</v>
      </c>
      <c r="AL532" t="s">
        <v>191</v>
      </c>
      <c r="AM532" t="s">
        <v>3168</v>
      </c>
      <c r="AN532">
        <v>610163521</v>
      </c>
      <c r="AO532">
        <v>45562</v>
      </c>
      <c r="AW532" t="s">
        <v>239</v>
      </c>
      <c r="AY532" t="s">
        <v>137</v>
      </c>
      <c r="BA532" t="s">
        <v>1714</v>
      </c>
      <c r="BB532" t="s">
        <v>1714</v>
      </c>
      <c r="BC532" t="s">
        <v>1715</v>
      </c>
      <c r="BD532" t="s">
        <v>206</v>
      </c>
      <c r="BE532" t="s">
        <v>207</v>
      </c>
      <c r="BF532" t="s">
        <v>208</v>
      </c>
      <c r="BG532" t="s">
        <v>143</v>
      </c>
      <c r="BH532" t="s">
        <v>30</v>
      </c>
    </row>
    <row r="533" spans="3:60">
      <c r="C533">
        <v>610168154</v>
      </c>
      <c r="D533" t="s">
        <v>3171</v>
      </c>
      <c r="F533" t="s">
        <v>116</v>
      </c>
      <c r="G533" s="12">
        <v>45562</v>
      </c>
      <c r="H533">
        <v>45562</v>
      </c>
      <c r="I533" s="12">
        <v>45562</v>
      </c>
      <c r="J533" t="s">
        <v>146</v>
      </c>
      <c r="K533" t="s">
        <v>341</v>
      </c>
      <c r="L533" t="s">
        <v>502</v>
      </c>
      <c r="M533" t="s">
        <v>1450</v>
      </c>
      <c r="N533" t="s">
        <v>964</v>
      </c>
      <c r="P533" s="12">
        <v>45505</v>
      </c>
      <c r="Q533">
        <v>0.15</v>
      </c>
      <c r="R533" t="s">
        <v>190</v>
      </c>
      <c r="S533" t="s">
        <v>191</v>
      </c>
      <c r="T533" t="s">
        <v>173</v>
      </c>
      <c r="U533" t="s">
        <v>173</v>
      </c>
      <c r="W533" t="s">
        <v>191</v>
      </c>
      <c r="X533" t="s">
        <v>1705</v>
      </c>
      <c r="Z533" t="s">
        <v>3172</v>
      </c>
      <c r="AA533" t="s">
        <v>1707</v>
      </c>
      <c r="AB533" t="s">
        <v>194</v>
      </c>
      <c r="AC533" t="s">
        <v>32</v>
      </c>
      <c r="AE533" t="s">
        <v>3173</v>
      </c>
      <c r="AF533" t="s">
        <v>131</v>
      </c>
      <c r="AG533" t="s">
        <v>132</v>
      </c>
      <c r="AH533" t="s">
        <v>1710</v>
      </c>
      <c r="AI533" t="s">
        <v>27</v>
      </c>
      <c r="AJ533" t="s">
        <v>200</v>
      </c>
      <c r="AL533" t="s">
        <v>191</v>
      </c>
      <c r="AM533" t="s">
        <v>3174</v>
      </c>
      <c r="AN533">
        <v>200214156</v>
      </c>
      <c r="AO533">
        <v>45562</v>
      </c>
      <c r="AW533" t="s">
        <v>239</v>
      </c>
      <c r="AY533" t="s">
        <v>137</v>
      </c>
      <c r="BA533" t="s">
        <v>1713</v>
      </c>
      <c r="BB533" t="s">
        <v>1714</v>
      </c>
      <c r="BC533" t="s">
        <v>1715</v>
      </c>
      <c r="BD533" t="s">
        <v>206</v>
      </c>
      <c r="BE533" t="s">
        <v>207</v>
      </c>
      <c r="BF533" t="s">
        <v>208</v>
      </c>
      <c r="BG533" t="s">
        <v>143</v>
      </c>
      <c r="BH533" t="s">
        <v>30</v>
      </c>
    </row>
    <row r="534" spans="3:60">
      <c r="C534">
        <v>610152938</v>
      </c>
      <c r="D534" t="s">
        <v>3177</v>
      </c>
      <c r="F534" t="s">
        <v>116</v>
      </c>
      <c r="G534" s="12">
        <v>45562</v>
      </c>
      <c r="H534">
        <v>45562</v>
      </c>
      <c r="I534" s="12">
        <v>45562</v>
      </c>
      <c r="J534" t="s">
        <v>146</v>
      </c>
      <c r="K534" t="s">
        <v>187</v>
      </c>
      <c r="L534" t="s">
        <v>188</v>
      </c>
      <c r="M534" t="s">
        <v>1450</v>
      </c>
      <c r="N534" t="s">
        <v>964</v>
      </c>
      <c r="O534" t="s">
        <v>328</v>
      </c>
      <c r="P534" s="12">
        <v>44999</v>
      </c>
      <c r="Q534">
        <v>1.54</v>
      </c>
      <c r="R534" t="s">
        <v>1221</v>
      </c>
      <c r="S534" t="s">
        <v>191</v>
      </c>
      <c r="T534" t="s">
        <v>173</v>
      </c>
      <c r="U534" t="s">
        <v>173</v>
      </c>
      <c r="W534" t="s">
        <v>191</v>
      </c>
      <c r="X534" t="s">
        <v>1705</v>
      </c>
      <c r="Z534" t="s">
        <v>1706</v>
      </c>
      <c r="AA534" t="s">
        <v>1707</v>
      </c>
      <c r="AB534" t="s">
        <v>194</v>
      </c>
      <c r="AC534" t="s">
        <v>32</v>
      </c>
      <c r="AD534" t="s">
        <v>195</v>
      </c>
      <c r="AE534" t="s">
        <v>196</v>
      </c>
      <c r="AF534">
        <v>56121019</v>
      </c>
      <c r="AG534" t="s">
        <v>1709</v>
      </c>
      <c r="AH534" t="s">
        <v>468</v>
      </c>
      <c r="AI534" t="s">
        <v>27</v>
      </c>
      <c r="AJ534" t="s">
        <v>200</v>
      </c>
      <c r="AL534" t="s">
        <v>191</v>
      </c>
      <c r="AM534" t="s">
        <v>3178</v>
      </c>
      <c r="AN534">
        <v>200214136</v>
      </c>
      <c r="AO534">
        <v>45562</v>
      </c>
      <c r="AW534" t="s">
        <v>239</v>
      </c>
      <c r="AY534" t="s">
        <v>137</v>
      </c>
      <c r="BA534" t="s">
        <v>1713</v>
      </c>
      <c r="BB534" t="s">
        <v>1714</v>
      </c>
      <c r="BC534" t="s">
        <v>1715</v>
      </c>
      <c r="BD534" t="s">
        <v>206</v>
      </c>
      <c r="BE534" t="s">
        <v>207</v>
      </c>
      <c r="BF534" t="s">
        <v>208</v>
      </c>
      <c r="BG534" t="s">
        <v>143</v>
      </c>
      <c r="BH534" t="s">
        <v>30</v>
      </c>
    </row>
    <row r="535" spans="3:60">
      <c r="C535">
        <v>220662056</v>
      </c>
      <c r="D535" t="s">
        <v>3181</v>
      </c>
      <c r="F535" t="s">
        <v>116</v>
      </c>
      <c r="G535" s="12">
        <v>45562</v>
      </c>
      <c r="H535">
        <v>45561</v>
      </c>
      <c r="I535" s="12">
        <v>45562</v>
      </c>
      <c r="J535" t="s">
        <v>146</v>
      </c>
      <c r="K535" t="s">
        <v>963</v>
      </c>
      <c r="L535" t="s">
        <v>964</v>
      </c>
      <c r="P535" s="12">
        <v>44473</v>
      </c>
      <c r="Q535">
        <v>2.98</v>
      </c>
      <c r="R535" t="s">
        <v>411</v>
      </c>
      <c r="S535" t="s">
        <v>412</v>
      </c>
      <c r="T535" t="s">
        <v>413</v>
      </c>
      <c r="U535" t="s">
        <v>173</v>
      </c>
      <c r="W535" t="s">
        <v>191</v>
      </c>
      <c r="X535" t="s">
        <v>174</v>
      </c>
      <c r="Y535" t="s">
        <v>414</v>
      </c>
      <c r="Z535" t="s">
        <v>662</v>
      </c>
      <c r="AA535" t="s">
        <v>663</v>
      </c>
      <c r="AB535" t="s">
        <v>431</v>
      </c>
      <c r="AC535" t="s">
        <v>28</v>
      </c>
      <c r="AD535" t="s">
        <v>664</v>
      </c>
      <c r="AE535" t="s">
        <v>665</v>
      </c>
      <c r="AF535" t="s">
        <v>3182</v>
      </c>
      <c r="AG535" t="s">
        <v>3183</v>
      </c>
      <c r="AH535" t="s">
        <v>668</v>
      </c>
      <c r="AI535" t="s">
        <v>27</v>
      </c>
      <c r="AL535" t="s">
        <v>191</v>
      </c>
      <c r="AM535" t="s">
        <v>3184</v>
      </c>
      <c r="AN535">
        <v>220660361</v>
      </c>
      <c r="AO535">
        <v>45562</v>
      </c>
      <c r="AY535" t="s">
        <v>137</v>
      </c>
      <c r="AZ535" t="s">
        <v>438</v>
      </c>
      <c r="BB535" t="s">
        <v>3184</v>
      </c>
      <c r="BC535" t="s">
        <v>3186</v>
      </c>
      <c r="BD535" t="s">
        <v>673</v>
      </c>
      <c r="BE535" t="s">
        <v>674</v>
      </c>
      <c r="BF535" t="s">
        <v>208</v>
      </c>
      <c r="BG535" t="s">
        <v>143</v>
      </c>
      <c r="BH535" t="s">
        <v>30</v>
      </c>
    </row>
    <row r="536" spans="3:60">
      <c r="C536">
        <v>610128132</v>
      </c>
      <c r="D536" t="s">
        <v>3188</v>
      </c>
      <c r="F536" t="s">
        <v>116</v>
      </c>
      <c r="G536" s="12">
        <v>45562</v>
      </c>
      <c r="H536">
        <v>45562</v>
      </c>
      <c r="I536" s="12">
        <v>45562</v>
      </c>
      <c r="J536" t="s">
        <v>41</v>
      </c>
      <c r="K536" t="s">
        <v>829</v>
      </c>
      <c r="L536" t="s">
        <v>830</v>
      </c>
      <c r="O536" t="s">
        <v>328</v>
      </c>
      <c r="P536" s="12">
        <v>44309</v>
      </c>
      <c r="Q536">
        <v>3.43</v>
      </c>
      <c r="R536" t="s">
        <v>231</v>
      </c>
      <c r="S536" t="s">
        <v>191</v>
      </c>
      <c r="T536" t="s">
        <v>173</v>
      </c>
      <c r="U536" t="s">
        <v>173</v>
      </c>
      <c r="W536" t="s">
        <v>191</v>
      </c>
      <c r="X536" t="s">
        <v>174</v>
      </c>
      <c r="Z536" t="s">
        <v>245</v>
      </c>
      <c r="AA536" t="s">
        <v>246</v>
      </c>
      <c r="AB536" t="s">
        <v>194</v>
      </c>
      <c r="AC536" t="s">
        <v>32</v>
      </c>
      <c r="AD536" t="s">
        <v>195</v>
      </c>
      <c r="AE536" t="s">
        <v>247</v>
      </c>
      <c r="AF536">
        <v>205116</v>
      </c>
      <c r="AG536" t="s">
        <v>2755</v>
      </c>
      <c r="AH536" t="s">
        <v>250</v>
      </c>
      <c r="AI536" t="s">
        <v>23</v>
      </c>
      <c r="AJ536" t="s">
        <v>251</v>
      </c>
      <c r="AL536" t="s">
        <v>191</v>
      </c>
      <c r="AM536" t="s">
        <v>3189</v>
      </c>
      <c r="AN536">
        <v>610153297</v>
      </c>
      <c r="AO536">
        <v>45562</v>
      </c>
      <c r="AW536" t="s">
        <v>239</v>
      </c>
      <c r="AY536" t="s">
        <v>161</v>
      </c>
      <c r="BA536" t="s">
        <v>254</v>
      </c>
      <c r="BB536" t="s">
        <v>255</v>
      </c>
      <c r="BC536" t="s">
        <v>256</v>
      </c>
      <c r="BD536" t="s">
        <v>257</v>
      </c>
      <c r="BE536" t="s">
        <v>258</v>
      </c>
      <c r="BF536" t="s">
        <v>142</v>
      </c>
      <c r="BG536" t="s">
        <v>143</v>
      </c>
      <c r="BH536" t="s">
        <v>30</v>
      </c>
    </row>
    <row r="537" spans="3:60">
      <c r="C537">
        <v>100036604</v>
      </c>
      <c r="D537" t="s">
        <v>3192</v>
      </c>
      <c r="F537" t="s">
        <v>116</v>
      </c>
      <c r="G537" s="12">
        <v>45563</v>
      </c>
      <c r="H537">
        <v>45563</v>
      </c>
      <c r="I537" s="12">
        <v>45563</v>
      </c>
      <c r="J537" t="s">
        <v>146</v>
      </c>
      <c r="K537" t="s">
        <v>2093</v>
      </c>
      <c r="L537" t="s">
        <v>2094</v>
      </c>
      <c r="P537" s="12">
        <v>40815</v>
      </c>
      <c r="Q537">
        <v>13</v>
      </c>
      <c r="R537" t="s">
        <v>3194</v>
      </c>
      <c r="S537" t="s">
        <v>191</v>
      </c>
      <c r="T537" t="s">
        <v>173</v>
      </c>
      <c r="U537" t="s">
        <v>173</v>
      </c>
      <c r="W537" t="s">
        <v>191</v>
      </c>
      <c r="X537" t="s">
        <v>174</v>
      </c>
      <c r="Z537" t="s">
        <v>2472</v>
      </c>
      <c r="AA537" t="s">
        <v>2473</v>
      </c>
      <c r="AB537" t="s">
        <v>128</v>
      </c>
      <c r="AC537" t="s">
        <v>24</v>
      </c>
      <c r="AD537" t="s">
        <v>768</v>
      </c>
      <c r="AE537" t="s">
        <v>2474</v>
      </c>
      <c r="AF537">
        <v>5021</v>
      </c>
      <c r="AG537" t="s">
        <v>3196</v>
      </c>
      <c r="AH537" t="s">
        <v>770</v>
      </c>
      <c r="AI537" t="s">
        <v>31</v>
      </c>
      <c r="AJ537" t="s">
        <v>158</v>
      </c>
      <c r="AL537" t="s">
        <v>191</v>
      </c>
      <c r="AM537" t="s">
        <v>2886</v>
      </c>
      <c r="AN537">
        <v>100034346</v>
      </c>
      <c r="AO537">
        <v>45563</v>
      </c>
      <c r="AY537" t="s">
        <v>137</v>
      </c>
      <c r="AZ537" t="s">
        <v>138</v>
      </c>
      <c r="BA537" t="s">
        <v>2888</v>
      </c>
      <c r="BB537" t="s">
        <v>2480</v>
      </c>
      <c r="BC537" t="s">
        <v>2481</v>
      </c>
      <c r="BD537" t="s">
        <v>775</v>
      </c>
      <c r="BE537" t="s">
        <v>164</v>
      </c>
      <c r="BF537" t="s">
        <v>165</v>
      </c>
      <c r="BG537" t="s">
        <v>143</v>
      </c>
      <c r="BH537" t="s">
        <v>30</v>
      </c>
    </row>
    <row r="538" spans="3:60">
      <c r="C538">
        <v>100033393</v>
      </c>
      <c r="D538" t="s">
        <v>3198</v>
      </c>
      <c r="F538" t="s">
        <v>116</v>
      </c>
      <c r="G538" s="12">
        <v>45564</v>
      </c>
      <c r="H538">
        <v>45564</v>
      </c>
      <c r="I538" s="12">
        <v>45564</v>
      </c>
      <c r="J538" t="s">
        <v>146</v>
      </c>
      <c r="K538" t="s">
        <v>2093</v>
      </c>
      <c r="L538" t="s">
        <v>2094</v>
      </c>
      <c r="P538" s="12">
        <v>40230</v>
      </c>
      <c r="Q538">
        <v>14.6</v>
      </c>
      <c r="R538" t="s">
        <v>3200</v>
      </c>
      <c r="S538" t="s">
        <v>2334</v>
      </c>
      <c r="T538" t="s">
        <v>894</v>
      </c>
      <c r="U538" t="s">
        <v>26</v>
      </c>
      <c r="V538" t="s">
        <v>47</v>
      </c>
      <c r="W538" t="s">
        <v>124</v>
      </c>
      <c r="X538" t="s">
        <v>125</v>
      </c>
      <c r="Z538" t="s">
        <v>2472</v>
      </c>
      <c r="AA538" t="s">
        <v>2473</v>
      </c>
      <c r="AB538" t="s">
        <v>128</v>
      </c>
      <c r="AC538" t="s">
        <v>24</v>
      </c>
      <c r="AD538" t="s">
        <v>768</v>
      </c>
      <c r="AE538" t="s">
        <v>2474</v>
      </c>
      <c r="AF538" t="s">
        <v>131</v>
      </c>
      <c r="AG538" t="s">
        <v>132</v>
      </c>
      <c r="AH538" t="s">
        <v>2894</v>
      </c>
      <c r="AI538" t="s">
        <v>31</v>
      </c>
      <c r="AJ538" t="s">
        <v>158</v>
      </c>
      <c r="AL538" t="s">
        <v>124</v>
      </c>
      <c r="AM538" t="s">
        <v>3201</v>
      </c>
      <c r="AN538">
        <v>610167517</v>
      </c>
      <c r="AO538">
        <v>45564</v>
      </c>
      <c r="AY538" t="s">
        <v>137</v>
      </c>
      <c r="AZ538" t="s">
        <v>138</v>
      </c>
      <c r="BC538" t="s">
        <v>3201</v>
      </c>
      <c r="BD538" t="s">
        <v>2898</v>
      </c>
      <c r="BE538" t="s">
        <v>164</v>
      </c>
      <c r="BF538" t="s">
        <v>165</v>
      </c>
      <c r="BG538" t="s">
        <v>143</v>
      </c>
      <c r="BH538" t="s">
        <v>26</v>
      </c>
    </row>
    <row r="539" spans="3:60">
      <c r="C539">
        <v>100034870</v>
      </c>
      <c r="D539" t="s">
        <v>3204</v>
      </c>
      <c r="F539" t="s">
        <v>116</v>
      </c>
      <c r="G539" s="12">
        <v>45564</v>
      </c>
      <c r="H539">
        <v>45564</v>
      </c>
      <c r="I539" s="12">
        <v>45564</v>
      </c>
      <c r="J539" t="s">
        <v>146</v>
      </c>
      <c r="K539" t="s">
        <v>2093</v>
      </c>
      <c r="L539" t="s">
        <v>2094</v>
      </c>
      <c r="P539" s="12">
        <v>39498</v>
      </c>
      <c r="Q539">
        <v>16.600000000000001</v>
      </c>
      <c r="R539" t="s">
        <v>2883</v>
      </c>
      <c r="S539" t="s">
        <v>191</v>
      </c>
      <c r="T539" t="s">
        <v>173</v>
      </c>
      <c r="U539" t="s">
        <v>173</v>
      </c>
      <c r="W539" t="s">
        <v>191</v>
      </c>
      <c r="X539" t="s">
        <v>174</v>
      </c>
      <c r="Z539" t="s">
        <v>2472</v>
      </c>
      <c r="AA539" t="s">
        <v>2473</v>
      </c>
      <c r="AB539" t="s">
        <v>128</v>
      </c>
      <c r="AC539" t="s">
        <v>24</v>
      </c>
      <c r="AD539" t="s">
        <v>768</v>
      </c>
      <c r="AE539" t="s">
        <v>2474</v>
      </c>
      <c r="AF539">
        <v>5021</v>
      </c>
      <c r="AG539" t="s">
        <v>3196</v>
      </c>
      <c r="AH539" t="s">
        <v>770</v>
      </c>
      <c r="AI539" t="s">
        <v>31</v>
      </c>
      <c r="AJ539" t="s">
        <v>158</v>
      </c>
      <c r="AL539" t="s">
        <v>191</v>
      </c>
      <c r="AM539" t="s">
        <v>2886</v>
      </c>
      <c r="AN539">
        <v>100034346</v>
      </c>
      <c r="AO539">
        <v>45564</v>
      </c>
      <c r="AY539" t="s">
        <v>137</v>
      </c>
      <c r="AZ539" t="s">
        <v>138</v>
      </c>
      <c r="BA539" t="s">
        <v>2888</v>
      </c>
      <c r="BB539" t="s">
        <v>2480</v>
      </c>
      <c r="BC539" t="s">
        <v>2481</v>
      </c>
      <c r="BD539" t="s">
        <v>775</v>
      </c>
      <c r="BE539" t="s">
        <v>164</v>
      </c>
      <c r="BF539" t="s">
        <v>165</v>
      </c>
      <c r="BG539" t="s">
        <v>143</v>
      </c>
      <c r="BH539" t="s">
        <v>30</v>
      </c>
    </row>
    <row r="540" spans="3:60">
      <c r="C540">
        <v>610145778</v>
      </c>
      <c r="D540" t="s">
        <v>3206</v>
      </c>
      <c r="F540" t="s">
        <v>116</v>
      </c>
      <c r="G540" s="12">
        <v>45564</v>
      </c>
      <c r="H540">
        <v>45564</v>
      </c>
      <c r="I540" s="12">
        <v>45564</v>
      </c>
      <c r="J540" t="s">
        <v>146</v>
      </c>
      <c r="K540" t="s">
        <v>2093</v>
      </c>
      <c r="L540" t="s">
        <v>2094</v>
      </c>
      <c r="P540" s="12">
        <v>44832</v>
      </c>
      <c r="Q540">
        <v>2</v>
      </c>
      <c r="R540" t="s">
        <v>2938</v>
      </c>
      <c r="S540" t="s">
        <v>191</v>
      </c>
      <c r="T540" t="s">
        <v>173</v>
      </c>
      <c r="U540" t="s">
        <v>173</v>
      </c>
      <c r="W540" t="s">
        <v>191</v>
      </c>
      <c r="X540" t="s">
        <v>174</v>
      </c>
      <c r="Z540" t="s">
        <v>2472</v>
      </c>
      <c r="AA540" t="s">
        <v>2473</v>
      </c>
      <c r="AB540" t="s">
        <v>128</v>
      </c>
      <c r="AC540" t="s">
        <v>24</v>
      </c>
      <c r="AD540" t="s">
        <v>768</v>
      </c>
      <c r="AE540" t="s">
        <v>2474</v>
      </c>
      <c r="AF540" t="s">
        <v>131</v>
      </c>
      <c r="AG540" t="s">
        <v>132</v>
      </c>
      <c r="AH540" t="s">
        <v>2894</v>
      </c>
      <c r="AI540" t="s">
        <v>31</v>
      </c>
      <c r="AJ540" t="s">
        <v>158</v>
      </c>
      <c r="AL540" t="s">
        <v>191</v>
      </c>
      <c r="AM540" t="s">
        <v>2895</v>
      </c>
      <c r="AN540">
        <v>610067420</v>
      </c>
      <c r="AO540">
        <v>45564</v>
      </c>
      <c r="AY540" t="s">
        <v>137</v>
      </c>
      <c r="AZ540" t="s">
        <v>138</v>
      </c>
      <c r="BB540" t="s">
        <v>2895</v>
      </c>
      <c r="BC540" t="s">
        <v>2897</v>
      </c>
      <c r="BD540" t="s">
        <v>2898</v>
      </c>
      <c r="BE540" t="s">
        <v>164</v>
      </c>
      <c r="BF540" t="s">
        <v>165</v>
      </c>
      <c r="BG540" t="s">
        <v>143</v>
      </c>
      <c r="BH540" t="s">
        <v>30</v>
      </c>
    </row>
    <row r="541" spans="3:60">
      <c r="C541">
        <v>100032839</v>
      </c>
      <c r="D541" t="s">
        <v>3208</v>
      </c>
      <c r="F541" t="s">
        <v>116</v>
      </c>
      <c r="G541" s="12">
        <v>45564</v>
      </c>
      <c r="H541">
        <v>45564</v>
      </c>
      <c r="I541" s="12">
        <v>45564</v>
      </c>
      <c r="J541" t="s">
        <v>146</v>
      </c>
      <c r="K541" t="s">
        <v>2093</v>
      </c>
      <c r="L541" t="s">
        <v>2094</v>
      </c>
      <c r="P541" s="12">
        <v>38674</v>
      </c>
      <c r="Q541">
        <v>18.86</v>
      </c>
      <c r="R541" t="s">
        <v>3194</v>
      </c>
      <c r="S541" t="s">
        <v>191</v>
      </c>
      <c r="T541" t="s">
        <v>173</v>
      </c>
      <c r="U541" t="s">
        <v>173</v>
      </c>
      <c r="W541" t="s">
        <v>191</v>
      </c>
      <c r="X541" t="s">
        <v>174</v>
      </c>
      <c r="Z541" t="s">
        <v>2472</v>
      </c>
      <c r="AA541" t="s">
        <v>2473</v>
      </c>
      <c r="AB541" t="s">
        <v>128</v>
      </c>
      <c r="AC541" t="s">
        <v>24</v>
      </c>
      <c r="AD541" t="s">
        <v>768</v>
      </c>
      <c r="AE541" t="s">
        <v>2474</v>
      </c>
      <c r="AF541">
        <v>5021</v>
      </c>
      <c r="AG541" t="s">
        <v>3196</v>
      </c>
      <c r="AH541" t="s">
        <v>770</v>
      </c>
      <c r="AI541" t="s">
        <v>31</v>
      </c>
      <c r="AJ541" t="s">
        <v>158</v>
      </c>
      <c r="AL541" t="s">
        <v>191</v>
      </c>
      <c r="AM541" t="s">
        <v>2886</v>
      </c>
      <c r="AN541">
        <v>100034346</v>
      </c>
      <c r="AO541">
        <v>45564</v>
      </c>
      <c r="AY541" t="s">
        <v>137</v>
      </c>
      <c r="AZ541" t="s">
        <v>138</v>
      </c>
      <c r="BA541" t="s">
        <v>2888</v>
      </c>
      <c r="BB541" t="s">
        <v>2480</v>
      </c>
      <c r="BC541" t="s">
        <v>2481</v>
      </c>
      <c r="BD541" t="s">
        <v>775</v>
      </c>
      <c r="BE541" t="s">
        <v>164</v>
      </c>
      <c r="BF541" t="s">
        <v>165</v>
      </c>
      <c r="BG541" t="s">
        <v>143</v>
      </c>
      <c r="BH541" t="s">
        <v>30</v>
      </c>
    </row>
    <row r="542" spans="3:60">
      <c r="C542">
        <v>610132309</v>
      </c>
      <c r="D542" t="s">
        <v>3210</v>
      </c>
      <c r="F542" t="s">
        <v>116</v>
      </c>
      <c r="G542" s="12">
        <v>45564</v>
      </c>
      <c r="H542">
        <v>45564</v>
      </c>
      <c r="I542" s="12">
        <v>45564</v>
      </c>
      <c r="J542" t="s">
        <v>146</v>
      </c>
      <c r="K542" t="s">
        <v>2093</v>
      </c>
      <c r="L542" t="s">
        <v>2094</v>
      </c>
      <c r="P542" s="12">
        <v>44411</v>
      </c>
      <c r="Q542">
        <v>3.15</v>
      </c>
      <c r="R542" t="s">
        <v>2250</v>
      </c>
      <c r="S542" t="s">
        <v>191</v>
      </c>
      <c r="T542" t="s">
        <v>173</v>
      </c>
      <c r="U542" t="s">
        <v>173</v>
      </c>
      <c r="W542" t="s">
        <v>191</v>
      </c>
      <c r="X542" t="s">
        <v>174</v>
      </c>
      <c r="Z542" t="s">
        <v>2472</v>
      </c>
      <c r="AA542" t="s">
        <v>2473</v>
      </c>
      <c r="AB542" t="s">
        <v>128</v>
      </c>
      <c r="AC542" t="s">
        <v>24</v>
      </c>
      <c r="AD542" t="s">
        <v>768</v>
      </c>
      <c r="AE542" t="s">
        <v>2474</v>
      </c>
      <c r="AF542">
        <v>5038</v>
      </c>
      <c r="AG542" t="s">
        <v>2940</v>
      </c>
      <c r="AH542" t="s">
        <v>770</v>
      </c>
      <c r="AI542" t="s">
        <v>31</v>
      </c>
      <c r="AJ542" t="s">
        <v>158</v>
      </c>
      <c r="AL542" t="s">
        <v>191</v>
      </c>
      <c r="AM542" t="s">
        <v>3040</v>
      </c>
      <c r="AN542">
        <v>610136698</v>
      </c>
      <c r="AO542">
        <v>45564</v>
      </c>
      <c r="AY542" t="s">
        <v>137</v>
      </c>
      <c r="AZ542" t="s">
        <v>138</v>
      </c>
      <c r="BA542" t="s">
        <v>2479</v>
      </c>
      <c r="BB542" t="s">
        <v>2480</v>
      </c>
      <c r="BC542" t="s">
        <v>2481</v>
      </c>
      <c r="BD542" t="s">
        <v>775</v>
      </c>
      <c r="BE542" t="s">
        <v>164</v>
      </c>
      <c r="BF542" t="s">
        <v>165</v>
      </c>
      <c r="BG542" t="s">
        <v>143</v>
      </c>
      <c r="BH542" t="s">
        <v>30</v>
      </c>
    </row>
    <row r="543" spans="3:60">
      <c r="C543">
        <v>220664206</v>
      </c>
      <c r="D543" t="s">
        <v>3212</v>
      </c>
      <c r="F543" t="s">
        <v>116</v>
      </c>
      <c r="G543" s="12">
        <v>45565</v>
      </c>
      <c r="H543">
        <v>45373</v>
      </c>
      <c r="I543" s="12">
        <v>45565</v>
      </c>
      <c r="J543" t="s">
        <v>146</v>
      </c>
      <c r="K543" t="s">
        <v>2093</v>
      </c>
      <c r="L543" t="s">
        <v>2094</v>
      </c>
      <c r="P543" s="12">
        <v>45013</v>
      </c>
      <c r="Q543">
        <v>2</v>
      </c>
      <c r="R543" t="s">
        <v>3005</v>
      </c>
      <c r="S543" t="s">
        <v>589</v>
      </c>
      <c r="T543" t="s">
        <v>590</v>
      </c>
      <c r="U543" t="s">
        <v>123</v>
      </c>
      <c r="V543" t="s">
        <v>38</v>
      </c>
      <c r="W543" t="s">
        <v>124</v>
      </c>
      <c r="X543" t="s">
        <v>125</v>
      </c>
      <c r="Y543" t="s">
        <v>414</v>
      </c>
      <c r="Z543" t="s">
        <v>3214</v>
      </c>
      <c r="AA543" t="s">
        <v>3215</v>
      </c>
      <c r="AB543" t="s">
        <v>1212</v>
      </c>
      <c r="AC543" t="s">
        <v>20</v>
      </c>
      <c r="AD543" t="s">
        <v>417</v>
      </c>
      <c r="AE543" t="s">
        <v>897</v>
      </c>
      <c r="AF543">
        <v>5301</v>
      </c>
      <c r="AG543" t="s">
        <v>3216</v>
      </c>
      <c r="AH543" t="s">
        <v>595</v>
      </c>
      <c r="AI543" t="s">
        <v>27</v>
      </c>
      <c r="AJ543" t="s">
        <v>596</v>
      </c>
      <c r="AL543" t="s">
        <v>124</v>
      </c>
      <c r="AM543" t="s">
        <v>3217</v>
      </c>
      <c r="AN543">
        <v>220188220</v>
      </c>
      <c r="AO543">
        <v>45565</v>
      </c>
      <c r="AY543" t="s">
        <v>137</v>
      </c>
      <c r="BC543" t="s">
        <v>3217</v>
      </c>
      <c r="BD543" t="s">
        <v>599</v>
      </c>
      <c r="BE543" t="s">
        <v>600</v>
      </c>
      <c r="BF543" t="s">
        <v>208</v>
      </c>
      <c r="BG543" t="s">
        <v>143</v>
      </c>
      <c r="BH543" t="s">
        <v>22</v>
      </c>
    </row>
    <row r="544" spans="3:60">
      <c r="C544">
        <v>220655228</v>
      </c>
      <c r="D544" t="s">
        <v>3220</v>
      </c>
      <c r="F544" t="s">
        <v>116</v>
      </c>
      <c r="G544" s="12">
        <v>45565</v>
      </c>
      <c r="H544">
        <v>45565</v>
      </c>
      <c r="I544" s="12">
        <v>45565</v>
      </c>
      <c r="J544" t="s">
        <v>41</v>
      </c>
      <c r="K544" t="s">
        <v>738</v>
      </c>
      <c r="L544" t="s">
        <v>739</v>
      </c>
      <c r="M544" t="s">
        <v>1151</v>
      </c>
      <c r="N544" t="s">
        <v>830</v>
      </c>
      <c r="P544" s="12">
        <v>45013</v>
      </c>
      <c r="Q544">
        <v>29.08</v>
      </c>
      <c r="R544" t="s">
        <v>3221</v>
      </c>
      <c r="S544" t="s">
        <v>1140</v>
      </c>
      <c r="T544" t="s">
        <v>1141</v>
      </c>
      <c r="U544" t="s">
        <v>26</v>
      </c>
      <c r="V544" t="s">
        <v>50</v>
      </c>
      <c r="W544" t="s">
        <v>289</v>
      </c>
      <c r="X544" t="s">
        <v>125</v>
      </c>
      <c r="Y544" t="s">
        <v>414</v>
      </c>
      <c r="Z544" t="s">
        <v>3222</v>
      </c>
      <c r="AA544" t="s">
        <v>3223</v>
      </c>
      <c r="AB544" t="s">
        <v>1212</v>
      </c>
      <c r="AC544" t="s">
        <v>20</v>
      </c>
      <c r="AD544" t="s">
        <v>417</v>
      </c>
      <c r="AE544" t="s">
        <v>897</v>
      </c>
      <c r="AF544">
        <v>2390105</v>
      </c>
      <c r="AG544" t="s">
        <v>3225</v>
      </c>
      <c r="AH544" t="s">
        <v>1145</v>
      </c>
      <c r="AI544" t="s">
        <v>23</v>
      </c>
      <c r="AJ544" t="s">
        <v>492</v>
      </c>
      <c r="AL544" t="s">
        <v>289</v>
      </c>
      <c r="AM544" t="s">
        <v>1232</v>
      </c>
      <c r="AN544">
        <v>220658711</v>
      </c>
      <c r="AO544">
        <v>45565</v>
      </c>
      <c r="AY544" t="s">
        <v>161</v>
      </c>
      <c r="BD544" t="s">
        <v>3227</v>
      </c>
      <c r="BE544" t="s">
        <v>711</v>
      </c>
      <c r="BF544" t="s">
        <v>142</v>
      </c>
      <c r="BG544" t="s">
        <v>143</v>
      </c>
      <c r="BH544" t="s">
        <v>18</v>
      </c>
    </row>
    <row r="545" spans="3:60">
      <c r="C545">
        <v>610145251</v>
      </c>
      <c r="D545" t="s">
        <v>3229</v>
      </c>
      <c r="F545" t="s">
        <v>116</v>
      </c>
      <c r="G545" s="12">
        <v>45565</v>
      </c>
      <c r="H545">
        <v>45565</v>
      </c>
      <c r="I545" s="12">
        <v>45565</v>
      </c>
      <c r="J545" t="s">
        <v>146</v>
      </c>
      <c r="K545" t="s">
        <v>816</v>
      </c>
      <c r="L545" t="s">
        <v>817</v>
      </c>
      <c r="P545" s="12">
        <v>44835</v>
      </c>
      <c r="Q545">
        <v>2</v>
      </c>
      <c r="R545" t="s">
        <v>190</v>
      </c>
      <c r="S545" t="s">
        <v>191</v>
      </c>
      <c r="T545" t="s">
        <v>173</v>
      </c>
      <c r="U545" t="s">
        <v>173</v>
      </c>
      <c r="W545" t="s">
        <v>191</v>
      </c>
      <c r="X545" t="s">
        <v>174</v>
      </c>
      <c r="Z545" t="s">
        <v>1989</v>
      </c>
      <c r="AA545" t="s">
        <v>1990</v>
      </c>
      <c r="AB545" t="s">
        <v>1991</v>
      </c>
      <c r="AC545" t="s">
        <v>20</v>
      </c>
      <c r="AD545" t="s">
        <v>1992</v>
      </c>
      <c r="AE545" t="s">
        <v>1993</v>
      </c>
      <c r="AF545" t="s">
        <v>131</v>
      </c>
      <c r="AG545" t="s">
        <v>132</v>
      </c>
      <c r="AH545" t="s">
        <v>3230</v>
      </c>
      <c r="AI545" t="s">
        <v>27</v>
      </c>
      <c r="AJ545" t="s">
        <v>200</v>
      </c>
      <c r="AL545" t="s">
        <v>191</v>
      </c>
      <c r="AM545" t="s">
        <v>3231</v>
      </c>
      <c r="AN545">
        <v>200204629</v>
      </c>
      <c r="AO545">
        <v>45565</v>
      </c>
      <c r="AY545" t="s">
        <v>137</v>
      </c>
      <c r="BB545" t="s">
        <v>3231</v>
      </c>
      <c r="BC545" t="s">
        <v>1997</v>
      </c>
      <c r="BD545" t="s">
        <v>1998</v>
      </c>
      <c r="BE545" t="s">
        <v>207</v>
      </c>
      <c r="BF545" t="s">
        <v>208</v>
      </c>
      <c r="BG545" t="s">
        <v>143</v>
      </c>
      <c r="BH545" t="s">
        <v>30</v>
      </c>
    </row>
    <row r="546" spans="3:60">
      <c r="C546">
        <v>220656511</v>
      </c>
      <c r="D546" t="s">
        <v>3234</v>
      </c>
      <c r="F546" t="s">
        <v>116</v>
      </c>
      <c r="G546" s="12">
        <v>45565</v>
      </c>
      <c r="H546">
        <v>45565</v>
      </c>
      <c r="I546" s="12">
        <v>45565</v>
      </c>
      <c r="J546" t="s">
        <v>146</v>
      </c>
      <c r="K546" t="s">
        <v>370</v>
      </c>
      <c r="L546" t="s">
        <v>371</v>
      </c>
      <c r="P546" s="12">
        <v>34288</v>
      </c>
      <c r="Q546">
        <v>30.87</v>
      </c>
      <c r="R546" t="s">
        <v>3235</v>
      </c>
      <c r="S546" t="s">
        <v>2238</v>
      </c>
      <c r="T546" t="s">
        <v>575</v>
      </c>
      <c r="U546" t="s">
        <v>123</v>
      </c>
      <c r="V546" t="s">
        <v>39</v>
      </c>
      <c r="W546" t="s">
        <v>124</v>
      </c>
      <c r="X546" t="s">
        <v>125</v>
      </c>
      <c r="Y546" t="s">
        <v>414</v>
      </c>
      <c r="Z546" t="s">
        <v>3236</v>
      </c>
      <c r="AA546" t="s">
        <v>3237</v>
      </c>
      <c r="AB546" t="s">
        <v>781</v>
      </c>
      <c r="AC546" t="s">
        <v>24</v>
      </c>
      <c r="AD546" t="s">
        <v>417</v>
      </c>
      <c r="AE546" t="s">
        <v>897</v>
      </c>
      <c r="AF546">
        <v>73556</v>
      </c>
      <c r="AG546" t="s">
        <v>3239</v>
      </c>
      <c r="AH546" t="s">
        <v>382</v>
      </c>
      <c r="AI546" t="s">
        <v>23</v>
      </c>
      <c r="AJ546" t="s">
        <v>383</v>
      </c>
      <c r="AK546" t="s">
        <v>384</v>
      </c>
      <c r="AL546" t="s">
        <v>124</v>
      </c>
      <c r="AM546" t="s">
        <v>3240</v>
      </c>
      <c r="AN546">
        <v>200218368</v>
      </c>
      <c r="AO546">
        <v>45565</v>
      </c>
      <c r="AY546" t="s">
        <v>161</v>
      </c>
      <c r="BC546" t="s">
        <v>3240</v>
      </c>
      <c r="BD546" t="s">
        <v>3240</v>
      </c>
      <c r="BE546" t="s">
        <v>388</v>
      </c>
      <c r="BF546" t="s">
        <v>142</v>
      </c>
      <c r="BG546" t="s">
        <v>143</v>
      </c>
      <c r="BH546" t="s">
        <v>22</v>
      </c>
    </row>
    <row r="547" spans="3:60">
      <c r="C547">
        <v>100049312</v>
      </c>
      <c r="D547" t="s">
        <v>3243</v>
      </c>
      <c r="F547" t="s">
        <v>116</v>
      </c>
      <c r="G547" s="12">
        <v>45565</v>
      </c>
      <c r="H547">
        <v>45565</v>
      </c>
      <c r="I547" s="12">
        <v>45565</v>
      </c>
      <c r="J547" t="s">
        <v>41</v>
      </c>
      <c r="K547" t="s">
        <v>738</v>
      </c>
      <c r="L547" t="s">
        <v>739</v>
      </c>
      <c r="P547" s="12">
        <v>40940</v>
      </c>
      <c r="Q547">
        <v>12.66</v>
      </c>
      <c r="R547" t="s">
        <v>3244</v>
      </c>
      <c r="S547" t="s">
        <v>191</v>
      </c>
      <c r="T547" t="s">
        <v>173</v>
      </c>
      <c r="U547" t="s">
        <v>173</v>
      </c>
      <c r="W547" t="s">
        <v>191</v>
      </c>
      <c r="X547" t="s">
        <v>174</v>
      </c>
      <c r="Z547" t="s">
        <v>3245</v>
      </c>
      <c r="AA547" t="s">
        <v>3246</v>
      </c>
      <c r="AB547" t="s">
        <v>1212</v>
      </c>
      <c r="AC547" t="s">
        <v>20</v>
      </c>
      <c r="AD547" t="s">
        <v>2013</v>
      </c>
      <c r="AE547" t="s">
        <v>2014</v>
      </c>
      <c r="AF547">
        <v>4501</v>
      </c>
      <c r="AG547" t="s">
        <v>3248</v>
      </c>
      <c r="AH547" t="s">
        <v>2317</v>
      </c>
      <c r="AI547" t="s">
        <v>31</v>
      </c>
      <c r="AJ547" t="s">
        <v>1319</v>
      </c>
      <c r="AL547" t="s">
        <v>191</v>
      </c>
      <c r="AM547" t="s">
        <v>3249</v>
      </c>
      <c r="AN547">
        <v>100049021</v>
      </c>
      <c r="AO547">
        <v>45565</v>
      </c>
      <c r="AY547" t="s">
        <v>137</v>
      </c>
      <c r="BA547" t="s">
        <v>3249</v>
      </c>
      <c r="BB547" t="s">
        <v>3251</v>
      </c>
      <c r="BC547" t="s">
        <v>3252</v>
      </c>
      <c r="BD547" t="s">
        <v>1977</v>
      </c>
      <c r="BE547" t="s">
        <v>1977</v>
      </c>
      <c r="BF547" t="s">
        <v>165</v>
      </c>
      <c r="BG547" t="s">
        <v>143</v>
      </c>
      <c r="BH547" t="s">
        <v>30</v>
      </c>
    </row>
    <row r="548" spans="3:60">
      <c r="C548">
        <v>220666267</v>
      </c>
      <c r="D548" t="s">
        <v>3254</v>
      </c>
      <c r="F548" t="s">
        <v>116</v>
      </c>
      <c r="G548" s="12">
        <v>45565</v>
      </c>
      <c r="H548">
        <v>45565</v>
      </c>
      <c r="I548" s="12">
        <v>45565</v>
      </c>
      <c r="J548" t="s">
        <v>146</v>
      </c>
      <c r="K548" t="s">
        <v>571</v>
      </c>
      <c r="L548" t="s">
        <v>572</v>
      </c>
      <c r="P548" s="12">
        <v>45173</v>
      </c>
      <c r="Q548">
        <v>1.07</v>
      </c>
      <c r="R548" t="s">
        <v>411</v>
      </c>
      <c r="S548" t="s">
        <v>412</v>
      </c>
      <c r="T548" t="s">
        <v>413</v>
      </c>
      <c r="U548" t="s">
        <v>173</v>
      </c>
      <c r="W548" t="s">
        <v>191</v>
      </c>
      <c r="X548" t="s">
        <v>174</v>
      </c>
      <c r="Z548" t="s">
        <v>1719</v>
      </c>
      <c r="AA548" t="s">
        <v>1720</v>
      </c>
      <c r="AB548" t="s">
        <v>1721</v>
      </c>
      <c r="AC548" t="s">
        <v>20</v>
      </c>
      <c r="AD548" t="s">
        <v>417</v>
      </c>
      <c r="AE548" t="s">
        <v>897</v>
      </c>
      <c r="AG548" t="s">
        <v>3255</v>
      </c>
      <c r="AH548" t="s">
        <v>361</v>
      </c>
      <c r="AI548" t="s">
        <v>23</v>
      </c>
      <c r="AL548" t="s">
        <v>191</v>
      </c>
      <c r="AM548" t="s">
        <v>3256</v>
      </c>
      <c r="AN548">
        <v>220653497</v>
      </c>
      <c r="AO548">
        <v>45565</v>
      </c>
      <c r="AY548" t="s">
        <v>137</v>
      </c>
      <c r="BA548" t="s">
        <v>3256</v>
      </c>
      <c r="BB548" t="s">
        <v>1728</v>
      </c>
      <c r="BC548" t="s">
        <v>1729</v>
      </c>
      <c r="BD548" t="s">
        <v>426</v>
      </c>
      <c r="BE548" t="s">
        <v>367</v>
      </c>
      <c r="BF548" t="s">
        <v>142</v>
      </c>
      <c r="BG548" t="s">
        <v>143</v>
      </c>
      <c r="BH548" t="s">
        <v>30</v>
      </c>
    </row>
    <row r="549" spans="3:60">
      <c r="C549">
        <v>220656292</v>
      </c>
      <c r="D549" t="s">
        <v>3259</v>
      </c>
      <c r="F549" t="s">
        <v>116</v>
      </c>
      <c r="G549" s="12">
        <v>45565</v>
      </c>
      <c r="H549">
        <v>45565</v>
      </c>
      <c r="I549" s="12">
        <v>45565</v>
      </c>
      <c r="J549" t="s">
        <v>146</v>
      </c>
      <c r="K549" t="s">
        <v>571</v>
      </c>
      <c r="L549" t="s">
        <v>572</v>
      </c>
      <c r="P549" s="12">
        <v>43608</v>
      </c>
      <c r="Q549">
        <v>5.35</v>
      </c>
      <c r="R549" t="s">
        <v>2708</v>
      </c>
      <c r="S549" t="s">
        <v>893</v>
      </c>
      <c r="T549" t="s">
        <v>894</v>
      </c>
      <c r="U549" t="s">
        <v>26</v>
      </c>
      <c r="V549" t="s">
        <v>46</v>
      </c>
      <c r="W549" t="s">
        <v>124</v>
      </c>
      <c r="X549" t="s">
        <v>125</v>
      </c>
      <c r="Y549" t="s">
        <v>414</v>
      </c>
      <c r="Z549" t="s">
        <v>415</v>
      </c>
      <c r="AA549" t="s">
        <v>416</v>
      </c>
      <c r="AB549" t="s">
        <v>128</v>
      </c>
      <c r="AC549" t="s">
        <v>24</v>
      </c>
      <c r="AD549" t="s">
        <v>417</v>
      </c>
      <c r="AE549" t="s">
        <v>418</v>
      </c>
      <c r="AF549">
        <v>2080</v>
      </c>
      <c r="AG549" t="s">
        <v>3261</v>
      </c>
      <c r="AH549" t="s">
        <v>361</v>
      </c>
      <c r="AI549" t="s">
        <v>23</v>
      </c>
      <c r="AL549" t="s">
        <v>124</v>
      </c>
      <c r="AM549" t="s">
        <v>3262</v>
      </c>
      <c r="AN549">
        <v>220656151</v>
      </c>
      <c r="AO549">
        <v>45565</v>
      </c>
      <c r="AY549" t="s">
        <v>137</v>
      </c>
      <c r="BA549" t="s">
        <v>3262</v>
      </c>
      <c r="BB549" t="s">
        <v>3264</v>
      </c>
      <c r="BC549" t="s">
        <v>3265</v>
      </c>
      <c r="BD549" t="s">
        <v>2717</v>
      </c>
      <c r="BE549" t="s">
        <v>367</v>
      </c>
      <c r="BF549" t="s">
        <v>142</v>
      </c>
      <c r="BG549" t="s">
        <v>143</v>
      </c>
      <c r="BH549" t="s">
        <v>26</v>
      </c>
    </row>
    <row r="550" spans="3:60">
      <c r="C550">
        <v>220664410</v>
      </c>
      <c r="D550" t="s">
        <v>3267</v>
      </c>
      <c r="F550" t="s">
        <v>116</v>
      </c>
      <c r="G550" s="12">
        <v>45565</v>
      </c>
      <c r="H550">
        <v>45565</v>
      </c>
      <c r="I550" s="12">
        <v>45565</v>
      </c>
      <c r="J550" t="s">
        <v>146</v>
      </c>
      <c r="K550" t="s">
        <v>370</v>
      </c>
      <c r="L550" t="s">
        <v>371</v>
      </c>
      <c r="P550" s="12">
        <v>44844</v>
      </c>
      <c r="Q550">
        <v>1.97</v>
      </c>
      <c r="R550" t="s">
        <v>3268</v>
      </c>
      <c r="S550" t="s">
        <v>3269</v>
      </c>
      <c r="T550" t="s">
        <v>894</v>
      </c>
      <c r="U550" t="s">
        <v>18</v>
      </c>
      <c r="V550" t="s">
        <v>51</v>
      </c>
      <c r="W550" t="s">
        <v>289</v>
      </c>
      <c r="X550" t="s">
        <v>125</v>
      </c>
      <c r="Y550" t="s">
        <v>414</v>
      </c>
      <c r="Z550" t="s">
        <v>3270</v>
      </c>
      <c r="AA550" t="s">
        <v>3271</v>
      </c>
      <c r="AB550" t="s">
        <v>128</v>
      </c>
      <c r="AC550" t="s">
        <v>24</v>
      </c>
      <c r="AD550" t="s">
        <v>417</v>
      </c>
      <c r="AE550" t="s">
        <v>897</v>
      </c>
      <c r="AF550">
        <v>7100</v>
      </c>
      <c r="AG550" t="s">
        <v>3273</v>
      </c>
      <c r="AH550" t="s">
        <v>361</v>
      </c>
      <c r="AI550" t="s">
        <v>23</v>
      </c>
      <c r="AL550" t="s">
        <v>289</v>
      </c>
      <c r="AM550" t="s">
        <v>3274</v>
      </c>
      <c r="AN550">
        <v>220665628</v>
      </c>
      <c r="AO550">
        <v>45565</v>
      </c>
      <c r="AY550" t="s">
        <v>137</v>
      </c>
      <c r="BA550" t="s">
        <v>3274</v>
      </c>
      <c r="BB550" t="s">
        <v>3276</v>
      </c>
      <c r="BC550" t="s">
        <v>2353</v>
      </c>
      <c r="BD550" t="s">
        <v>366</v>
      </c>
      <c r="BE550" t="s">
        <v>367</v>
      </c>
      <c r="BF550" t="s">
        <v>142</v>
      </c>
      <c r="BG550" t="s">
        <v>143</v>
      </c>
      <c r="BH550" t="s">
        <v>18</v>
      </c>
    </row>
    <row r="551" spans="3:60">
      <c r="C551">
        <v>220656094</v>
      </c>
      <c r="D551" t="s">
        <v>3278</v>
      </c>
      <c r="F551" t="s">
        <v>116</v>
      </c>
      <c r="G551" s="12">
        <v>45565</v>
      </c>
      <c r="H551">
        <v>45565</v>
      </c>
      <c r="I551" s="12">
        <v>45565</v>
      </c>
      <c r="J551" t="s">
        <v>146</v>
      </c>
      <c r="K551" t="s">
        <v>370</v>
      </c>
      <c r="L551" t="s">
        <v>371</v>
      </c>
      <c r="P551" s="12">
        <v>40878</v>
      </c>
      <c r="Q551">
        <v>12.83</v>
      </c>
      <c r="R551" t="s">
        <v>1600</v>
      </c>
      <c r="S551" t="s">
        <v>893</v>
      </c>
      <c r="T551" t="s">
        <v>894</v>
      </c>
      <c r="U551" t="s">
        <v>26</v>
      </c>
      <c r="V551" t="s">
        <v>48</v>
      </c>
      <c r="W551" t="s">
        <v>124</v>
      </c>
      <c r="X551" t="s">
        <v>125</v>
      </c>
      <c r="Y551" t="s">
        <v>414</v>
      </c>
      <c r="Z551" t="s">
        <v>3270</v>
      </c>
      <c r="AA551" t="s">
        <v>3271</v>
      </c>
      <c r="AB551" t="s">
        <v>128</v>
      </c>
      <c r="AC551" t="s">
        <v>24</v>
      </c>
      <c r="AD551" t="s">
        <v>417</v>
      </c>
      <c r="AE551" t="s">
        <v>897</v>
      </c>
      <c r="AF551">
        <v>4160</v>
      </c>
      <c r="AG551" t="s">
        <v>3280</v>
      </c>
      <c r="AH551" t="s">
        <v>361</v>
      </c>
      <c r="AI551" t="s">
        <v>23</v>
      </c>
      <c r="AL551" t="s">
        <v>124</v>
      </c>
      <c r="AM551" t="s">
        <v>3274</v>
      </c>
      <c r="AN551">
        <v>220665628</v>
      </c>
      <c r="AO551">
        <v>45565</v>
      </c>
      <c r="AY551" t="s">
        <v>137</v>
      </c>
      <c r="BA551" t="s">
        <v>3274</v>
      </c>
      <c r="BB551" t="s">
        <v>3276</v>
      </c>
      <c r="BC551" t="s">
        <v>2353</v>
      </c>
      <c r="BD551" t="s">
        <v>366</v>
      </c>
      <c r="BE551" t="s">
        <v>367</v>
      </c>
      <c r="BF551" t="s">
        <v>142</v>
      </c>
      <c r="BG551" t="s">
        <v>143</v>
      </c>
      <c r="BH551" t="s">
        <v>26</v>
      </c>
    </row>
    <row r="552" spans="3:60">
      <c r="C552">
        <v>220666495</v>
      </c>
      <c r="D552" t="s">
        <v>3282</v>
      </c>
      <c r="F552" t="s">
        <v>116</v>
      </c>
      <c r="G552" s="12">
        <v>45565</v>
      </c>
      <c r="H552">
        <v>45565</v>
      </c>
      <c r="I552" s="12">
        <v>45565</v>
      </c>
      <c r="J552" t="s">
        <v>146</v>
      </c>
      <c r="K552" t="s">
        <v>370</v>
      </c>
      <c r="L552" t="s">
        <v>371</v>
      </c>
      <c r="P552" s="12">
        <v>45222</v>
      </c>
      <c r="Q552">
        <v>0.94</v>
      </c>
      <c r="R552" t="s">
        <v>3283</v>
      </c>
      <c r="S552" t="s">
        <v>873</v>
      </c>
      <c r="T552" t="s">
        <v>820</v>
      </c>
      <c r="U552" t="s">
        <v>26</v>
      </c>
      <c r="V552" t="s">
        <v>49</v>
      </c>
      <c r="W552" t="s">
        <v>124</v>
      </c>
      <c r="X552" t="s">
        <v>125</v>
      </c>
      <c r="Z552" t="s">
        <v>3270</v>
      </c>
      <c r="AA552" t="s">
        <v>3271</v>
      </c>
      <c r="AB552" t="s">
        <v>128</v>
      </c>
      <c r="AC552" t="s">
        <v>24</v>
      </c>
      <c r="AD552" t="s">
        <v>417</v>
      </c>
      <c r="AE552" t="s">
        <v>897</v>
      </c>
      <c r="AG552" t="s">
        <v>3255</v>
      </c>
      <c r="AH552" t="s">
        <v>361</v>
      </c>
      <c r="AI552" t="s">
        <v>23</v>
      </c>
      <c r="AL552" t="s">
        <v>124</v>
      </c>
      <c r="AM552" t="s">
        <v>3284</v>
      </c>
      <c r="AN552">
        <v>220656046</v>
      </c>
      <c r="AO552">
        <v>45565</v>
      </c>
      <c r="AY552" t="s">
        <v>137</v>
      </c>
      <c r="BA552" t="s">
        <v>3284</v>
      </c>
      <c r="BB552" t="s">
        <v>3276</v>
      </c>
      <c r="BC552" t="s">
        <v>2353</v>
      </c>
      <c r="BD552" t="s">
        <v>366</v>
      </c>
      <c r="BE552" t="s">
        <v>367</v>
      </c>
      <c r="BF552" t="s">
        <v>142</v>
      </c>
      <c r="BG552" t="s">
        <v>143</v>
      </c>
      <c r="BH552" t="s">
        <v>26</v>
      </c>
    </row>
    <row r="553" spans="3:60">
      <c r="C553">
        <v>220656959</v>
      </c>
      <c r="D553" t="s">
        <v>3287</v>
      </c>
      <c r="F553" t="s">
        <v>116</v>
      </c>
      <c r="G553" s="12">
        <v>45565</v>
      </c>
      <c r="H553">
        <v>45565</v>
      </c>
      <c r="I553" s="12">
        <v>45565</v>
      </c>
      <c r="J553" t="s">
        <v>146</v>
      </c>
      <c r="K553" t="s">
        <v>370</v>
      </c>
      <c r="L553" t="s">
        <v>371</v>
      </c>
      <c r="P553" s="12">
        <v>43467</v>
      </c>
      <c r="Q553">
        <v>5.75</v>
      </c>
      <c r="R553" t="s">
        <v>3288</v>
      </c>
      <c r="S553" t="s">
        <v>819</v>
      </c>
      <c r="T553" t="s">
        <v>820</v>
      </c>
      <c r="U553" t="s">
        <v>18</v>
      </c>
      <c r="V553" t="s">
        <v>51</v>
      </c>
      <c r="W553" t="s">
        <v>289</v>
      </c>
      <c r="X553" t="s">
        <v>125</v>
      </c>
      <c r="Y553" t="s">
        <v>414</v>
      </c>
      <c r="Z553" t="s">
        <v>3270</v>
      </c>
      <c r="AA553" t="s">
        <v>3271</v>
      </c>
      <c r="AB553" t="s">
        <v>128</v>
      </c>
      <c r="AC553" t="s">
        <v>24</v>
      </c>
      <c r="AD553" t="s">
        <v>417</v>
      </c>
      <c r="AE553" t="s">
        <v>897</v>
      </c>
      <c r="AF553">
        <v>5100</v>
      </c>
      <c r="AG553" t="s">
        <v>3290</v>
      </c>
      <c r="AH553" t="s">
        <v>361</v>
      </c>
      <c r="AI553" t="s">
        <v>23</v>
      </c>
      <c r="AL553" t="s">
        <v>289</v>
      </c>
      <c r="AM553" t="s">
        <v>3284</v>
      </c>
      <c r="AN553">
        <v>220656046</v>
      </c>
      <c r="AO553">
        <v>45565</v>
      </c>
      <c r="AY553" t="s">
        <v>161</v>
      </c>
      <c r="BA553" t="s">
        <v>3284</v>
      </c>
      <c r="BB553" t="s">
        <v>3276</v>
      </c>
      <c r="BC553" t="s">
        <v>2353</v>
      </c>
      <c r="BD553" t="s">
        <v>366</v>
      </c>
      <c r="BE553" t="s">
        <v>367</v>
      </c>
      <c r="BF553" t="s">
        <v>142</v>
      </c>
      <c r="BG553" t="s">
        <v>143</v>
      </c>
      <c r="BH553" t="s">
        <v>18</v>
      </c>
    </row>
    <row r="554" spans="3:60">
      <c r="C554">
        <v>610158297</v>
      </c>
      <c r="D554" t="s">
        <v>3292</v>
      </c>
      <c r="F554" t="s">
        <v>116</v>
      </c>
      <c r="G554" s="12">
        <v>45565</v>
      </c>
      <c r="H554">
        <v>45565</v>
      </c>
      <c r="I554" s="12">
        <v>45565</v>
      </c>
      <c r="J554" t="s">
        <v>146</v>
      </c>
      <c r="K554" t="s">
        <v>370</v>
      </c>
      <c r="L554" t="s">
        <v>371</v>
      </c>
      <c r="P554" s="12">
        <v>45261</v>
      </c>
      <c r="Q554">
        <v>0.83</v>
      </c>
      <c r="R554" t="s">
        <v>411</v>
      </c>
      <c r="S554" t="s">
        <v>412</v>
      </c>
      <c r="T554" t="s">
        <v>413</v>
      </c>
      <c r="U554" t="s">
        <v>173</v>
      </c>
      <c r="W554" t="s">
        <v>191</v>
      </c>
      <c r="X554" t="s">
        <v>125</v>
      </c>
      <c r="Z554" t="s">
        <v>3270</v>
      </c>
      <c r="AA554" t="s">
        <v>3271</v>
      </c>
      <c r="AB554" t="s">
        <v>128</v>
      </c>
      <c r="AC554" t="s">
        <v>24</v>
      </c>
      <c r="AD554" t="s">
        <v>155</v>
      </c>
      <c r="AE554" t="s">
        <v>3293</v>
      </c>
      <c r="AF554">
        <v>1500</v>
      </c>
      <c r="AG554" t="s">
        <v>3295</v>
      </c>
      <c r="AH554" t="s">
        <v>361</v>
      </c>
      <c r="AI554" t="s">
        <v>23</v>
      </c>
      <c r="AL554" t="s">
        <v>191</v>
      </c>
      <c r="AM554" t="s">
        <v>3296</v>
      </c>
      <c r="AN554">
        <v>220663688</v>
      </c>
      <c r="AO554">
        <v>45565</v>
      </c>
      <c r="AY554" t="s">
        <v>137</v>
      </c>
      <c r="BA554" t="s">
        <v>3296</v>
      </c>
      <c r="BB554" t="s">
        <v>3276</v>
      </c>
      <c r="BC554" t="s">
        <v>2353</v>
      </c>
      <c r="BD554" t="s">
        <v>366</v>
      </c>
      <c r="BE554" t="s">
        <v>367</v>
      </c>
      <c r="BF554" t="s">
        <v>142</v>
      </c>
      <c r="BG554" t="s">
        <v>143</v>
      </c>
      <c r="BH554" t="s">
        <v>30</v>
      </c>
    </row>
    <row r="555" spans="3:60">
      <c r="C555">
        <v>220656045</v>
      </c>
      <c r="D555" t="s">
        <v>3299</v>
      </c>
      <c r="F555" t="s">
        <v>116</v>
      </c>
      <c r="G555" s="12">
        <v>45565</v>
      </c>
      <c r="H555">
        <v>45565</v>
      </c>
      <c r="I555" s="12">
        <v>45565</v>
      </c>
      <c r="J555" t="s">
        <v>146</v>
      </c>
      <c r="K555" t="s">
        <v>370</v>
      </c>
      <c r="L555" t="s">
        <v>371</v>
      </c>
      <c r="P555" s="12">
        <v>39083</v>
      </c>
      <c r="Q555">
        <v>17.75</v>
      </c>
      <c r="R555" t="s">
        <v>411</v>
      </c>
      <c r="S555" t="s">
        <v>412</v>
      </c>
      <c r="T555" t="s">
        <v>413</v>
      </c>
      <c r="U555" t="s">
        <v>173</v>
      </c>
      <c r="W555" t="s">
        <v>191</v>
      </c>
      <c r="X555" t="s">
        <v>174</v>
      </c>
      <c r="Y555" t="s">
        <v>414</v>
      </c>
      <c r="Z555" t="s">
        <v>3270</v>
      </c>
      <c r="AA555" t="s">
        <v>3271</v>
      </c>
      <c r="AB555" t="s">
        <v>128</v>
      </c>
      <c r="AC555" t="s">
        <v>24</v>
      </c>
      <c r="AD555" t="s">
        <v>417</v>
      </c>
      <c r="AE555" t="s">
        <v>897</v>
      </c>
      <c r="AF555">
        <v>1100</v>
      </c>
      <c r="AG555" t="s">
        <v>3301</v>
      </c>
      <c r="AH555" t="s">
        <v>361</v>
      </c>
      <c r="AI555" t="s">
        <v>23</v>
      </c>
      <c r="AL555" t="s">
        <v>191</v>
      </c>
      <c r="AM555" t="s">
        <v>3296</v>
      </c>
      <c r="AN555">
        <v>220663688</v>
      </c>
      <c r="AO555">
        <v>45565</v>
      </c>
      <c r="AY555" t="s">
        <v>137</v>
      </c>
      <c r="BA555" t="s">
        <v>3296</v>
      </c>
      <c r="BB555" t="s">
        <v>3276</v>
      </c>
      <c r="BC555" t="s">
        <v>2353</v>
      </c>
      <c r="BD555" t="s">
        <v>366</v>
      </c>
      <c r="BE555" t="s">
        <v>367</v>
      </c>
      <c r="BF555" t="s">
        <v>142</v>
      </c>
      <c r="BG555" t="s">
        <v>143</v>
      </c>
      <c r="BH555" t="s">
        <v>30</v>
      </c>
    </row>
    <row r="556" spans="3:60">
      <c r="C556">
        <v>220656060</v>
      </c>
      <c r="D556" t="s">
        <v>3303</v>
      </c>
      <c r="F556" t="s">
        <v>116</v>
      </c>
      <c r="G556" s="12">
        <v>45565</v>
      </c>
      <c r="H556">
        <v>45565</v>
      </c>
      <c r="I556" s="12">
        <v>45565</v>
      </c>
      <c r="J556" t="s">
        <v>146</v>
      </c>
      <c r="K556" t="s">
        <v>370</v>
      </c>
      <c r="L556" t="s">
        <v>371</v>
      </c>
      <c r="P556" s="12">
        <v>39279</v>
      </c>
      <c r="Q556">
        <v>17.21</v>
      </c>
      <c r="R556" t="s">
        <v>411</v>
      </c>
      <c r="S556" t="s">
        <v>412</v>
      </c>
      <c r="T556" t="s">
        <v>413</v>
      </c>
      <c r="U556" t="s">
        <v>173</v>
      </c>
      <c r="W556" t="s">
        <v>191</v>
      </c>
      <c r="X556" t="s">
        <v>174</v>
      </c>
      <c r="Y556" t="s">
        <v>414</v>
      </c>
      <c r="Z556" t="s">
        <v>3270</v>
      </c>
      <c r="AA556" t="s">
        <v>3271</v>
      </c>
      <c r="AB556" t="s">
        <v>128</v>
      </c>
      <c r="AC556" t="s">
        <v>24</v>
      </c>
      <c r="AD556" t="s">
        <v>417</v>
      </c>
      <c r="AE556" t="s">
        <v>897</v>
      </c>
      <c r="AF556">
        <v>1100</v>
      </c>
      <c r="AG556" t="s">
        <v>3301</v>
      </c>
      <c r="AH556" t="s">
        <v>361</v>
      </c>
      <c r="AI556" t="s">
        <v>23</v>
      </c>
      <c r="AL556" t="s">
        <v>191</v>
      </c>
      <c r="AM556" t="s">
        <v>3296</v>
      </c>
      <c r="AN556">
        <v>220663688</v>
      </c>
      <c r="AO556">
        <v>45565</v>
      </c>
      <c r="AY556" t="s">
        <v>137</v>
      </c>
      <c r="BA556" t="s">
        <v>3296</v>
      </c>
      <c r="BB556" t="s">
        <v>3276</v>
      </c>
      <c r="BC556" t="s">
        <v>2353</v>
      </c>
      <c r="BD556" t="s">
        <v>366</v>
      </c>
      <c r="BE556" t="s">
        <v>367</v>
      </c>
      <c r="BF556" t="s">
        <v>142</v>
      </c>
      <c r="BG556" t="s">
        <v>143</v>
      </c>
      <c r="BH556" t="s">
        <v>30</v>
      </c>
    </row>
    <row r="557" spans="3:60">
      <c r="C557">
        <v>220656076</v>
      </c>
      <c r="D557" t="s">
        <v>3305</v>
      </c>
      <c r="F557" t="s">
        <v>116</v>
      </c>
      <c r="G557" s="12">
        <v>45565</v>
      </c>
      <c r="H557">
        <v>45565</v>
      </c>
      <c r="I557" s="12">
        <v>45565</v>
      </c>
      <c r="J557" t="s">
        <v>146</v>
      </c>
      <c r="K557" t="s">
        <v>370</v>
      </c>
      <c r="L557" t="s">
        <v>371</v>
      </c>
      <c r="P557" s="12">
        <v>43354</v>
      </c>
      <c r="Q557">
        <v>6.05</v>
      </c>
      <c r="R557" t="s">
        <v>411</v>
      </c>
      <c r="S557" t="s">
        <v>412</v>
      </c>
      <c r="T557" t="s">
        <v>413</v>
      </c>
      <c r="U557" t="s">
        <v>173</v>
      </c>
      <c r="W557" t="s">
        <v>191</v>
      </c>
      <c r="X557" t="s">
        <v>174</v>
      </c>
      <c r="Y557" t="s">
        <v>414</v>
      </c>
      <c r="Z557" t="s">
        <v>3270</v>
      </c>
      <c r="AA557" t="s">
        <v>3271</v>
      </c>
      <c r="AB557" t="s">
        <v>128</v>
      </c>
      <c r="AC557" t="s">
        <v>24</v>
      </c>
      <c r="AD557" t="s">
        <v>417</v>
      </c>
      <c r="AE557" t="s">
        <v>897</v>
      </c>
      <c r="AF557">
        <v>1100</v>
      </c>
      <c r="AG557" t="s">
        <v>3301</v>
      </c>
      <c r="AH557" t="s">
        <v>361</v>
      </c>
      <c r="AI557" t="s">
        <v>23</v>
      </c>
      <c r="AL557" t="s">
        <v>191</v>
      </c>
      <c r="AM557" t="s">
        <v>3296</v>
      </c>
      <c r="AN557">
        <v>220663688</v>
      </c>
      <c r="AO557">
        <v>45565</v>
      </c>
      <c r="AY557" t="s">
        <v>137</v>
      </c>
      <c r="BA557" t="s">
        <v>3296</v>
      </c>
      <c r="BB557" t="s">
        <v>3276</v>
      </c>
      <c r="BC557" t="s">
        <v>2353</v>
      </c>
      <c r="BD557" t="s">
        <v>366</v>
      </c>
      <c r="BE557" t="s">
        <v>367</v>
      </c>
      <c r="BF557" t="s">
        <v>142</v>
      </c>
      <c r="BG557" t="s">
        <v>143</v>
      </c>
      <c r="BH557" t="s">
        <v>30</v>
      </c>
    </row>
    <row r="558" spans="3:60">
      <c r="C558">
        <v>220656075</v>
      </c>
      <c r="D558" t="s">
        <v>3307</v>
      </c>
      <c r="F558" t="s">
        <v>116</v>
      </c>
      <c r="G558" s="12">
        <v>45565</v>
      </c>
      <c r="H558">
        <v>45565</v>
      </c>
      <c r="I558" s="12">
        <v>45565</v>
      </c>
      <c r="J558" t="s">
        <v>146</v>
      </c>
      <c r="K558" t="s">
        <v>370</v>
      </c>
      <c r="L558" t="s">
        <v>371</v>
      </c>
      <c r="P558" s="12">
        <v>43318</v>
      </c>
      <c r="Q558">
        <v>6.15</v>
      </c>
      <c r="R558" t="s">
        <v>411</v>
      </c>
      <c r="S558" t="s">
        <v>412</v>
      </c>
      <c r="T558" t="s">
        <v>413</v>
      </c>
      <c r="U558" t="s">
        <v>173</v>
      </c>
      <c r="W558" t="s">
        <v>191</v>
      </c>
      <c r="X558" t="s">
        <v>174</v>
      </c>
      <c r="Y558" t="s">
        <v>414</v>
      </c>
      <c r="Z558" t="s">
        <v>3270</v>
      </c>
      <c r="AA558" t="s">
        <v>3271</v>
      </c>
      <c r="AB558" t="s">
        <v>128</v>
      </c>
      <c r="AC558" t="s">
        <v>24</v>
      </c>
      <c r="AD558" t="s">
        <v>417</v>
      </c>
      <c r="AE558" t="s">
        <v>897</v>
      </c>
      <c r="AF558">
        <v>1100</v>
      </c>
      <c r="AG558" t="s">
        <v>3301</v>
      </c>
      <c r="AH558" t="s">
        <v>361</v>
      </c>
      <c r="AI558" t="s">
        <v>23</v>
      </c>
      <c r="AL558" t="s">
        <v>191</v>
      </c>
      <c r="AM558" t="s">
        <v>3296</v>
      </c>
      <c r="AN558">
        <v>220663688</v>
      </c>
      <c r="AO558">
        <v>45565</v>
      </c>
      <c r="AY558" t="s">
        <v>137</v>
      </c>
      <c r="BA558" t="s">
        <v>3296</v>
      </c>
      <c r="BB558" t="s">
        <v>3276</v>
      </c>
      <c r="BC558" t="s">
        <v>2353</v>
      </c>
      <c r="BD558" t="s">
        <v>366</v>
      </c>
      <c r="BE558" t="s">
        <v>367</v>
      </c>
      <c r="BF558" t="s">
        <v>142</v>
      </c>
      <c r="BG558" t="s">
        <v>143</v>
      </c>
      <c r="BH558" t="s">
        <v>30</v>
      </c>
    </row>
    <row r="559" spans="3:60">
      <c r="C559">
        <v>220660044</v>
      </c>
      <c r="D559" t="s">
        <v>3309</v>
      </c>
      <c r="F559" t="s">
        <v>116</v>
      </c>
      <c r="G559" s="12">
        <v>45565</v>
      </c>
      <c r="H559">
        <v>45565</v>
      </c>
      <c r="I559" s="12">
        <v>45565</v>
      </c>
      <c r="J559" t="s">
        <v>146</v>
      </c>
      <c r="K559" t="s">
        <v>370</v>
      </c>
      <c r="L559" t="s">
        <v>371</v>
      </c>
      <c r="P559" s="12">
        <v>44116</v>
      </c>
      <c r="Q559">
        <v>3.97</v>
      </c>
      <c r="R559" t="s">
        <v>965</v>
      </c>
      <c r="S559" t="s">
        <v>589</v>
      </c>
      <c r="T559" t="s">
        <v>590</v>
      </c>
      <c r="U559" t="s">
        <v>26</v>
      </c>
      <c r="V559" t="s">
        <v>42</v>
      </c>
      <c r="W559" t="s">
        <v>124</v>
      </c>
      <c r="X559" t="s">
        <v>125</v>
      </c>
      <c r="Y559" t="s">
        <v>414</v>
      </c>
      <c r="Z559" t="s">
        <v>3270</v>
      </c>
      <c r="AA559" t="s">
        <v>3271</v>
      </c>
      <c r="AB559" t="s">
        <v>128</v>
      </c>
      <c r="AC559" t="s">
        <v>24</v>
      </c>
      <c r="AD559" t="s">
        <v>417</v>
      </c>
      <c r="AE559" t="s">
        <v>897</v>
      </c>
      <c r="AF559">
        <v>1100</v>
      </c>
      <c r="AG559" t="s">
        <v>3301</v>
      </c>
      <c r="AH559" t="s">
        <v>361</v>
      </c>
      <c r="AI559" t="s">
        <v>23</v>
      </c>
      <c r="AL559" t="s">
        <v>124</v>
      </c>
      <c r="AM559" t="s">
        <v>3296</v>
      </c>
      <c r="AN559">
        <v>220663688</v>
      </c>
      <c r="AO559">
        <v>45565</v>
      </c>
      <c r="AY559" t="s">
        <v>137</v>
      </c>
      <c r="BA559" t="s">
        <v>3296</v>
      </c>
      <c r="BB559" t="s">
        <v>3276</v>
      </c>
      <c r="BC559" t="s">
        <v>2353</v>
      </c>
      <c r="BD559" t="s">
        <v>366</v>
      </c>
      <c r="BE559" t="s">
        <v>367</v>
      </c>
      <c r="BF559" t="s">
        <v>142</v>
      </c>
      <c r="BG559" t="s">
        <v>143</v>
      </c>
      <c r="BH559" t="s">
        <v>14</v>
      </c>
    </row>
    <row r="560" spans="3:60">
      <c r="C560">
        <v>220657277</v>
      </c>
      <c r="D560" t="s">
        <v>3311</v>
      </c>
      <c r="F560" t="s">
        <v>116</v>
      </c>
      <c r="G560" s="12">
        <v>45565</v>
      </c>
      <c r="H560">
        <v>45565</v>
      </c>
      <c r="I560" s="12">
        <v>45565</v>
      </c>
      <c r="J560" t="s">
        <v>146</v>
      </c>
      <c r="K560" t="s">
        <v>370</v>
      </c>
      <c r="L560" t="s">
        <v>371</v>
      </c>
      <c r="P560" s="12">
        <v>43767</v>
      </c>
      <c r="Q560">
        <v>4.92</v>
      </c>
      <c r="R560" t="s">
        <v>411</v>
      </c>
      <c r="S560" t="s">
        <v>412</v>
      </c>
      <c r="T560" t="s">
        <v>413</v>
      </c>
      <c r="U560" t="s">
        <v>173</v>
      </c>
      <c r="W560" t="s">
        <v>191</v>
      </c>
      <c r="X560" t="s">
        <v>174</v>
      </c>
      <c r="Y560" t="s">
        <v>414</v>
      </c>
      <c r="Z560" t="s">
        <v>3270</v>
      </c>
      <c r="AA560" t="s">
        <v>3271</v>
      </c>
      <c r="AB560" t="s">
        <v>128</v>
      </c>
      <c r="AC560" t="s">
        <v>24</v>
      </c>
      <c r="AD560" t="s">
        <v>417</v>
      </c>
      <c r="AE560" t="s">
        <v>897</v>
      </c>
      <c r="AF560">
        <v>1100</v>
      </c>
      <c r="AG560" t="s">
        <v>3301</v>
      </c>
      <c r="AH560" t="s">
        <v>361</v>
      </c>
      <c r="AI560" t="s">
        <v>23</v>
      </c>
      <c r="AL560" t="s">
        <v>191</v>
      </c>
      <c r="AM560" t="s">
        <v>3296</v>
      </c>
      <c r="AN560">
        <v>220663688</v>
      </c>
      <c r="AO560">
        <v>45565</v>
      </c>
      <c r="AY560" t="s">
        <v>137</v>
      </c>
      <c r="BA560" t="s">
        <v>3296</v>
      </c>
      <c r="BB560" t="s">
        <v>3276</v>
      </c>
      <c r="BC560" t="s">
        <v>2353</v>
      </c>
      <c r="BD560" t="s">
        <v>366</v>
      </c>
      <c r="BE560" t="s">
        <v>367</v>
      </c>
      <c r="BF560" t="s">
        <v>142</v>
      </c>
      <c r="BG560" t="s">
        <v>143</v>
      </c>
      <c r="BH560" t="s">
        <v>30</v>
      </c>
    </row>
    <row r="561" spans="3:60">
      <c r="C561">
        <v>220656071</v>
      </c>
      <c r="D561" t="s">
        <v>3313</v>
      </c>
      <c r="F561" t="s">
        <v>116</v>
      </c>
      <c r="G561" s="12">
        <v>45565</v>
      </c>
      <c r="H561">
        <v>45565</v>
      </c>
      <c r="I561" s="12">
        <v>45565</v>
      </c>
      <c r="J561" t="s">
        <v>146</v>
      </c>
      <c r="K561" t="s">
        <v>370</v>
      </c>
      <c r="L561" t="s">
        <v>371</v>
      </c>
      <c r="P561" s="12">
        <v>42917</v>
      </c>
      <c r="Q561">
        <v>7.25</v>
      </c>
      <c r="R561" t="s">
        <v>411</v>
      </c>
      <c r="S561" t="s">
        <v>412</v>
      </c>
      <c r="T561" t="s">
        <v>413</v>
      </c>
      <c r="U561" t="s">
        <v>173</v>
      </c>
      <c r="W561" t="s">
        <v>191</v>
      </c>
      <c r="X561" t="s">
        <v>174</v>
      </c>
      <c r="Y561" t="s">
        <v>414</v>
      </c>
      <c r="Z561" t="s">
        <v>3270</v>
      </c>
      <c r="AA561" t="s">
        <v>3271</v>
      </c>
      <c r="AB561" t="s">
        <v>128</v>
      </c>
      <c r="AC561" t="s">
        <v>24</v>
      </c>
      <c r="AD561" t="s">
        <v>417</v>
      </c>
      <c r="AE561" t="s">
        <v>897</v>
      </c>
      <c r="AF561">
        <v>1100</v>
      </c>
      <c r="AG561" t="s">
        <v>3301</v>
      </c>
      <c r="AH561" t="s">
        <v>361</v>
      </c>
      <c r="AI561" t="s">
        <v>23</v>
      </c>
      <c r="AL561" t="s">
        <v>191</v>
      </c>
      <c r="AM561" t="s">
        <v>3296</v>
      </c>
      <c r="AN561">
        <v>220663688</v>
      </c>
      <c r="AO561">
        <v>45565</v>
      </c>
      <c r="AY561" t="s">
        <v>137</v>
      </c>
      <c r="BA561" t="s">
        <v>3296</v>
      </c>
      <c r="BB561" t="s">
        <v>3276</v>
      </c>
      <c r="BC561" t="s">
        <v>2353</v>
      </c>
      <c r="BD561" t="s">
        <v>366</v>
      </c>
      <c r="BE561" t="s">
        <v>367</v>
      </c>
      <c r="BF561" t="s">
        <v>142</v>
      </c>
      <c r="BG561" t="s">
        <v>143</v>
      </c>
      <c r="BH561" t="s">
        <v>30</v>
      </c>
    </row>
    <row r="562" spans="3:60">
      <c r="C562">
        <v>220663869</v>
      </c>
      <c r="D562" t="s">
        <v>3315</v>
      </c>
      <c r="F562" t="s">
        <v>116</v>
      </c>
      <c r="G562" s="12">
        <v>45565</v>
      </c>
      <c r="H562">
        <v>45565</v>
      </c>
      <c r="I562" s="12">
        <v>45565</v>
      </c>
      <c r="J562" t="s">
        <v>146</v>
      </c>
      <c r="K562" t="s">
        <v>370</v>
      </c>
      <c r="L562" t="s">
        <v>371</v>
      </c>
      <c r="P562" s="12">
        <v>44748</v>
      </c>
      <c r="Q562">
        <v>2.2400000000000002</v>
      </c>
      <c r="R562" t="s">
        <v>411</v>
      </c>
      <c r="S562" t="s">
        <v>412</v>
      </c>
      <c r="T562" t="s">
        <v>413</v>
      </c>
      <c r="U562" t="s">
        <v>173</v>
      </c>
      <c r="W562" t="s">
        <v>191</v>
      </c>
      <c r="X562" t="s">
        <v>174</v>
      </c>
      <c r="Y562" t="s">
        <v>414</v>
      </c>
      <c r="Z562" t="s">
        <v>3270</v>
      </c>
      <c r="AA562" t="s">
        <v>3271</v>
      </c>
      <c r="AB562" t="s">
        <v>128</v>
      </c>
      <c r="AC562" t="s">
        <v>24</v>
      </c>
      <c r="AD562" t="s">
        <v>417</v>
      </c>
      <c r="AE562" t="s">
        <v>897</v>
      </c>
      <c r="AF562">
        <v>1500</v>
      </c>
      <c r="AG562" t="s">
        <v>3295</v>
      </c>
      <c r="AH562" t="s">
        <v>361</v>
      </c>
      <c r="AI562" t="s">
        <v>23</v>
      </c>
      <c r="AL562" t="s">
        <v>191</v>
      </c>
      <c r="AM562" t="s">
        <v>3296</v>
      </c>
      <c r="AN562">
        <v>220663688</v>
      </c>
      <c r="AO562">
        <v>45565</v>
      </c>
      <c r="AY562" t="s">
        <v>137</v>
      </c>
      <c r="BA562" t="s">
        <v>3296</v>
      </c>
      <c r="BB562" t="s">
        <v>3276</v>
      </c>
      <c r="BC562" t="s">
        <v>2353</v>
      </c>
      <c r="BD562" t="s">
        <v>366</v>
      </c>
      <c r="BE562" t="s">
        <v>367</v>
      </c>
      <c r="BF562" t="s">
        <v>142</v>
      </c>
      <c r="BG562" t="s">
        <v>143</v>
      </c>
      <c r="BH562" t="s">
        <v>30</v>
      </c>
    </row>
    <row r="563" spans="3:60">
      <c r="C563">
        <v>220656067</v>
      </c>
      <c r="D563" t="s">
        <v>3317</v>
      </c>
      <c r="F563" t="s">
        <v>116</v>
      </c>
      <c r="G563" s="12">
        <v>45565</v>
      </c>
      <c r="H563">
        <v>45565</v>
      </c>
      <c r="I563" s="12">
        <v>45565</v>
      </c>
      <c r="J563" t="s">
        <v>146</v>
      </c>
      <c r="K563" t="s">
        <v>370</v>
      </c>
      <c r="L563" t="s">
        <v>371</v>
      </c>
      <c r="P563" s="12">
        <v>42459</v>
      </c>
      <c r="Q563">
        <v>8.5</v>
      </c>
      <c r="R563" t="s">
        <v>411</v>
      </c>
      <c r="S563" t="s">
        <v>412</v>
      </c>
      <c r="T563" t="s">
        <v>413</v>
      </c>
      <c r="U563" t="s">
        <v>173</v>
      </c>
      <c r="W563" t="s">
        <v>191</v>
      </c>
      <c r="X563" t="s">
        <v>174</v>
      </c>
      <c r="Y563" t="s">
        <v>414</v>
      </c>
      <c r="Z563" t="s">
        <v>3270</v>
      </c>
      <c r="AA563" t="s">
        <v>3271</v>
      </c>
      <c r="AB563" t="s">
        <v>128</v>
      </c>
      <c r="AC563" t="s">
        <v>24</v>
      </c>
      <c r="AD563" t="s">
        <v>417</v>
      </c>
      <c r="AE563" t="s">
        <v>897</v>
      </c>
      <c r="AF563">
        <v>1100</v>
      </c>
      <c r="AG563" t="s">
        <v>3301</v>
      </c>
      <c r="AH563" t="s">
        <v>361</v>
      </c>
      <c r="AI563" t="s">
        <v>23</v>
      </c>
      <c r="AL563" t="s">
        <v>191</v>
      </c>
      <c r="AM563" t="s">
        <v>3296</v>
      </c>
      <c r="AN563">
        <v>220663688</v>
      </c>
      <c r="AO563">
        <v>45565</v>
      </c>
      <c r="AY563" t="s">
        <v>137</v>
      </c>
      <c r="BA563" t="s">
        <v>3296</v>
      </c>
      <c r="BB563" t="s">
        <v>3276</v>
      </c>
      <c r="BC563" t="s">
        <v>2353</v>
      </c>
      <c r="BD563" t="s">
        <v>366</v>
      </c>
      <c r="BE563" t="s">
        <v>367</v>
      </c>
      <c r="BF563" t="s">
        <v>142</v>
      </c>
      <c r="BG563" t="s">
        <v>143</v>
      </c>
      <c r="BH563" t="s">
        <v>30</v>
      </c>
    </row>
    <row r="564" spans="3:60">
      <c r="C564">
        <v>220660333</v>
      </c>
      <c r="D564" t="s">
        <v>3319</v>
      </c>
      <c r="F564" t="s">
        <v>116</v>
      </c>
      <c r="G564" s="12">
        <v>45565</v>
      </c>
      <c r="H564">
        <v>45565</v>
      </c>
      <c r="I564" s="12">
        <v>45565</v>
      </c>
      <c r="J564" t="s">
        <v>146</v>
      </c>
      <c r="K564" t="s">
        <v>370</v>
      </c>
      <c r="L564" t="s">
        <v>371</v>
      </c>
      <c r="P564" s="12">
        <v>43977</v>
      </c>
      <c r="Q564">
        <v>4.34</v>
      </c>
      <c r="R564" t="s">
        <v>411</v>
      </c>
      <c r="S564" t="s">
        <v>412</v>
      </c>
      <c r="T564" t="s">
        <v>413</v>
      </c>
      <c r="U564" t="s">
        <v>173</v>
      </c>
      <c r="W564" t="s">
        <v>191</v>
      </c>
      <c r="X564" t="s">
        <v>174</v>
      </c>
      <c r="Y564" t="s">
        <v>414</v>
      </c>
      <c r="Z564" t="s">
        <v>3270</v>
      </c>
      <c r="AA564" t="s">
        <v>3271</v>
      </c>
      <c r="AB564" t="s">
        <v>128</v>
      </c>
      <c r="AC564" t="s">
        <v>24</v>
      </c>
      <c r="AD564" t="s">
        <v>417</v>
      </c>
      <c r="AE564" t="s">
        <v>897</v>
      </c>
      <c r="AF564">
        <v>1100</v>
      </c>
      <c r="AG564" t="s">
        <v>3301</v>
      </c>
      <c r="AH564" t="s">
        <v>361</v>
      </c>
      <c r="AI564" t="s">
        <v>23</v>
      </c>
      <c r="AL564" t="s">
        <v>191</v>
      </c>
      <c r="AM564" t="s">
        <v>3296</v>
      </c>
      <c r="AN564">
        <v>220663688</v>
      </c>
      <c r="AO564">
        <v>45565</v>
      </c>
      <c r="AY564" t="s">
        <v>137</v>
      </c>
      <c r="BA564" t="s">
        <v>3296</v>
      </c>
      <c r="BB564" t="s">
        <v>3276</v>
      </c>
      <c r="BC564" t="s">
        <v>2353</v>
      </c>
      <c r="BD564" t="s">
        <v>366</v>
      </c>
      <c r="BE564" t="s">
        <v>367</v>
      </c>
      <c r="BF564" t="s">
        <v>142</v>
      </c>
      <c r="BG564" t="s">
        <v>143</v>
      </c>
      <c r="BH564" t="s">
        <v>30</v>
      </c>
    </row>
    <row r="565" spans="3:60">
      <c r="C565">
        <v>220656077</v>
      </c>
      <c r="D565" t="s">
        <v>3321</v>
      </c>
      <c r="F565" t="s">
        <v>116</v>
      </c>
      <c r="G565" s="12">
        <v>45565</v>
      </c>
      <c r="H565">
        <v>45565</v>
      </c>
      <c r="I565" s="12">
        <v>45565</v>
      </c>
      <c r="J565" t="s">
        <v>146</v>
      </c>
      <c r="K565" t="s">
        <v>370</v>
      </c>
      <c r="L565" t="s">
        <v>371</v>
      </c>
      <c r="P565" s="12">
        <v>43354</v>
      </c>
      <c r="Q565">
        <v>6.05</v>
      </c>
      <c r="R565" t="s">
        <v>411</v>
      </c>
      <c r="S565" t="s">
        <v>412</v>
      </c>
      <c r="T565" t="s">
        <v>413</v>
      </c>
      <c r="U565" t="s">
        <v>173</v>
      </c>
      <c r="W565" t="s">
        <v>191</v>
      </c>
      <c r="X565" t="s">
        <v>174</v>
      </c>
      <c r="Y565" t="s">
        <v>414</v>
      </c>
      <c r="Z565" t="s">
        <v>3270</v>
      </c>
      <c r="AA565" t="s">
        <v>3271</v>
      </c>
      <c r="AB565" t="s">
        <v>128</v>
      </c>
      <c r="AC565" t="s">
        <v>24</v>
      </c>
      <c r="AD565" t="s">
        <v>417</v>
      </c>
      <c r="AE565" t="s">
        <v>897</v>
      </c>
      <c r="AF565">
        <v>1100</v>
      </c>
      <c r="AG565" t="s">
        <v>3301</v>
      </c>
      <c r="AH565" t="s">
        <v>361</v>
      </c>
      <c r="AI565" t="s">
        <v>23</v>
      </c>
      <c r="AL565" t="s">
        <v>191</v>
      </c>
      <c r="AM565" t="s">
        <v>3296</v>
      </c>
      <c r="AN565">
        <v>220663688</v>
      </c>
      <c r="AO565">
        <v>45565</v>
      </c>
      <c r="AY565" t="s">
        <v>137</v>
      </c>
      <c r="BA565" t="s">
        <v>3296</v>
      </c>
      <c r="BB565" t="s">
        <v>3276</v>
      </c>
      <c r="BC565" t="s">
        <v>2353</v>
      </c>
      <c r="BD565" t="s">
        <v>366</v>
      </c>
      <c r="BE565" t="s">
        <v>367</v>
      </c>
      <c r="BF565" t="s">
        <v>142</v>
      </c>
      <c r="BG565" t="s">
        <v>143</v>
      </c>
      <c r="BH565" t="s">
        <v>30</v>
      </c>
    </row>
    <row r="566" spans="3:60">
      <c r="C566">
        <v>220656068</v>
      </c>
      <c r="D566" t="s">
        <v>3323</v>
      </c>
      <c r="F566" t="s">
        <v>116</v>
      </c>
      <c r="G566" s="12">
        <v>45565</v>
      </c>
      <c r="H566">
        <v>45565</v>
      </c>
      <c r="I566" s="12">
        <v>45565</v>
      </c>
      <c r="J566" t="s">
        <v>146</v>
      </c>
      <c r="K566" t="s">
        <v>370</v>
      </c>
      <c r="L566" t="s">
        <v>371</v>
      </c>
      <c r="P566" s="12">
        <v>42807</v>
      </c>
      <c r="Q566">
        <v>7.55</v>
      </c>
      <c r="R566" t="s">
        <v>411</v>
      </c>
      <c r="S566" t="s">
        <v>412</v>
      </c>
      <c r="T566" t="s">
        <v>413</v>
      </c>
      <c r="U566" t="s">
        <v>173</v>
      </c>
      <c r="W566" t="s">
        <v>191</v>
      </c>
      <c r="X566" t="s">
        <v>174</v>
      </c>
      <c r="Y566" t="s">
        <v>414</v>
      </c>
      <c r="Z566" t="s">
        <v>3270</v>
      </c>
      <c r="AA566" t="s">
        <v>3271</v>
      </c>
      <c r="AB566" t="s">
        <v>128</v>
      </c>
      <c r="AC566" t="s">
        <v>24</v>
      </c>
      <c r="AD566" t="s">
        <v>417</v>
      </c>
      <c r="AE566" t="s">
        <v>897</v>
      </c>
      <c r="AF566">
        <v>1100</v>
      </c>
      <c r="AG566" t="s">
        <v>3301</v>
      </c>
      <c r="AH566" t="s">
        <v>361</v>
      </c>
      <c r="AI566" t="s">
        <v>23</v>
      </c>
      <c r="AL566" t="s">
        <v>191</v>
      </c>
      <c r="AM566" t="s">
        <v>3296</v>
      </c>
      <c r="AN566">
        <v>220663688</v>
      </c>
      <c r="AO566">
        <v>45565</v>
      </c>
      <c r="AY566" t="s">
        <v>137</v>
      </c>
      <c r="BA566" t="s">
        <v>3296</v>
      </c>
      <c r="BB566" t="s">
        <v>3276</v>
      </c>
      <c r="BC566" t="s">
        <v>2353</v>
      </c>
      <c r="BD566" t="s">
        <v>366</v>
      </c>
      <c r="BE566" t="s">
        <v>367</v>
      </c>
      <c r="BF566" t="s">
        <v>142</v>
      </c>
      <c r="BG566" t="s">
        <v>143</v>
      </c>
      <c r="BH566" t="s">
        <v>30</v>
      </c>
    </row>
    <row r="567" spans="3:60">
      <c r="C567">
        <v>220660337</v>
      </c>
      <c r="D567" t="s">
        <v>3325</v>
      </c>
      <c r="F567" t="s">
        <v>116</v>
      </c>
      <c r="G567" s="12">
        <v>45565</v>
      </c>
      <c r="H567">
        <v>45565</v>
      </c>
      <c r="I567" s="12">
        <v>45565</v>
      </c>
      <c r="J567" t="s">
        <v>146</v>
      </c>
      <c r="K567" t="s">
        <v>370</v>
      </c>
      <c r="L567" t="s">
        <v>371</v>
      </c>
      <c r="P567" s="12">
        <v>43922</v>
      </c>
      <c r="Q567">
        <v>4.5</v>
      </c>
      <c r="R567" t="s">
        <v>411</v>
      </c>
      <c r="S567" t="s">
        <v>412</v>
      </c>
      <c r="T567" t="s">
        <v>413</v>
      </c>
      <c r="U567" t="s">
        <v>173</v>
      </c>
      <c r="W567" t="s">
        <v>191</v>
      </c>
      <c r="X567" t="s">
        <v>174</v>
      </c>
      <c r="Y567" t="s">
        <v>414</v>
      </c>
      <c r="Z567" t="s">
        <v>3270</v>
      </c>
      <c r="AA567" t="s">
        <v>3271</v>
      </c>
      <c r="AB567" t="s">
        <v>128</v>
      </c>
      <c r="AC567" t="s">
        <v>24</v>
      </c>
      <c r="AD567" t="s">
        <v>417</v>
      </c>
      <c r="AE567" t="s">
        <v>897</v>
      </c>
      <c r="AF567">
        <v>1100</v>
      </c>
      <c r="AG567" t="s">
        <v>3301</v>
      </c>
      <c r="AH567" t="s">
        <v>361</v>
      </c>
      <c r="AI567" t="s">
        <v>23</v>
      </c>
      <c r="AL567" t="s">
        <v>191</v>
      </c>
      <c r="AM567" t="s">
        <v>3276</v>
      </c>
      <c r="AN567">
        <v>220656049</v>
      </c>
      <c r="AO567">
        <v>45565</v>
      </c>
      <c r="AY567" t="s">
        <v>137</v>
      </c>
      <c r="BA567" t="s">
        <v>3276</v>
      </c>
      <c r="BB567" t="s">
        <v>3276</v>
      </c>
      <c r="BC567" t="s">
        <v>2353</v>
      </c>
      <c r="BD567" t="s">
        <v>366</v>
      </c>
      <c r="BE567" t="s">
        <v>367</v>
      </c>
      <c r="BF567" t="s">
        <v>142</v>
      </c>
      <c r="BG567" t="s">
        <v>143</v>
      </c>
      <c r="BH567" t="s">
        <v>30</v>
      </c>
    </row>
    <row r="568" spans="3:60">
      <c r="C568">
        <v>220661383</v>
      </c>
      <c r="D568" t="s">
        <v>3328</v>
      </c>
      <c r="F568" t="s">
        <v>116</v>
      </c>
      <c r="G568" s="12">
        <v>45565</v>
      </c>
      <c r="H568">
        <v>45565</v>
      </c>
      <c r="I568" s="12">
        <v>45565</v>
      </c>
      <c r="J568" t="s">
        <v>146</v>
      </c>
      <c r="K568" t="s">
        <v>370</v>
      </c>
      <c r="L568" t="s">
        <v>371</v>
      </c>
      <c r="P568" s="12">
        <v>44389</v>
      </c>
      <c r="Q568">
        <v>3.22</v>
      </c>
      <c r="R568" t="s">
        <v>396</v>
      </c>
      <c r="S568" t="s">
        <v>397</v>
      </c>
      <c r="T568" t="s">
        <v>398</v>
      </c>
      <c r="U568" t="s">
        <v>26</v>
      </c>
      <c r="V568" t="s">
        <v>49</v>
      </c>
      <c r="W568" t="s">
        <v>124</v>
      </c>
      <c r="X568" t="s">
        <v>125</v>
      </c>
      <c r="Y568" t="s">
        <v>414</v>
      </c>
      <c r="Z568" t="s">
        <v>3270</v>
      </c>
      <c r="AA568" t="s">
        <v>3271</v>
      </c>
      <c r="AB568" t="s">
        <v>128</v>
      </c>
      <c r="AC568" t="s">
        <v>24</v>
      </c>
      <c r="AD568" t="s">
        <v>417</v>
      </c>
      <c r="AE568" t="s">
        <v>897</v>
      </c>
      <c r="AF568">
        <v>3500</v>
      </c>
      <c r="AG568" t="s">
        <v>3330</v>
      </c>
      <c r="AH568" t="s">
        <v>361</v>
      </c>
      <c r="AI568" t="s">
        <v>23</v>
      </c>
      <c r="AL568" t="s">
        <v>124</v>
      </c>
      <c r="AM568" t="s">
        <v>3276</v>
      </c>
      <c r="AN568">
        <v>220656049</v>
      </c>
      <c r="AO568">
        <v>45565</v>
      </c>
      <c r="AY568" t="s">
        <v>161</v>
      </c>
      <c r="BA568" t="s">
        <v>3276</v>
      </c>
      <c r="BB568" t="s">
        <v>3276</v>
      </c>
      <c r="BC568" t="s">
        <v>2353</v>
      </c>
      <c r="BD568" t="s">
        <v>366</v>
      </c>
      <c r="BE568" t="s">
        <v>367</v>
      </c>
      <c r="BF568" t="s">
        <v>142</v>
      </c>
      <c r="BG568" t="s">
        <v>143</v>
      </c>
      <c r="BH568" t="s">
        <v>26</v>
      </c>
    </row>
    <row r="569" spans="3:60">
      <c r="C569">
        <v>220662447</v>
      </c>
      <c r="D569" t="s">
        <v>3332</v>
      </c>
      <c r="F569" t="s">
        <v>116</v>
      </c>
      <c r="G569" s="12">
        <v>45565</v>
      </c>
      <c r="H569">
        <v>45565</v>
      </c>
      <c r="I569" s="12">
        <v>45565</v>
      </c>
      <c r="J569" t="s">
        <v>146</v>
      </c>
      <c r="K569" t="s">
        <v>370</v>
      </c>
      <c r="L569" t="s">
        <v>371</v>
      </c>
      <c r="P569" s="12">
        <v>44552</v>
      </c>
      <c r="Q569">
        <v>2.77</v>
      </c>
      <c r="R569" t="s">
        <v>3333</v>
      </c>
      <c r="S569" t="s">
        <v>2433</v>
      </c>
      <c r="T569" t="s">
        <v>820</v>
      </c>
      <c r="U569" t="s">
        <v>26</v>
      </c>
      <c r="V569" t="s">
        <v>48</v>
      </c>
      <c r="W569" t="s">
        <v>124</v>
      </c>
      <c r="X569" t="s">
        <v>125</v>
      </c>
      <c r="Y569" t="s">
        <v>414</v>
      </c>
      <c r="Z569" t="s">
        <v>3270</v>
      </c>
      <c r="AA569" t="s">
        <v>3271</v>
      </c>
      <c r="AB569" t="s">
        <v>128</v>
      </c>
      <c r="AC569" t="s">
        <v>24</v>
      </c>
      <c r="AD569" t="s">
        <v>417</v>
      </c>
      <c r="AE569" t="s">
        <v>897</v>
      </c>
      <c r="AF569">
        <v>3500</v>
      </c>
      <c r="AG569" t="s">
        <v>3330</v>
      </c>
      <c r="AH569" t="s">
        <v>361</v>
      </c>
      <c r="AI569" t="s">
        <v>23</v>
      </c>
      <c r="AL569" t="s">
        <v>124</v>
      </c>
      <c r="AM569" t="s">
        <v>3276</v>
      </c>
      <c r="AN569">
        <v>220656049</v>
      </c>
      <c r="AO569">
        <v>45565</v>
      </c>
      <c r="AY569" t="s">
        <v>137</v>
      </c>
      <c r="BA569" t="s">
        <v>3276</v>
      </c>
      <c r="BB569" t="s">
        <v>3276</v>
      </c>
      <c r="BC569" t="s">
        <v>2353</v>
      </c>
      <c r="BD569" t="s">
        <v>366</v>
      </c>
      <c r="BE569" t="s">
        <v>367</v>
      </c>
      <c r="BF569" t="s">
        <v>142</v>
      </c>
      <c r="BG569" t="s">
        <v>143</v>
      </c>
      <c r="BH569" t="s">
        <v>26</v>
      </c>
    </row>
    <row r="570" spans="3:60">
      <c r="C570">
        <v>220660727</v>
      </c>
      <c r="D570" t="s">
        <v>3335</v>
      </c>
      <c r="F570" t="s">
        <v>116</v>
      </c>
      <c r="G570" s="12">
        <v>45565</v>
      </c>
      <c r="H570">
        <v>45565</v>
      </c>
      <c r="I570" s="12">
        <v>45565</v>
      </c>
      <c r="J570" t="s">
        <v>146</v>
      </c>
      <c r="K570" t="s">
        <v>370</v>
      </c>
      <c r="L570" t="s">
        <v>371</v>
      </c>
      <c r="P570" s="12">
        <v>44284</v>
      </c>
      <c r="Q570">
        <v>3.5</v>
      </c>
      <c r="R570" t="s">
        <v>3336</v>
      </c>
      <c r="S570" t="s">
        <v>150</v>
      </c>
      <c r="T570" t="s">
        <v>151</v>
      </c>
      <c r="U570" t="s">
        <v>18</v>
      </c>
      <c r="V570" t="s">
        <v>52</v>
      </c>
      <c r="W570" t="s">
        <v>289</v>
      </c>
      <c r="X570" t="s">
        <v>125</v>
      </c>
      <c r="Y570" t="s">
        <v>414</v>
      </c>
      <c r="Z570" t="s">
        <v>3270</v>
      </c>
      <c r="AA570" t="s">
        <v>3271</v>
      </c>
      <c r="AB570" t="s">
        <v>128</v>
      </c>
      <c r="AC570" t="s">
        <v>24</v>
      </c>
      <c r="AD570" t="s">
        <v>417</v>
      </c>
      <c r="AE570" t="s">
        <v>897</v>
      </c>
      <c r="AF570" t="s">
        <v>3337</v>
      </c>
      <c r="AG570" t="s">
        <v>3338</v>
      </c>
      <c r="AH570" t="s">
        <v>361</v>
      </c>
      <c r="AI570" t="s">
        <v>23</v>
      </c>
      <c r="AL570" t="s">
        <v>289</v>
      </c>
      <c r="AM570" t="s">
        <v>3276</v>
      </c>
      <c r="AN570">
        <v>220656049</v>
      </c>
      <c r="AO570">
        <v>45565</v>
      </c>
      <c r="AY570" t="s">
        <v>161</v>
      </c>
      <c r="BB570" t="s">
        <v>3276</v>
      </c>
      <c r="BC570" t="s">
        <v>2353</v>
      </c>
      <c r="BD570" t="s">
        <v>366</v>
      </c>
      <c r="BE570" t="s">
        <v>367</v>
      </c>
      <c r="BF570" t="s">
        <v>142</v>
      </c>
      <c r="BG570" t="s">
        <v>143</v>
      </c>
      <c r="BH570" t="s">
        <v>18</v>
      </c>
    </row>
    <row r="571" spans="3:60">
      <c r="C571">
        <v>220656088</v>
      </c>
      <c r="D571" t="s">
        <v>3340</v>
      </c>
      <c r="F571" t="s">
        <v>116</v>
      </c>
      <c r="G571" s="12">
        <v>45565</v>
      </c>
      <c r="H571">
        <v>45565</v>
      </c>
      <c r="I571" s="12">
        <v>45565</v>
      </c>
      <c r="J571" t="s">
        <v>146</v>
      </c>
      <c r="K571" t="s">
        <v>370</v>
      </c>
      <c r="L571" t="s">
        <v>371</v>
      </c>
      <c r="P571" s="12">
        <v>42143</v>
      </c>
      <c r="Q571">
        <v>9.36</v>
      </c>
      <c r="R571" t="s">
        <v>3341</v>
      </c>
      <c r="S571" t="s">
        <v>2238</v>
      </c>
      <c r="T571" t="s">
        <v>575</v>
      </c>
      <c r="U571" t="s">
        <v>18</v>
      </c>
      <c r="V571" t="s">
        <v>53</v>
      </c>
      <c r="W571" t="s">
        <v>289</v>
      </c>
      <c r="X571" t="s">
        <v>125</v>
      </c>
      <c r="Y571" t="s">
        <v>414</v>
      </c>
      <c r="Z571" t="s">
        <v>3270</v>
      </c>
      <c r="AA571" t="s">
        <v>3271</v>
      </c>
      <c r="AB571" t="s">
        <v>128</v>
      </c>
      <c r="AC571" t="s">
        <v>24</v>
      </c>
      <c r="AD571" t="s">
        <v>417</v>
      </c>
      <c r="AE571" t="s">
        <v>897</v>
      </c>
      <c r="AF571">
        <v>5200</v>
      </c>
      <c r="AG571" t="s">
        <v>3343</v>
      </c>
      <c r="AH571" t="s">
        <v>361</v>
      </c>
      <c r="AI571" t="s">
        <v>23</v>
      </c>
      <c r="AL571" t="s">
        <v>289</v>
      </c>
      <c r="AM571" t="s">
        <v>3344</v>
      </c>
      <c r="AN571">
        <v>220657169</v>
      </c>
      <c r="AO571">
        <v>45565</v>
      </c>
      <c r="AY571" t="s">
        <v>137</v>
      </c>
      <c r="BB571" t="s">
        <v>3344</v>
      </c>
      <c r="BC571" t="s">
        <v>2353</v>
      </c>
      <c r="BD571" t="s">
        <v>366</v>
      </c>
      <c r="BE571" t="s">
        <v>367</v>
      </c>
      <c r="BF571" t="s">
        <v>142</v>
      </c>
      <c r="BG571" t="s">
        <v>143</v>
      </c>
      <c r="BH571" t="s">
        <v>18</v>
      </c>
    </row>
    <row r="572" spans="3:60">
      <c r="C572">
        <v>220665597</v>
      </c>
      <c r="D572" t="s">
        <v>3347</v>
      </c>
      <c r="F572" t="s">
        <v>116</v>
      </c>
      <c r="G572" s="12">
        <v>45565</v>
      </c>
      <c r="H572">
        <v>45565</v>
      </c>
      <c r="I572" s="12">
        <v>45565</v>
      </c>
      <c r="J572" t="s">
        <v>41</v>
      </c>
      <c r="K572" t="s">
        <v>273</v>
      </c>
      <c r="L572" t="s">
        <v>274</v>
      </c>
      <c r="P572" s="12">
        <v>45009</v>
      </c>
      <c r="Q572">
        <v>1.52</v>
      </c>
      <c r="R572" t="s">
        <v>3348</v>
      </c>
      <c r="S572" t="s">
        <v>172</v>
      </c>
      <c r="T572" t="s">
        <v>173</v>
      </c>
      <c r="U572" t="s">
        <v>173</v>
      </c>
      <c r="W572" t="s">
        <v>172</v>
      </c>
      <c r="X572" t="s">
        <v>174</v>
      </c>
      <c r="Y572" t="s">
        <v>414</v>
      </c>
      <c r="Z572" t="s">
        <v>2345</v>
      </c>
      <c r="AA572" t="s">
        <v>2346</v>
      </c>
      <c r="AB572" t="s">
        <v>2347</v>
      </c>
      <c r="AC572" t="s">
        <v>20</v>
      </c>
      <c r="AD572" t="s">
        <v>417</v>
      </c>
      <c r="AE572" t="s">
        <v>897</v>
      </c>
      <c r="AF572">
        <v>5000</v>
      </c>
      <c r="AG572" t="s">
        <v>3350</v>
      </c>
      <c r="AH572" t="s">
        <v>361</v>
      </c>
      <c r="AI572" t="s">
        <v>23</v>
      </c>
      <c r="AL572" t="s">
        <v>172</v>
      </c>
      <c r="AM572" t="s">
        <v>3351</v>
      </c>
      <c r="AN572">
        <v>220663839</v>
      </c>
      <c r="AO572">
        <v>45565</v>
      </c>
      <c r="AP572">
        <v>45540</v>
      </c>
      <c r="AY572" t="s">
        <v>137</v>
      </c>
      <c r="BB572" t="s">
        <v>3351</v>
      </c>
      <c r="BC572" t="s">
        <v>3353</v>
      </c>
      <c r="BD572" t="s">
        <v>3354</v>
      </c>
      <c r="BE572" t="s">
        <v>2234</v>
      </c>
      <c r="BF572" t="s">
        <v>957</v>
      </c>
      <c r="BG572" t="s">
        <v>143</v>
      </c>
      <c r="BH572" t="s">
        <v>30</v>
      </c>
    </row>
    <row r="573" spans="3:60">
      <c r="C573">
        <v>200211529</v>
      </c>
      <c r="D573" t="s">
        <v>3356</v>
      </c>
      <c r="F573" t="s">
        <v>116</v>
      </c>
      <c r="G573" s="12">
        <v>45565</v>
      </c>
      <c r="H573">
        <v>45565</v>
      </c>
      <c r="I573" s="12">
        <v>45565</v>
      </c>
      <c r="J573" t="s">
        <v>41</v>
      </c>
      <c r="K573" t="s">
        <v>738</v>
      </c>
      <c r="L573" t="s">
        <v>739</v>
      </c>
      <c r="P573" s="12">
        <v>34774</v>
      </c>
      <c r="Q573">
        <v>29.54</v>
      </c>
      <c r="R573" t="s">
        <v>1980</v>
      </c>
      <c r="S573" t="s">
        <v>191</v>
      </c>
      <c r="T573" t="s">
        <v>173</v>
      </c>
      <c r="U573" t="s">
        <v>173</v>
      </c>
      <c r="W573" t="s">
        <v>191</v>
      </c>
      <c r="X573" t="s">
        <v>174</v>
      </c>
      <c r="Z573" t="s">
        <v>3357</v>
      </c>
      <c r="AA573" t="s">
        <v>3358</v>
      </c>
      <c r="AB573" t="s">
        <v>1641</v>
      </c>
      <c r="AC573" t="s">
        <v>20</v>
      </c>
      <c r="AD573" t="s">
        <v>2004</v>
      </c>
      <c r="AE573" t="s">
        <v>2005</v>
      </c>
      <c r="AF573">
        <v>10007235</v>
      </c>
      <c r="AG573" t="s">
        <v>3360</v>
      </c>
      <c r="AH573" t="s">
        <v>133</v>
      </c>
      <c r="AI573" t="s">
        <v>23</v>
      </c>
      <c r="AL573" t="s">
        <v>191</v>
      </c>
      <c r="AM573" t="s">
        <v>3361</v>
      </c>
      <c r="AN573">
        <v>200216605</v>
      </c>
      <c r="AO573">
        <v>45565</v>
      </c>
      <c r="AY573" t="s">
        <v>161</v>
      </c>
      <c r="BA573" t="s">
        <v>3361</v>
      </c>
      <c r="BB573" t="s">
        <v>3363</v>
      </c>
      <c r="BC573" t="s">
        <v>3364</v>
      </c>
      <c r="BD573" t="s">
        <v>3364</v>
      </c>
      <c r="BE573" t="s">
        <v>141</v>
      </c>
      <c r="BF573" t="s">
        <v>142</v>
      </c>
      <c r="BG573" t="s">
        <v>143</v>
      </c>
      <c r="BH573" t="s">
        <v>30</v>
      </c>
    </row>
    <row r="574" spans="3:60">
      <c r="C574">
        <v>220655558</v>
      </c>
      <c r="D574" t="s">
        <v>3366</v>
      </c>
      <c r="F574" t="s">
        <v>116</v>
      </c>
      <c r="G574" s="12">
        <v>45565</v>
      </c>
      <c r="H574">
        <v>45565</v>
      </c>
      <c r="I574" s="12">
        <v>45565</v>
      </c>
      <c r="J574" t="s">
        <v>41</v>
      </c>
      <c r="K574" t="s">
        <v>738</v>
      </c>
      <c r="L574" t="s">
        <v>739</v>
      </c>
      <c r="P574" s="12">
        <v>45013</v>
      </c>
      <c r="Q574">
        <v>9.08</v>
      </c>
      <c r="R574" t="s">
        <v>411</v>
      </c>
      <c r="S574" t="s">
        <v>412</v>
      </c>
      <c r="T574" t="s">
        <v>413</v>
      </c>
      <c r="U574" t="s">
        <v>173</v>
      </c>
      <c r="W574" t="s">
        <v>191</v>
      </c>
      <c r="X574" t="s">
        <v>174</v>
      </c>
      <c r="Y574" t="s">
        <v>414</v>
      </c>
      <c r="Z574" t="s">
        <v>1210</v>
      </c>
      <c r="AA574" t="s">
        <v>3367</v>
      </c>
      <c r="AB574" t="s">
        <v>1212</v>
      </c>
      <c r="AC574" t="s">
        <v>20</v>
      </c>
      <c r="AD574" t="s">
        <v>417</v>
      </c>
      <c r="AE574" t="s">
        <v>897</v>
      </c>
      <c r="AF574">
        <v>2321525</v>
      </c>
      <c r="AG574" t="s">
        <v>3369</v>
      </c>
      <c r="AH574" t="s">
        <v>361</v>
      </c>
      <c r="AI574" t="s">
        <v>23</v>
      </c>
      <c r="AL574" t="s">
        <v>191</v>
      </c>
      <c r="AM574" t="s">
        <v>3370</v>
      </c>
      <c r="AN574">
        <v>220660837</v>
      </c>
      <c r="AO574">
        <v>45565</v>
      </c>
      <c r="AW574" t="s">
        <v>239</v>
      </c>
      <c r="AY574" t="s">
        <v>137</v>
      </c>
      <c r="BA574" t="s">
        <v>3370</v>
      </c>
      <c r="BB574" t="s">
        <v>3372</v>
      </c>
      <c r="BC574" t="s">
        <v>1218</v>
      </c>
      <c r="BD574" t="s">
        <v>366</v>
      </c>
      <c r="BE574" t="s">
        <v>367</v>
      </c>
      <c r="BF574" t="s">
        <v>142</v>
      </c>
      <c r="BG574" t="s">
        <v>143</v>
      </c>
      <c r="BH574" t="s">
        <v>30</v>
      </c>
    </row>
    <row r="575" spans="3:60">
      <c r="C575">
        <v>220664400</v>
      </c>
      <c r="D575" t="s">
        <v>3374</v>
      </c>
      <c r="F575" t="s">
        <v>116</v>
      </c>
      <c r="G575" s="12">
        <v>45565</v>
      </c>
      <c r="H575">
        <v>45565</v>
      </c>
      <c r="I575" s="12">
        <v>45565</v>
      </c>
      <c r="J575" t="s">
        <v>146</v>
      </c>
      <c r="K575" t="s">
        <v>341</v>
      </c>
      <c r="L575" t="s">
        <v>502</v>
      </c>
      <c r="P575" s="12">
        <v>45013</v>
      </c>
      <c r="Q575">
        <v>2</v>
      </c>
      <c r="R575" t="s">
        <v>411</v>
      </c>
      <c r="S575" t="s">
        <v>412</v>
      </c>
      <c r="T575" t="s">
        <v>413</v>
      </c>
      <c r="U575" t="s">
        <v>173</v>
      </c>
      <c r="W575" t="s">
        <v>191</v>
      </c>
      <c r="X575" t="s">
        <v>174</v>
      </c>
      <c r="Y575" t="s">
        <v>414</v>
      </c>
      <c r="Z575" t="s">
        <v>1417</v>
      </c>
      <c r="AA575" t="s">
        <v>1418</v>
      </c>
      <c r="AB575" t="s">
        <v>1212</v>
      </c>
      <c r="AC575" t="s">
        <v>20</v>
      </c>
      <c r="AD575" t="s">
        <v>417</v>
      </c>
      <c r="AE575" t="s">
        <v>897</v>
      </c>
      <c r="AF575">
        <v>4116</v>
      </c>
      <c r="AG575" t="s">
        <v>3376</v>
      </c>
      <c r="AH575" t="s">
        <v>361</v>
      </c>
      <c r="AI575" t="s">
        <v>23</v>
      </c>
      <c r="AL575" t="s">
        <v>191</v>
      </c>
      <c r="AM575" t="s">
        <v>3377</v>
      </c>
      <c r="AN575">
        <v>220654487</v>
      </c>
      <c r="AO575">
        <v>45565</v>
      </c>
      <c r="AY575" t="s">
        <v>137</v>
      </c>
      <c r="BA575" t="s">
        <v>3379</v>
      </c>
      <c r="BB575" t="s">
        <v>3380</v>
      </c>
      <c r="BC575" t="s">
        <v>1424</v>
      </c>
      <c r="BD575" t="s">
        <v>366</v>
      </c>
      <c r="BE575" t="s">
        <v>367</v>
      </c>
      <c r="BF575" t="s">
        <v>142</v>
      </c>
      <c r="BG575" t="s">
        <v>143</v>
      </c>
      <c r="BH575" t="s">
        <v>30</v>
      </c>
    </row>
    <row r="576" spans="3:60">
      <c r="C576">
        <v>100034104</v>
      </c>
      <c r="D576" t="s">
        <v>3382</v>
      </c>
      <c r="F576" t="s">
        <v>116</v>
      </c>
      <c r="G576" s="12">
        <v>45565</v>
      </c>
      <c r="H576">
        <v>45564</v>
      </c>
      <c r="I576" s="12">
        <v>45565</v>
      </c>
      <c r="J576" t="s">
        <v>41</v>
      </c>
      <c r="K576" t="s">
        <v>738</v>
      </c>
      <c r="L576" t="s">
        <v>739</v>
      </c>
      <c r="P576" s="12">
        <v>40675</v>
      </c>
      <c r="Q576">
        <v>13.38</v>
      </c>
      <c r="R576" t="s">
        <v>765</v>
      </c>
      <c r="S576" t="s">
        <v>191</v>
      </c>
      <c r="T576" t="s">
        <v>173</v>
      </c>
      <c r="U576" t="s">
        <v>173</v>
      </c>
      <c r="W576" t="s">
        <v>191</v>
      </c>
      <c r="X576" t="s">
        <v>174</v>
      </c>
      <c r="Z576" t="s">
        <v>2420</v>
      </c>
      <c r="AA576" t="s">
        <v>2421</v>
      </c>
      <c r="AB576" t="s">
        <v>128</v>
      </c>
      <c r="AC576" t="s">
        <v>24</v>
      </c>
      <c r="AD576" t="s">
        <v>177</v>
      </c>
      <c r="AE576" t="s">
        <v>2422</v>
      </c>
      <c r="AF576">
        <v>5013</v>
      </c>
      <c r="AG576" t="s">
        <v>3384</v>
      </c>
      <c r="AH576" t="s">
        <v>770</v>
      </c>
      <c r="AI576" t="s">
        <v>31</v>
      </c>
      <c r="AJ576" t="s">
        <v>158</v>
      </c>
      <c r="AL576" t="s">
        <v>191</v>
      </c>
      <c r="AM576" t="s">
        <v>3385</v>
      </c>
      <c r="AN576">
        <v>100034949</v>
      </c>
      <c r="AO576">
        <v>45564</v>
      </c>
      <c r="AY576" t="s">
        <v>161</v>
      </c>
      <c r="AZ576" t="s">
        <v>138</v>
      </c>
      <c r="BA576" t="s">
        <v>3385</v>
      </c>
      <c r="BB576" t="s">
        <v>2488</v>
      </c>
      <c r="BC576" t="s">
        <v>2427</v>
      </c>
      <c r="BD576" t="s">
        <v>775</v>
      </c>
      <c r="BE576" t="s">
        <v>164</v>
      </c>
      <c r="BF576" t="s">
        <v>165</v>
      </c>
      <c r="BG576" t="s">
        <v>143</v>
      </c>
      <c r="BH576" t="s">
        <v>30</v>
      </c>
    </row>
    <row r="577" spans="3:60">
      <c r="C577">
        <v>610138192</v>
      </c>
      <c r="D577" t="s">
        <v>3388</v>
      </c>
      <c r="F577" t="s">
        <v>116</v>
      </c>
      <c r="G577" s="12">
        <v>45565</v>
      </c>
      <c r="H577">
        <v>45565</v>
      </c>
      <c r="I577" s="12">
        <v>45565</v>
      </c>
      <c r="J577" t="s">
        <v>41</v>
      </c>
      <c r="K577" t="s">
        <v>738</v>
      </c>
      <c r="L577" t="s">
        <v>739</v>
      </c>
      <c r="P577" s="12">
        <v>44585</v>
      </c>
      <c r="Q577">
        <v>2.69</v>
      </c>
      <c r="R577" t="s">
        <v>588</v>
      </c>
      <c r="S577" t="s">
        <v>589</v>
      </c>
      <c r="T577" t="s">
        <v>590</v>
      </c>
      <c r="U577" t="s">
        <v>123</v>
      </c>
      <c r="V577" t="s">
        <v>39</v>
      </c>
      <c r="W577" t="s">
        <v>124</v>
      </c>
      <c r="X577" t="s">
        <v>125</v>
      </c>
      <c r="Z577" t="s">
        <v>429</v>
      </c>
      <c r="AA577" t="s">
        <v>1142</v>
      </c>
      <c r="AB577" t="s">
        <v>431</v>
      </c>
      <c r="AC577" t="s">
        <v>28</v>
      </c>
      <c r="AD577" t="s">
        <v>487</v>
      </c>
      <c r="AE577" t="s">
        <v>967</v>
      </c>
      <c r="AF577">
        <v>287006</v>
      </c>
      <c r="AG577" t="s">
        <v>1509</v>
      </c>
      <c r="AH577" t="s">
        <v>1145</v>
      </c>
      <c r="AI577" t="s">
        <v>23</v>
      </c>
      <c r="AJ577" t="s">
        <v>492</v>
      </c>
      <c r="AL577" t="s">
        <v>124</v>
      </c>
      <c r="AM577" t="s">
        <v>1148</v>
      </c>
      <c r="AN577">
        <v>610152831</v>
      </c>
      <c r="AO577">
        <v>45565</v>
      </c>
      <c r="AY577" t="s">
        <v>137</v>
      </c>
      <c r="AZ577" t="s">
        <v>1185</v>
      </c>
      <c r="BB577" t="s">
        <v>1148</v>
      </c>
      <c r="BC577" t="s">
        <v>1148</v>
      </c>
      <c r="BD577" t="s">
        <v>710</v>
      </c>
      <c r="BE577" t="s">
        <v>711</v>
      </c>
      <c r="BF577" t="s">
        <v>142</v>
      </c>
      <c r="BG577" t="s">
        <v>143</v>
      </c>
      <c r="BH577" t="s">
        <v>22</v>
      </c>
    </row>
    <row r="578" spans="3:60">
      <c r="C578">
        <v>610154125</v>
      </c>
      <c r="D578" t="s">
        <v>3390</v>
      </c>
      <c r="F578" t="s">
        <v>116</v>
      </c>
      <c r="G578" s="12">
        <v>45565</v>
      </c>
      <c r="H578">
        <v>45565</v>
      </c>
      <c r="I578" s="12">
        <v>45565</v>
      </c>
      <c r="J578" t="s">
        <v>41</v>
      </c>
      <c r="K578" t="s">
        <v>273</v>
      </c>
      <c r="L578" t="s">
        <v>274</v>
      </c>
      <c r="P578" s="12">
        <v>45103</v>
      </c>
      <c r="Q578">
        <v>1.26</v>
      </c>
      <c r="R578" t="s">
        <v>3391</v>
      </c>
      <c r="S578" t="s">
        <v>819</v>
      </c>
      <c r="T578" t="s">
        <v>820</v>
      </c>
      <c r="U578" t="s">
        <v>2239</v>
      </c>
      <c r="V578" t="s">
        <v>29</v>
      </c>
      <c r="W578" t="s">
        <v>3392</v>
      </c>
      <c r="X578" t="s">
        <v>125</v>
      </c>
      <c r="Z578" t="s">
        <v>429</v>
      </c>
      <c r="AA578" t="s">
        <v>3106</v>
      </c>
      <c r="AB578" t="s">
        <v>431</v>
      </c>
      <c r="AC578" t="s">
        <v>28</v>
      </c>
      <c r="AD578" t="s">
        <v>487</v>
      </c>
      <c r="AE578" t="s">
        <v>967</v>
      </c>
      <c r="AF578">
        <v>908723</v>
      </c>
      <c r="AG578" t="s">
        <v>3394</v>
      </c>
      <c r="AH578" t="s">
        <v>3395</v>
      </c>
      <c r="AI578" t="s">
        <v>31</v>
      </c>
      <c r="AJ578" t="s">
        <v>311</v>
      </c>
      <c r="AL578" t="s">
        <v>3392</v>
      </c>
      <c r="AM578" t="s">
        <v>317</v>
      </c>
      <c r="AN578">
        <v>610147437</v>
      </c>
      <c r="AO578">
        <v>45565</v>
      </c>
      <c r="AY578" t="s">
        <v>137</v>
      </c>
      <c r="AZ578" t="s">
        <v>520</v>
      </c>
      <c r="BE578" t="s">
        <v>317</v>
      </c>
      <c r="BF578" t="s">
        <v>165</v>
      </c>
      <c r="BG578" t="s">
        <v>143</v>
      </c>
      <c r="BH578" t="s">
        <v>9</v>
      </c>
    </row>
    <row r="579" spans="3:60">
      <c r="C579">
        <v>220656793</v>
      </c>
      <c r="D579" t="s">
        <v>3398</v>
      </c>
      <c r="F579" t="s">
        <v>116</v>
      </c>
      <c r="G579" s="12">
        <v>45565</v>
      </c>
      <c r="H579">
        <v>45565</v>
      </c>
      <c r="I579" s="12">
        <v>45565</v>
      </c>
      <c r="J579" t="s">
        <v>41</v>
      </c>
      <c r="K579" t="s">
        <v>273</v>
      </c>
      <c r="L579" t="s">
        <v>274</v>
      </c>
      <c r="P579" s="12">
        <v>40182</v>
      </c>
      <c r="Q579">
        <v>14.74</v>
      </c>
      <c r="R579" t="s">
        <v>1522</v>
      </c>
      <c r="S579" t="s">
        <v>412</v>
      </c>
      <c r="T579" t="s">
        <v>413</v>
      </c>
      <c r="U579" t="s">
        <v>173</v>
      </c>
      <c r="W579" t="s">
        <v>191</v>
      </c>
      <c r="X579" t="s">
        <v>174</v>
      </c>
      <c r="Y579" t="s">
        <v>414</v>
      </c>
      <c r="Z579" t="s">
        <v>1222</v>
      </c>
      <c r="AA579" t="s">
        <v>1223</v>
      </c>
      <c r="AB579" t="s">
        <v>1224</v>
      </c>
      <c r="AC579" t="s">
        <v>20</v>
      </c>
      <c r="AD579" t="s">
        <v>417</v>
      </c>
      <c r="AE579" t="s">
        <v>897</v>
      </c>
      <c r="AF579">
        <v>2980615</v>
      </c>
      <c r="AG579" t="s">
        <v>3400</v>
      </c>
      <c r="AH579" t="s">
        <v>1145</v>
      </c>
      <c r="AI579" t="s">
        <v>23</v>
      </c>
      <c r="AJ579" t="s">
        <v>492</v>
      </c>
      <c r="AL579" t="s">
        <v>191</v>
      </c>
      <c r="AM579" t="s">
        <v>1229</v>
      </c>
      <c r="AN579">
        <v>220656886</v>
      </c>
      <c r="AO579">
        <v>45565</v>
      </c>
      <c r="AY579" t="s">
        <v>137</v>
      </c>
      <c r="BB579" t="s">
        <v>1229</v>
      </c>
      <c r="BC579" t="s">
        <v>1231</v>
      </c>
      <c r="BD579" t="s">
        <v>3227</v>
      </c>
      <c r="BE579" t="s">
        <v>711</v>
      </c>
      <c r="BF579" t="s">
        <v>142</v>
      </c>
      <c r="BG579" t="s">
        <v>143</v>
      </c>
      <c r="BH579" t="s">
        <v>30</v>
      </c>
    </row>
    <row r="580" spans="3:60">
      <c r="C580">
        <v>220655495</v>
      </c>
      <c r="D580" t="s">
        <v>3402</v>
      </c>
      <c r="F580" t="s">
        <v>116</v>
      </c>
      <c r="G580" s="12">
        <v>45565</v>
      </c>
      <c r="H580">
        <v>45565</v>
      </c>
      <c r="I580" s="12">
        <v>45565</v>
      </c>
      <c r="J580" t="s">
        <v>41</v>
      </c>
      <c r="K580" t="s">
        <v>738</v>
      </c>
      <c r="L580" t="s">
        <v>739</v>
      </c>
      <c r="P580" s="12">
        <v>38040</v>
      </c>
      <c r="Q580">
        <v>20.6</v>
      </c>
      <c r="R580" t="s">
        <v>411</v>
      </c>
      <c r="S580" t="s">
        <v>412</v>
      </c>
      <c r="T580" t="s">
        <v>413</v>
      </c>
      <c r="U580" t="s">
        <v>173</v>
      </c>
      <c r="W580" t="s">
        <v>191</v>
      </c>
      <c r="X580" t="s">
        <v>174</v>
      </c>
      <c r="Y580" t="s">
        <v>414</v>
      </c>
      <c r="Z580" t="s">
        <v>3403</v>
      </c>
      <c r="AA580" t="s">
        <v>3404</v>
      </c>
      <c r="AB580" t="s">
        <v>292</v>
      </c>
      <c r="AC580" t="s">
        <v>20</v>
      </c>
      <c r="AD580" t="s">
        <v>417</v>
      </c>
      <c r="AE580" t="s">
        <v>897</v>
      </c>
      <c r="AG580" t="s">
        <v>3255</v>
      </c>
      <c r="AH580" t="s">
        <v>133</v>
      </c>
      <c r="AI580" t="s">
        <v>23</v>
      </c>
      <c r="AL580" t="s">
        <v>191</v>
      </c>
      <c r="AM580" t="s">
        <v>3405</v>
      </c>
      <c r="AN580">
        <v>220655473</v>
      </c>
      <c r="AO580">
        <v>45565</v>
      </c>
      <c r="AP580">
        <v>45534</v>
      </c>
      <c r="AY580" t="s">
        <v>137</v>
      </c>
      <c r="BB580" t="s">
        <v>3405</v>
      </c>
      <c r="BC580" t="s">
        <v>3407</v>
      </c>
      <c r="BD580" t="s">
        <v>3364</v>
      </c>
      <c r="BE580" t="s">
        <v>141</v>
      </c>
      <c r="BF580" t="s">
        <v>142</v>
      </c>
      <c r="BG580" t="s">
        <v>143</v>
      </c>
      <c r="BH580" t="s">
        <v>30</v>
      </c>
    </row>
    <row r="581" spans="3:60">
      <c r="C581">
        <v>610016292</v>
      </c>
      <c r="D581" t="s">
        <v>3409</v>
      </c>
      <c r="F581" t="s">
        <v>116</v>
      </c>
      <c r="G581" s="12">
        <v>45565</v>
      </c>
      <c r="H581">
        <v>45565</v>
      </c>
      <c r="I581" s="12">
        <v>45565</v>
      </c>
      <c r="J581" t="s">
        <v>41</v>
      </c>
      <c r="K581" t="s">
        <v>1883</v>
      </c>
      <c r="L581" t="s">
        <v>1884</v>
      </c>
      <c r="P581" s="12">
        <v>28276</v>
      </c>
      <c r="Q581">
        <v>47.33</v>
      </c>
      <c r="R581" t="s">
        <v>3105</v>
      </c>
      <c r="S581" t="s">
        <v>150</v>
      </c>
      <c r="T581" t="s">
        <v>151</v>
      </c>
      <c r="U581" t="s">
        <v>26</v>
      </c>
      <c r="V581" t="s">
        <v>47</v>
      </c>
      <c r="W581" t="s">
        <v>152</v>
      </c>
      <c r="X581" t="s">
        <v>125</v>
      </c>
      <c r="Z581" t="s">
        <v>429</v>
      </c>
      <c r="AA581" t="s">
        <v>1733</v>
      </c>
      <c r="AB581" t="s">
        <v>431</v>
      </c>
      <c r="AC581" t="s">
        <v>28</v>
      </c>
      <c r="AD581" t="s">
        <v>487</v>
      </c>
      <c r="AE581" t="s">
        <v>967</v>
      </c>
      <c r="AF581">
        <v>909725</v>
      </c>
      <c r="AG581" t="s">
        <v>1735</v>
      </c>
      <c r="AH581" t="s">
        <v>1112</v>
      </c>
      <c r="AI581" t="s">
        <v>31</v>
      </c>
      <c r="AJ581" t="s">
        <v>1113</v>
      </c>
      <c r="AL581" t="s">
        <v>152</v>
      </c>
      <c r="AM581" t="s">
        <v>3410</v>
      </c>
      <c r="AN581">
        <v>610144517</v>
      </c>
      <c r="AO581">
        <v>45565</v>
      </c>
      <c r="AY581" t="s">
        <v>137</v>
      </c>
      <c r="AZ581" t="s">
        <v>438</v>
      </c>
      <c r="BD581" t="s">
        <v>3410</v>
      </c>
      <c r="BE581" t="s">
        <v>1118</v>
      </c>
      <c r="BF581" t="s">
        <v>165</v>
      </c>
      <c r="BG581" t="s">
        <v>143</v>
      </c>
      <c r="BH581" t="s">
        <v>26</v>
      </c>
    </row>
    <row r="582" spans="3:60">
      <c r="C582">
        <v>210057075</v>
      </c>
      <c r="D582" t="s">
        <v>3413</v>
      </c>
      <c r="F582" t="s">
        <v>116</v>
      </c>
      <c r="G582" s="12">
        <v>45565</v>
      </c>
      <c r="H582">
        <v>45562</v>
      </c>
      <c r="I582" s="12">
        <v>45565</v>
      </c>
      <c r="J582" t="s">
        <v>41</v>
      </c>
      <c r="K582" t="s">
        <v>738</v>
      </c>
      <c r="L582" t="s">
        <v>739</v>
      </c>
      <c r="P582" s="12">
        <v>28716</v>
      </c>
      <c r="Q582">
        <v>46.12</v>
      </c>
      <c r="R582" t="s">
        <v>3414</v>
      </c>
      <c r="S582" t="s">
        <v>3415</v>
      </c>
      <c r="T582" t="s">
        <v>894</v>
      </c>
      <c r="U582" t="s">
        <v>26</v>
      </c>
      <c r="V582" t="s">
        <v>48</v>
      </c>
      <c r="W582" t="s">
        <v>124</v>
      </c>
      <c r="X582" t="s">
        <v>125</v>
      </c>
      <c r="Z582" t="s">
        <v>2410</v>
      </c>
      <c r="AA582" t="s">
        <v>1535</v>
      </c>
      <c r="AB582" t="s">
        <v>431</v>
      </c>
      <c r="AC582" t="s">
        <v>28</v>
      </c>
      <c r="AD582" t="s">
        <v>487</v>
      </c>
      <c r="AE582" t="s">
        <v>876</v>
      </c>
      <c r="AF582">
        <v>210</v>
      </c>
      <c r="AG582" t="s">
        <v>3417</v>
      </c>
      <c r="AH582" t="s">
        <v>2413</v>
      </c>
      <c r="AI582" t="s">
        <v>27</v>
      </c>
      <c r="AJ582" t="s">
        <v>200</v>
      </c>
      <c r="AK582" t="s">
        <v>1539</v>
      </c>
      <c r="AL582" t="s">
        <v>124</v>
      </c>
      <c r="AM582" t="s">
        <v>3418</v>
      </c>
      <c r="AN582">
        <v>210008983</v>
      </c>
      <c r="AO582">
        <v>45565</v>
      </c>
      <c r="AY582" t="s">
        <v>137</v>
      </c>
      <c r="BB582" t="s">
        <v>3418</v>
      </c>
      <c r="BC582" t="s">
        <v>3420</v>
      </c>
      <c r="BD582" t="s">
        <v>1540</v>
      </c>
      <c r="BE582" t="s">
        <v>207</v>
      </c>
      <c r="BF582" t="s">
        <v>208</v>
      </c>
      <c r="BG582" t="s">
        <v>143</v>
      </c>
      <c r="BH582" t="s">
        <v>26</v>
      </c>
    </row>
    <row r="583" spans="3:60">
      <c r="C583">
        <v>210058912</v>
      </c>
      <c r="D583" t="s">
        <v>3422</v>
      </c>
      <c r="F583" t="s">
        <v>116</v>
      </c>
      <c r="G583" s="12">
        <v>45565</v>
      </c>
      <c r="H583">
        <v>45565</v>
      </c>
      <c r="I583" s="12">
        <v>45565</v>
      </c>
      <c r="J583" t="s">
        <v>41</v>
      </c>
      <c r="K583" t="s">
        <v>273</v>
      </c>
      <c r="L583" t="s">
        <v>274</v>
      </c>
      <c r="P583" s="12">
        <v>44179</v>
      </c>
      <c r="Q583">
        <v>3.79</v>
      </c>
      <c r="R583" t="s">
        <v>3423</v>
      </c>
      <c r="S583" t="s">
        <v>819</v>
      </c>
      <c r="T583" t="s">
        <v>820</v>
      </c>
      <c r="U583" t="s">
        <v>123</v>
      </c>
      <c r="V583" t="s">
        <v>38</v>
      </c>
      <c r="W583" t="s">
        <v>124</v>
      </c>
      <c r="X583" t="s">
        <v>125</v>
      </c>
      <c r="Z583" t="s">
        <v>2410</v>
      </c>
      <c r="AA583" t="s">
        <v>1535</v>
      </c>
      <c r="AB583" t="s">
        <v>431</v>
      </c>
      <c r="AC583" t="s">
        <v>28</v>
      </c>
      <c r="AD583" t="s">
        <v>487</v>
      </c>
      <c r="AE583" t="s">
        <v>876</v>
      </c>
      <c r="AF583">
        <v>139</v>
      </c>
      <c r="AG583" t="s">
        <v>2412</v>
      </c>
      <c r="AH583" t="s">
        <v>2413</v>
      </c>
      <c r="AI583" t="s">
        <v>27</v>
      </c>
      <c r="AJ583" t="s">
        <v>200</v>
      </c>
      <c r="AK583" t="s">
        <v>1539</v>
      </c>
      <c r="AL583" t="s">
        <v>124</v>
      </c>
      <c r="AM583" t="s">
        <v>2414</v>
      </c>
      <c r="AN583">
        <v>610143382</v>
      </c>
      <c r="AO583">
        <v>45565</v>
      </c>
      <c r="AY583" t="s">
        <v>161</v>
      </c>
      <c r="AZ583" t="s">
        <v>438</v>
      </c>
      <c r="BC583" t="s">
        <v>2414</v>
      </c>
      <c r="BD583" t="s">
        <v>1540</v>
      </c>
      <c r="BE583" t="s">
        <v>207</v>
      </c>
      <c r="BF583" t="s">
        <v>208</v>
      </c>
      <c r="BG583" t="s">
        <v>143</v>
      </c>
      <c r="BH583" t="s">
        <v>22</v>
      </c>
    </row>
    <row r="584" spans="3:60">
      <c r="C584">
        <v>200218012</v>
      </c>
      <c r="D584" t="s">
        <v>3425</v>
      </c>
      <c r="F584" t="s">
        <v>116</v>
      </c>
      <c r="G584" s="12">
        <v>45565</v>
      </c>
      <c r="H584">
        <v>45565</v>
      </c>
      <c r="I584" s="12">
        <v>45565</v>
      </c>
      <c r="J584" t="s">
        <v>41</v>
      </c>
      <c r="K584" t="s">
        <v>118</v>
      </c>
      <c r="L584" t="s">
        <v>119</v>
      </c>
      <c r="P584" s="12">
        <v>43346</v>
      </c>
      <c r="Q584">
        <v>6.07</v>
      </c>
      <c r="R584" t="s">
        <v>3105</v>
      </c>
      <c r="S584" t="s">
        <v>150</v>
      </c>
      <c r="T584" t="s">
        <v>151</v>
      </c>
      <c r="U584" t="s">
        <v>26</v>
      </c>
      <c r="V584" t="s">
        <v>47</v>
      </c>
      <c r="W584" t="s">
        <v>152</v>
      </c>
      <c r="X584" t="s">
        <v>125</v>
      </c>
      <c r="Z584" t="s">
        <v>3426</v>
      </c>
      <c r="AA584" t="s">
        <v>3427</v>
      </c>
      <c r="AB584" t="s">
        <v>128</v>
      </c>
      <c r="AC584" t="s">
        <v>24</v>
      </c>
      <c r="AD584" t="s">
        <v>155</v>
      </c>
      <c r="AE584" t="s">
        <v>3293</v>
      </c>
      <c r="AF584" t="s">
        <v>3428</v>
      </c>
      <c r="AG584" t="s">
        <v>3429</v>
      </c>
      <c r="AH584" t="s">
        <v>382</v>
      </c>
      <c r="AI584" t="s">
        <v>23</v>
      </c>
      <c r="AJ584" t="s">
        <v>383</v>
      </c>
      <c r="AK584" t="s">
        <v>384</v>
      </c>
      <c r="AL584" t="s">
        <v>152</v>
      </c>
      <c r="AM584" t="s">
        <v>3430</v>
      </c>
      <c r="AN584">
        <v>610063555</v>
      </c>
      <c r="AO584">
        <v>45565</v>
      </c>
      <c r="AY584" t="s">
        <v>137</v>
      </c>
      <c r="BA584" t="s">
        <v>3430</v>
      </c>
      <c r="BB584" t="s">
        <v>3432</v>
      </c>
      <c r="BC584" t="s">
        <v>3433</v>
      </c>
      <c r="BD584" t="s">
        <v>3434</v>
      </c>
      <c r="BE584" t="s">
        <v>207</v>
      </c>
      <c r="BF584" t="s">
        <v>208</v>
      </c>
      <c r="BG584" t="s">
        <v>143</v>
      </c>
      <c r="BH584" t="s">
        <v>26</v>
      </c>
    </row>
    <row r="585" spans="3:60">
      <c r="C585">
        <v>610075964</v>
      </c>
      <c r="D585" t="s">
        <v>3436</v>
      </c>
      <c r="F585" t="s">
        <v>116</v>
      </c>
      <c r="G585" s="12">
        <v>45565</v>
      </c>
      <c r="H585">
        <v>45565</v>
      </c>
      <c r="I585" s="12">
        <v>45565</v>
      </c>
      <c r="J585" t="s">
        <v>41</v>
      </c>
      <c r="K585" t="s">
        <v>738</v>
      </c>
      <c r="L585" t="s">
        <v>739</v>
      </c>
      <c r="P585" s="12">
        <v>42678</v>
      </c>
      <c r="Q585">
        <v>7.9</v>
      </c>
      <c r="R585" t="s">
        <v>765</v>
      </c>
      <c r="S585" t="s">
        <v>191</v>
      </c>
      <c r="T585" t="s">
        <v>173</v>
      </c>
      <c r="U585" t="s">
        <v>173</v>
      </c>
      <c r="W585" t="s">
        <v>191</v>
      </c>
      <c r="X585" t="s">
        <v>174</v>
      </c>
      <c r="Z585" t="s">
        <v>766</v>
      </c>
      <c r="AA585" t="s">
        <v>767</v>
      </c>
      <c r="AB585" t="s">
        <v>128</v>
      </c>
      <c r="AC585" t="s">
        <v>24</v>
      </c>
      <c r="AD585" t="s">
        <v>768</v>
      </c>
      <c r="AE585" t="s">
        <v>769</v>
      </c>
      <c r="AF585">
        <v>13</v>
      </c>
      <c r="AG585" t="s">
        <v>3438</v>
      </c>
      <c r="AH585" t="s">
        <v>770</v>
      </c>
      <c r="AI585" t="s">
        <v>31</v>
      </c>
      <c r="AJ585" t="s">
        <v>158</v>
      </c>
      <c r="AL585" t="s">
        <v>191</v>
      </c>
      <c r="AM585" t="s">
        <v>3439</v>
      </c>
      <c r="AN585">
        <v>100027124</v>
      </c>
      <c r="AO585">
        <v>45565</v>
      </c>
      <c r="AY585" t="s">
        <v>161</v>
      </c>
      <c r="AZ585" t="s">
        <v>138</v>
      </c>
      <c r="BB585" t="s">
        <v>3439</v>
      </c>
      <c r="BC585" t="s">
        <v>774</v>
      </c>
      <c r="BD585" t="s">
        <v>775</v>
      </c>
      <c r="BE585" t="s">
        <v>164</v>
      </c>
      <c r="BF585" t="s">
        <v>165</v>
      </c>
      <c r="BG585" t="s">
        <v>143</v>
      </c>
      <c r="BH585" t="s">
        <v>30</v>
      </c>
    </row>
    <row r="586" spans="3:60">
      <c r="C586">
        <v>100048987</v>
      </c>
      <c r="D586" t="s">
        <v>3442</v>
      </c>
      <c r="F586" t="s">
        <v>116</v>
      </c>
      <c r="G586" s="12">
        <v>45565</v>
      </c>
      <c r="H586">
        <v>45565</v>
      </c>
      <c r="I586" s="12">
        <v>45565</v>
      </c>
      <c r="J586" t="s">
        <v>41</v>
      </c>
      <c r="K586" t="s">
        <v>118</v>
      </c>
      <c r="L586" t="s">
        <v>119</v>
      </c>
      <c r="P586" s="12">
        <v>43101</v>
      </c>
      <c r="Q586">
        <v>6.75</v>
      </c>
      <c r="R586" t="s">
        <v>754</v>
      </c>
      <c r="S586" t="s">
        <v>191</v>
      </c>
      <c r="T586" t="s">
        <v>173</v>
      </c>
      <c r="U586" t="s">
        <v>173</v>
      </c>
      <c r="W586" t="s">
        <v>191</v>
      </c>
      <c r="X586" t="s">
        <v>174</v>
      </c>
      <c r="Z586" t="s">
        <v>3443</v>
      </c>
      <c r="AA586" t="s">
        <v>3444</v>
      </c>
      <c r="AB586" t="s">
        <v>1212</v>
      </c>
      <c r="AC586" t="s">
        <v>20</v>
      </c>
      <c r="AD586" t="s">
        <v>2013</v>
      </c>
      <c r="AE586" t="s">
        <v>2014</v>
      </c>
      <c r="AF586">
        <v>10410</v>
      </c>
      <c r="AG586" t="s">
        <v>3446</v>
      </c>
      <c r="AH586" t="s">
        <v>468</v>
      </c>
      <c r="AI586" t="s">
        <v>27</v>
      </c>
      <c r="AJ586" t="s">
        <v>200</v>
      </c>
      <c r="AL586" t="s">
        <v>191</v>
      </c>
      <c r="AM586" t="s">
        <v>3447</v>
      </c>
      <c r="AN586">
        <v>100045386</v>
      </c>
      <c r="AO586">
        <v>45565</v>
      </c>
      <c r="AY586" t="s">
        <v>137</v>
      </c>
      <c r="BA586" t="s">
        <v>3447</v>
      </c>
      <c r="BB586" t="s">
        <v>3449</v>
      </c>
      <c r="BC586" t="s">
        <v>1997</v>
      </c>
      <c r="BD586" t="s">
        <v>1998</v>
      </c>
      <c r="BE586" t="s">
        <v>207</v>
      </c>
      <c r="BF586" t="s">
        <v>208</v>
      </c>
      <c r="BG586" t="s">
        <v>143</v>
      </c>
      <c r="BH586" t="s">
        <v>30</v>
      </c>
    </row>
    <row r="587" spans="3:60">
      <c r="C587">
        <v>610121164</v>
      </c>
      <c r="D587" t="s">
        <v>3451</v>
      </c>
      <c r="F587" t="s">
        <v>116</v>
      </c>
      <c r="G587" s="12">
        <v>45565</v>
      </c>
      <c r="H587">
        <v>45565</v>
      </c>
      <c r="I587" s="12">
        <v>45565</v>
      </c>
      <c r="J587" t="s">
        <v>146</v>
      </c>
      <c r="K587" t="s">
        <v>508</v>
      </c>
      <c r="L587" t="s">
        <v>373</v>
      </c>
      <c r="P587" s="12">
        <v>44136</v>
      </c>
      <c r="Q587">
        <v>3.91</v>
      </c>
      <c r="R587" t="s">
        <v>588</v>
      </c>
      <c r="S587" t="s">
        <v>589</v>
      </c>
      <c r="T587" t="s">
        <v>590</v>
      </c>
      <c r="U587" t="s">
        <v>123</v>
      </c>
      <c r="V587" t="s">
        <v>39</v>
      </c>
      <c r="W587" t="s">
        <v>124</v>
      </c>
      <c r="X587" t="s">
        <v>125</v>
      </c>
      <c r="Z587" t="s">
        <v>2302</v>
      </c>
      <c r="AA587" t="s">
        <v>2303</v>
      </c>
      <c r="AB587" t="s">
        <v>1224</v>
      </c>
      <c r="AC587" t="s">
        <v>20</v>
      </c>
      <c r="AD587" t="s">
        <v>1225</v>
      </c>
      <c r="AE587" t="s">
        <v>2304</v>
      </c>
      <c r="AF587">
        <v>91100</v>
      </c>
      <c r="AG587" t="s">
        <v>3453</v>
      </c>
      <c r="AH587" t="s">
        <v>2317</v>
      </c>
      <c r="AI587" t="s">
        <v>31</v>
      </c>
      <c r="AJ587" t="s">
        <v>1319</v>
      </c>
      <c r="AL587" t="s">
        <v>124</v>
      </c>
      <c r="AM587" t="s">
        <v>1977</v>
      </c>
      <c r="AN587">
        <v>610149001</v>
      </c>
      <c r="AO587">
        <v>45565</v>
      </c>
      <c r="AY587" t="s">
        <v>137</v>
      </c>
      <c r="BD587" t="s">
        <v>1977</v>
      </c>
      <c r="BE587" t="s">
        <v>1977</v>
      </c>
      <c r="BF587" t="s">
        <v>165</v>
      </c>
      <c r="BG587" t="s">
        <v>143</v>
      </c>
      <c r="BH587" t="s">
        <v>22</v>
      </c>
    </row>
    <row r="588" spans="3:60">
      <c r="C588">
        <v>610158615</v>
      </c>
      <c r="D588" t="s">
        <v>3456</v>
      </c>
      <c r="F588" t="s">
        <v>116</v>
      </c>
      <c r="G588" s="12">
        <v>45565</v>
      </c>
      <c r="H588">
        <v>45565</v>
      </c>
      <c r="I588" s="12">
        <v>45565</v>
      </c>
      <c r="J588" t="s">
        <v>146</v>
      </c>
      <c r="K588" t="s">
        <v>341</v>
      </c>
      <c r="L588" t="s">
        <v>502</v>
      </c>
      <c r="P588" s="12">
        <v>45215</v>
      </c>
      <c r="Q588">
        <v>0.96</v>
      </c>
      <c r="R588" t="s">
        <v>2471</v>
      </c>
      <c r="S588" t="s">
        <v>191</v>
      </c>
      <c r="T588" t="s">
        <v>173</v>
      </c>
      <c r="U588" t="s">
        <v>173</v>
      </c>
      <c r="W588" t="s">
        <v>191</v>
      </c>
      <c r="X588" t="s">
        <v>174</v>
      </c>
      <c r="Z588" t="s">
        <v>2302</v>
      </c>
      <c r="AA588" t="s">
        <v>2303</v>
      </c>
      <c r="AB588" t="s">
        <v>1224</v>
      </c>
      <c r="AC588" t="s">
        <v>20</v>
      </c>
      <c r="AD588" t="s">
        <v>1225</v>
      </c>
      <c r="AE588" t="s">
        <v>2304</v>
      </c>
      <c r="AF588">
        <v>601677</v>
      </c>
      <c r="AG588" t="s">
        <v>2306</v>
      </c>
      <c r="AH588" t="s">
        <v>133</v>
      </c>
      <c r="AI588" t="s">
        <v>23</v>
      </c>
      <c r="AL588" t="s">
        <v>191</v>
      </c>
      <c r="AM588" t="s">
        <v>2307</v>
      </c>
      <c r="AN588">
        <v>610156524</v>
      </c>
      <c r="AO588">
        <v>45565</v>
      </c>
      <c r="AY588" t="s">
        <v>137</v>
      </c>
      <c r="BB588" t="s">
        <v>2307</v>
      </c>
      <c r="BC588" t="s">
        <v>2309</v>
      </c>
      <c r="BD588" t="s">
        <v>140</v>
      </c>
      <c r="BE588" t="s">
        <v>141</v>
      </c>
      <c r="BF588" t="s">
        <v>142</v>
      </c>
      <c r="BG588" t="s">
        <v>143</v>
      </c>
      <c r="BH588" t="s">
        <v>30</v>
      </c>
    </row>
    <row r="589" spans="3:60">
      <c r="C589">
        <v>100034604</v>
      </c>
      <c r="D589" t="s">
        <v>3458</v>
      </c>
      <c r="F589" t="s">
        <v>116</v>
      </c>
      <c r="G589" s="12">
        <v>45565</v>
      </c>
      <c r="H589">
        <v>45565</v>
      </c>
      <c r="I589" s="12">
        <v>45565</v>
      </c>
      <c r="J589" t="s">
        <v>41</v>
      </c>
      <c r="K589" t="s">
        <v>738</v>
      </c>
      <c r="L589" t="s">
        <v>739</v>
      </c>
      <c r="P589" s="12">
        <v>38674</v>
      </c>
      <c r="Q589">
        <v>18.86</v>
      </c>
      <c r="R589" t="s">
        <v>2883</v>
      </c>
      <c r="S589" t="s">
        <v>191</v>
      </c>
      <c r="T589" t="s">
        <v>173</v>
      </c>
      <c r="U589" t="s">
        <v>173</v>
      </c>
      <c r="W589" t="s">
        <v>191</v>
      </c>
      <c r="X589" t="s">
        <v>174</v>
      </c>
      <c r="Z589" t="s">
        <v>2472</v>
      </c>
      <c r="AA589" t="s">
        <v>2473</v>
      </c>
      <c r="AB589" t="s">
        <v>128</v>
      </c>
      <c r="AC589" t="s">
        <v>24</v>
      </c>
      <c r="AD589" t="s">
        <v>768</v>
      </c>
      <c r="AE589" t="s">
        <v>2474</v>
      </c>
      <c r="AF589">
        <v>5021</v>
      </c>
      <c r="AG589" t="s">
        <v>3196</v>
      </c>
      <c r="AH589" t="s">
        <v>770</v>
      </c>
      <c r="AI589" t="s">
        <v>31</v>
      </c>
      <c r="AJ589" t="s">
        <v>158</v>
      </c>
      <c r="AL589" t="s">
        <v>191</v>
      </c>
      <c r="AM589" t="s">
        <v>2886</v>
      </c>
      <c r="AN589">
        <v>100034346</v>
      </c>
      <c r="AO589">
        <v>45565</v>
      </c>
      <c r="AY589" t="s">
        <v>161</v>
      </c>
      <c r="AZ589" t="s">
        <v>138</v>
      </c>
      <c r="BA589" t="s">
        <v>2888</v>
      </c>
      <c r="BB589" t="s">
        <v>2480</v>
      </c>
      <c r="BC589" t="s">
        <v>2481</v>
      </c>
      <c r="BD589" t="s">
        <v>775</v>
      </c>
      <c r="BE589" t="s">
        <v>164</v>
      </c>
      <c r="BF589" t="s">
        <v>165</v>
      </c>
      <c r="BG589" t="s">
        <v>143</v>
      </c>
      <c r="BH589" t="s">
        <v>30</v>
      </c>
    </row>
    <row r="590" spans="3:60">
      <c r="C590">
        <v>100033825</v>
      </c>
      <c r="D590" t="s">
        <v>3460</v>
      </c>
      <c r="F590" t="s">
        <v>116</v>
      </c>
      <c r="G590" s="12">
        <v>45565</v>
      </c>
      <c r="H590">
        <v>45565</v>
      </c>
      <c r="I590" s="12">
        <v>45565</v>
      </c>
      <c r="J590" t="s">
        <v>41</v>
      </c>
      <c r="K590" t="s">
        <v>738</v>
      </c>
      <c r="L590" t="s">
        <v>739</v>
      </c>
      <c r="P590" s="12">
        <v>38674</v>
      </c>
      <c r="Q590">
        <v>18.86</v>
      </c>
      <c r="R590" t="s">
        <v>3461</v>
      </c>
      <c r="S590" t="s">
        <v>172</v>
      </c>
      <c r="T590" t="s">
        <v>173</v>
      </c>
      <c r="U590" t="s">
        <v>173</v>
      </c>
      <c r="W590" t="s">
        <v>172</v>
      </c>
      <c r="X590" t="s">
        <v>174</v>
      </c>
      <c r="Z590" t="s">
        <v>2472</v>
      </c>
      <c r="AA590" t="s">
        <v>2473</v>
      </c>
      <c r="AB590" t="s">
        <v>128</v>
      </c>
      <c r="AC590" t="s">
        <v>24</v>
      </c>
      <c r="AD590" t="s">
        <v>768</v>
      </c>
      <c r="AE590" t="s">
        <v>2474</v>
      </c>
      <c r="AF590">
        <v>9100</v>
      </c>
      <c r="AG590" t="s">
        <v>3463</v>
      </c>
      <c r="AH590" t="s">
        <v>3464</v>
      </c>
      <c r="AI590" t="s">
        <v>31</v>
      </c>
      <c r="AJ590" t="s">
        <v>158</v>
      </c>
      <c r="AL590" t="s">
        <v>172</v>
      </c>
      <c r="AM590" t="s">
        <v>3465</v>
      </c>
      <c r="AN590">
        <v>100034005</v>
      </c>
      <c r="AO590">
        <v>45565</v>
      </c>
      <c r="AY590" t="s">
        <v>137</v>
      </c>
      <c r="AZ590" t="s">
        <v>138</v>
      </c>
      <c r="BB590" t="s">
        <v>3465</v>
      </c>
      <c r="BC590" t="s">
        <v>3465</v>
      </c>
      <c r="BD590" t="s">
        <v>3467</v>
      </c>
      <c r="BE590" t="s">
        <v>164</v>
      </c>
      <c r="BF590" t="s">
        <v>165</v>
      </c>
      <c r="BG590" t="s">
        <v>143</v>
      </c>
      <c r="BH590" t="s">
        <v>30</v>
      </c>
    </row>
    <row r="591" spans="3:60">
      <c r="C591">
        <v>220664229</v>
      </c>
      <c r="D591" t="s">
        <v>3469</v>
      </c>
      <c r="F591" t="s">
        <v>116</v>
      </c>
      <c r="G591" s="12">
        <v>45565</v>
      </c>
      <c r="H591">
        <v>45565</v>
      </c>
      <c r="I591" s="12">
        <v>45565</v>
      </c>
      <c r="J591" t="s">
        <v>146</v>
      </c>
      <c r="K591" t="s">
        <v>963</v>
      </c>
      <c r="L591" t="s">
        <v>964</v>
      </c>
      <c r="P591" s="12">
        <v>44805</v>
      </c>
      <c r="Q591">
        <v>2.08</v>
      </c>
      <c r="R591" t="s">
        <v>3470</v>
      </c>
      <c r="S591" t="s">
        <v>2433</v>
      </c>
      <c r="T591" t="s">
        <v>820</v>
      </c>
      <c r="U591" t="s">
        <v>26</v>
      </c>
      <c r="V591" t="s">
        <v>49</v>
      </c>
      <c r="W591" t="s">
        <v>124</v>
      </c>
      <c r="X591" t="s">
        <v>125</v>
      </c>
      <c r="Y591" t="s">
        <v>414</v>
      </c>
      <c r="Z591" t="s">
        <v>2345</v>
      </c>
      <c r="AA591" t="s">
        <v>2346</v>
      </c>
      <c r="AB591" t="s">
        <v>2347</v>
      </c>
      <c r="AC591" t="s">
        <v>20</v>
      </c>
      <c r="AD591" t="s">
        <v>417</v>
      </c>
      <c r="AE591" t="s">
        <v>897</v>
      </c>
      <c r="AF591">
        <v>3500</v>
      </c>
      <c r="AG591" t="s">
        <v>3330</v>
      </c>
      <c r="AH591" t="s">
        <v>361</v>
      </c>
      <c r="AI591" t="s">
        <v>23</v>
      </c>
      <c r="AL591" t="s">
        <v>124</v>
      </c>
      <c r="AM591" t="s">
        <v>3471</v>
      </c>
      <c r="AN591">
        <v>220664230</v>
      </c>
      <c r="AO591">
        <v>45688</v>
      </c>
      <c r="AW591" t="s">
        <v>239</v>
      </c>
      <c r="AY591" t="s">
        <v>137</v>
      </c>
      <c r="BA591" t="s">
        <v>3471</v>
      </c>
      <c r="BB591" t="s">
        <v>3474</v>
      </c>
      <c r="BC591" t="s">
        <v>2353</v>
      </c>
      <c r="BD591" t="s">
        <v>366</v>
      </c>
      <c r="BE591" t="s">
        <v>367</v>
      </c>
      <c r="BF591" t="s">
        <v>142</v>
      </c>
      <c r="BG591" t="s">
        <v>143</v>
      </c>
      <c r="BH591" t="s">
        <v>26</v>
      </c>
    </row>
    <row r="592" spans="3:60">
      <c r="C592">
        <v>100047131</v>
      </c>
      <c r="D592" t="s">
        <v>3476</v>
      </c>
      <c r="F592" t="s">
        <v>116</v>
      </c>
      <c r="G592" s="12">
        <v>45565</v>
      </c>
      <c r="H592">
        <v>45565</v>
      </c>
      <c r="I592" s="12">
        <v>45565</v>
      </c>
      <c r="J592" t="s">
        <v>41</v>
      </c>
      <c r="K592" t="s">
        <v>118</v>
      </c>
      <c r="L592" t="s">
        <v>119</v>
      </c>
      <c r="P592" s="12">
        <v>42318</v>
      </c>
      <c r="Q592">
        <v>8.8800000000000008</v>
      </c>
      <c r="R592" t="s">
        <v>754</v>
      </c>
      <c r="S592" t="s">
        <v>191</v>
      </c>
      <c r="T592" t="s">
        <v>173</v>
      </c>
      <c r="U592" t="s">
        <v>173</v>
      </c>
      <c r="W592" t="s">
        <v>191</v>
      </c>
      <c r="X592" t="s">
        <v>174</v>
      </c>
      <c r="Z592" t="s">
        <v>2302</v>
      </c>
      <c r="AA592" t="s">
        <v>2303</v>
      </c>
      <c r="AB592" t="s">
        <v>1224</v>
      </c>
      <c r="AC592" t="s">
        <v>20</v>
      </c>
      <c r="AD592" t="s">
        <v>1225</v>
      </c>
      <c r="AE592" t="s">
        <v>2304</v>
      </c>
      <c r="AF592">
        <v>601677</v>
      </c>
      <c r="AG592" t="s">
        <v>2306</v>
      </c>
      <c r="AH592" t="s">
        <v>133</v>
      </c>
      <c r="AI592" t="s">
        <v>23</v>
      </c>
      <c r="AL592" t="s">
        <v>191</v>
      </c>
      <c r="AM592" t="s">
        <v>2307</v>
      </c>
      <c r="AN592">
        <v>610156524</v>
      </c>
      <c r="AO592">
        <v>45565</v>
      </c>
      <c r="AY592" t="s">
        <v>137</v>
      </c>
      <c r="BB592" t="s">
        <v>2307</v>
      </c>
      <c r="BC592" t="s">
        <v>2309</v>
      </c>
      <c r="BD592" t="s">
        <v>140</v>
      </c>
      <c r="BE592" t="s">
        <v>141</v>
      </c>
      <c r="BF592" t="s">
        <v>142</v>
      </c>
      <c r="BG592" t="s">
        <v>143</v>
      </c>
      <c r="BH592" t="s">
        <v>30</v>
      </c>
    </row>
    <row r="593" spans="3:60">
      <c r="C593">
        <v>610156524</v>
      </c>
      <c r="D593" t="s">
        <v>2307</v>
      </c>
      <c r="F593" t="s">
        <v>116</v>
      </c>
      <c r="G593" s="12">
        <v>45565</v>
      </c>
      <c r="H593">
        <v>45565</v>
      </c>
      <c r="I593" s="12">
        <v>45565</v>
      </c>
      <c r="J593" t="s">
        <v>146</v>
      </c>
      <c r="K593" t="s">
        <v>816</v>
      </c>
      <c r="L593" t="s">
        <v>817</v>
      </c>
      <c r="P593" s="12">
        <v>45170</v>
      </c>
      <c r="Q593">
        <v>1.08</v>
      </c>
      <c r="R593" t="s">
        <v>3005</v>
      </c>
      <c r="S593" t="s">
        <v>589</v>
      </c>
      <c r="T593" t="s">
        <v>590</v>
      </c>
      <c r="U593" t="s">
        <v>123</v>
      </c>
      <c r="V593" t="s">
        <v>38</v>
      </c>
      <c r="W593" t="s">
        <v>124</v>
      </c>
      <c r="X593" t="s">
        <v>125</v>
      </c>
      <c r="Z593" t="s">
        <v>2302</v>
      </c>
      <c r="AA593" t="s">
        <v>2303</v>
      </c>
      <c r="AB593" t="s">
        <v>1224</v>
      </c>
      <c r="AC593" t="s">
        <v>20</v>
      </c>
      <c r="AD593" t="s">
        <v>1225</v>
      </c>
      <c r="AE593" t="s">
        <v>2304</v>
      </c>
      <c r="AF593">
        <v>601677</v>
      </c>
      <c r="AG593" t="s">
        <v>2306</v>
      </c>
      <c r="AH593" t="s">
        <v>133</v>
      </c>
      <c r="AI593" t="s">
        <v>23</v>
      </c>
      <c r="AL593" t="s">
        <v>124</v>
      </c>
      <c r="AM593" t="s">
        <v>2309</v>
      </c>
      <c r="AN593">
        <v>610164774</v>
      </c>
      <c r="AO593">
        <v>45565</v>
      </c>
      <c r="AY593" t="s">
        <v>137</v>
      </c>
      <c r="BC593" t="s">
        <v>2309</v>
      </c>
      <c r="BD593" t="s">
        <v>140</v>
      </c>
      <c r="BE593" t="s">
        <v>141</v>
      </c>
      <c r="BF593" t="s">
        <v>142</v>
      </c>
      <c r="BG593" t="s">
        <v>143</v>
      </c>
      <c r="BH593" t="s">
        <v>22</v>
      </c>
    </row>
    <row r="594" spans="3:60">
      <c r="C594">
        <v>610158194</v>
      </c>
      <c r="D594" t="s">
        <v>3479</v>
      </c>
      <c r="F594" t="s">
        <v>116</v>
      </c>
      <c r="G594" s="12">
        <v>45565</v>
      </c>
      <c r="H594">
        <v>45565</v>
      </c>
      <c r="I594" s="12">
        <v>45565</v>
      </c>
      <c r="J594" t="s">
        <v>41</v>
      </c>
      <c r="K594" t="s">
        <v>273</v>
      </c>
      <c r="L594" t="s">
        <v>274</v>
      </c>
      <c r="P594" s="12">
        <v>45215</v>
      </c>
      <c r="Q594">
        <v>0.96</v>
      </c>
      <c r="R594" t="s">
        <v>1432</v>
      </c>
      <c r="S594" t="s">
        <v>191</v>
      </c>
      <c r="T594" t="s">
        <v>173</v>
      </c>
      <c r="U594" t="s">
        <v>173</v>
      </c>
      <c r="W594" t="s">
        <v>191</v>
      </c>
      <c r="X594" t="s">
        <v>174</v>
      </c>
      <c r="Z594" t="s">
        <v>2302</v>
      </c>
      <c r="AA594" t="s">
        <v>2303</v>
      </c>
      <c r="AB594" t="s">
        <v>1224</v>
      </c>
      <c r="AC594" t="s">
        <v>20</v>
      </c>
      <c r="AD594" t="s">
        <v>1225</v>
      </c>
      <c r="AE594" t="s">
        <v>2304</v>
      </c>
      <c r="AF594">
        <v>601677</v>
      </c>
      <c r="AG594" t="s">
        <v>2306</v>
      </c>
      <c r="AH594" t="s">
        <v>133</v>
      </c>
      <c r="AI594" t="s">
        <v>23</v>
      </c>
      <c r="AL594" t="s">
        <v>191</v>
      </c>
      <c r="AM594" t="s">
        <v>2307</v>
      </c>
      <c r="AN594">
        <v>610156524</v>
      </c>
      <c r="AO594">
        <v>45565</v>
      </c>
      <c r="AY594" t="s">
        <v>137</v>
      </c>
      <c r="BB594" t="s">
        <v>2307</v>
      </c>
      <c r="BC594" t="s">
        <v>2309</v>
      </c>
      <c r="BD594" t="s">
        <v>140</v>
      </c>
      <c r="BE594" t="s">
        <v>141</v>
      </c>
      <c r="BF594" t="s">
        <v>142</v>
      </c>
      <c r="BG594" t="s">
        <v>143</v>
      </c>
      <c r="BH594" t="s">
        <v>30</v>
      </c>
    </row>
    <row r="595" spans="3:60">
      <c r="C595">
        <v>200217238</v>
      </c>
      <c r="D595" t="s">
        <v>3481</v>
      </c>
      <c r="F595" t="s">
        <v>116</v>
      </c>
      <c r="G595" s="12">
        <v>45565</v>
      </c>
      <c r="H595">
        <v>45565</v>
      </c>
      <c r="I595" s="12">
        <v>45565</v>
      </c>
      <c r="J595" t="s">
        <v>41</v>
      </c>
      <c r="K595" t="s">
        <v>738</v>
      </c>
      <c r="L595" t="s">
        <v>739</v>
      </c>
      <c r="P595" s="12">
        <v>31299</v>
      </c>
      <c r="Q595">
        <v>39.06</v>
      </c>
      <c r="R595" t="s">
        <v>3482</v>
      </c>
      <c r="S595" t="s">
        <v>873</v>
      </c>
      <c r="T595" t="s">
        <v>820</v>
      </c>
      <c r="U595" t="s">
        <v>18</v>
      </c>
      <c r="V595" t="s">
        <v>51</v>
      </c>
      <c r="W595" t="s">
        <v>289</v>
      </c>
      <c r="X595" t="s">
        <v>125</v>
      </c>
      <c r="Z595" t="s">
        <v>2581</v>
      </c>
      <c r="AA595" t="s">
        <v>2582</v>
      </c>
      <c r="AB595" t="s">
        <v>1212</v>
      </c>
      <c r="AC595" t="s">
        <v>20</v>
      </c>
      <c r="AD595" t="s">
        <v>2013</v>
      </c>
      <c r="AE595" t="s">
        <v>2014</v>
      </c>
      <c r="AF595">
        <v>400100</v>
      </c>
      <c r="AG595" t="s">
        <v>3484</v>
      </c>
      <c r="AH595" t="s">
        <v>133</v>
      </c>
      <c r="AI595" t="s">
        <v>23</v>
      </c>
      <c r="AL595" t="s">
        <v>289</v>
      </c>
      <c r="AM595" t="s">
        <v>3485</v>
      </c>
      <c r="AN595">
        <v>610160719</v>
      </c>
      <c r="AO595">
        <v>45565</v>
      </c>
      <c r="AY595" t="s">
        <v>161</v>
      </c>
      <c r="BA595" t="s">
        <v>3485</v>
      </c>
      <c r="BB595" t="s">
        <v>3487</v>
      </c>
      <c r="BC595" t="s">
        <v>3488</v>
      </c>
      <c r="BD595" t="s">
        <v>140</v>
      </c>
      <c r="BE595" t="s">
        <v>141</v>
      </c>
      <c r="BF595" t="s">
        <v>142</v>
      </c>
      <c r="BG595" t="s">
        <v>143</v>
      </c>
      <c r="BH595" t="s">
        <v>18</v>
      </c>
    </row>
    <row r="596" spans="3:60">
      <c r="C596">
        <v>610058513</v>
      </c>
      <c r="D596" t="s">
        <v>3490</v>
      </c>
      <c r="F596" t="s">
        <v>116</v>
      </c>
      <c r="G596" s="12">
        <v>45565</v>
      </c>
      <c r="H596">
        <v>45565</v>
      </c>
      <c r="I596" s="12">
        <v>45565</v>
      </c>
      <c r="J596" t="s">
        <v>41</v>
      </c>
      <c r="K596" t="s">
        <v>891</v>
      </c>
      <c r="L596" t="s">
        <v>871</v>
      </c>
      <c r="P596" s="12">
        <v>42058</v>
      </c>
      <c r="Q596">
        <v>9.6</v>
      </c>
      <c r="R596" t="s">
        <v>1432</v>
      </c>
      <c r="S596" t="s">
        <v>191</v>
      </c>
      <c r="T596" t="s">
        <v>173</v>
      </c>
      <c r="U596" t="s">
        <v>173</v>
      </c>
      <c r="W596" t="s">
        <v>191</v>
      </c>
      <c r="X596" t="s">
        <v>174</v>
      </c>
      <c r="Z596" t="s">
        <v>429</v>
      </c>
      <c r="AA596" t="s">
        <v>430</v>
      </c>
      <c r="AB596" t="s">
        <v>431</v>
      </c>
      <c r="AC596" t="s">
        <v>28</v>
      </c>
      <c r="AD596" t="s">
        <v>432</v>
      </c>
      <c r="AE596" t="s">
        <v>433</v>
      </c>
      <c r="AF596">
        <v>705718</v>
      </c>
      <c r="AG596" t="s">
        <v>1887</v>
      </c>
      <c r="AH596" t="s">
        <v>1318</v>
      </c>
      <c r="AI596" t="s">
        <v>31</v>
      </c>
      <c r="AJ596" t="s">
        <v>1319</v>
      </c>
      <c r="AL596" t="s">
        <v>191</v>
      </c>
      <c r="AM596" t="s">
        <v>1888</v>
      </c>
      <c r="AN596">
        <v>610074625</v>
      </c>
      <c r="AO596">
        <v>45565</v>
      </c>
      <c r="AY596" t="s">
        <v>137</v>
      </c>
      <c r="AZ596" t="s">
        <v>438</v>
      </c>
      <c r="BA596" t="s">
        <v>1888</v>
      </c>
      <c r="BB596" t="s">
        <v>1891</v>
      </c>
      <c r="BC596" t="s">
        <v>440</v>
      </c>
      <c r="BD596" t="s">
        <v>227</v>
      </c>
      <c r="BE596" t="s">
        <v>228</v>
      </c>
      <c r="BF596" t="s">
        <v>165</v>
      </c>
      <c r="BG596" t="s">
        <v>143</v>
      </c>
      <c r="BH596" t="s">
        <v>30</v>
      </c>
    </row>
    <row r="597" spans="3:60">
      <c r="C597">
        <v>600001920</v>
      </c>
      <c r="D597" t="s">
        <v>3492</v>
      </c>
      <c r="F597" t="s">
        <v>116</v>
      </c>
      <c r="G597" s="12">
        <v>45565</v>
      </c>
      <c r="H597">
        <v>45565</v>
      </c>
      <c r="I597" s="12">
        <v>45565</v>
      </c>
      <c r="J597" t="s">
        <v>146</v>
      </c>
      <c r="K597" t="s">
        <v>660</v>
      </c>
      <c r="L597" t="s">
        <v>661</v>
      </c>
      <c r="P597" s="12">
        <v>38838</v>
      </c>
      <c r="Q597">
        <v>18.41</v>
      </c>
      <c r="R597" t="s">
        <v>443</v>
      </c>
      <c r="S597" t="s">
        <v>191</v>
      </c>
      <c r="T597" t="s">
        <v>173</v>
      </c>
      <c r="U597" t="s">
        <v>173</v>
      </c>
      <c r="W597" t="s">
        <v>191</v>
      </c>
      <c r="X597" t="s">
        <v>174</v>
      </c>
      <c r="Z597" t="s">
        <v>429</v>
      </c>
      <c r="AA597" t="s">
        <v>430</v>
      </c>
      <c r="AB597" t="s">
        <v>431</v>
      </c>
      <c r="AC597" t="s">
        <v>28</v>
      </c>
      <c r="AD597" t="s">
        <v>432</v>
      </c>
      <c r="AE597" t="s">
        <v>433</v>
      </c>
      <c r="AF597">
        <v>705715</v>
      </c>
      <c r="AG597" t="s">
        <v>435</v>
      </c>
      <c r="AH597" t="s">
        <v>221</v>
      </c>
      <c r="AI597" t="s">
        <v>31</v>
      </c>
      <c r="AJ597" t="s">
        <v>222</v>
      </c>
      <c r="AL597" t="s">
        <v>191</v>
      </c>
      <c r="AM597" t="s">
        <v>436</v>
      </c>
      <c r="AN597">
        <v>610027942</v>
      </c>
      <c r="AO597">
        <v>45565</v>
      </c>
      <c r="AY597" t="s">
        <v>161</v>
      </c>
      <c r="AZ597" t="s">
        <v>438</v>
      </c>
      <c r="BA597" t="s">
        <v>439</v>
      </c>
      <c r="BB597" t="s">
        <v>439</v>
      </c>
      <c r="BC597" t="s">
        <v>440</v>
      </c>
      <c r="BD597" t="s">
        <v>227</v>
      </c>
      <c r="BE597" t="s">
        <v>228</v>
      </c>
      <c r="BF597" t="s">
        <v>165</v>
      </c>
      <c r="BG597" t="s">
        <v>143</v>
      </c>
      <c r="BH597" t="s">
        <v>30</v>
      </c>
    </row>
    <row r="598" spans="3:60">
      <c r="C598">
        <v>610157990</v>
      </c>
      <c r="D598" t="s">
        <v>3494</v>
      </c>
      <c r="F598" t="s">
        <v>116</v>
      </c>
      <c r="G598" s="12">
        <v>45565</v>
      </c>
      <c r="H598">
        <v>45565</v>
      </c>
      <c r="I598" s="12">
        <v>45565</v>
      </c>
      <c r="J598" t="s">
        <v>146</v>
      </c>
      <c r="K598" t="s">
        <v>816</v>
      </c>
      <c r="L598" t="s">
        <v>817</v>
      </c>
      <c r="P598" s="12">
        <v>45236</v>
      </c>
      <c r="Q598">
        <v>0.9</v>
      </c>
      <c r="R598" t="s">
        <v>3495</v>
      </c>
      <c r="S598" t="s">
        <v>873</v>
      </c>
      <c r="T598" t="s">
        <v>820</v>
      </c>
      <c r="U598" t="s">
        <v>123</v>
      </c>
      <c r="V598" t="s">
        <v>45</v>
      </c>
      <c r="W598" t="s">
        <v>124</v>
      </c>
      <c r="X598" t="s">
        <v>125</v>
      </c>
      <c r="Z598" t="s">
        <v>874</v>
      </c>
      <c r="AA598" t="s">
        <v>875</v>
      </c>
      <c r="AB598" t="s">
        <v>431</v>
      </c>
      <c r="AC598" t="s">
        <v>28</v>
      </c>
      <c r="AD598" t="s">
        <v>487</v>
      </c>
      <c r="AE598" t="s">
        <v>876</v>
      </c>
      <c r="AF598">
        <v>125101</v>
      </c>
      <c r="AG598" t="s">
        <v>878</v>
      </c>
      <c r="AH598" t="s">
        <v>879</v>
      </c>
      <c r="AI598" t="s">
        <v>37</v>
      </c>
      <c r="AL598" t="s">
        <v>124</v>
      </c>
      <c r="AM598" t="s">
        <v>3496</v>
      </c>
      <c r="AN598">
        <v>610151900</v>
      </c>
      <c r="AO598">
        <v>45565</v>
      </c>
      <c r="AY598" t="s">
        <v>137</v>
      </c>
      <c r="AZ598" t="s">
        <v>438</v>
      </c>
      <c r="BE598" t="s">
        <v>3496</v>
      </c>
      <c r="BF598" t="s">
        <v>882</v>
      </c>
      <c r="BG598" t="s">
        <v>143</v>
      </c>
      <c r="BH598" t="s">
        <v>26</v>
      </c>
    </row>
    <row r="599" spans="3:60">
      <c r="C599">
        <v>100014618</v>
      </c>
      <c r="D599" t="s">
        <v>3499</v>
      </c>
      <c r="F599" t="s">
        <v>116</v>
      </c>
      <c r="G599" s="12">
        <v>45565</v>
      </c>
      <c r="H599">
        <v>45565</v>
      </c>
      <c r="I599" s="12">
        <v>45565</v>
      </c>
      <c r="J599" t="s">
        <v>41</v>
      </c>
      <c r="K599" t="s">
        <v>118</v>
      </c>
      <c r="L599" t="s">
        <v>119</v>
      </c>
      <c r="O599" t="s">
        <v>214</v>
      </c>
      <c r="P599" s="12">
        <v>34563</v>
      </c>
      <c r="Q599">
        <v>30.12</v>
      </c>
      <c r="R599" t="s">
        <v>231</v>
      </c>
      <c r="S599" t="s">
        <v>191</v>
      </c>
      <c r="T599" t="s">
        <v>173</v>
      </c>
      <c r="U599" t="s">
        <v>173</v>
      </c>
      <c r="W599" t="s">
        <v>191</v>
      </c>
      <c r="X599" t="s">
        <v>174</v>
      </c>
      <c r="Z599" t="s">
        <v>232</v>
      </c>
      <c r="AA599" t="s">
        <v>991</v>
      </c>
      <c r="AB599" t="s">
        <v>194</v>
      </c>
      <c r="AC599" t="s">
        <v>32</v>
      </c>
      <c r="AD599" t="s">
        <v>195</v>
      </c>
      <c r="AE599" t="s">
        <v>234</v>
      </c>
      <c r="AF599">
        <v>678726</v>
      </c>
      <c r="AG599" t="s">
        <v>984</v>
      </c>
      <c r="AH599" t="s">
        <v>221</v>
      </c>
      <c r="AI599" t="s">
        <v>31</v>
      </c>
      <c r="AJ599" t="s">
        <v>222</v>
      </c>
      <c r="AL599" t="s">
        <v>191</v>
      </c>
      <c r="AM599" t="s">
        <v>3500</v>
      </c>
      <c r="AN599">
        <v>610119598</v>
      </c>
      <c r="AO599">
        <v>45565</v>
      </c>
      <c r="AY599" t="s">
        <v>137</v>
      </c>
      <c r="BA599" t="s">
        <v>3502</v>
      </c>
      <c r="BB599" t="s">
        <v>988</v>
      </c>
      <c r="BC599" t="s">
        <v>242</v>
      </c>
      <c r="BD599" t="s">
        <v>227</v>
      </c>
      <c r="BE599" t="s">
        <v>228</v>
      </c>
      <c r="BF599" t="s">
        <v>165</v>
      </c>
      <c r="BG599" t="s">
        <v>143</v>
      </c>
      <c r="BH599" t="s">
        <v>30</v>
      </c>
    </row>
    <row r="600" spans="3:60">
      <c r="C600">
        <v>100013701</v>
      </c>
      <c r="D600" t="s">
        <v>3504</v>
      </c>
      <c r="F600" t="s">
        <v>116</v>
      </c>
      <c r="G600" s="12">
        <v>45565</v>
      </c>
      <c r="H600">
        <v>45565</v>
      </c>
      <c r="I600" s="12">
        <v>45565</v>
      </c>
      <c r="J600" t="s">
        <v>41</v>
      </c>
      <c r="K600" t="s">
        <v>1987</v>
      </c>
      <c r="L600" t="s">
        <v>1988</v>
      </c>
      <c r="O600" t="s">
        <v>3505</v>
      </c>
      <c r="P600" s="12">
        <v>36536</v>
      </c>
      <c r="Q600">
        <v>24.72</v>
      </c>
      <c r="R600" t="s">
        <v>231</v>
      </c>
      <c r="S600" t="s">
        <v>191</v>
      </c>
      <c r="T600" t="s">
        <v>173</v>
      </c>
      <c r="U600" t="s">
        <v>173</v>
      </c>
      <c r="W600" t="s">
        <v>191</v>
      </c>
      <c r="X600" t="s">
        <v>174</v>
      </c>
      <c r="Z600" t="s">
        <v>232</v>
      </c>
      <c r="AA600" t="s">
        <v>991</v>
      </c>
      <c r="AB600" t="s">
        <v>194</v>
      </c>
      <c r="AC600" t="s">
        <v>32</v>
      </c>
      <c r="AD600" t="s">
        <v>195</v>
      </c>
      <c r="AE600" t="s">
        <v>234</v>
      </c>
      <c r="AF600">
        <v>678726</v>
      </c>
      <c r="AG600" t="s">
        <v>984</v>
      </c>
      <c r="AH600" t="s">
        <v>221</v>
      </c>
      <c r="AI600" t="s">
        <v>31</v>
      </c>
      <c r="AJ600" t="s">
        <v>222</v>
      </c>
      <c r="AL600" t="s">
        <v>191</v>
      </c>
      <c r="AM600" t="s">
        <v>2532</v>
      </c>
      <c r="AN600">
        <v>100014419</v>
      </c>
      <c r="AO600">
        <v>45565</v>
      </c>
      <c r="AW600" t="s">
        <v>239</v>
      </c>
      <c r="AY600" t="s">
        <v>137</v>
      </c>
      <c r="BA600" t="s">
        <v>988</v>
      </c>
      <c r="BB600" t="s">
        <v>988</v>
      </c>
      <c r="BC600" t="s">
        <v>242</v>
      </c>
      <c r="BD600" t="s">
        <v>227</v>
      </c>
      <c r="BE600" t="s">
        <v>228</v>
      </c>
      <c r="BF600" t="s">
        <v>165</v>
      </c>
      <c r="BG600" t="s">
        <v>143</v>
      </c>
      <c r="BH600" t="s">
        <v>30</v>
      </c>
    </row>
    <row r="601" spans="3:60">
      <c r="C601">
        <v>610055280</v>
      </c>
      <c r="D601" t="s">
        <v>3507</v>
      </c>
      <c r="F601" t="s">
        <v>116</v>
      </c>
      <c r="G601" s="12">
        <v>45565</v>
      </c>
      <c r="H601">
        <v>45565</v>
      </c>
      <c r="I601" s="12">
        <v>45565</v>
      </c>
      <c r="J601" t="s">
        <v>41</v>
      </c>
      <c r="K601" t="s">
        <v>1987</v>
      </c>
      <c r="L601" t="s">
        <v>1988</v>
      </c>
      <c r="O601" t="s">
        <v>3505</v>
      </c>
      <c r="P601" s="12">
        <v>41967</v>
      </c>
      <c r="Q601">
        <v>9.85</v>
      </c>
      <c r="R601" t="s">
        <v>231</v>
      </c>
      <c r="S601" t="s">
        <v>191</v>
      </c>
      <c r="T601" t="s">
        <v>173</v>
      </c>
      <c r="U601" t="s">
        <v>173</v>
      </c>
      <c r="W601" t="s">
        <v>191</v>
      </c>
      <c r="X601" t="s">
        <v>174</v>
      </c>
      <c r="Z601" t="s">
        <v>232</v>
      </c>
      <c r="AA601" t="s">
        <v>991</v>
      </c>
      <c r="AB601" t="s">
        <v>194</v>
      </c>
      <c r="AC601" t="s">
        <v>32</v>
      </c>
      <c r="AD601" t="s">
        <v>195</v>
      </c>
      <c r="AE601" t="s">
        <v>234</v>
      </c>
      <c r="AF601">
        <v>678721</v>
      </c>
      <c r="AG601" t="s">
        <v>3509</v>
      </c>
      <c r="AH601" t="s">
        <v>221</v>
      </c>
      <c r="AI601" t="s">
        <v>31</v>
      </c>
      <c r="AJ601" t="s">
        <v>222</v>
      </c>
      <c r="AL601" t="s">
        <v>191</v>
      </c>
      <c r="AM601" t="s">
        <v>3510</v>
      </c>
      <c r="AN601">
        <v>100030384</v>
      </c>
      <c r="AO601">
        <v>45565</v>
      </c>
      <c r="AW601" t="s">
        <v>239</v>
      </c>
      <c r="AY601" t="s">
        <v>161</v>
      </c>
      <c r="BA601" t="s">
        <v>3512</v>
      </c>
      <c r="BB601" t="s">
        <v>1468</v>
      </c>
      <c r="BC601" t="s">
        <v>242</v>
      </c>
      <c r="BD601" t="s">
        <v>227</v>
      </c>
      <c r="BE601" t="s">
        <v>228</v>
      </c>
      <c r="BF601" t="s">
        <v>165</v>
      </c>
      <c r="BG601" t="s">
        <v>143</v>
      </c>
      <c r="BH601" t="s">
        <v>30</v>
      </c>
    </row>
    <row r="602" spans="3:60">
      <c r="C602">
        <v>610145018</v>
      </c>
      <c r="D602" t="s">
        <v>3514</v>
      </c>
      <c r="F602" t="s">
        <v>116</v>
      </c>
      <c r="G602" s="12">
        <v>45565</v>
      </c>
      <c r="H602">
        <v>45565</v>
      </c>
      <c r="I602" s="12">
        <v>45565</v>
      </c>
      <c r="J602" t="s">
        <v>41</v>
      </c>
      <c r="K602" t="s">
        <v>118</v>
      </c>
      <c r="L602" t="s">
        <v>119</v>
      </c>
      <c r="O602" t="s">
        <v>214</v>
      </c>
      <c r="P602" s="12">
        <v>44797</v>
      </c>
      <c r="Q602">
        <v>2.1</v>
      </c>
      <c r="R602" t="s">
        <v>231</v>
      </c>
      <c r="S602" t="s">
        <v>191</v>
      </c>
      <c r="T602" t="s">
        <v>173</v>
      </c>
      <c r="U602" t="s">
        <v>173</v>
      </c>
      <c r="W602" t="s">
        <v>191</v>
      </c>
      <c r="X602" t="s">
        <v>174</v>
      </c>
      <c r="Z602" t="s">
        <v>232</v>
      </c>
      <c r="AA602" t="s">
        <v>991</v>
      </c>
      <c r="AB602" t="s">
        <v>194</v>
      </c>
      <c r="AC602" t="s">
        <v>32</v>
      </c>
      <c r="AD602" t="s">
        <v>195</v>
      </c>
      <c r="AE602" t="s">
        <v>234</v>
      </c>
      <c r="AF602">
        <v>678732</v>
      </c>
      <c r="AG602" t="s">
        <v>3516</v>
      </c>
      <c r="AH602" t="s">
        <v>221</v>
      </c>
      <c r="AI602" t="s">
        <v>31</v>
      </c>
      <c r="AJ602" t="s">
        <v>222</v>
      </c>
      <c r="AL602" t="s">
        <v>191</v>
      </c>
      <c r="AM602" t="s">
        <v>3517</v>
      </c>
      <c r="AN602">
        <v>610066223</v>
      </c>
      <c r="AO602">
        <v>45565</v>
      </c>
      <c r="AY602" t="s">
        <v>137</v>
      </c>
      <c r="BA602" t="s">
        <v>1467</v>
      </c>
      <c r="BB602" t="s">
        <v>1468</v>
      </c>
      <c r="BC602" t="s">
        <v>242</v>
      </c>
      <c r="BD602" t="s">
        <v>227</v>
      </c>
      <c r="BE602" t="s">
        <v>228</v>
      </c>
      <c r="BF602" t="s">
        <v>165</v>
      </c>
      <c r="BG602" t="s">
        <v>143</v>
      </c>
      <c r="BH602" t="s">
        <v>30</v>
      </c>
    </row>
    <row r="603" spans="3:60">
      <c r="C603">
        <v>610167924</v>
      </c>
      <c r="D603" t="s">
        <v>3520</v>
      </c>
      <c r="F603" t="s">
        <v>116</v>
      </c>
      <c r="G603" s="12">
        <v>45565</v>
      </c>
      <c r="H603">
        <v>45565</v>
      </c>
      <c r="I603" s="12">
        <v>45565</v>
      </c>
      <c r="J603" t="s">
        <v>146</v>
      </c>
      <c r="K603" t="s">
        <v>187</v>
      </c>
      <c r="L603" t="s">
        <v>188</v>
      </c>
      <c r="O603" t="s">
        <v>189</v>
      </c>
      <c r="P603" s="12">
        <v>45531</v>
      </c>
      <c r="Q603">
        <v>0.09</v>
      </c>
      <c r="R603" t="s">
        <v>231</v>
      </c>
      <c r="S603" t="s">
        <v>191</v>
      </c>
      <c r="T603" t="s">
        <v>173</v>
      </c>
      <c r="U603" t="s">
        <v>173</v>
      </c>
      <c r="W603" t="s">
        <v>191</v>
      </c>
      <c r="X603" t="s">
        <v>174</v>
      </c>
      <c r="Z603" t="s">
        <v>216</v>
      </c>
      <c r="AA603" t="s">
        <v>217</v>
      </c>
      <c r="AB603" t="s">
        <v>194</v>
      </c>
      <c r="AC603" t="s">
        <v>32</v>
      </c>
      <c r="AD603" t="s">
        <v>195</v>
      </c>
      <c r="AE603" t="s">
        <v>218</v>
      </c>
      <c r="AF603">
        <v>837762</v>
      </c>
      <c r="AG603" t="s">
        <v>538</v>
      </c>
      <c r="AH603" t="s">
        <v>1581</v>
      </c>
      <c r="AI603" t="s">
        <v>31</v>
      </c>
      <c r="AJ603" t="s">
        <v>222</v>
      </c>
      <c r="AL603" t="s">
        <v>191</v>
      </c>
      <c r="AM603" t="s">
        <v>539</v>
      </c>
      <c r="AN603">
        <v>610158058</v>
      </c>
      <c r="AO603">
        <v>45565</v>
      </c>
      <c r="AW603" t="s">
        <v>239</v>
      </c>
      <c r="AY603" t="s">
        <v>137</v>
      </c>
      <c r="BA603" t="s">
        <v>541</v>
      </c>
      <c r="BB603" t="s">
        <v>226</v>
      </c>
      <c r="BC603" t="s">
        <v>226</v>
      </c>
      <c r="BD603" t="s">
        <v>227</v>
      </c>
      <c r="BE603" t="s">
        <v>228</v>
      </c>
      <c r="BF603" t="s">
        <v>165</v>
      </c>
      <c r="BG603" t="s">
        <v>143</v>
      </c>
      <c r="BH603" t="s">
        <v>30</v>
      </c>
    </row>
    <row r="604" spans="3:60">
      <c r="C604">
        <v>610075906</v>
      </c>
      <c r="D604" t="s">
        <v>3522</v>
      </c>
      <c r="F604" t="s">
        <v>116</v>
      </c>
      <c r="G604" s="12">
        <v>45565</v>
      </c>
      <c r="H604">
        <v>45565</v>
      </c>
      <c r="I604" s="12">
        <v>45565</v>
      </c>
      <c r="J604" t="s">
        <v>41</v>
      </c>
      <c r="K604" t="s">
        <v>118</v>
      </c>
      <c r="L604" t="s">
        <v>119</v>
      </c>
      <c r="O604" t="s">
        <v>214</v>
      </c>
      <c r="P604" s="12">
        <v>42702</v>
      </c>
      <c r="Q604">
        <v>7.84</v>
      </c>
      <c r="R604" t="s">
        <v>231</v>
      </c>
      <c r="S604" t="s">
        <v>191</v>
      </c>
      <c r="T604" t="s">
        <v>173</v>
      </c>
      <c r="U604" t="s">
        <v>173</v>
      </c>
      <c r="W604" t="s">
        <v>191</v>
      </c>
      <c r="X604" t="s">
        <v>174</v>
      </c>
      <c r="Z604" t="s">
        <v>216</v>
      </c>
      <c r="AA604" t="s">
        <v>217</v>
      </c>
      <c r="AB604" t="s">
        <v>194</v>
      </c>
      <c r="AC604" t="s">
        <v>32</v>
      </c>
      <c r="AD604" t="s">
        <v>195</v>
      </c>
      <c r="AE604" t="s">
        <v>218</v>
      </c>
      <c r="AF604">
        <v>837301</v>
      </c>
      <c r="AG604" t="s">
        <v>560</v>
      </c>
      <c r="AH604" t="s">
        <v>221</v>
      </c>
      <c r="AI604" t="s">
        <v>31</v>
      </c>
      <c r="AJ604" t="s">
        <v>222</v>
      </c>
      <c r="AL604" t="s">
        <v>191</v>
      </c>
      <c r="AM604" t="s">
        <v>561</v>
      </c>
      <c r="AN604">
        <v>610137425</v>
      </c>
      <c r="AO604">
        <v>45565</v>
      </c>
      <c r="AY604" t="s">
        <v>161</v>
      </c>
      <c r="BA604" t="s">
        <v>324</v>
      </c>
      <c r="BB604" t="s">
        <v>226</v>
      </c>
      <c r="BC604" t="s">
        <v>226</v>
      </c>
      <c r="BD604" t="s">
        <v>227</v>
      </c>
      <c r="BE604" t="s">
        <v>228</v>
      </c>
      <c r="BF604" t="s">
        <v>165</v>
      </c>
      <c r="BG604" t="s">
        <v>143</v>
      </c>
      <c r="BH604" t="s">
        <v>30</v>
      </c>
    </row>
    <row r="605" spans="3:60">
      <c r="C605">
        <v>610159205</v>
      </c>
      <c r="D605" t="s">
        <v>3524</v>
      </c>
      <c r="F605" t="s">
        <v>116</v>
      </c>
      <c r="G605" s="12">
        <v>45565</v>
      </c>
      <c r="H605">
        <v>45565</v>
      </c>
      <c r="I605" s="12">
        <v>45565</v>
      </c>
      <c r="J605" t="s">
        <v>41</v>
      </c>
      <c r="K605" t="s">
        <v>118</v>
      </c>
      <c r="L605" t="s">
        <v>119</v>
      </c>
      <c r="O605" t="s">
        <v>214</v>
      </c>
      <c r="P605" s="12">
        <v>45272</v>
      </c>
      <c r="Q605">
        <v>0.8</v>
      </c>
      <c r="R605" t="s">
        <v>231</v>
      </c>
      <c r="S605" t="s">
        <v>191</v>
      </c>
      <c r="T605" t="s">
        <v>173</v>
      </c>
      <c r="U605" t="s">
        <v>173</v>
      </c>
      <c r="W605" t="s">
        <v>191</v>
      </c>
      <c r="X605" t="s">
        <v>174</v>
      </c>
      <c r="Z605" t="s">
        <v>216</v>
      </c>
      <c r="AA605" t="s">
        <v>217</v>
      </c>
      <c r="AB605" t="s">
        <v>194</v>
      </c>
      <c r="AC605" t="s">
        <v>32</v>
      </c>
      <c r="AD605" t="s">
        <v>195</v>
      </c>
      <c r="AE605" t="s">
        <v>218</v>
      </c>
      <c r="AF605">
        <v>837301</v>
      </c>
      <c r="AG605" t="s">
        <v>560</v>
      </c>
      <c r="AH605" t="s">
        <v>221</v>
      </c>
      <c r="AI605" t="s">
        <v>31</v>
      </c>
      <c r="AJ605" t="s">
        <v>222</v>
      </c>
      <c r="AL605" t="s">
        <v>191</v>
      </c>
      <c r="AM605" t="s">
        <v>835</v>
      </c>
      <c r="AN605">
        <v>610156525</v>
      </c>
      <c r="AO605">
        <v>45565</v>
      </c>
      <c r="AY605" t="s">
        <v>137</v>
      </c>
      <c r="BA605" t="s">
        <v>324</v>
      </c>
      <c r="BB605" t="s">
        <v>226</v>
      </c>
      <c r="BC605" t="s">
        <v>226</v>
      </c>
      <c r="BD605" t="s">
        <v>227</v>
      </c>
      <c r="BE605" t="s">
        <v>228</v>
      </c>
      <c r="BF605" t="s">
        <v>165</v>
      </c>
      <c r="BG605" t="s">
        <v>143</v>
      </c>
      <c r="BH605" t="s">
        <v>30</v>
      </c>
    </row>
    <row r="606" spans="3:60">
      <c r="C606">
        <v>610167960</v>
      </c>
      <c r="D606" t="s">
        <v>3526</v>
      </c>
      <c r="F606" t="s">
        <v>116</v>
      </c>
      <c r="G606" s="12">
        <v>45565</v>
      </c>
      <c r="H606">
        <v>45565</v>
      </c>
      <c r="I606" s="12">
        <v>45565</v>
      </c>
      <c r="J606" t="s">
        <v>146</v>
      </c>
      <c r="K606" t="s">
        <v>341</v>
      </c>
      <c r="L606" t="s">
        <v>502</v>
      </c>
      <c r="O606" t="s">
        <v>342</v>
      </c>
      <c r="P606" s="12">
        <v>45530</v>
      </c>
      <c r="Q606">
        <v>0.09</v>
      </c>
      <c r="R606" t="s">
        <v>231</v>
      </c>
      <c r="S606" t="s">
        <v>191</v>
      </c>
      <c r="T606" t="s">
        <v>173</v>
      </c>
      <c r="U606" t="s">
        <v>173</v>
      </c>
      <c r="W606" t="s">
        <v>191</v>
      </c>
      <c r="X606" t="s">
        <v>174</v>
      </c>
      <c r="Z606" t="s">
        <v>802</v>
      </c>
      <c r="AA606" t="s">
        <v>1549</v>
      </c>
      <c r="AB606" t="s">
        <v>194</v>
      </c>
      <c r="AC606" t="s">
        <v>32</v>
      </c>
      <c r="AD606" t="s">
        <v>195</v>
      </c>
      <c r="AE606" t="s">
        <v>804</v>
      </c>
      <c r="AF606">
        <v>8317</v>
      </c>
      <c r="AG606" t="s">
        <v>1562</v>
      </c>
      <c r="AH606" t="s">
        <v>1318</v>
      </c>
      <c r="AI606" t="s">
        <v>31</v>
      </c>
      <c r="AJ606" t="s">
        <v>1319</v>
      </c>
      <c r="AL606" t="s">
        <v>191</v>
      </c>
      <c r="AM606" t="s">
        <v>1563</v>
      </c>
      <c r="AN606">
        <v>100029567</v>
      </c>
      <c r="AO606">
        <v>45565</v>
      </c>
      <c r="AW606" t="s">
        <v>239</v>
      </c>
      <c r="AY606" t="s">
        <v>137</v>
      </c>
      <c r="BA606" t="s">
        <v>1565</v>
      </c>
      <c r="BB606" t="s">
        <v>1566</v>
      </c>
      <c r="BC606" t="s">
        <v>811</v>
      </c>
      <c r="BD606" t="s">
        <v>227</v>
      </c>
      <c r="BE606" t="s">
        <v>228</v>
      </c>
      <c r="BF606" t="s">
        <v>165</v>
      </c>
      <c r="BG606" t="s">
        <v>143</v>
      </c>
      <c r="BH606" t="s">
        <v>30</v>
      </c>
    </row>
    <row r="607" spans="3:60">
      <c r="C607">
        <v>610159532</v>
      </c>
      <c r="D607" t="s">
        <v>3528</v>
      </c>
      <c r="F607" t="s">
        <v>116</v>
      </c>
      <c r="G607" s="12">
        <v>45565</v>
      </c>
      <c r="H607">
        <v>45565</v>
      </c>
      <c r="I607" s="12">
        <v>45565</v>
      </c>
      <c r="J607" t="s">
        <v>41</v>
      </c>
      <c r="K607" t="s">
        <v>118</v>
      </c>
      <c r="L607" t="s">
        <v>119</v>
      </c>
      <c r="O607" t="s">
        <v>214</v>
      </c>
      <c r="P607" s="12">
        <v>45294</v>
      </c>
      <c r="Q607">
        <v>0.74</v>
      </c>
      <c r="R607" t="s">
        <v>231</v>
      </c>
      <c r="S607" t="s">
        <v>191</v>
      </c>
      <c r="T607" t="s">
        <v>173</v>
      </c>
      <c r="U607" t="s">
        <v>173</v>
      </c>
      <c r="W607" t="s">
        <v>191</v>
      </c>
      <c r="X607" t="s">
        <v>174</v>
      </c>
      <c r="Z607" t="s">
        <v>232</v>
      </c>
      <c r="AA607" t="s">
        <v>991</v>
      </c>
      <c r="AB607" t="s">
        <v>194</v>
      </c>
      <c r="AC607" t="s">
        <v>32</v>
      </c>
      <c r="AD607" t="s">
        <v>195</v>
      </c>
      <c r="AE607" t="s">
        <v>234</v>
      </c>
      <c r="AF607">
        <v>678727</v>
      </c>
      <c r="AG607" t="s">
        <v>3530</v>
      </c>
      <c r="AH607" t="s">
        <v>221</v>
      </c>
      <c r="AI607" t="s">
        <v>31</v>
      </c>
      <c r="AJ607" t="s">
        <v>222</v>
      </c>
      <c r="AL607" t="s">
        <v>191</v>
      </c>
      <c r="AM607" t="s">
        <v>2532</v>
      </c>
      <c r="AN607">
        <v>100014419</v>
      </c>
      <c r="AO607">
        <v>45565</v>
      </c>
      <c r="AW607" t="s">
        <v>239</v>
      </c>
      <c r="AY607" t="s">
        <v>161</v>
      </c>
      <c r="BA607" t="s">
        <v>988</v>
      </c>
      <c r="BB607" t="s">
        <v>988</v>
      </c>
      <c r="BC607" t="s">
        <v>242</v>
      </c>
      <c r="BD607" t="s">
        <v>227</v>
      </c>
      <c r="BE607" t="s">
        <v>228</v>
      </c>
      <c r="BF607" t="s">
        <v>165</v>
      </c>
      <c r="BG607" t="s">
        <v>143</v>
      </c>
      <c r="BH607" t="s">
        <v>30</v>
      </c>
    </row>
    <row r="608" spans="3:60">
      <c r="C608">
        <v>220083728</v>
      </c>
      <c r="D608" t="s">
        <v>3532</v>
      </c>
      <c r="F608" t="s">
        <v>116</v>
      </c>
      <c r="G608" s="12">
        <v>45565</v>
      </c>
      <c r="H608">
        <v>45549</v>
      </c>
      <c r="I608" s="12">
        <v>45565</v>
      </c>
      <c r="J608" t="s">
        <v>146</v>
      </c>
      <c r="K608" t="s">
        <v>1815</v>
      </c>
      <c r="L608" t="s">
        <v>1816</v>
      </c>
      <c r="P608" s="12">
        <v>45013</v>
      </c>
      <c r="Q608">
        <v>20.66</v>
      </c>
      <c r="R608" t="s">
        <v>3200</v>
      </c>
      <c r="S608" t="s">
        <v>2334</v>
      </c>
      <c r="T608" t="s">
        <v>894</v>
      </c>
      <c r="U608" t="s">
        <v>26</v>
      </c>
      <c r="V608" t="s">
        <v>47</v>
      </c>
      <c r="W608" t="s">
        <v>124</v>
      </c>
      <c r="X608" t="s">
        <v>125</v>
      </c>
      <c r="Y608" t="s">
        <v>414</v>
      </c>
      <c r="Z608" t="s">
        <v>3534</v>
      </c>
      <c r="AA608" t="s">
        <v>3535</v>
      </c>
      <c r="AB608" t="s">
        <v>1212</v>
      </c>
      <c r="AC608" t="s">
        <v>20</v>
      </c>
      <c r="AD608" t="s">
        <v>417</v>
      </c>
      <c r="AE608" t="s">
        <v>897</v>
      </c>
      <c r="AF608">
        <v>7002</v>
      </c>
      <c r="AG608" t="s">
        <v>3537</v>
      </c>
      <c r="AH608" t="s">
        <v>668</v>
      </c>
      <c r="AI608" t="s">
        <v>27</v>
      </c>
      <c r="AL608" t="s">
        <v>124</v>
      </c>
      <c r="AM608" t="s">
        <v>3538</v>
      </c>
      <c r="AN608">
        <v>220189572</v>
      </c>
      <c r="AO608">
        <v>45565</v>
      </c>
      <c r="AY608" t="s">
        <v>137</v>
      </c>
      <c r="BA608" t="s">
        <v>3540</v>
      </c>
      <c r="BB608" t="s">
        <v>3541</v>
      </c>
      <c r="BC608" t="s">
        <v>1646</v>
      </c>
      <c r="BD608" t="s">
        <v>1647</v>
      </c>
      <c r="BE608" t="s">
        <v>674</v>
      </c>
      <c r="BF608" t="s">
        <v>208</v>
      </c>
      <c r="BG608" t="s">
        <v>143</v>
      </c>
      <c r="BH608" t="s">
        <v>26</v>
      </c>
    </row>
    <row r="609" spans="3:60">
      <c r="C609">
        <v>220032426</v>
      </c>
      <c r="D609" t="s">
        <v>3543</v>
      </c>
      <c r="F609" t="s">
        <v>116</v>
      </c>
      <c r="G609" s="12">
        <v>45565</v>
      </c>
      <c r="H609">
        <v>45546</v>
      </c>
      <c r="I609" s="12">
        <v>45565</v>
      </c>
      <c r="J609" t="s">
        <v>146</v>
      </c>
      <c r="K609" t="s">
        <v>2093</v>
      </c>
      <c r="L609" t="s">
        <v>2094</v>
      </c>
      <c r="P609" s="12">
        <v>45013</v>
      </c>
      <c r="Q609">
        <v>38.75</v>
      </c>
      <c r="R609" t="s">
        <v>3544</v>
      </c>
      <c r="S609" t="s">
        <v>893</v>
      </c>
      <c r="T609" t="s">
        <v>894</v>
      </c>
      <c r="U609" t="s">
        <v>123</v>
      </c>
      <c r="V609" t="s">
        <v>45</v>
      </c>
      <c r="W609" t="s">
        <v>124</v>
      </c>
      <c r="X609" t="s">
        <v>125</v>
      </c>
      <c r="Y609" t="s">
        <v>414</v>
      </c>
      <c r="Z609" t="s">
        <v>3534</v>
      </c>
      <c r="AA609" t="s">
        <v>3535</v>
      </c>
      <c r="AB609" t="s">
        <v>1212</v>
      </c>
      <c r="AC609" t="s">
        <v>20</v>
      </c>
      <c r="AD609" t="s">
        <v>417</v>
      </c>
      <c r="AE609" t="s">
        <v>897</v>
      </c>
      <c r="AF609">
        <v>6201</v>
      </c>
      <c r="AG609" t="s">
        <v>3546</v>
      </c>
      <c r="AH609" t="s">
        <v>668</v>
      </c>
      <c r="AI609" t="s">
        <v>27</v>
      </c>
      <c r="AL609" t="s">
        <v>124</v>
      </c>
      <c r="AM609" t="s">
        <v>3547</v>
      </c>
      <c r="AN609">
        <v>220186177</v>
      </c>
      <c r="AO609">
        <v>45565</v>
      </c>
      <c r="AY609" t="s">
        <v>137</v>
      </c>
      <c r="BB609" t="s">
        <v>3547</v>
      </c>
      <c r="BC609" t="s">
        <v>3549</v>
      </c>
      <c r="BD609" t="s">
        <v>1760</v>
      </c>
      <c r="BE609" t="s">
        <v>674</v>
      </c>
      <c r="BF609" t="s">
        <v>208</v>
      </c>
      <c r="BG609" t="s">
        <v>143</v>
      </c>
      <c r="BH609" t="s">
        <v>26</v>
      </c>
    </row>
    <row r="610" spans="3:60">
      <c r="C610">
        <v>100045824</v>
      </c>
      <c r="D610" t="s">
        <v>3551</v>
      </c>
      <c r="F610" t="s">
        <v>116</v>
      </c>
      <c r="G610" s="12">
        <v>45565</v>
      </c>
      <c r="H610">
        <v>45565</v>
      </c>
      <c r="I610" s="12">
        <v>45565</v>
      </c>
      <c r="J610" t="s">
        <v>41</v>
      </c>
      <c r="K610" t="s">
        <v>738</v>
      </c>
      <c r="L610" t="s">
        <v>739</v>
      </c>
      <c r="P610" s="12">
        <v>41640</v>
      </c>
      <c r="Q610">
        <v>10.75</v>
      </c>
      <c r="R610" t="s">
        <v>1432</v>
      </c>
      <c r="S610" t="s">
        <v>191</v>
      </c>
      <c r="T610" t="s">
        <v>173</v>
      </c>
      <c r="U610" t="s">
        <v>173</v>
      </c>
      <c r="W610" t="s">
        <v>191</v>
      </c>
      <c r="X610" t="s">
        <v>174</v>
      </c>
      <c r="Z610" t="s">
        <v>3443</v>
      </c>
      <c r="AA610" t="s">
        <v>3444</v>
      </c>
      <c r="AB610" t="s">
        <v>1212</v>
      </c>
      <c r="AC610" t="s">
        <v>20</v>
      </c>
      <c r="AD610" t="s">
        <v>2013</v>
      </c>
      <c r="AE610" t="s">
        <v>2014</v>
      </c>
      <c r="AF610">
        <v>83501150</v>
      </c>
      <c r="AG610" t="s">
        <v>3553</v>
      </c>
      <c r="AH610" t="s">
        <v>468</v>
      </c>
      <c r="AI610" t="s">
        <v>27</v>
      </c>
      <c r="AJ610" t="s">
        <v>200</v>
      </c>
      <c r="AL610" t="s">
        <v>191</v>
      </c>
      <c r="AM610" t="s">
        <v>3554</v>
      </c>
      <c r="AN610">
        <v>100045562</v>
      </c>
      <c r="AO610">
        <v>45565</v>
      </c>
      <c r="AY610" t="s">
        <v>161</v>
      </c>
      <c r="BA610" t="s">
        <v>3554</v>
      </c>
      <c r="BB610" t="s">
        <v>3449</v>
      </c>
      <c r="BC610" t="s">
        <v>1997</v>
      </c>
      <c r="BD610" t="s">
        <v>1998</v>
      </c>
      <c r="BE610" t="s">
        <v>207</v>
      </c>
      <c r="BF610" t="s">
        <v>208</v>
      </c>
      <c r="BG610" t="s">
        <v>143</v>
      </c>
      <c r="BH610" t="s">
        <v>30</v>
      </c>
    </row>
    <row r="611" spans="3:60">
      <c r="C611">
        <v>220129206</v>
      </c>
      <c r="D611" t="s">
        <v>3557</v>
      </c>
      <c r="F611" t="s">
        <v>116</v>
      </c>
      <c r="G611" s="12">
        <v>45565</v>
      </c>
      <c r="H611">
        <v>45559</v>
      </c>
      <c r="I611" s="12">
        <v>45565</v>
      </c>
      <c r="J611" t="s">
        <v>146</v>
      </c>
      <c r="K611" t="s">
        <v>2093</v>
      </c>
      <c r="L611" t="s">
        <v>2094</v>
      </c>
      <c r="P611" s="12">
        <v>45013</v>
      </c>
      <c r="Q611">
        <v>17.5</v>
      </c>
      <c r="R611" t="s">
        <v>3200</v>
      </c>
      <c r="S611" t="s">
        <v>2334</v>
      </c>
      <c r="T611" t="s">
        <v>894</v>
      </c>
      <c r="U611" t="s">
        <v>26</v>
      </c>
      <c r="V611" t="s">
        <v>47</v>
      </c>
      <c r="W611" t="s">
        <v>124</v>
      </c>
      <c r="X611" t="s">
        <v>125</v>
      </c>
      <c r="Y611" t="s">
        <v>414</v>
      </c>
      <c r="Z611" t="s">
        <v>3534</v>
      </c>
      <c r="AA611" t="s">
        <v>3535</v>
      </c>
      <c r="AB611" t="s">
        <v>1212</v>
      </c>
      <c r="AC611" t="s">
        <v>20</v>
      </c>
      <c r="AD611" t="s">
        <v>417</v>
      </c>
      <c r="AE611" t="s">
        <v>897</v>
      </c>
      <c r="AF611">
        <v>7002</v>
      </c>
      <c r="AG611" t="s">
        <v>3537</v>
      </c>
      <c r="AH611" t="s">
        <v>668</v>
      </c>
      <c r="AI611" t="s">
        <v>27</v>
      </c>
      <c r="AL611" t="s">
        <v>124</v>
      </c>
      <c r="AM611" t="s">
        <v>3538</v>
      </c>
      <c r="AN611">
        <v>220189572</v>
      </c>
      <c r="AO611">
        <v>45565</v>
      </c>
      <c r="AY611" t="s">
        <v>137</v>
      </c>
      <c r="BA611" t="s">
        <v>3540</v>
      </c>
      <c r="BB611" t="s">
        <v>3541</v>
      </c>
      <c r="BC611" t="s">
        <v>1646</v>
      </c>
      <c r="BD611" t="s">
        <v>1647</v>
      </c>
      <c r="BE611" t="s">
        <v>674</v>
      </c>
      <c r="BF611" t="s">
        <v>208</v>
      </c>
      <c r="BG611" t="s">
        <v>143</v>
      </c>
      <c r="BH611" t="s">
        <v>26</v>
      </c>
    </row>
    <row r="612" spans="3:60">
      <c r="C612">
        <v>610164590</v>
      </c>
      <c r="D612" t="s">
        <v>3559</v>
      </c>
      <c r="F612" t="s">
        <v>116</v>
      </c>
      <c r="G612" s="12">
        <v>45565</v>
      </c>
      <c r="H612">
        <v>45565</v>
      </c>
      <c r="I612" s="12">
        <v>45565</v>
      </c>
      <c r="J612" t="s">
        <v>146</v>
      </c>
      <c r="K612" t="s">
        <v>187</v>
      </c>
      <c r="L612" t="s">
        <v>188</v>
      </c>
      <c r="O612" t="s">
        <v>328</v>
      </c>
      <c r="P612" s="12">
        <v>45450</v>
      </c>
      <c r="Q612">
        <v>0.31</v>
      </c>
      <c r="R612" t="s">
        <v>231</v>
      </c>
      <c r="S612" t="s">
        <v>191</v>
      </c>
      <c r="T612" t="s">
        <v>173</v>
      </c>
      <c r="U612" t="s">
        <v>173</v>
      </c>
      <c r="W612" t="s">
        <v>191</v>
      </c>
      <c r="X612" t="s">
        <v>174</v>
      </c>
      <c r="Z612" t="s">
        <v>216</v>
      </c>
      <c r="AA612" t="s">
        <v>217</v>
      </c>
      <c r="AB612" t="s">
        <v>194</v>
      </c>
      <c r="AC612" t="s">
        <v>32</v>
      </c>
      <c r="AD612" t="s">
        <v>195</v>
      </c>
      <c r="AE612" t="s">
        <v>218</v>
      </c>
      <c r="AF612">
        <v>837801</v>
      </c>
      <c r="AG612" t="s">
        <v>330</v>
      </c>
      <c r="AH612" t="s">
        <v>221</v>
      </c>
      <c r="AI612" t="s">
        <v>31</v>
      </c>
      <c r="AJ612" t="s">
        <v>222</v>
      </c>
      <c r="AL612" t="s">
        <v>191</v>
      </c>
      <c r="AM612" t="s">
        <v>624</v>
      </c>
      <c r="AN612">
        <v>610100357</v>
      </c>
      <c r="AO612">
        <v>45565</v>
      </c>
      <c r="AW612" t="s">
        <v>239</v>
      </c>
      <c r="AY612" t="s">
        <v>137</v>
      </c>
      <c r="BA612" t="s">
        <v>226</v>
      </c>
      <c r="BB612" t="s">
        <v>226</v>
      </c>
      <c r="BC612" t="s">
        <v>226</v>
      </c>
      <c r="BD612" t="s">
        <v>227</v>
      </c>
      <c r="BE612" t="s">
        <v>228</v>
      </c>
      <c r="BF612" t="s">
        <v>165</v>
      </c>
      <c r="BG612" t="s">
        <v>143</v>
      </c>
      <c r="BH612" t="s">
        <v>30</v>
      </c>
    </row>
    <row r="613" spans="3:60">
      <c r="C613">
        <v>610164428</v>
      </c>
      <c r="D613" t="s">
        <v>3561</v>
      </c>
      <c r="F613" t="s">
        <v>116</v>
      </c>
      <c r="G613" s="12">
        <v>45565</v>
      </c>
      <c r="H613">
        <v>45565</v>
      </c>
      <c r="I613" s="12">
        <v>45565</v>
      </c>
      <c r="J613" t="s">
        <v>146</v>
      </c>
      <c r="K613" t="s">
        <v>187</v>
      </c>
      <c r="L613" t="s">
        <v>188</v>
      </c>
      <c r="O613" t="s">
        <v>328</v>
      </c>
      <c r="P613" s="12">
        <v>45443</v>
      </c>
      <c r="Q613">
        <v>0.33</v>
      </c>
      <c r="R613" t="s">
        <v>231</v>
      </c>
      <c r="S613" t="s">
        <v>191</v>
      </c>
      <c r="T613" t="s">
        <v>173</v>
      </c>
      <c r="U613" t="s">
        <v>173</v>
      </c>
      <c r="W613" t="s">
        <v>191</v>
      </c>
      <c r="X613" t="s">
        <v>174</v>
      </c>
      <c r="Z613" t="s">
        <v>216</v>
      </c>
      <c r="AA613" t="s">
        <v>217</v>
      </c>
      <c r="AB613" t="s">
        <v>194</v>
      </c>
      <c r="AC613" t="s">
        <v>32</v>
      </c>
      <c r="AD613" t="s">
        <v>195</v>
      </c>
      <c r="AE613" t="s">
        <v>218</v>
      </c>
      <c r="AF613">
        <v>837801</v>
      </c>
      <c r="AG613" t="s">
        <v>330</v>
      </c>
      <c r="AH613" t="s">
        <v>221</v>
      </c>
      <c r="AI613" t="s">
        <v>31</v>
      </c>
      <c r="AJ613" t="s">
        <v>222</v>
      </c>
      <c r="AL613" t="s">
        <v>191</v>
      </c>
      <c r="AM613" t="s">
        <v>624</v>
      </c>
      <c r="AN613">
        <v>610100357</v>
      </c>
      <c r="AO613">
        <v>45565</v>
      </c>
      <c r="AW613" t="s">
        <v>239</v>
      </c>
      <c r="AY613" t="s">
        <v>161</v>
      </c>
      <c r="BA613" t="s">
        <v>226</v>
      </c>
      <c r="BB613" t="s">
        <v>226</v>
      </c>
      <c r="BC613" t="s">
        <v>226</v>
      </c>
      <c r="BD613" t="s">
        <v>227</v>
      </c>
      <c r="BE613" t="s">
        <v>228</v>
      </c>
      <c r="BF613" t="s">
        <v>165</v>
      </c>
      <c r="BG613" t="s">
        <v>143</v>
      </c>
      <c r="BH613" t="s">
        <v>30</v>
      </c>
    </row>
    <row r="614" spans="3:60">
      <c r="C614">
        <v>610167838</v>
      </c>
      <c r="D614" t="s">
        <v>3563</v>
      </c>
      <c r="F614" t="s">
        <v>116</v>
      </c>
      <c r="G614" s="12">
        <v>45565</v>
      </c>
      <c r="H614">
        <v>45565</v>
      </c>
      <c r="I614" s="12">
        <v>45565</v>
      </c>
      <c r="J614" t="s">
        <v>146</v>
      </c>
      <c r="K614" t="s">
        <v>187</v>
      </c>
      <c r="L614" t="s">
        <v>188</v>
      </c>
      <c r="O614" t="s">
        <v>503</v>
      </c>
      <c r="P614" s="12">
        <v>45527</v>
      </c>
      <c r="Q614">
        <v>0.1</v>
      </c>
      <c r="R614" t="s">
        <v>231</v>
      </c>
      <c r="S614" t="s">
        <v>191</v>
      </c>
      <c r="T614" t="s">
        <v>173</v>
      </c>
      <c r="U614" t="s">
        <v>173</v>
      </c>
      <c r="W614" t="s">
        <v>191</v>
      </c>
      <c r="X614" t="s">
        <v>174</v>
      </c>
      <c r="Z614" t="s">
        <v>216</v>
      </c>
      <c r="AA614" t="s">
        <v>217</v>
      </c>
      <c r="AB614" t="s">
        <v>194</v>
      </c>
      <c r="AC614" t="s">
        <v>32</v>
      </c>
      <c r="AD614" t="s">
        <v>195</v>
      </c>
      <c r="AE614" t="s">
        <v>218</v>
      </c>
      <c r="AF614">
        <v>837501</v>
      </c>
      <c r="AG614" t="s">
        <v>848</v>
      </c>
      <c r="AH614" t="s">
        <v>221</v>
      </c>
      <c r="AI614" t="s">
        <v>31</v>
      </c>
      <c r="AJ614" t="s">
        <v>222</v>
      </c>
      <c r="AL614" t="s">
        <v>191</v>
      </c>
      <c r="AM614" t="s">
        <v>2660</v>
      </c>
      <c r="AN614">
        <v>100011468</v>
      </c>
      <c r="AO614">
        <v>45565</v>
      </c>
      <c r="AW614" t="s">
        <v>239</v>
      </c>
      <c r="AY614" t="s">
        <v>137</v>
      </c>
      <c r="BA614" t="s">
        <v>324</v>
      </c>
      <c r="BB614" t="s">
        <v>226</v>
      </c>
      <c r="BC614" t="s">
        <v>226</v>
      </c>
      <c r="BD614" t="s">
        <v>227</v>
      </c>
      <c r="BE614" t="s">
        <v>228</v>
      </c>
      <c r="BF614" t="s">
        <v>165</v>
      </c>
      <c r="BG614" t="s">
        <v>143</v>
      </c>
      <c r="BH614" t="s">
        <v>30</v>
      </c>
    </row>
    <row r="615" spans="3:60">
      <c r="C615">
        <v>610162555</v>
      </c>
      <c r="D615" t="s">
        <v>3565</v>
      </c>
      <c r="F615" t="s">
        <v>116</v>
      </c>
      <c r="G615" s="12">
        <v>45565</v>
      </c>
      <c r="H615">
        <v>45565</v>
      </c>
      <c r="I615" s="12">
        <v>45565</v>
      </c>
      <c r="J615" t="s">
        <v>41</v>
      </c>
      <c r="K615" t="s">
        <v>1074</v>
      </c>
      <c r="L615" t="s">
        <v>688</v>
      </c>
      <c r="O615" t="s">
        <v>1075</v>
      </c>
      <c r="P615" s="12">
        <v>45378</v>
      </c>
      <c r="Q615">
        <v>0.51</v>
      </c>
      <c r="R615" t="s">
        <v>231</v>
      </c>
      <c r="S615" t="s">
        <v>191</v>
      </c>
      <c r="T615" t="s">
        <v>173</v>
      </c>
      <c r="U615" t="s">
        <v>173</v>
      </c>
      <c r="W615" t="s">
        <v>191</v>
      </c>
      <c r="X615" t="s">
        <v>174</v>
      </c>
      <c r="Z615" t="s">
        <v>216</v>
      </c>
      <c r="AA615" t="s">
        <v>217</v>
      </c>
      <c r="AB615" t="s">
        <v>194</v>
      </c>
      <c r="AC615" t="s">
        <v>32</v>
      </c>
      <c r="AD615" t="s">
        <v>195</v>
      </c>
      <c r="AE615" t="s">
        <v>218</v>
      </c>
      <c r="AF615">
        <v>837755</v>
      </c>
      <c r="AG615" t="s">
        <v>2111</v>
      </c>
      <c r="AH615" t="s">
        <v>221</v>
      </c>
      <c r="AI615" t="s">
        <v>31</v>
      </c>
      <c r="AJ615" t="s">
        <v>222</v>
      </c>
      <c r="AL615" t="s">
        <v>191</v>
      </c>
      <c r="AM615" t="s">
        <v>607</v>
      </c>
      <c r="AN615">
        <v>610142179</v>
      </c>
      <c r="AO615">
        <v>45565</v>
      </c>
      <c r="AY615" t="s">
        <v>161</v>
      </c>
      <c r="BA615" t="s">
        <v>226</v>
      </c>
      <c r="BB615" t="s">
        <v>226</v>
      </c>
      <c r="BC615" t="s">
        <v>226</v>
      </c>
      <c r="BD615" t="s">
        <v>227</v>
      </c>
      <c r="BE615" t="s">
        <v>228</v>
      </c>
      <c r="BF615" t="s">
        <v>165</v>
      </c>
      <c r="BG615" t="s">
        <v>143</v>
      </c>
      <c r="BH615" t="s">
        <v>30</v>
      </c>
    </row>
    <row r="616" spans="3:60">
      <c r="C616">
        <v>200219151</v>
      </c>
      <c r="D616" t="s">
        <v>3567</v>
      </c>
      <c r="F616" t="s">
        <v>116</v>
      </c>
      <c r="G616" s="12">
        <v>45565</v>
      </c>
      <c r="H616">
        <v>45565</v>
      </c>
      <c r="I616" s="12">
        <v>45565</v>
      </c>
      <c r="J616" t="s">
        <v>41</v>
      </c>
      <c r="K616" t="s">
        <v>118</v>
      </c>
      <c r="L616" t="s">
        <v>119</v>
      </c>
      <c r="M616" t="s">
        <v>870</v>
      </c>
      <c r="N616" t="s">
        <v>871</v>
      </c>
      <c r="P616" s="12">
        <v>43654</v>
      </c>
      <c r="Q616">
        <v>5.23</v>
      </c>
      <c r="R616" t="s">
        <v>3414</v>
      </c>
      <c r="S616" t="s">
        <v>3415</v>
      </c>
      <c r="T616" t="s">
        <v>894</v>
      </c>
      <c r="U616" t="s">
        <v>26</v>
      </c>
      <c r="V616" t="s">
        <v>48</v>
      </c>
      <c r="W616" t="s">
        <v>124</v>
      </c>
      <c r="X616" t="s">
        <v>125</v>
      </c>
      <c r="Z616" t="s">
        <v>485</v>
      </c>
      <c r="AA616" t="s">
        <v>1747</v>
      </c>
      <c r="AB616" t="s">
        <v>431</v>
      </c>
      <c r="AC616" t="s">
        <v>28</v>
      </c>
      <c r="AD616" t="s">
        <v>487</v>
      </c>
      <c r="AE616" t="s">
        <v>488</v>
      </c>
      <c r="AF616">
        <v>998800</v>
      </c>
      <c r="AG616" t="s">
        <v>3569</v>
      </c>
      <c r="AH616" t="s">
        <v>250</v>
      </c>
      <c r="AI616" t="s">
        <v>23</v>
      </c>
      <c r="AJ616" t="s">
        <v>251</v>
      </c>
      <c r="AL616" t="s">
        <v>124</v>
      </c>
      <c r="AM616" t="s">
        <v>3570</v>
      </c>
      <c r="AN616">
        <v>200214122</v>
      </c>
      <c r="AO616">
        <v>45565</v>
      </c>
      <c r="AY616" t="s">
        <v>137</v>
      </c>
      <c r="AZ616" t="s">
        <v>520</v>
      </c>
      <c r="BB616" t="s">
        <v>3570</v>
      </c>
      <c r="BC616" t="s">
        <v>3572</v>
      </c>
      <c r="BD616" t="s">
        <v>257</v>
      </c>
      <c r="BE616" t="s">
        <v>258</v>
      </c>
      <c r="BF616" t="s">
        <v>142</v>
      </c>
      <c r="BG616" t="s">
        <v>143</v>
      </c>
      <c r="BH616" t="s">
        <v>26</v>
      </c>
    </row>
    <row r="617" spans="3:60">
      <c r="C617">
        <v>220655356</v>
      </c>
      <c r="D617" t="s">
        <v>3574</v>
      </c>
      <c r="F617" t="s">
        <v>116</v>
      </c>
      <c r="G617" s="12">
        <v>45565</v>
      </c>
      <c r="H617">
        <v>45565</v>
      </c>
      <c r="I617" s="12">
        <v>45565</v>
      </c>
      <c r="J617" t="s">
        <v>41</v>
      </c>
      <c r="K617" t="s">
        <v>1001</v>
      </c>
      <c r="L617" t="s">
        <v>1002</v>
      </c>
      <c r="M617" t="s">
        <v>1128</v>
      </c>
      <c r="N617" t="s">
        <v>481</v>
      </c>
      <c r="P617" s="12">
        <v>43136</v>
      </c>
      <c r="Q617">
        <v>6.65</v>
      </c>
      <c r="R617" t="s">
        <v>2960</v>
      </c>
      <c r="S617" t="s">
        <v>2183</v>
      </c>
      <c r="T617" t="s">
        <v>590</v>
      </c>
      <c r="U617" t="s">
        <v>123</v>
      </c>
      <c r="V617" t="s">
        <v>38</v>
      </c>
      <c r="W617" t="s">
        <v>124</v>
      </c>
      <c r="X617" t="s">
        <v>125</v>
      </c>
      <c r="Y617" t="s">
        <v>414</v>
      </c>
      <c r="Z617" t="s">
        <v>2345</v>
      </c>
      <c r="AA617" t="s">
        <v>2346</v>
      </c>
      <c r="AB617" t="s">
        <v>2347</v>
      </c>
      <c r="AC617" t="s">
        <v>20</v>
      </c>
      <c r="AD617" t="s">
        <v>417</v>
      </c>
      <c r="AE617" t="s">
        <v>897</v>
      </c>
      <c r="AF617">
        <v>4170</v>
      </c>
      <c r="AG617" t="s">
        <v>3576</v>
      </c>
      <c r="AH617" t="s">
        <v>361</v>
      </c>
      <c r="AI617" t="s">
        <v>23</v>
      </c>
      <c r="AL617" t="s">
        <v>124</v>
      </c>
      <c r="AM617" t="s">
        <v>2353</v>
      </c>
      <c r="AN617">
        <v>220653142</v>
      </c>
      <c r="AO617">
        <v>45565</v>
      </c>
      <c r="AP617">
        <v>45462</v>
      </c>
      <c r="AY617" t="s">
        <v>137</v>
      </c>
      <c r="BC617" t="s">
        <v>2353</v>
      </c>
      <c r="BD617" t="s">
        <v>366</v>
      </c>
      <c r="BE617" t="s">
        <v>367</v>
      </c>
      <c r="BF617" t="s">
        <v>142</v>
      </c>
      <c r="BG617" t="s">
        <v>143</v>
      </c>
      <c r="BH617" t="s">
        <v>22</v>
      </c>
    </row>
    <row r="618" spans="3:60">
      <c r="C618">
        <v>220659776</v>
      </c>
      <c r="D618" t="s">
        <v>3580</v>
      </c>
      <c r="F618" t="s">
        <v>116</v>
      </c>
      <c r="G618" s="12">
        <v>45565</v>
      </c>
      <c r="H618">
        <v>45565</v>
      </c>
      <c r="I618" s="12">
        <v>45565</v>
      </c>
      <c r="J618" t="s">
        <v>41</v>
      </c>
      <c r="K618" t="s">
        <v>118</v>
      </c>
      <c r="L618" t="s">
        <v>119</v>
      </c>
      <c r="P618" s="12">
        <v>44018</v>
      </c>
      <c r="Q618">
        <v>4.24</v>
      </c>
      <c r="R618" t="s">
        <v>411</v>
      </c>
      <c r="S618" t="s">
        <v>412</v>
      </c>
      <c r="T618" t="s">
        <v>413</v>
      </c>
      <c r="U618" t="s">
        <v>173</v>
      </c>
      <c r="W618" t="s">
        <v>191</v>
      </c>
      <c r="X618" t="s">
        <v>174</v>
      </c>
      <c r="Y618" t="s">
        <v>414</v>
      </c>
      <c r="Z618" t="s">
        <v>357</v>
      </c>
      <c r="AA618" t="s">
        <v>358</v>
      </c>
      <c r="AB618" t="s">
        <v>292</v>
      </c>
      <c r="AC618" t="s">
        <v>20</v>
      </c>
      <c r="AD618" t="s">
        <v>417</v>
      </c>
      <c r="AE618" t="s">
        <v>897</v>
      </c>
      <c r="AF618">
        <v>2161525</v>
      </c>
      <c r="AG618" t="s">
        <v>3582</v>
      </c>
      <c r="AH618" t="s">
        <v>361</v>
      </c>
      <c r="AI618" t="s">
        <v>23</v>
      </c>
      <c r="AL618" t="s">
        <v>191</v>
      </c>
      <c r="AM618" t="s">
        <v>3583</v>
      </c>
      <c r="AN618">
        <v>220655408</v>
      </c>
      <c r="AO618">
        <v>45565</v>
      </c>
      <c r="AY618" t="s">
        <v>137</v>
      </c>
      <c r="BA618" t="s">
        <v>3583</v>
      </c>
      <c r="BB618" t="s">
        <v>364</v>
      </c>
      <c r="BC618" t="s">
        <v>365</v>
      </c>
      <c r="BD618" t="s">
        <v>366</v>
      </c>
      <c r="BE618" t="s">
        <v>367</v>
      </c>
      <c r="BF618" t="s">
        <v>142</v>
      </c>
      <c r="BG618" t="s">
        <v>143</v>
      </c>
      <c r="BH618" t="s">
        <v>30</v>
      </c>
    </row>
    <row r="619" spans="3:60">
      <c r="C619">
        <v>220032595</v>
      </c>
      <c r="D619" t="s">
        <v>3586</v>
      </c>
      <c r="F619" t="s">
        <v>116</v>
      </c>
      <c r="G619" s="12">
        <v>45565</v>
      </c>
      <c r="H619">
        <v>45565</v>
      </c>
      <c r="I619" s="12">
        <v>45565</v>
      </c>
      <c r="J619" t="s">
        <v>146</v>
      </c>
      <c r="K619" t="s">
        <v>508</v>
      </c>
      <c r="L619" t="s">
        <v>373</v>
      </c>
      <c r="P619" s="12">
        <v>45013</v>
      </c>
      <c r="Q619">
        <v>28.25</v>
      </c>
      <c r="R619" t="s">
        <v>3105</v>
      </c>
      <c r="S619" t="s">
        <v>150</v>
      </c>
      <c r="T619" t="s">
        <v>151</v>
      </c>
      <c r="U619" t="s">
        <v>26</v>
      </c>
      <c r="V619" t="s">
        <v>47</v>
      </c>
      <c r="W619" t="s">
        <v>152</v>
      </c>
      <c r="X619" t="s">
        <v>125</v>
      </c>
      <c r="Y619" t="s">
        <v>414</v>
      </c>
      <c r="Z619" t="s">
        <v>3534</v>
      </c>
      <c r="AA619" t="s">
        <v>3535</v>
      </c>
      <c r="AB619" t="s">
        <v>1212</v>
      </c>
      <c r="AC619" t="s">
        <v>20</v>
      </c>
      <c r="AD619" t="s">
        <v>417</v>
      </c>
      <c r="AE619" t="s">
        <v>897</v>
      </c>
      <c r="AF619">
        <v>7254</v>
      </c>
      <c r="AG619" t="s">
        <v>3588</v>
      </c>
      <c r="AH619" t="s">
        <v>668</v>
      </c>
      <c r="AI619" t="s">
        <v>27</v>
      </c>
      <c r="AL619" t="s">
        <v>152</v>
      </c>
      <c r="AM619" t="s">
        <v>3589</v>
      </c>
      <c r="AN619">
        <v>220094875</v>
      </c>
      <c r="AO619">
        <v>45565</v>
      </c>
      <c r="AY619" t="s">
        <v>137</v>
      </c>
      <c r="BB619" t="s">
        <v>3589</v>
      </c>
      <c r="BC619" t="s">
        <v>1646</v>
      </c>
      <c r="BD619" t="s">
        <v>1647</v>
      </c>
      <c r="BE619" t="s">
        <v>674</v>
      </c>
      <c r="BF619" t="s">
        <v>208</v>
      </c>
      <c r="BG619" t="s">
        <v>143</v>
      </c>
      <c r="BH6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Estanislao, Nuena</cp:lastModifiedBy>
  <cp:revision/>
  <dcterms:created xsi:type="dcterms:W3CDTF">2024-10-03T12:05:02Z</dcterms:created>
  <dcterms:modified xsi:type="dcterms:W3CDTF">2024-11-07T17:50:49Z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F5S|6509F340|66FE8865</vt:lpwstr>
  </property>
</Properties>
</file>