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galrexnord-my.sharepoint.com/personal/jenna_eagleson_regalrexnord_com/Documents/Documents/2025/2025_Core Value Drivers_Reporting/presentations/"/>
    </mc:Choice>
  </mc:AlternateContent>
  <xr:revisionPtr revIDLastSave="14" documentId="8_{23339309-666E-4112-BE19-CF2E3F33C5AE}" xr6:coauthVersionLast="47" xr6:coauthVersionMax="47" xr10:uidLastSave="{9B5C4C1A-7473-4B15-A5F4-C254A3D03146}"/>
  <bookViews>
    <workbookView xWindow="-14505" yWindow="15" windowWidth="14610" windowHeight="15585" xr2:uid="{0189A8C3-BEED-4AE2-B0E6-4E12C939848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H3" i="2"/>
  <c r="E3" i="2"/>
  <c r="E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tc={5D16DF3D-C7EF-4DBA-8F6D-F0639F8ED306}</author>
    <author>Hussain, Mahboob</author>
  </authors>
  <commentList>
    <comment ref="C1" authorId="0" shapeId="0" xr:uid="{5D16DF3D-C7EF-4DBA-8F6D-F0639F8ED306}">
      <text>
        <t>[Threaded comment]
Your version of Excel allows you to read this threaded comment; however, any edits to it will get removed if the file is opened in a newer version of Excel. Learn more: https://go.microsoft.com/fwlink/?linkid=870924
Comment:
    YTD Actual</t>
      </text>
    </comment>
    <comment ref="D2" authorId="1" shapeId="0" xr:uid="{7526F5B6-4038-4969-8EA3-B78A109609E3}">
      <text>
        <r>
          <rPr>
            <b/>
            <sz val="9"/>
            <color indexed="81"/>
            <rFont val="Tahoma"/>
            <family val="2"/>
          </rPr>
          <t>Hussain, Mahboob:</t>
        </r>
        <r>
          <rPr>
            <sz val="9"/>
            <color indexed="81"/>
            <rFont val="Tahoma"/>
            <family val="2"/>
          </rPr>
          <t xml:space="preserve">
Red or Green against AOP</t>
        </r>
      </text>
    </comment>
    <comment ref="D4" authorId="1" shapeId="0" xr:uid="{E3239AC4-BB03-445A-B94F-9CF4B1387317}">
      <text>
        <r>
          <rPr>
            <b/>
            <sz val="9"/>
            <color indexed="81"/>
            <rFont val="Tahoma"/>
            <family val="2"/>
          </rPr>
          <t>Hussain, Mahboob:</t>
        </r>
        <r>
          <rPr>
            <sz val="9"/>
            <color indexed="81"/>
            <rFont val="Tahoma"/>
            <family val="2"/>
          </rPr>
          <t xml:space="preserve">
Past month will be equal to Actual</t>
        </r>
      </text>
    </comment>
    <comment ref="D5" authorId="1" shapeId="0" xr:uid="{A60B2A16-03C2-409F-A9F4-3B707CD1ADEC}">
      <text>
        <r>
          <rPr>
            <b/>
            <sz val="9"/>
            <color indexed="81"/>
            <rFont val="Tahoma"/>
            <family val="2"/>
          </rPr>
          <t>Hussain, Mahboob:</t>
        </r>
        <r>
          <rPr>
            <sz val="9"/>
            <color indexed="81"/>
            <rFont val="Tahoma"/>
            <family val="2"/>
          </rPr>
          <t xml:space="preserve">
=(Commit/Forecast - AOP) / AOP</t>
        </r>
      </text>
    </comment>
  </commentList>
</comments>
</file>

<file path=xl/sharedStrings.xml><?xml version="1.0" encoding="utf-8"?>
<sst xmlns="http://schemas.openxmlformats.org/spreadsheetml/2006/main" count="24" uniqueCount="24">
  <si>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</si>
  <si>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</si>
  <si>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</si>
  <si>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</si>
  <si>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</si>
  <si>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</si>
  <si>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</si>
  <si>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</si>
  <si>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</si>
  <si>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</si>
  <si>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</si>
  <si>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</si>
  <si>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</si>
  <si>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Q1</t>
  </si>
  <si>
    <t>Q2</t>
  </si>
  <si>
    <t>Q3</t>
  </si>
  <si>
    <t>Q4</t>
  </si>
  <si>
    <t>FY</t>
    <phoneticPr fontId="0" type="noConversion"/>
  </si>
  <si>
    <t>Professional Turnover</t>
  </si>
  <si>
    <t>Voluntary Turnover Professional  % .0</t>
  </si>
  <si>
    <t>PY ACTUAL</t>
  </si>
  <si>
    <t>AOP</t>
  </si>
  <si>
    <t>COMMIT / Forecast</t>
  </si>
  <si>
    <t>AOP Var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</si>
</sst>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mm"/>
    <numFmt numFmtId="166" formatCode="0_);[Red]\(0\)"/>
    <numFmt numFmtId="167" formatCode="[$-409]mmmm\ d\,\ yyyy;@"/>
    <numFmt numFmtId="168" formatCode="0.0%"/>
    <numFmt numFmtId="169" formatCode="_(* #,##0.0_);_(* \(#,##0.0\);_(* &quot;-&quot;??_);_(@_)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</font>
    <font>
      <sz val="12"/>
      <name val="宋体"/>
      <family val="3"/>
      <charset val="134"/>
    </font>
    <font>
      <b/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Border="0"/>
    <xf numFmtId="167" fontId="8" fillId="0" borderId="0">
      <alignment vertical="center"/>
    </xf>
  </cellStyleXfs>
  <cellXfs count="19">
    <xf numFmtId="0" fontId="0" fillId="0" borderId="0" xfId="0"/>
    <xf numFmtId="164" fontId="4" fillId="3" borderId="1" xfId="3" applyNumberFormat="1" applyFont="1" applyFill="1" applyBorder="1" applyAlignment="1">
      <alignment horizontal="center" vertical="center" wrapText="1"/>
    </xf>
    <xf numFmtId="166" fontId="5" fillId="2" borderId="1" xfId="3" applyNumberFormat="1" applyFont="1" applyFill="1" applyBorder="1" applyAlignment="1">
      <alignment horizontal="center" vertical="center" wrapText="1"/>
    </xf>
    <xf numFmtId="164" fontId="4" fillId="4" borderId="1" xfId="3" applyNumberFormat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  <xf numFmtId="167" fontId="9" fillId="6" borderId="2" xfId="4" applyFont="1" applyFill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/>
    </xf>
    <xf numFmtId="3" fontId="11" fillId="0" borderId="1" xfId="3" applyNumberFormat="1" applyFont="1" applyBorder="1" applyAlignment="1">
      <alignment horizontal="left" vertical="center"/>
    </xf>
    <xf numFmtId="168" fontId="4" fillId="0" borderId="1" xfId="2" applyNumberFormat="1" applyFont="1" applyBorder="1" applyAlignment="1">
      <alignment horizontal="center" vertical="center" wrapText="1"/>
    </xf>
    <xf numFmtId="167" fontId="9" fillId="6" borderId="3" xfId="4" applyFont="1" applyFill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1" fillId="0" borderId="3" xfId="3" applyFont="1" applyBorder="1" applyAlignment="1">
      <alignment horizontal="center" wrapText="1"/>
    </xf>
    <xf numFmtId="3" fontId="3" fillId="0" borderId="1" xfId="3" applyNumberFormat="1" applyFont="1" applyBorder="1" applyAlignment="1">
      <alignment horizontal="left" vertical="center"/>
    </xf>
    <xf numFmtId="167" fontId="9" fillId="6" borderId="4" xfId="4" applyFont="1" applyFill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1" fillId="0" borderId="4" xfId="3" applyFont="1" applyBorder="1" applyAlignment="1">
      <alignment horizontal="center" wrapText="1"/>
    </xf>
    <xf numFmtId="167" fontId="3" fillId="6" borderId="1" xfId="4" applyFont="1" applyFill="1" applyBorder="1" applyAlignment="1">
      <alignment horizontal="left" vertical="center" wrapText="1"/>
    </xf>
    <xf numFmtId="169" fontId="4" fillId="0" borderId="1" xfId="1" applyNumberFormat="1" applyFont="1" applyBorder="1" applyAlignment="1" applyProtection="1">
      <alignment horizontal="center" vertical="center" wrapText="1"/>
      <protection hidden="1"/>
    </xf>
    <xf numFmtId="10" fontId="11" fillId="0" borderId="2" xfId="3" applyNumberFormat="1" applyFont="1" applyBorder="1" applyAlignment="1">
      <alignment horizontal="center" wrapText="1"/>
    </xf>
  </cellXfs>
  <cellStyles count="5">
    <cellStyle name="Comma" xfId="1" builtinId="3"/>
    <cellStyle name="Normal" xfId="0" builtinId="0"/>
    <cellStyle name="Percent" xfId="2" builtinId="5"/>
    <cellStyle name="常规_2013 CN CI KPI 000" xfId="4" xr:uid="{F9EE7392-6141-4DFB-BEE1-B966193E08F1}"/>
    <cellStyle name="常规_副本2012 China KPI Bowling Chart and Initiatives-Changzhou 2 2" xfId="3" xr:uid="{8DB77919-02FF-4516-9B2C-D8BA022FAD86}"/>
  </cellStyles>
  <dxfs count="67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 patternType="solid"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 patternType="solid"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indexed="11"/>
        </patternFill>
      </fill>
    </dxf>
    <dxf>
      <fill>
        <patternFill patternType="solid">
          <bgColor indexed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 patternType="solid">
          <bgColor indexed="9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 patternType="solid"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indexed="9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 patternType="solid">
          <bgColor indexed="9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 patternType="solid">
          <bgColor indexed="9"/>
        </patternFill>
      </fill>
    </dxf>
    <dxf>
      <fill>
        <patternFill patternType="none">
          <bgColor auto="1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 patternType="solid">
          <bgColor indexed="9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 patternType="solid">
          <bgColor indexed="9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 patternType="solid"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 patternType="solid"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 patternType="solid">
          <bgColor indexed="9"/>
        </patternFill>
      </fill>
    </dxf>
    <dxf>
      <fill>
        <patternFill patternType="solid"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ssain, Mahboob" id="{DA842A5B-3CE2-41A8-B374-C3FD00952465}" userId="S::mahboob.hussain@regalrexnord.com::a9a4c4bb-828f-4bb0-8222-66158976af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4-30T20:54:28.10" personId="{DA842A5B-3CE2-41A8-B374-C3FD00952465}" id="{5D16DF3D-C7EF-4DBA-8F6D-F0639F8ED306}">
    <text>YTD Actual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F126-AFB1-4ABA-88F0-50020B5295E5}">
  <dimension ref="A1:U5"/>
  <sheetViews>
    <sheetView tabSelected="1" workbookViewId="0">
      <selection activeCell="J5" sqref="J5"/>
    </sheetView>
  </sheetViews>
  <sheetFormatPr defaultRowHeight="14.5"/>
  <cols>
    <col min="1" max="1" width="15.54296875" customWidth="1"/>
    <col min="2" max="2" width="11.90625" customWidth="1"/>
    <col min="4" max="4" width="17.1796875" bestFit="1" customWidth="1"/>
  </cols>
  <sheetData>
    <row r="1" spans="1:21">
      <c r="C1" s="1" t="s">
        <v>12</v>
      </c>
      <c r="D1" s="2">
        <v>2025</v>
      </c>
      <c r="E1" s="4" t="s">
        <v>0</v>
      </c>
      <c r="F1" s="4" t="s">
        <v>1</v>
      </c>
      <c r="G1" s="4" t="s">
        <v>2</v>
      </c>
      <c r="H1" s="3" t="s">
        <v>13</v>
      </c>
      <c r="I1" s="4" t="s">
        <v>3</v>
      </c>
      <c r="J1" s="4" t="s">
        <v>4</v>
      </c>
      <c r="K1" s="4" t="s">
        <v>5</v>
      </c>
      <c r="L1" s="3" t="s">
        <v>14</v>
      </c>
      <c r="M1" s="4" t="s">
        <v>6</v>
      </c>
      <c r="N1" s="4" t="s">
        <v>7</v>
      </c>
      <c r="O1" s="4" t="s">
        <v>8</v>
      </c>
      <c r="P1" s="3" t="s">
        <v>15</v>
      </c>
      <c r="Q1" s="4" t="s">
        <v>9</v>
      </c>
      <c r="R1" s="4" t="s">
        <v>10</v>
      </c>
      <c r="S1" s="4" t="s">
        <v>11</v>
      </c>
      <c r="T1" s="3" t="s">
        <v>16</v>
      </c>
      <c r="U1" s="3" t="s">
        <v>17</v>
      </c>
    </row>
    <row r="2" spans="1:21">
      <c r="A2" s="5" t="s">
        <v>18</v>
      </c>
      <c r="B2" s="6" t="s">
        <v>19</v>
      </c>
      <c r="C2" s="18">
        <v>0.11600000000000001</v>
      </c>
      <c r="D2" s="7" t="s">
        <v>20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>
        <v>0.1</v>
      </c>
    </row>
    <row r="3" spans="1:21">
      <c r="A3" s="9"/>
      <c r="B3" s="10"/>
      <c r="C3" s="11"/>
      <c r="D3" s="7" t="s">
        <v>21</v>
      </c>
      <c r="E3" s="8">
        <f>(U2*0.9)/12</f>
        <v>7.5000000000000006E-3</v>
      </c>
      <c r="F3" s="8">
        <v>8.0000000000000002E-3</v>
      </c>
      <c r="G3" s="8">
        <v>8.0000000000000002E-3</v>
      </c>
      <c r="H3" s="8">
        <f>G3*3</f>
        <v>2.4E-2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>
      <c r="A4" s="9"/>
      <c r="B4" s="10"/>
      <c r="C4" s="11"/>
      <c r="D4" s="12" t="s">
        <v>22</v>
      </c>
      <c r="E4" s="8">
        <v>0</v>
      </c>
      <c r="F4" s="8">
        <v>0</v>
      </c>
      <c r="G4" s="8">
        <v>2.5999999999999999E-2</v>
      </c>
      <c r="H4" s="8">
        <v>2.5999999999999999E-2</v>
      </c>
      <c r="I4" s="8">
        <f>C2/12</f>
        <v>9.6666666666666672E-3</v>
      </c>
      <c r="J4" s="8">
        <v>0.01</v>
      </c>
      <c r="K4" s="8">
        <v>0.01</v>
      </c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29">
      <c r="A5" s="13"/>
      <c r="B5" s="14"/>
      <c r="C5" s="15"/>
      <c r="D5" s="16" t="s">
        <v>23</v>
      </c>
      <c r="E5" s="17">
        <f>IF(E3="","",IF(E4="","",(E4-E3))*10000)</f>
        <v>-75</v>
      </c>
      <c r="F5" s="17">
        <f t="shared" ref="F5:U5" si="0">IF(F3="","",IF(F4="","",(F4-F3))*10000)</f>
        <v>-80</v>
      </c>
      <c r="G5" s="17">
        <f t="shared" si="0"/>
        <v>180</v>
      </c>
      <c r="H5" s="17">
        <f t="shared" si="0"/>
        <v>19.999999999999982</v>
      </c>
      <c r="I5" s="17" t="str">
        <f t="shared" si="0"/>
        <v/>
      </c>
      <c r="J5" s="17" t="str">
        <f t="shared" si="0"/>
        <v/>
      </c>
      <c r="K5" s="17" t="str">
        <f t="shared" si="0"/>
        <v/>
      </c>
      <c r="L5" s="17" t="str">
        <f t="shared" si="0"/>
        <v/>
      </c>
      <c r="M5" s="17" t="str">
        <f t="shared" si="0"/>
        <v/>
      </c>
      <c r="N5" s="17" t="str">
        <f t="shared" si="0"/>
        <v/>
      </c>
      <c r="O5" s="17" t="str">
        <f t="shared" si="0"/>
        <v/>
      </c>
      <c r="P5" s="17" t="str">
        <f t="shared" si="0"/>
        <v/>
      </c>
      <c r="Q5" s="17" t="str">
        <f t="shared" si="0"/>
        <v/>
      </c>
      <c r="R5" s="17" t="str">
        <f t="shared" si="0"/>
        <v/>
      </c>
      <c r="S5" s="17" t="str">
        <f t="shared" si="0"/>
        <v/>
      </c>
      <c r="T5" s="17" t="str">
        <f t="shared" si="0"/>
        <v/>
      </c>
      <c r="U5" s="17" t="str">
        <f t="shared" si="0"/>
        <v/>
      </c>
    </row>
  </sheetData>
  <mergeCells count="3">
    <mergeCell ref="A2:A5"/>
    <mergeCell ref="B2:B5"/>
    <mergeCell ref="C2:C5"/>
  </mergeCells>
  <conditionalFormatting sqref="E2:U5">
    <cfRule type="cellIs" dxfId="66" priority="67" stopIfTrue="1" operator="equal">
      <formula>""</formula>
    </cfRule>
  </conditionalFormatting>
  <conditionalFormatting sqref="E2:U4">
    <cfRule type="cellIs" dxfId="65" priority="64" stopIfTrue="1" operator="equal">
      <formula>""</formula>
    </cfRule>
    <cfRule type="expression" dxfId="64" priority="65" stopIfTrue="1">
      <formula>OR(AND(#REF!="Decreasing",E2&lt;=E1048572),AND(#REF!="Increasing",E2&gt;=E1048572))</formula>
    </cfRule>
    <cfRule type="expression" dxfId="63" priority="66" stopIfTrue="1">
      <formula>OR(AND(#REF!="Decreasing",E2&gt;=E1048572),AND(#REF!="Increasing",E2&lt;=E1048572))</formula>
    </cfRule>
  </conditionalFormatting>
  <conditionalFormatting sqref="E4:U4">
    <cfRule type="expression" dxfId="62" priority="62" stopIfTrue="1">
      <formula>OR(AND(#REF!="Decreasing",E4&lt;=E1048574),AND(#REF!="Increasing",E4&gt;=E1048574))</formula>
    </cfRule>
    <cfRule type="expression" dxfId="61" priority="63" stopIfTrue="1">
      <formula>OR(AND(#REF!="Decreasing",E4&gt;=E1048574),AND(#REF!="Increasing",E4&lt;=E1048574))</formula>
    </cfRule>
  </conditionalFormatting>
  <conditionalFormatting sqref="E4:U5">
    <cfRule type="cellIs" dxfId="60" priority="59" stopIfTrue="1" operator="equal">
      <formula>""</formula>
    </cfRule>
  </conditionalFormatting>
  <conditionalFormatting sqref="E5:U5">
    <cfRule type="containsBlanks" dxfId="25" priority="1">
      <formula>LEN(TRIM(E5))=0</formula>
    </cfRule>
    <cfRule type="cellIs" dxfId="26" priority="2" operator="equal">
      <formula>0</formula>
    </cfRule>
    <cfRule type="cellIs" dxfId="27" priority="3" operator="lessThan">
      <formula>0</formula>
    </cfRule>
    <cfRule type="cellIs" dxfId="28" priority="4" operator="greaterThan">
      <formula>0</formula>
    </cfRule>
    <cfRule type="cellIs" dxfId="29" priority="5" stopIfTrue="1" operator="equal">
      <formula>""</formula>
    </cfRule>
    <cfRule type="expression" dxfId="30" priority="6" stopIfTrue="1">
      <formula>OR(AND(#REF!="Decreasing",E5&lt;=E2),AND(#REF!="Increasing",E5&gt;=E2))</formula>
    </cfRule>
    <cfRule type="expression" dxfId="31" priority="7" stopIfTrue="1">
      <formula>OR(AND(#REF!="Decreasing",E5&gt;=E2),AND(#REF!="Increasing",E5&lt;=E2))</formula>
    </cfRule>
    <cfRule type="cellIs" dxfId="32" priority="8" stopIfTrue="1" operator="equal">
      <formula>""</formula>
    </cfRule>
    <cfRule type="expression" dxfId="33" priority="9" stopIfTrue="1">
      <formula>OR(AND(#REF!="Decreasing",E5&lt;=E2),AND(#REF!="Increasing",E5&gt;=E2))</formula>
    </cfRule>
    <cfRule type="expression" dxfId="34" priority="10" stopIfTrue="1">
      <formula>OR(AND(#REF!="Decreasing",E5&gt;=E2),AND(#REF!="Increasing",E5&lt;=E2))</formula>
    </cfRule>
    <cfRule type="cellIs" dxfId="22" priority="11" stopIfTrue="1" operator="equal">
      <formula>""</formula>
    </cfRule>
    <cfRule type="expression" dxfId="35" priority="12" stopIfTrue="1">
      <formula>OR(AND(#REF!="Decreasing",E5&lt;=E2),AND(#REF!="Increasing",E5&gt;=E2))</formula>
    </cfRule>
    <cfRule type="expression" dxfId="36" priority="13" stopIfTrue="1">
      <formula>OR(AND(#REF!="Decreasing",E5&gt;=E2),AND(#REF!="Increasing",E5&lt;=E2))</formula>
    </cfRule>
    <cfRule type="containsBlanks" dxfId="37" priority="14">
      <formula>LEN(TRIM(E5))=0</formula>
    </cfRule>
    <cfRule type="cellIs" dxfId="38" priority="15" operator="equal">
      <formula>0</formula>
    </cfRule>
    <cfRule type="cellIs" dxfId="39" priority="16" operator="lessThan">
      <formula>0</formula>
    </cfRule>
    <cfRule type="cellIs" dxfId="40" priority="17" operator="greaterThan">
      <formula>0</formula>
    </cfRule>
    <cfRule type="cellIs" dxfId="41" priority="18" stopIfTrue="1" operator="equal">
      <formula>""</formula>
    </cfRule>
    <cfRule type="expression" dxfId="19" priority="19" stopIfTrue="1">
      <formula>OR(AND(#REF!="Decreasing",E5&lt;=E2),AND(#REF!="Increasing",E5&gt;=E2))</formula>
    </cfRule>
    <cfRule type="expression" dxfId="42" priority="20" stopIfTrue="1">
      <formula>OR(AND(#REF!="Decreasing",E5&gt;=E2),AND(#REF!="Increasing",E5&lt;=E2))</formula>
    </cfRule>
    <cfRule type="cellIs" dxfId="43" priority="21" stopIfTrue="1" operator="equal">
      <formula>""</formula>
    </cfRule>
    <cfRule type="expression" dxfId="45" priority="22" stopIfTrue="1">
      <formula>OR(AND(#REF!="Decreasing",E5&lt;=E2),AND(#REF!="Increasing",E5&gt;=E2))</formula>
    </cfRule>
    <cfRule type="expression" dxfId="46" priority="23" stopIfTrue="1">
      <formula>OR(AND(#REF!="Decreasing",E5&gt;=E2),AND(#REF!="Increasing",E5&lt;=E2))</formula>
    </cfRule>
    <cfRule type="cellIs" dxfId="47" priority="24" stopIfTrue="1" operator="equal">
      <formula>""</formula>
    </cfRule>
    <cfRule type="expression" dxfId="48" priority="25" stopIfTrue="1">
      <formula>OR(AND(#REF!="Decreasing",E5&lt;=E2),AND(#REF!="Increasing",E5&gt;=E2))</formula>
    </cfRule>
    <cfRule type="expression" dxfId="49" priority="26" stopIfTrue="1">
      <formula>OR(AND(#REF!="Decreasing",E5&gt;=E2),AND(#REF!="Increasing",E5&lt;=E2))</formula>
    </cfRule>
    <cfRule type="cellIs" dxfId="50" priority="27" stopIfTrue="1" operator="equal">
      <formula>""</formula>
    </cfRule>
    <cfRule type="expression" dxfId="51" priority="28" stopIfTrue="1">
      <formula>OR(AND(#REF!="Decreasing",E5&lt;=E2),AND(#REF!="Increasing",E5&gt;=E2))</formula>
    </cfRule>
    <cfRule type="expression" dxfId="52" priority="29" stopIfTrue="1">
      <formula>OR(AND(#REF!="Decreasing",E5&gt;=E2),AND(#REF!="Increasing",E5&lt;=E2))</formula>
    </cfRule>
    <cfRule type="containsBlanks" dxfId="44" priority="30">
      <formula>LEN(TRIM(E5))=0</formula>
    </cfRule>
    <cfRule type="cellIs" dxfId="9" priority="31" operator="equal">
      <formula>0</formula>
    </cfRule>
    <cfRule type="cellIs" dxfId="8" priority="32" operator="lessThan">
      <formula>0</formula>
    </cfRule>
    <cfRule type="cellIs" dxfId="7" priority="33" operator="greaterThan">
      <formula>0</formula>
    </cfRule>
    <cfRule type="cellIs" dxfId="59" priority="34" stopIfTrue="1" operator="equal">
      <formula>""</formula>
    </cfRule>
    <cfRule type="expression" dxfId="58" priority="35" stopIfTrue="1">
      <formula>OR(AND(#REF!="Decreasing",E5&lt;=E2),AND(#REF!="Increasing",E5&gt;=E2))</formula>
    </cfRule>
    <cfRule type="expression" dxfId="57" priority="36" stopIfTrue="1">
      <formula>OR(AND(#REF!="Decreasing",E5&gt;=E2),AND(#REF!="Increasing",E5&lt;=E2))</formula>
    </cfRule>
    <cfRule type="cellIs" dxfId="56" priority="37" stopIfTrue="1" operator="equal">
      <formula>""</formula>
    </cfRule>
    <cfRule type="expression" dxfId="55" priority="38" stopIfTrue="1">
      <formula>OR(AND(#REF!="Decreasing",E5&lt;=E2),AND(#REF!="Increasing",E5&gt;=E2))</formula>
    </cfRule>
    <cfRule type="expression" dxfId="54" priority="39" stopIfTrue="1">
      <formula>OR(AND(#REF!="Decreasing",E5&gt;=E2),AND(#REF!="Increasing",E5&lt;=E2))</formula>
    </cfRule>
    <cfRule type="cellIs" dxfId="53" priority="40" stopIfTrue="1" operator="equal">
      <formula>""</formula>
    </cfRule>
    <cfRule type="expression" dxfId="21" priority="41" stopIfTrue="1">
      <formula>OR(AND(#REF!="Decreasing",E5&lt;=E2),AND(#REF!="Increasing",E5&gt;=E2))</formula>
    </cfRule>
    <cfRule type="expression" dxfId="20" priority="42" stopIfTrue="1">
      <formula>OR(AND(#REF!="Decreasing",E5&gt;=E2),AND(#REF!="Increasing",E5&lt;=E2))</formula>
    </cfRule>
    <cfRule type="cellIs" dxfId="18" priority="43" stopIfTrue="1" operator="equal">
      <formula>""</formula>
    </cfRule>
    <cfRule type="expression" dxfId="17" priority="44" stopIfTrue="1">
      <formula>OR(AND(#REF!="Decreasing",E5&lt;=E2),AND(#REF!="Increasing",E5&gt;=E2))</formula>
    </cfRule>
    <cfRule type="expression" dxfId="16" priority="45" stopIfTrue="1">
      <formula>OR(AND(#REF!="Decreasing",E5&gt;=E2),AND(#REF!="Increasing",E5&lt;=E2))</formula>
    </cfRule>
    <cfRule type="containsBlanks" dxfId="15" priority="46">
      <formula>LEN(TRIM(E5))=0</formula>
    </cfRule>
    <cfRule type="cellIs" dxfId="14" priority="47" operator="equal">
      <formula>0</formula>
    </cfRule>
    <cfRule type="cellIs" dxfId="13" priority="48" operator="lessThan">
      <formula>0</formula>
    </cfRule>
    <cfRule type="cellIs" dxfId="12" priority="49" operator="greaterThan">
      <formula>0</formula>
    </cfRule>
    <cfRule type="cellIs" dxfId="11" priority="50" stopIfTrue="1" operator="equal">
      <formula>""</formula>
    </cfRule>
    <cfRule type="expression" dxfId="10" priority="51" stopIfTrue="1">
      <formula>OR(AND(#REF!="Decreasing",E5&lt;=E2),AND(#REF!="Increasing",E5&gt;=E2))</formula>
    </cfRule>
    <cfRule type="expression" dxfId="6" priority="52" stopIfTrue="1">
      <formula>OR(AND(#REF!="Decreasing",E5&gt;=E2),AND(#REF!="Increasing",E5&lt;=E2))</formula>
    </cfRule>
    <cfRule type="cellIs" dxfId="5" priority="53" stopIfTrue="1" operator="equal">
      <formula>""</formula>
    </cfRule>
    <cfRule type="expression" dxfId="4" priority="54" stopIfTrue="1">
      <formula>OR(AND(#REF!="Decreasing",E5&lt;=E2),AND(#REF!="Increasing",E5&gt;=E2))</formula>
    </cfRule>
    <cfRule type="expression" dxfId="3" priority="55" stopIfTrue="1">
      <formula>OR(AND(#REF!="Decreasing",E5&gt;=E2),AND(#REF!="Increasing",E5&lt;=E2))</formula>
    </cfRule>
    <cfRule type="cellIs" dxfId="2" priority="56" stopIfTrue="1" operator="equal">
      <formula>""</formula>
    </cfRule>
    <cfRule type="expression" dxfId="1" priority="57" stopIfTrue="1">
      <formula>OR(AND(#REF!="Decreasing",E5&lt;=E2),AND(#REF!="Increasing",E5&gt;=E2))</formula>
    </cfRule>
    <cfRule type="expression" dxfId="0" priority="58" stopIfTrue="1">
      <formula>OR(AND(#REF!="Decreasing",E5&gt;=E2),AND(#REF!="Increasing",E5&lt;=E2))</formula>
    </cfRule>
    <cfRule type="expression" dxfId="24" priority="60" stopIfTrue="1">
      <formula>OR(AND(#REF!="Decreasing",E5&lt;=E2),AND(#REF!="Increasing",E5&gt;=E2))</formula>
    </cfRule>
    <cfRule type="expression" dxfId="23" priority="61" stopIfTrue="1">
      <formula>OR(AND(#REF!="Decreasing",E5&gt;=E2),AND(#REF!="Increasing",E5&lt;=E2))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Eagleson, Jenna</dc:creator>
  <cp:lastModifiedBy>Eagleson, Jenna</cp:lastModifiedBy>
  <dcterms:created xsi:type="dcterms:W3CDTF">2025-05-06T13:18:11Z</dcterms:created>
  <dcterms:modified xsi:type="dcterms:W3CDTF">2025-05-06T14:36:26Z</dcterms:modified>
</cp:coreProperties>
</file>