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5/2025_Core Value Drivers_Reporting/outputs/"/>
    </mc:Choice>
  </mc:AlternateContent>
  <xr:revisionPtr revIDLastSave="0" documentId="8_{206F2157-488B-4B1C-8CE7-8224C3566C55}" xr6:coauthVersionLast="47" xr6:coauthVersionMax="47" xr10:uidLastSave="{00000000-0000-0000-0000-000000000000}"/>
  <bookViews>
    <workbookView xWindow="-110" yWindow="-110" windowWidth="19420" windowHeight="11500" firstSheet="4" activeTab="7" xr2:uid="{00000000-000D-0000-FFFF-FFFF00000000}"/>
  </bookViews>
  <sheets>
    <sheet name="Enterprise" sheetId="1" r:id="rId1"/>
    <sheet name="Segment" sheetId="2" r:id="rId2"/>
    <sheet name="Segment by Division" sheetId="3" r:id="rId3"/>
    <sheet name="Division by Subfunction" sheetId="4" r:id="rId4"/>
    <sheet name="Division by Location" sheetId="5" r:id="rId5"/>
    <sheet name="Segment by Level" sheetId="6" r:id="rId6"/>
    <sheet name="Enterprise by Level" sheetId="7" r:id="rId7"/>
    <sheet name="Sheet1" sheetId="9" r:id="rId8"/>
    <sheet name="Data Details" sheetId="8" r:id="rId9"/>
  </sheets>
  <externalReferences>
    <externalReference r:id="rId10"/>
  </externalReferences>
  <calcPr calcId="191029"/>
  <pivotCaches>
    <pivotCache cacheId="1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8" l="1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364" i="8"/>
  <c r="Y365" i="8"/>
  <c r="Y366" i="8"/>
  <c r="Y367" i="8"/>
  <c r="Y368" i="8"/>
  <c r="Y369" i="8"/>
  <c r="Y370" i="8"/>
  <c r="Y371" i="8"/>
  <c r="Y372" i="8"/>
  <c r="Y373" i="8"/>
  <c r="Y374" i="8"/>
  <c r="Y375" i="8"/>
  <c r="Y376" i="8"/>
  <c r="Y377" i="8"/>
  <c r="Y378" i="8"/>
  <c r="Y379" i="8"/>
  <c r="Y380" i="8"/>
  <c r="Y381" i="8"/>
  <c r="Y382" i="8"/>
  <c r="Y383" i="8"/>
  <c r="Y384" i="8"/>
  <c r="Y385" i="8"/>
  <c r="Y386" i="8"/>
  <c r="Y387" i="8"/>
  <c r="Y388" i="8"/>
  <c r="Y389" i="8"/>
  <c r="Y390" i="8"/>
  <c r="Y391" i="8"/>
  <c r="Y392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Y419" i="8"/>
  <c r="Y420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36" i="8"/>
  <c r="Y437" i="8"/>
  <c r="Y438" i="8"/>
  <c r="Y439" i="8"/>
  <c r="Y440" i="8"/>
  <c r="Y441" i="8"/>
  <c r="Y442" i="8"/>
  <c r="Y443" i="8"/>
  <c r="Y444" i="8"/>
  <c r="Y445" i="8"/>
  <c r="Y446" i="8"/>
  <c r="Y447" i="8"/>
  <c r="Y448" i="8"/>
  <c r="Y449" i="8"/>
  <c r="Y450" i="8"/>
  <c r="Y451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Y464" i="8"/>
  <c r="Y465" i="8"/>
  <c r="Y466" i="8"/>
  <c r="Y467" i="8"/>
  <c r="Y468" i="8"/>
  <c r="Y469" i="8"/>
  <c r="Y470" i="8"/>
  <c r="Y471" i="8"/>
  <c r="Y472" i="8"/>
  <c r="Y473" i="8"/>
  <c r="Y474" i="8"/>
  <c r="Y475" i="8"/>
  <c r="Y476" i="8"/>
  <c r="Y477" i="8"/>
  <c r="Y478" i="8"/>
  <c r="Y479" i="8"/>
  <c r="Y480" i="8"/>
  <c r="Y481" i="8"/>
  <c r="Y482" i="8"/>
  <c r="Y483" i="8"/>
  <c r="Y484" i="8"/>
  <c r="Y485" i="8"/>
  <c r="Y486" i="8"/>
  <c r="Y487" i="8"/>
  <c r="Y488" i="8"/>
  <c r="Y489" i="8"/>
  <c r="Y490" i="8"/>
  <c r="Y491" i="8"/>
  <c r="Y492" i="8"/>
  <c r="Y493" i="8"/>
  <c r="Y494" i="8"/>
  <c r="Y495" i="8"/>
  <c r="Y496" i="8"/>
  <c r="Y497" i="8"/>
  <c r="Y498" i="8"/>
  <c r="Y499" i="8"/>
  <c r="Y500" i="8"/>
  <c r="Y501" i="8"/>
  <c r="Y502" i="8"/>
  <c r="Y503" i="8"/>
  <c r="Y504" i="8"/>
  <c r="Y505" i="8"/>
  <c r="Y506" i="8"/>
  <c r="Y507" i="8"/>
  <c r="Y508" i="8"/>
  <c r="Y509" i="8"/>
  <c r="Y510" i="8"/>
  <c r="Y511" i="8"/>
  <c r="Y512" i="8"/>
  <c r="Y513" i="8"/>
  <c r="Y514" i="8"/>
  <c r="Y515" i="8"/>
  <c r="Y516" i="8"/>
  <c r="Y517" i="8"/>
  <c r="Y518" i="8"/>
  <c r="Y519" i="8"/>
  <c r="Y520" i="8"/>
  <c r="Y521" i="8"/>
  <c r="Y522" i="8"/>
  <c r="Y523" i="8"/>
  <c r="Y524" i="8"/>
  <c r="Y525" i="8"/>
  <c r="Y526" i="8"/>
  <c r="Y527" i="8"/>
  <c r="Y528" i="8"/>
  <c r="Y529" i="8"/>
  <c r="Y530" i="8"/>
  <c r="Y531" i="8"/>
  <c r="Y532" i="8"/>
  <c r="Y533" i="8"/>
  <c r="Y534" i="8"/>
  <c r="Y535" i="8"/>
  <c r="Y536" i="8"/>
  <c r="Y537" i="8"/>
  <c r="Y538" i="8"/>
  <c r="Y539" i="8"/>
  <c r="Y540" i="8"/>
  <c r="Y541" i="8"/>
  <c r="Y542" i="8"/>
  <c r="Y543" i="8"/>
  <c r="Y544" i="8"/>
  <c r="Y545" i="8"/>
  <c r="Y546" i="8"/>
  <c r="Y547" i="8"/>
  <c r="Y548" i="8"/>
  <c r="Y549" i="8"/>
  <c r="Y550" i="8"/>
  <c r="Y551" i="8"/>
  <c r="Y552" i="8"/>
  <c r="Y553" i="8"/>
  <c r="Y554" i="8"/>
</calcChain>
</file>

<file path=xl/sharedStrings.xml><?xml version="1.0" encoding="utf-8"?>
<sst xmlns="http://schemas.openxmlformats.org/spreadsheetml/2006/main" count="26078" uniqueCount="1972">
  <si>
    <t>month</t>
  </si>
  <si>
    <t>Roles Filled Internally</t>
  </si>
  <si>
    <t>Total Filled Roles</t>
  </si>
  <si>
    <t>Internal Fill Rate</t>
  </si>
  <si>
    <t>Jan</t>
  </si>
  <si>
    <t>Feb</t>
  </si>
  <si>
    <t>Mar</t>
  </si>
  <si>
    <t>Apr</t>
  </si>
  <si>
    <t>May</t>
  </si>
  <si>
    <t>Jun</t>
  </si>
  <si>
    <t>Jul</t>
  </si>
  <si>
    <t>Aug</t>
  </si>
  <si>
    <t>Q1</t>
  </si>
  <si>
    <t>Q2</t>
  </si>
  <si>
    <t>Q3</t>
  </si>
  <si>
    <t>ytd</t>
  </si>
  <si>
    <t>segment_function</t>
  </si>
  <si>
    <t>Automation and Motion Control (AMC)</t>
  </si>
  <si>
    <t>Corporate</t>
  </si>
  <si>
    <t>Industrial Powertrain Solutions (IPS)</t>
  </si>
  <si>
    <t>Power Efficiency Solutions (PES)</t>
  </si>
  <si>
    <t>division_function</t>
  </si>
  <si>
    <t>AMC Aerospace Solutions Division</t>
  </si>
  <si>
    <t>AMC Autonomous Mobile Solutions Division</t>
  </si>
  <si>
    <t>AMC Conveyance Solutions Division</t>
  </si>
  <si>
    <t>AMC Linear Motion Division</t>
  </si>
  <si>
    <t>AMC Micro-Motion Division</t>
  </si>
  <si>
    <t>AMC Motion Control Systems Division</t>
  </si>
  <si>
    <t>AMC Power Management Division</t>
  </si>
  <si>
    <t>AMC Segment Functions</t>
  </si>
  <si>
    <t>Corp Business Development</t>
  </si>
  <si>
    <t>Corp EH&amp;S</t>
  </si>
  <si>
    <t>Corp Information Technology</t>
  </si>
  <si>
    <t>Corp Legal</t>
  </si>
  <si>
    <t>Corp Logistics</t>
  </si>
  <si>
    <t>Corp RBS</t>
  </si>
  <si>
    <t>Corp Sourcing</t>
  </si>
  <si>
    <t>Finance</t>
  </si>
  <si>
    <t>IPS Clutches &amp; Brakes Division</t>
  </si>
  <si>
    <t>IPS Couplings Division</t>
  </si>
  <si>
    <t>IPS Gearing Division</t>
  </si>
  <si>
    <t>IPS Industrial Components Division</t>
  </si>
  <si>
    <t>IPS Segment Functions</t>
  </si>
  <si>
    <t>PES APAC</t>
  </si>
  <si>
    <t>PES EMEA</t>
  </si>
  <si>
    <t>PES NA Motors and Drives</t>
  </si>
  <si>
    <t>PES NA Motors Solutions</t>
  </si>
  <si>
    <t>PES NA Sales</t>
  </si>
  <si>
    <t>PES NA Strategy &amp; Mktg</t>
  </si>
  <si>
    <t>PES Segment Functions</t>
  </si>
  <si>
    <t>business_unit_sub_function</t>
  </si>
  <si>
    <t>AMC Conveyance - ASBU</t>
  </si>
  <si>
    <t>AMC Conveyance - Components</t>
  </si>
  <si>
    <t>AMC Conveyance - General</t>
  </si>
  <si>
    <t>AMC Marathon Special Products</t>
  </si>
  <si>
    <t>AMC Power Management - General</t>
  </si>
  <si>
    <t>AMC Thomson Power Systems</t>
  </si>
  <si>
    <t>AMC Segment Functions - Business Development</t>
  </si>
  <si>
    <t>AMC Segment Functions - Commercial</t>
  </si>
  <si>
    <t>AMC Segment Functions - Finance</t>
  </si>
  <si>
    <t>Corp Finance</t>
  </si>
  <si>
    <t>Manila COE</t>
  </si>
  <si>
    <t>Altra - CCB</t>
  </si>
  <si>
    <t>Energy - General</t>
  </si>
  <si>
    <t>IPS Gearing - Commercial</t>
  </si>
  <si>
    <t>IPS Gearing - General_Other</t>
  </si>
  <si>
    <t>IPS Gearing - Large</t>
  </si>
  <si>
    <t>IPS Ind Comp - Bearings</t>
  </si>
  <si>
    <t>IPS Ind Comp - Chain</t>
  </si>
  <si>
    <t>IPS Ind Comp - Components</t>
  </si>
  <si>
    <t>IPS Ind Comp - General</t>
  </si>
  <si>
    <t>IPS Segment Function - Admin</t>
  </si>
  <si>
    <t>IPS Segment Function - Comm Excellence</t>
  </si>
  <si>
    <t>IPS Segment Function - Customer Care</t>
  </si>
  <si>
    <t>IPS Segment Function - Digital</t>
  </si>
  <si>
    <t>IPS Segment Function - Finance</t>
  </si>
  <si>
    <t>IPS Segment Function - IT</t>
  </si>
  <si>
    <t>IPS Segment Function - Marketing</t>
  </si>
  <si>
    <t>IPS Segment Function - RBS</t>
  </si>
  <si>
    <t>IPS Segment Function - Sales</t>
  </si>
  <si>
    <t>IPS Segment Function - Sourcing Supply Chain</t>
  </si>
  <si>
    <t>PES APAC - Air Moving</t>
  </si>
  <si>
    <t>PES APAC - Finance</t>
  </si>
  <si>
    <t>PES APAC - Operations</t>
  </si>
  <si>
    <t>PES EMEA - Engineering</t>
  </si>
  <si>
    <t>PES EMEA - Finance</t>
  </si>
  <si>
    <t>PES EMEA - India</t>
  </si>
  <si>
    <t>PES EMEA - Operations</t>
  </si>
  <si>
    <t>PES EMEA - Sales</t>
  </si>
  <si>
    <t>PES EMEA - Supply Chain</t>
  </si>
  <si>
    <t>PES NA Motors and Drives - Engineering</t>
  </si>
  <si>
    <t>PES NA Motors and Drives - Operations</t>
  </si>
  <si>
    <t>PES NA Motors and Drives - Product Management</t>
  </si>
  <si>
    <t>PES NA Motors and Drives - SIOP</t>
  </si>
  <si>
    <t>PES NA Motors Solutions - Engineering</t>
  </si>
  <si>
    <t>PES NA Motors Solutions - HQ</t>
  </si>
  <si>
    <t>PES NA Motors Solutions - Operations</t>
  </si>
  <si>
    <t>PES NA Motors Solutions - SIOP</t>
  </si>
  <si>
    <t>PES NA Sales - HQ</t>
  </si>
  <si>
    <t>PES NA Strategy &amp; Mktg - HQ</t>
  </si>
  <si>
    <t>PES Segment - Finance</t>
  </si>
  <si>
    <t>PES Segment - HQ</t>
  </si>
  <si>
    <t>location</t>
  </si>
  <si>
    <t>Downers Grove Aerospace Illinois</t>
  </si>
  <si>
    <t>Downers Grove Illinois</t>
  </si>
  <si>
    <t>Monticello Indiana</t>
  </si>
  <si>
    <t>Silvestre Terrazas, Chihuahua Mexico Aerospace</t>
  </si>
  <si>
    <t>Silvestre Terrazas, Chihuahua Mexico C&amp;B</t>
  </si>
  <si>
    <t>Simi Valley California</t>
  </si>
  <si>
    <t>Twinsburg Ohio</t>
  </si>
  <si>
    <t>Kongegårdsgatan Molndal Sweden</t>
  </si>
  <si>
    <t>Shanghai Minhang District China</t>
  </si>
  <si>
    <t>Apodaca Pmc Plant 2 Mexico</t>
  </si>
  <si>
    <t>Cambridge Maryland</t>
  </si>
  <si>
    <t>Correggio Italy</t>
  </si>
  <si>
    <t>Faridabad India</t>
  </si>
  <si>
    <t>Gravenzande Netherlands</t>
  </si>
  <si>
    <t>La Guerche l'Aubois France</t>
  </si>
  <si>
    <t>Matamoros Mexico</t>
  </si>
  <si>
    <t>Milwaukee Pmc Hq Wisconsin</t>
  </si>
  <si>
    <t>Oshkosh Wisconsin</t>
  </si>
  <si>
    <t>Randolph Wisconsin</t>
  </si>
  <si>
    <t>Shanghai China</t>
  </si>
  <si>
    <t>Baja California Mexico</t>
  </si>
  <si>
    <t>Betzdorf Germany</t>
  </si>
  <si>
    <t>Boon Lay Way Singapore</t>
  </si>
  <si>
    <t>Cleveland Ohio</t>
  </si>
  <si>
    <t>Devon United Kingdom</t>
  </si>
  <si>
    <t>East Aurora New York</t>
  </si>
  <si>
    <t>Kristianstad Sweden</t>
  </si>
  <si>
    <t>Rock Road Radford Virginia</t>
  </si>
  <si>
    <t>SEEPZ-SEZ Mumbai India</t>
  </si>
  <si>
    <t>West Chester Pennsylvania</t>
  </si>
  <si>
    <t>Istanbul Turkey</t>
  </si>
  <si>
    <t>Khed Taluka India</t>
  </si>
  <si>
    <t>Main St Radford Virginia</t>
  </si>
  <si>
    <t>Modrice Czech Republic</t>
  </si>
  <si>
    <t>Ratingen Germany</t>
  </si>
  <si>
    <t>Rock Road (KCS) Radford Virginia</t>
  </si>
  <si>
    <t>Tianjin China</t>
  </si>
  <si>
    <t>Bowling Green Ohio</t>
  </si>
  <si>
    <t>Langley</t>
  </si>
  <si>
    <t>Langley Canada</t>
  </si>
  <si>
    <t>Las Vegas Nevada</t>
  </si>
  <si>
    <t>Toronto Canada</t>
  </si>
  <si>
    <t>Milwaukee Wisconsin</t>
  </si>
  <si>
    <t>Rosemont Illinois</t>
  </si>
  <si>
    <t>South Beloit Gardner St Illinois</t>
  </si>
  <si>
    <t>Grafton Wisconsin</t>
  </si>
  <si>
    <t>Hyderabad India</t>
  </si>
  <si>
    <t>Zizurkil Spain</t>
  </si>
  <si>
    <t>Apodaca Pmc Plant 1 Mexico</t>
  </si>
  <si>
    <t>Juarez Casa SS</t>
  </si>
  <si>
    <t>El Paso Texas - EPC</t>
  </si>
  <si>
    <t>Indianapolis Indiana</t>
  </si>
  <si>
    <t>Lavergne Tennessee</t>
  </si>
  <si>
    <t>Pharr Texas</t>
  </si>
  <si>
    <t>Fort Wayne Indiana</t>
  </si>
  <si>
    <t>Manila Philippines</t>
  </si>
  <si>
    <t>Tipp City Ohio</t>
  </si>
  <si>
    <t>Bedford United Kingdom</t>
  </si>
  <si>
    <t>Changzhou Jintan China</t>
  </si>
  <si>
    <t>Columbia City Indiana</t>
  </si>
  <si>
    <t>Guangdong China</t>
  </si>
  <si>
    <t>New Hartford Connecticut</t>
  </si>
  <si>
    <t>St Barthelemy D'Anjou France</t>
  </si>
  <si>
    <t>Unna Germany</t>
  </si>
  <si>
    <t>Vejstrup Denmark</t>
  </si>
  <si>
    <t>Warren Michigan</t>
  </si>
  <si>
    <t>Wichita Falls Texas</t>
  </si>
  <si>
    <t>Auburn Alabama</t>
  </si>
  <si>
    <t>Changzhou Pmc China</t>
  </si>
  <si>
    <t>Cotia São Paulo Brazil</t>
  </si>
  <si>
    <t>Erie Pennsylvania</t>
  </si>
  <si>
    <t>Florence Kentucky</t>
  </si>
  <si>
    <t>Haan Germany</t>
  </si>
  <si>
    <t>Hyderabad Pmc Plant 1 India</t>
  </si>
  <si>
    <t>Hyderabad Pmc Plant 2 India</t>
  </si>
  <si>
    <t>Lincoln Nebraska</t>
  </si>
  <si>
    <t>Michigan City Indiana</t>
  </si>
  <si>
    <t>New Berlin Wisconsin</t>
  </si>
  <si>
    <t>Nove Mesto Slovakia</t>
  </si>
  <si>
    <t>Zhangzhou China</t>
  </si>
  <si>
    <t>Apodaca Mexico</t>
  </si>
  <si>
    <t>Bennetts Green Australia</t>
  </si>
  <si>
    <t>Charlotte  North Carolina</t>
  </si>
  <si>
    <t>Ciserano Italy</t>
  </si>
  <si>
    <t>Esslingen Germany</t>
  </si>
  <si>
    <t>Gregory Hills Australia</t>
  </si>
  <si>
    <t>Milwaukee Pmc Canal St Wisconsin</t>
  </si>
  <si>
    <t>Milwaukee Pmc Renew Wisconsin</t>
  </si>
  <si>
    <t>Taylors South Carolina</t>
  </si>
  <si>
    <t>Union Grove Wisconsin</t>
  </si>
  <si>
    <t>Zlaté Moravce Slovakia</t>
  </si>
  <si>
    <t>Chambersburg Pennsylvania</t>
  </si>
  <si>
    <t>Cuautitlan  Mexico</t>
  </si>
  <si>
    <t>Guadalajara Mexico</t>
  </si>
  <si>
    <t>Morehead Kentucky</t>
  </si>
  <si>
    <t>San Luis Potosi Mexico</t>
  </si>
  <si>
    <t>Sao Leopoldo Brazil</t>
  </si>
  <si>
    <t>Syracuse New York</t>
  </si>
  <si>
    <t>Cirencester United Kingdom</t>
  </si>
  <si>
    <t>Mackay Australia</t>
  </si>
  <si>
    <t>Perth Australia</t>
  </si>
  <si>
    <t>Singapore</t>
  </si>
  <si>
    <t>Bangkrang Nonthaburi</t>
  </si>
  <si>
    <t>Changzhou Epc China</t>
  </si>
  <si>
    <t>Suzhou China</t>
  </si>
  <si>
    <t>Alcala De Henares Spain</t>
  </si>
  <si>
    <t>Molndal Sweden</t>
  </si>
  <si>
    <t>Noida India</t>
  </si>
  <si>
    <t>Waldenburg Germany</t>
  </si>
  <si>
    <t>Black River Falls Wisconsin</t>
  </si>
  <si>
    <t>Juarez Casa I</t>
  </si>
  <si>
    <t>Juarez EPC - TIP</t>
  </si>
  <si>
    <t>Juarez FCDM</t>
  </si>
  <si>
    <t>Mcallen Texas</t>
  </si>
  <si>
    <t>Piedras Negras Fasco Mexico</t>
  </si>
  <si>
    <t>Lincoln Missouri</t>
  </si>
  <si>
    <t>Piedras Negras Jakel Mexico</t>
  </si>
  <si>
    <t>Mississauga Canada</t>
  </si>
  <si>
    <t>career_level_bucket</t>
  </si>
  <si>
    <t>VP</t>
  </si>
  <si>
    <t>Director</t>
  </si>
  <si>
    <t>Manager</t>
  </si>
  <si>
    <t>Supervisor</t>
  </si>
  <si>
    <t>employee_id</t>
  </si>
  <si>
    <t>worker</t>
  </si>
  <si>
    <t>hire_date</t>
  </si>
  <si>
    <t>time_in_job_profile_start_date</t>
  </si>
  <si>
    <t>internal_external</t>
  </si>
  <si>
    <t>employee_type</t>
  </si>
  <si>
    <t>location_address_country</t>
  </si>
  <si>
    <t>career_level</t>
  </si>
  <si>
    <t>management_chain_level_2</t>
  </si>
  <si>
    <t>management_chain_level_3</t>
  </si>
  <si>
    <t>management_chain_level_4</t>
  </si>
  <si>
    <t>management_chain_level_5</t>
  </si>
  <si>
    <t>effective_date</t>
  </si>
  <si>
    <t>date_initiated</t>
  </si>
  <si>
    <t>business_process_type</t>
  </si>
  <si>
    <t>business_process_reason</t>
  </si>
  <si>
    <t>prior_job_profile</t>
  </si>
  <si>
    <t>prior_career_level</t>
  </si>
  <si>
    <t>prior_comp_grade</t>
  </si>
  <si>
    <t>prior_segment_assignment</t>
  </si>
  <si>
    <t>new_job_profile</t>
  </si>
  <si>
    <t>new_job_family</t>
  </si>
  <si>
    <t>new_career_level</t>
  </si>
  <si>
    <t>new_comp_grade</t>
  </si>
  <si>
    <t>current_segment_assignment</t>
  </si>
  <si>
    <t>100045914</t>
  </si>
  <si>
    <t>Asier Arrue</t>
  </si>
  <si>
    <t>Internal</t>
  </si>
  <si>
    <t>Regular</t>
  </si>
  <si>
    <t>Spain</t>
  </si>
  <si>
    <t>M2</t>
  </si>
  <si>
    <t>Jerry Morton</t>
  </si>
  <si>
    <t>Mark Klossner</t>
  </si>
  <si>
    <t>Guillaume Dupont</t>
  </si>
  <si>
    <t>Paul Tychsen</t>
  </si>
  <si>
    <t>Promote Employee Inbound</t>
  </si>
  <si>
    <t>Promotion &gt; Promotion &gt; Promotion</t>
  </si>
  <si>
    <t>Team Leader</t>
  </si>
  <si>
    <t>Hourly Grade</t>
  </si>
  <si>
    <t>Manager I, Production</t>
  </si>
  <si>
    <t>Manufacturing Leadership</t>
  </si>
  <si>
    <t>Grade 08</t>
  </si>
  <si>
    <t>200213830</t>
  </si>
  <si>
    <t>Lucas Antonio Salomoni</t>
  </si>
  <si>
    <t>Brazil</t>
  </si>
  <si>
    <t>M1</t>
  </si>
  <si>
    <t>Scott Curley</t>
  </si>
  <si>
    <t>Daniel Pereira</t>
  </si>
  <si>
    <t>Marcelo Murata</t>
  </si>
  <si>
    <t>Fulfillment Analyst III</t>
  </si>
  <si>
    <t>P3</t>
  </si>
  <si>
    <t>IPS Seg Function Sales - General_Other</t>
  </si>
  <si>
    <t>Supervisor, Fulfillment</t>
  </si>
  <si>
    <t>Fulfillment</t>
  </si>
  <si>
    <t>Grade 07</t>
  </si>
  <si>
    <t>200219501</t>
  </si>
  <si>
    <t>Ana Najera Meza</t>
  </si>
  <si>
    <t>Mexico</t>
  </si>
  <si>
    <t>Robert Watson</t>
  </si>
  <si>
    <t>Khris Schwoeppe</t>
  </si>
  <si>
    <t>Customer Care Advocate Senior - Mexico</t>
  </si>
  <si>
    <t>AT4</t>
  </si>
  <si>
    <t>IPS Seg Function_Cust Care - General_Other</t>
  </si>
  <si>
    <t>Supervisor, Customer Care - Mexico</t>
  </si>
  <si>
    <t>CS-Customer Service</t>
  </si>
  <si>
    <t>200219700</t>
  </si>
  <si>
    <t>Daniel Nussbaum</t>
  </si>
  <si>
    <t>Germany</t>
  </si>
  <si>
    <t>M4</t>
  </si>
  <si>
    <t>Jason Quackenbush</t>
  </si>
  <si>
    <t>Transfer Employee</t>
  </si>
  <si>
    <t>Transfer &gt; Transfer &gt; Move to another Manager</t>
  </si>
  <si>
    <t>Senior Manager, Business Development</t>
  </si>
  <si>
    <t>Grade 12</t>
  </si>
  <si>
    <t>Senior Manager, Sales</t>
  </si>
  <si>
    <t>Sales</t>
  </si>
  <si>
    <t>200221814</t>
  </si>
  <si>
    <t>James Pritchard</t>
  </si>
  <si>
    <t>United Kingdom</t>
  </si>
  <si>
    <t>M3</t>
  </si>
  <si>
    <t>David Shanabarger</t>
  </si>
  <si>
    <t>Peter Mills</t>
  </si>
  <si>
    <t>Account Manager II</t>
  </si>
  <si>
    <t>P4</t>
  </si>
  <si>
    <t>Grade 10</t>
  </si>
  <si>
    <t>Manager II, Sales</t>
  </si>
  <si>
    <t>200222019</t>
  </si>
  <si>
    <t>Sander van Velzen</t>
  </si>
  <si>
    <t>Netherlands</t>
  </si>
  <si>
    <t>Kevin Long</t>
  </si>
  <si>
    <t>Chad Hartley</t>
  </si>
  <si>
    <t>Rick van den Berg</t>
  </si>
  <si>
    <t>Manager II, Marketing</t>
  </si>
  <si>
    <t>Conveying - General</t>
  </si>
  <si>
    <t>Business Unit Manager</t>
  </si>
  <si>
    <t>GM-General Management</t>
  </si>
  <si>
    <t>610145471</t>
  </si>
  <si>
    <t>Raffaele Vaccaro</t>
  </si>
  <si>
    <t>Italy</t>
  </si>
  <si>
    <t>Brooke Lang</t>
  </si>
  <si>
    <t>Gerlando Cozzo</t>
  </si>
  <si>
    <t>Stefano Casiraghi</t>
  </si>
  <si>
    <t>Change Job</t>
  </si>
  <si>
    <t>Data Change &gt; Data Change &gt; Change Job Details</t>
  </si>
  <si>
    <t>Director, Engineering</t>
  </si>
  <si>
    <t>M5</t>
  </si>
  <si>
    <t>Grade 13</t>
  </si>
  <si>
    <t>Senior Manager, Engineering</t>
  </si>
  <si>
    <t>Engineering Leadership</t>
  </si>
  <si>
    <t>220655274</t>
  </si>
  <si>
    <t>Thomas Aagaard Christensen</t>
  </si>
  <si>
    <t>Laurent Crosnier</t>
  </si>
  <si>
    <t>Peter Dempsey</t>
  </si>
  <si>
    <t>Christian Klein-Merholz</t>
  </si>
  <si>
    <t>Manager II, Engineering</t>
  </si>
  <si>
    <t>Grade 11</t>
  </si>
  <si>
    <t>Manager II, Product Management</t>
  </si>
  <si>
    <t>PM-Product Management</t>
  </si>
  <si>
    <t>220663419</t>
  </si>
  <si>
    <t>Douglas Deverter</t>
  </si>
  <si>
    <t>United States of America</t>
  </si>
  <si>
    <t>Saad Malik</t>
  </si>
  <si>
    <t>Lewis Crist</t>
  </si>
  <si>
    <t>Holly Loraw</t>
  </si>
  <si>
    <t>Manager I, Maintenance</t>
  </si>
  <si>
    <t>Grade 09</t>
  </si>
  <si>
    <t>Manager II, Maintenance</t>
  </si>
  <si>
    <t>Maintenance</t>
  </si>
  <si>
    <t>220097566</t>
  </si>
  <si>
    <t>Allen Liu</t>
  </si>
  <si>
    <t>China</t>
  </si>
  <si>
    <t>Luke Grant</t>
  </si>
  <si>
    <t>Senior Manager, Operations</t>
  </si>
  <si>
    <t>Director, Plant Manager</t>
  </si>
  <si>
    <t>220234176</t>
  </si>
  <si>
    <t>Tomas Hlousek</t>
  </si>
  <si>
    <t>Czechia</t>
  </si>
  <si>
    <t>Jan Vecera</t>
  </si>
  <si>
    <t>Supervisor, Manufacturing Engineering</t>
  </si>
  <si>
    <t>Manager I, Manufacturing Engineering</t>
  </si>
  <si>
    <t>Manufacturing Engineering</t>
  </si>
  <si>
    <t>220661423</t>
  </si>
  <si>
    <t>Gregory Harnsberger</t>
  </si>
  <si>
    <t>Dipeshwar Singh</t>
  </si>
  <si>
    <t>Jason Crawford</t>
  </si>
  <si>
    <t>Senior Manager, Industry</t>
  </si>
  <si>
    <t>220653524</t>
  </si>
  <si>
    <t>Alexander Funk</t>
  </si>
  <si>
    <t>Mario Edel</t>
  </si>
  <si>
    <t>Marius Bitterschulte</t>
  </si>
  <si>
    <t>Production Control Coordinator Team Lead</t>
  </si>
  <si>
    <t>Grade 06</t>
  </si>
  <si>
    <t>Supervisor, Production</t>
  </si>
  <si>
    <t>220653526</t>
  </si>
  <si>
    <t>Markus Braendle</t>
  </si>
  <si>
    <t>610170299</t>
  </si>
  <si>
    <t>Anja Louise Mose</t>
  </si>
  <si>
    <t>External</t>
  </si>
  <si>
    <t>Denmark</t>
  </si>
  <si>
    <t>Robert Rank</t>
  </si>
  <si>
    <t>Steven Olsen</t>
  </si>
  <si>
    <t>Hire</t>
  </si>
  <si>
    <t>Hire Employee &gt; Hire Employee &gt; New Hire</t>
  </si>
  <si>
    <t>Manager I, EHS</t>
  </si>
  <si>
    <t>EHS</t>
  </si>
  <si>
    <t>610170396</t>
  </si>
  <si>
    <t>Casper Didriksen</t>
  </si>
  <si>
    <t>Timothy Dickson</t>
  </si>
  <si>
    <t>Stephen Magnuson</t>
  </si>
  <si>
    <t>Verena Rolland</t>
  </si>
  <si>
    <t>Manager I, IT Applications</t>
  </si>
  <si>
    <t>IT Applications</t>
  </si>
  <si>
    <t>610171589</t>
  </si>
  <si>
    <t>Daniel Superniok</t>
  </si>
  <si>
    <t>Supervisor, Logistics</t>
  </si>
  <si>
    <t>Logistics</t>
  </si>
  <si>
    <t>610171439</t>
  </si>
  <si>
    <t>Shreeram Lakshmanan</t>
  </si>
  <si>
    <t>Robert Rehard</t>
  </si>
  <si>
    <t>Rezai Islam</t>
  </si>
  <si>
    <t>Director, Treasury</t>
  </si>
  <si>
    <t>Treasury</t>
  </si>
  <si>
    <t>501012633</t>
  </si>
  <si>
    <t>Paul Boyer</t>
  </si>
  <si>
    <t>Juan Molina</t>
  </si>
  <si>
    <t>Manager II, Product Service</t>
  </si>
  <si>
    <t>Senior Manager, Quality Assurance</t>
  </si>
  <si>
    <t>Quality Assurance</t>
  </si>
  <si>
    <t>100000467</t>
  </si>
  <si>
    <t>Philippe De Gail</t>
  </si>
  <si>
    <t>Shawn Kordes</t>
  </si>
  <si>
    <t>Jared Koch</t>
  </si>
  <si>
    <t>Strategic Account Executive</t>
  </si>
  <si>
    <t>P6</t>
  </si>
  <si>
    <t>100002185</t>
  </si>
  <si>
    <t>Matthew Miller</t>
  </si>
  <si>
    <t>Jake Herring</t>
  </si>
  <si>
    <t>Lateral Move &gt; Lateral Move &gt; Move to another position on my team</t>
  </si>
  <si>
    <t>Account Manager I</t>
  </si>
  <si>
    <t>200218257</t>
  </si>
  <si>
    <t>Brad Fields</t>
  </si>
  <si>
    <t>Weldon Abbott</t>
  </si>
  <si>
    <t>Nate Aguilar</t>
  </si>
  <si>
    <t>Craig Hoeppner</t>
  </si>
  <si>
    <t>CNC Programmer III</t>
  </si>
  <si>
    <t>Manager II, Manufacturing Engineering</t>
  </si>
  <si>
    <t>200220611</t>
  </si>
  <si>
    <t>Juan Morua Rodarte</t>
  </si>
  <si>
    <t>Hector Tovar Trejo</t>
  </si>
  <si>
    <t>610080389</t>
  </si>
  <si>
    <t>Saul Ortega</t>
  </si>
  <si>
    <t>Kirk Young</t>
  </si>
  <si>
    <t>Key Account Manager</t>
  </si>
  <si>
    <t>610125381</t>
  </si>
  <si>
    <t>Cam Moffatt</t>
  </si>
  <si>
    <t>Canada</t>
  </si>
  <si>
    <t>Edward Campbell</t>
  </si>
  <si>
    <t>Manager II, Regional Sales</t>
  </si>
  <si>
    <t>610127818</t>
  </si>
  <si>
    <t>Bob Doenges</t>
  </si>
  <si>
    <t>610147945</t>
  </si>
  <si>
    <t>Chris Smothers</t>
  </si>
  <si>
    <t>Director, Sales</t>
  </si>
  <si>
    <t>220662255</t>
  </si>
  <si>
    <t>Brad Reinking</t>
  </si>
  <si>
    <t>Luis Adame</t>
  </si>
  <si>
    <t>Marcelo Silva Teixeira</t>
  </si>
  <si>
    <t>Buyer/Planner III</t>
  </si>
  <si>
    <t>Manager I, Supply Chain</t>
  </si>
  <si>
    <t>Supply Management</t>
  </si>
  <si>
    <t>220270309</t>
  </si>
  <si>
    <t>Peter Benoit</t>
  </si>
  <si>
    <t>James Davison</t>
  </si>
  <si>
    <t>Drew Newman</t>
  </si>
  <si>
    <t>Engineering Project Leader III</t>
  </si>
  <si>
    <t>610158787</t>
  </si>
  <si>
    <t>Jaime Garza</t>
  </si>
  <si>
    <t>Robert Maine</t>
  </si>
  <si>
    <t>Ruben Ruiz Salinas</t>
  </si>
  <si>
    <t>Manager I, Production - Mexico</t>
  </si>
  <si>
    <t>Manager II, Quality Assurance</t>
  </si>
  <si>
    <t>Conveying - Beverage</t>
  </si>
  <si>
    <t>610161123</t>
  </si>
  <si>
    <t>Elease Jones</t>
  </si>
  <si>
    <t>John Bashaw</t>
  </si>
  <si>
    <t>John Bobek</t>
  </si>
  <si>
    <t>Manager II, Accounting</t>
  </si>
  <si>
    <t>Senior Manager, Accounting</t>
  </si>
  <si>
    <t>Accounting</t>
  </si>
  <si>
    <t>610171276</t>
  </si>
  <si>
    <t>Nathan Spenneberg</t>
  </si>
  <si>
    <t>Bob Page</t>
  </si>
  <si>
    <t>Sanjay Bajoria</t>
  </si>
  <si>
    <t>610171459</t>
  </si>
  <si>
    <t>Geoff Keele</t>
  </si>
  <si>
    <t>Sherry Hermann</t>
  </si>
  <si>
    <t>Joe Prymas</t>
  </si>
  <si>
    <t>Senior Manager, Commercial Excellence</t>
  </si>
  <si>
    <t>Commercial Excellence</t>
  </si>
  <si>
    <t>610171601</t>
  </si>
  <si>
    <t>Nicole Schissel</t>
  </si>
  <si>
    <t>Director, Commercial Excellence</t>
  </si>
  <si>
    <t>610171612</t>
  </si>
  <si>
    <t>Pols Koda</t>
  </si>
  <si>
    <t>Robert Federer</t>
  </si>
  <si>
    <t>Cindy Collins</t>
  </si>
  <si>
    <t>Ashley Smale</t>
  </si>
  <si>
    <t>Manager I, IT Program Manager</t>
  </si>
  <si>
    <t>IT Project Management</t>
  </si>
  <si>
    <t>610171637</t>
  </si>
  <si>
    <t>Jawad Khan</t>
  </si>
  <si>
    <t>Kevin Zaba</t>
  </si>
  <si>
    <t>Dennis Brasfield</t>
  </si>
  <si>
    <t>610171661</t>
  </si>
  <si>
    <t>James Flowe</t>
  </si>
  <si>
    <t>John Rydzewski</t>
  </si>
  <si>
    <t>610171678</t>
  </si>
  <si>
    <t>LaToiya Williams-Penigar</t>
  </si>
  <si>
    <t>Tammy Call</t>
  </si>
  <si>
    <t>Supervisor, Customer Care</t>
  </si>
  <si>
    <t>610171756</t>
  </si>
  <si>
    <t>Molly Johnson</t>
  </si>
  <si>
    <t>E2</t>
  </si>
  <si>
    <t>Hugo Dubovoy</t>
  </si>
  <si>
    <t>General Counsel Segment</t>
  </si>
  <si>
    <t>LG-Legal</t>
  </si>
  <si>
    <t>610171926</t>
  </si>
  <si>
    <t>Jorge Alberto Olivas Mendoza</t>
  </si>
  <si>
    <t>Luis Carlos Ramirez Lopez</t>
  </si>
  <si>
    <t>610171933</t>
  </si>
  <si>
    <t>Harry Zhang （张洋）</t>
  </si>
  <si>
    <t>Fangji Wu （吴芳基）</t>
  </si>
  <si>
    <t>Joyce Zhai</t>
  </si>
  <si>
    <t>Supervisor, RBS</t>
  </si>
  <si>
    <t>Performance Excellence</t>
  </si>
  <si>
    <t>610171987</t>
  </si>
  <si>
    <t>Matthew Hopkins</t>
  </si>
  <si>
    <t>Ferenc Szucs</t>
  </si>
  <si>
    <t>Mark Hannigan</t>
  </si>
  <si>
    <t>610171999</t>
  </si>
  <si>
    <t>Matt Jenkins</t>
  </si>
  <si>
    <t>610172004</t>
  </si>
  <si>
    <t>Ivan De La Cruz</t>
  </si>
  <si>
    <t>David Fry</t>
  </si>
  <si>
    <t>Ricardo Carrillo Cano</t>
  </si>
  <si>
    <t>610157205</t>
  </si>
  <si>
    <t>Claudio Scala</t>
  </si>
  <si>
    <t>Tom Boers</t>
  </si>
  <si>
    <t>Gennaro Bagordo</t>
  </si>
  <si>
    <t>Buyer Senior</t>
  </si>
  <si>
    <t>Manager I, Purchasing</t>
  </si>
  <si>
    <t>610171677</t>
  </si>
  <si>
    <t>Jayson Bradberry</t>
  </si>
  <si>
    <t>E1</t>
  </si>
  <si>
    <t>220138520</t>
  </si>
  <si>
    <t>Prasad Sinor</t>
  </si>
  <si>
    <t>India</t>
  </si>
  <si>
    <t>Rob Hucker</t>
  </si>
  <si>
    <t>Engineering Project Leader Senior</t>
  </si>
  <si>
    <t>Manager I, Engineering Project Management</t>
  </si>
  <si>
    <t>Engineering Project Management</t>
  </si>
  <si>
    <t>200206353</t>
  </si>
  <si>
    <t>Ryan Schuller Rach</t>
  </si>
  <si>
    <t>Manager II, Commercial Operations</t>
  </si>
  <si>
    <t>IPS Seg Function Sales - Powertrain</t>
  </si>
  <si>
    <t>Senior Manager, Commercial Operations</t>
  </si>
  <si>
    <t>610016200</t>
  </si>
  <si>
    <t>Johanna McCann</t>
  </si>
  <si>
    <t>Alexander Scarpelli</t>
  </si>
  <si>
    <t>Patrick Nelson</t>
  </si>
  <si>
    <t>Michael Avallone</t>
  </si>
  <si>
    <t>Manager I, Credit-Collections</t>
  </si>
  <si>
    <t>Manager II, Credit-Collections</t>
  </si>
  <si>
    <t>Credit &amp; Collections</t>
  </si>
  <si>
    <t>610140632</t>
  </si>
  <si>
    <t>Christopher Roach</t>
  </si>
  <si>
    <t>Arturo Guevara</t>
  </si>
  <si>
    <t>Hire Employee &gt; Hire Employee &gt; Rehire</t>
  </si>
  <si>
    <t>Manager II, EHS</t>
  </si>
  <si>
    <t>610144834</t>
  </si>
  <si>
    <t>Stu Greenbaum</t>
  </si>
  <si>
    <t>Yvette Henry</t>
  </si>
  <si>
    <t>Michael McDonald</t>
  </si>
  <si>
    <t>Doug Edyvean</t>
  </si>
  <si>
    <t>Supplier Quality &amp; Development Engineer III</t>
  </si>
  <si>
    <t>Manager II, Supplier Quality &amp; Development</t>
  </si>
  <si>
    <t>Supplier Development</t>
  </si>
  <si>
    <t>610146305</t>
  </si>
  <si>
    <t>Lucinda Schettler</t>
  </si>
  <si>
    <t>Associate General Counsel II Segment</t>
  </si>
  <si>
    <t>610153459</t>
  </si>
  <si>
    <t>Chris Adamczyk</t>
  </si>
  <si>
    <t>Chawn Holinka</t>
  </si>
  <si>
    <t>Digital Product Owner III</t>
  </si>
  <si>
    <t>Senior Manager, Marketing</t>
  </si>
  <si>
    <t>Marketing</t>
  </si>
  <si>
    <t>610153902</t>
  </si>
  <si>
    <t>Marisa Corpus Salas</t>
  </si>
  <si>
    <t>Supervisor, Materials - Mexico</t>
  </si>
  <si>
    <t>220504222</t>
  </si>
  <si>
    <t>Keith Halbert</t>
  </si>
  <si>
    <t>Senior Manager, RBS</t>
  </si>
  <si>
    <t>Senior Manager, Plant Manager</t>
  </si>
  <si>
    <t>610155629</t>
  </si>
  <si>
    <t>Alain de la Torre Ordaz</t>
  </si>
  <si>
    <t>Site RBS Leader Senior - Mexico</t>
  </si>
  <si>
    <t>610171607</t>
  </si>
  <si>
    <t>Conor Larkin</t>
  </si>
  <si>
    <t>Dann Gwyn</t>
  </si>
  <si>
    <t>610171755</t>
  </si>
  <si>
    <t>Jessica Mendez</t>
  </si>
  <si>
    <t>610171980</t>
  </si>
  <si>
    <t>Thomas Oxley</t>
  </si>
  <si>
    <t>610172013</t>
  </si>
  <si>
    <t>Sri Muppidi</t>
  </si>
  <si>
    <t>Ernest Leicht</t>
  </si>
  <si>
    <t>Tony DeGram</t>
  </si>
  <si>
    <t>Senior Manager, SIOP</t>
  </si>
  <si>
    <t>IPS Segment Function Sourcing Supply Chain - General</t>
  </si>
  <si>
    <t>610172066</t>
  </si>
  <si>
    <t>Eric Emans</t>
  </si>
  <si>
    <t>Michell Haygood</t>
  </si>
  <si>
    <t>610172070</t>
  </si>
  <si>
    <t>E3</t>
  </si>
  <si>
    <t>VP/GM Senior</t>
  </si>
  <si>
    <t>Grade 15</t>
  </si>
  <si>
    <t>610172103</t>
  </si>
  <si>
    <t>Rodrigo Galvez Zarzosa</t>
  </si>
  <si>
    <t>Senior Director, Plant Manager</t>
  </si>
  <si>
    <t>610172196</t>
  </si>
  <si>
    <t>Pablo Sanchez Izaguirre</t>
  </si>
  <si>
    <t>Senior Manager, Supply Management - Mexico</t>
  </si>
  <si>
    <t>610172104</t>
  </si>
  <si>
    <t>Dave Brunow</t>
  </si>
  <si>
    <t>Emily Kern</t>
  </si>
  <si>
    <t>Director, SIOP</t>
  </si>
  <si>
    <t>200100849</t>
  </si>
  <si>
    <t>Dan Winkles</t>
  </si>
  <si>
    <t>Ryan Vitti</t>
  </si>
  <si>
    <t>610172075</t>
  </si>
  <si>
    <t>Michael Izzo</t>
  </si>
  <si>
    <t>610172101</t>
  </si>
  <si>
    <t>Michael Wilde</t>
  </si>
  <si>
    <t>Reshad Alam</t>
  </si>
  <si>
    <t>610172230</t>
  </si>
  <si>
    <t>Justin Hodges</t>
  </si>
  <si>
    <t>William Hiner</t>
  </si>
  <si>
    <t>Manager I, Operations Business Unit</t>
  </si>
  <si>
    <t>Operations</t>
  </si>
  <si>
    <t>610172255</t>
  </si>
  <si>
    <t>Martin Wong Mendoza</t>
  </si>
  <si>
    <t>610172256</t>
  </si>
  <si>
    <t>Vicente Alejandro Barrios Saldaña</t>
  </si>
  <si>
    <t>610144242</t>
  </si>
  <si>
    <t>Luis Gerardo Gonzalez Marroquin</t>
  </si>
  <si>
    <t>Manager II, RBS</t>
  </si>
  <si>
    <t>100057299</t>
  </si>
  <si>
    <t>Horacio Jimenez Riojas</t>
  </si>
  <si>
    <t>Manufacturing Engineer III - Mexico</t>
  </si>
  <si>
    <t>Manager I, Engineering</t>
  </si>
  <si>
    <t>100057852</t>
  </si>
  <si>
    <t>Greg Josephson</t>
  </si>
  <si>
    <t>Australia</t>
  </si>
  <si>
    <t>Shane Rock</t>
  </si>
  <si>
    <t>Enecitacio Eltagonde</t>
  </si>
  <si>
    <t>200102968</t>
  </si>
  <si>
    <t>Michael O'Malley</t>
  </si>
  <si>
    <t>Manager II, Facilities</t>
  </si>
  <si>
    <t>Senior Manager, Facilities</t>
  </si>
  <si>
    <t>Administrative Support</t>
  </si>
  <si>
    <t>200219187</t>
  </si>
  <si>
    <t>Leonard Tan</t>
  </si>
  <si>
    <t>Manager II, Business Development</t>
  </si>
  <si>
    <t>210008983</t>
  </si>
  <si>
    <t>Tina Bearup</t>
  </si>
  <si>
    <t>Craig Armstrong</t>
  </si>
  <si>
    <t>Jack Zbiegien</t>
  </si>
  <si>
    <t>Arrowhead - General</t>
  </si>
  <si>
    <t>220659993</t>
  </si>
  <si>
    <t>Gavin Ellis</t>
  </si>
  <si>
    <t>Trent Bell</t>
  </si>
  <si>
    <t>220660903</t>
  </si>
  <si>
    <t>Paul Warren</t>
  </si>
  <si>
    <t>220094477</t>
  </si>
  <si>
    <t>Lucinda Caldwell</t>
  </si>
  <si>
    <t>Scott Evans</t>
  </si>
  <si>
    <t>610158896</t>
  </si>
  <si>
    <t>Frank Miller</t>
  </si>
  <si>
    <t>Quality Engineer III</t>
  </si>
  <si>
    <t>610171983</t>
  </si>
  <si>
    <t>Maureen Diener</t>
  </si>
  <si>
    <t>610172068</t>
  </si>
  <si>
    <t>Aaron Flanagan</t>
  </si>
  <si>
    <t>Jonathan Dube</t>
  </si>
  <si>
    <t>Ling Zhou</t>
  </si>
  <si>
    <t>610172253</t>
  </si>
  <si>
    <t>Brian Bricker</t>
  </si>
  <si>
    <t>Scott Wilke</t>
  </si>
  <si>
    <t>Tim Nageli</t>
  </si>
  <si>
    <t>610172325</t>
  </si>
  <si>
    <t>Kris Sammons</t>
  </si>
  <si>
    <t>Douglas Giuli</t>
  </si>
  <si>
    <t>610172326</t>
  </si>
  <si>
    <t>Mario Terrazas Chavez</t>
  </si>
  <si>
    <t>Senior Manager, Fulfillment</t>
  </si>
  <si>
    <t>610173265</t>
  </si>
  <si>
    <t>Diego Enrique Bermudez Melendez</t>
  </si>
  <si>
    <t>Supervisor, Production - Mexico</t>
  </si>
  <si>
    <t>220261238</t>
  </si>
  <si>
    <t>Vinesh Raut</t>
  </si>
  <si>
    <t>Pragnesh Shah</t>
  </si>
  <si>
    <t>Manager II, FP&amp;A</t>
  </si>
  <si>
    <t>FP&amp;A</t>
  </si>
  <si>
    <t>610057507</t>
  </si>
  <si>
    <t>Amanda Turner</t>
  </si>
  <si>
    <t>Senior Director, Finance</t>
  </si>
  <si>
    <t>Manager II, Finance</t>
  </si>
  <si>
    <t>610104764</t>
  </si>
  <si>
    <t>Jason Dela Rosa</t>
  </si>
  <si>
    <t>Philippines</t>
  </si>
  <si>
    <t>Supply Chain Analyst Senior</t>
  </si>
  <si>
    <t>Manager II, SIOP</t>
  </si>
  <si>
    <t>Manila COE - IPS</t>
  </si>
  <si>
    <t>220236166</t>
  </si>
  <si>
    <t>Kaustubh Joshi</t>
  </si>
  <si>
    <t>Data Change &gt; Data Change &gt; Change Location</t>
  </si>
  <si>
    <t>Manager II, Site Controller</t>
  </si>
  <si>
    <t>220653070</t>
  </si>
  <si>
    <t>Paul Schonhoff</t>
  </si>
  <si>
    <t>Manager I, Business Development</t>
  </si>
  <si>
    <t>610156345</t>
  </si>
  <si>
    <t>Joshua Mueller</t>
  </si>
  <si>
    <t>Christiaan Nel</t>
  </si>
  <si>
    <t>Director, Accounting</t>
  </si>
  <si>
    <t>Senior Director, Controller</t>
  </si>
  <si>
    <t>220654872</t>
  </si>
  <si>
    <t>Senior Manager, Customer Care</t>
  </si>
  <si>
    <t>610079222</t>
  </si>
  <si>
    <t>Chris Barkow</t>
  </si>
  <si>
    <t>Chris Cronin</t>
  </si>
  <si>
    <t>Manager II, Reliability</t>
  </si>
  <si>
    <t>610090017</t>
  </si>
  <si>
    <t>Kim Nickett</t>
  </si>
  <si>
    <t>Thru Feed Set Up and Operate</t>
  </si>
  <si>
    <t>610139066</t>
  </si>
  <si>
    <t>Rob Govey</t>
  </si>
  <si>
    <t>220300030</t>
  </si>
  <si>
    <t>Dana Filipczyk</t>
  </si>
  <si>
    <t>Gregory Elter</t>
  </si>
  <si>
    <t>RBS Specialist II</t>
  </si>
  <si>
    <t>P2</t>
  </si>
  <si>
    <t>Supervisor, Accounting</t>
  </si>
  <si>
    <t>220660007</t>
  </si>
  <si>
    <t>Kyle Hanley</t>
  </si>
  <si>
    <t>Juan Lagos Lucero</t>
  </si>
  <si>
    <t>610157204</t>
  </si>
  <si>
    <t>Brook Downie</t>
  </si>
  <si>
    <t>Sales Engineer II</t>
  </si>
  <si>
    <t>IPS Seg Function Sales - Gearing</t>
  </si>
  <si>
    <t>Manager II, Area Sales</t>
  </si>
  <si>
    <t>610168132</t>
  </si>
  <si>
    <t>Karmen Karime Arvizo Zaizan</t>
  </si>
  <si>
    <t>Manager II, Operations Business Unit</t>
  </si>
  <si>
    <t>Manager II, Supply Chain</t>
  </si>
  <si>
    <t>610171925</t>
  </si>
  <si>
    <t>Sam Snyder</t>
  </si>
  <si>
    <t>Alberto Gutierrez</t>
  </si>
  <si>
    <t>Haley Gilbert</t>
  </si>
  <si>
    <t>610173251</t>
  </si>
  <si>
    <t>Steve Clasen</t>
  </si>
  <si>
    <t>Sabrine Cutting</t>
  </si>
  <si>
    <t>Senior Manager, FP&amp;A</t>
  </si>
  <si>
    <t>610173498</t>
  </si>
  <si>
    <t>Daniel Valenzuela Montiel</t>
  </si>
  <si>
    <t>Lilian Sustaita</t>
  </si>
  <si>
    <t>610173426</t>
  </si>
  <si>
    <t>Juan Manuel Núñez López</t>
  </si>
  <si>
    <t>Joshua Johnson</t>
  </si>
  <si>
    <t>Israel Cepeda Silveyra</t>
  </si>
  <si>
    <t>610173458</t>
  </si>
  <si>
    <t>Jesé Pasillas Fong</t>
  </si>
  <si>
    <t>610057432</t>
  </si>
  <si>
    <t>Director, Business Development</t>
  </si>
  <si>
    <t>Senior Director, Product Management</t>
  </si>
  <si>
    <t>Grade 14</t>
  </si>
  <si>
    <t>610152185</t>
  </si>
  <si>
    <t>William Harrison</t>
  </si>
  <si>
    <t>610173164</t>
  </si>
  <si>
    <t>Sam Zang （臧英杰）</t>
  </si>
  <si>
    <t>610099756</t>
  </si>
  <si>
    <t>Matt Clemens</t>
  </si>
  <si>
    <t>Natalie Kaufman</t>
  </si>
  <si>
    <t>Manager II, Digital Product</t>
  </si>
  <si>
    <t>Digital</t>
  </si>
  <si>
    <t>220651958</t>
  </si>
  <si>
    <t>Preston Manka</t>
  </si>
  <si>
    <t>Harris Worthington</t>
  </si>
  <si>
    <t>Joe Guerin</t>
  </si>
  <si>
    <t>RBS Specialist III</t>
  </si>
  <si>
    <t>610155030</t>
  </si>
  <si>
    <t>Sean Riley</t>
  </si>
  <si>
    <t>Anne Santaniello</t>
  </si>
  <si>
    <t>610173382</t>
  </si>
  <si>
    <t>Karly Frantom</t>
  </si>
  <si>
    <t>Usman Malik</t>
  </si>
  <si>
    <t>Manager I, Finance</t>
  </si>
  <si>
    <t>610173519</t>
  </si>
  <si>
    <t>Matt Horton</t>
  </si>
  <si>
    <t>610173754</t>
  </si>
  <si>
    <t>Matthew Moose</t>
  </si>
  <si>
    <t>Chad Walker</t>
  </si>
  <si>
    <t>610173781</t>
  </si>
  <si>
    <t>Eliran Abady</t>
  </si>
  <si>
    <t>PES NA Motors Solutions - Product Management</t>
  </si>
  <si>
    <t>610173990</t>
  </si>
  <si>
    <t>Yocelin Sadai Cervantes Gloria</t>
  </si>
  <si>
    <t>Supervisor, Quality Assurance - Mexico</t>
  </si>
  <si>
    <t>610174112</t>
  </si>
  <si>
    <t>Angelica Miyar Alvarez</t>
  </si>
  <si>
    <t>Ana Esper</t>
  </si>
  <si>
    <t>Ana Doñaz Tellez</t>
  </si>
  <si>
    <t>Manager II, Trade Compliance</t>
  </si>
  <si>
    <t>Trade Compliance</t>
  </si>
  <si>
    <t>610063548</t>
  </si>
  <si>
    <t>Alice Ren （任德清）</t>
  </si>
  <si>
    <t>Accountant Senior</t>
  </si>
  <si>
    <t>Manager I, Commercial Excellence</t>
  </si>
  <si>
    <t>610174267</t>
  </si>
  <si>
    <t>Jose Luis Puente</t>
  </si>
  <si>
    <t>Carlos Antonio Nuñez Hernandez</t>
  </si>
  <si>
    <t>610172246</t>
  </si>
  <si>
    <t>Jay Chen （陈军）</t>
  </si>
  <si>
    <t>Jane Yang （杨晓娟）</t>
  </si>
  <si>
    <t>James Lu （卢继平）</t>
  </si>
  <si>
    <t>220651803</t>
  </si>
  <si>
    <t>Adrian Hans</t>
  </si>
  <si>
    <t>Jim Kaplinski</t>
  </si>
  <si>
    <t>Edit Position</t>
  </si>
  <si>
    <t>Edit Position &gt; Edit Position &gt; Conversion</t>
  </si>
  <si>
    <t>Supervisor, Quality Assurance</t>
  </si>
  <si>
    <t>220651806</t>
  </si>
  <si>
    <t>Andy Zielaskowski</t>
  </si>
  <si>
    <t>Manager I, Materials</t>
  </si>
  <si>
    <t>220651795</t>
  </si>
  <si>
    <t>Benjamin Blondin</t>
  </si>
  <si>
    <t>Manager I, Quality Assurance</t>
  </si>
  <si>
    <t>220651798</t>
  </si>
  <si>
    <t>Todd Osmulski</t>
  </si>
  <si>
    <t>220651370</t>
  </si>
  <si>
    <t>Bob Mccarthy</t>
  </si>
  <si>
    <t>Michael Godsen</t>
  </si>
  <si>
    <t>Manager II, Production</t>
  </si>
  <si>
    <t>Senior Manager, Production</t>
  </si>
  <si>
    <t>610161590</t>
  </si>
  <si>
    <t>Anthony Ward</t>
  </si>
  <si>
    <t>Supervisor, Shipping/Receiving</t>
  </si>
  <si>
    <t>610167944</t>
  </si>
  <si>
    <t>Adam Lyman</t>
  </si>
  <si>
    <t>Kevin Stipp</t>
  </si>
  <si>
    <t>Director, Customer Care</t>
  </si>
  <si>
    <t>Senior Director, Customer Care</t>
  </si>
  <si>
    <t>610173138</t>
  </si>
  <si>
    <t>Tom Krings</t>
  </si>
  <si>
    <t>Randy Tosch</t>
  </si>
  <si>
    <t>Amy Leahy</t>
  </si>
  <si>
    <t>610173416</t>
  </si>
  <si>
    <t>Sriram Govindarajulu</t>
  </si>
  <si>
    <t>Esmeralda Berlanga</t>
  </si>
  <si>
    <t>Director, RBS</t>
  </si>
  <si>
    <t>610173881</t>
  </si>
  <si>
    <t>Obadiah Thompson (On Leave)</t>
  </si>
  <si>
    <t>Eric Wimer</t>
  </si>
  <si>
    <t>John Guinn</t>
  </si>
  <si>
    <t>John Crowder</t>
  </si>
  <si>
    <t>610174312</t>
  </si>
  <si>
    <t>Bhushan Malve</t>
  </si>
  <si>
    <t>Roy Varghese</t>
  </si>
  <si>
    <t>610174381</t>
  </si>
  <si>
    <t>Alicia Romero Sanchez</t>
  </si>
  <si>
    <t>Said Mendez Vazquez</t>
  </si>
  <si>
    <t>Jesus Silva Varela</t>
  </si>
  <si>
    <t>220654575</t>
  </si>
  <si>
    <t>Tahir Ocakli</t>
  </si>
  <si>
    <t>Product Manager Senior</t>
  </si>
  <si>
    <t>Manager I, Commercial Operations</t>
  </si>
  <si>
    <t>610174375</t>
  </si>
  <si>
    <t>Irelda Rocio Martinez Rodríguez</t>
  </si>
  <si>
    <t>610171955</t>
  </si>
  <si>
    <t>Hector Feng （冯磊）</t>
  </si>
  <si>
    <t>Collin Wang （王宇亮）</t>
  </si>
  <si>
    <t>610072526</t>
  </si>
  <si>
    <t>Suksakorn Charoensuk</t>
  </si>
  <si>
    <t>Thailand</t>
  </si>
  <si>
    <t>Teerachat Nakagesa</t>
  </si>
  <si>
    <t>Senior Manager, Engineering Project Management</t>
  </si>
  <si>
    <t>220030621</t>
  </si>
  <si>
    <t>Peter Ekelund</t>
  </si>
  <si>
    <t>Sweden</t>
  </si>
  <si>
    <t>Johan Lundblad</t>
  </si>
  <si>
    <t>Martin Hallberg</t>
  </si>
  <si>
    <t>Senior Manager, IT</t>
  </si>
  <si>
    <t>Manager I, IT</t>
  </si>
  <si>
    <t>IT Leadership</t>
  </si>
  <si>
    <t>200214876</t>
  </si>
  <si>
    <t>Finola De Luna Lopez</t>
  </si>
  <si>
    <t>200221068</t>
  </si>
  <si>
    <t>Dan Plach</t>
  </si>
  <si>
    <t>Director, Digital</t>
  </si>
  <si>
    <t>200222742</t>
  </si>
  <si>
    <t>Isaac Vasquez</t>
  </si>
  <si>
    <t>Jeff Cammiso</t>
  </si>
  <si>
    <t>Zachary Hegerty</t>
  </si>
  <si>
    <t>Supervisor, Field Service</t>
  </si>
  <si>
    <t>Field Service</t>
  </si>
  <si>
    <t>610051052</t>
  </si>
  <si>
    <t>Director, Digital Customer Experience</t>
  </si>
  <si>
    <t>Senior Director, IT</t>
  </si>
  <si>
    <t>610052951</t>
  </si>
  <si>
    <t>Jesus Alejandro Juarez Sanchez</t>
  </si>
  <si>
    <t>Jose Guadalupe Cerda Morgado</t>
  </si>
  <si>
    <t>Process Specialist</t>
  </si>
  <si>
    <t>Supervisor, Maintenance</t>
  </si>
  <si>
    <t>610128428</t>
  </si>
  <si>
    <t>Snita Menon</t>
  </si>
  <si>
    <t>610146583</t>
  </si>
  <si>
    <t>Director, Product Management</t>
  </si>
  <si>
    <t>Senior Director, Commercial Operations</t>
  </si>
  <si>
    <t>220651212</t>
  </si>
  <si>
    <t>Annamarie Donaldson</t>
  </si>
  <si>
    <t>220233804</t>
  </si>
  <si>
    <t>Vinod Kumar Sharma</t>
  </si>
  <si>
    <t>220663413</t>
  </si>
  <si>
    <t>Denise Oliver</t>
  </si>
  <si>
    <t>Roy Mitchell</t>
  </si>
  <si>
    <t>220658671</t>
  </si>
  <si>
    <t>James Woodall</t>
  </si>
  <si>
    <t>220057376</t>
  </si>
  <si>
    <t>Jacquie Bellamy</t>
  </si>
  <si>
    <t>Timo Sistonen</t>
  </si>
  <si>
    <t>220182312</t>
  </si>
  <si>
    <t>Jeremiah Sazama</t>
  </si>
  <si>
    <t>Matthew Rigerman</t>
  </si>
  <si>
    <t>220113509</t>
  </si>
  <si>
    <t>Kyle Thompson</t>
  </si>
  <si>
    <t>Industry Manager Expert</t>
  </si>
  <si>
    <t>220660848</t>
  </si>
  <si>
    <t>Ryan Evans</t>
  </si>
  <si>
    <t>William Anderson</t>
  </si>
  <si>
    <t>Senior Manager, Product Management</t>
  </si>
  <si>
    <t>Senior Manager, Sales &amp; Marketing</t>
  </si>
  <si>
    <t>220053571</t>
  </si>
  <si>
    <t>Thaniel Smith</t>
  </si>
  <si>
    <t>220020490</t>
  </si>
  <si>
    <t>Hakan Persson</t>
  </si>
  <si>
    <t>Director, Marketing</t>
  </si>
  <si>
    <t>610173332</t>
  </si>
  <si>
    <t>Erika Sundheim</t>
  </si>
  <si>
    <t>610173551</t>
  </si>
  <si>
    <t>Bill Budosh</t>
  </si>
  <si>
    <t>610173830</t>
  </si>
  <si>
    <t>Danny Chambers</t>
  </si>
  <si>
    <t>610173934</t>
  </si>
  <si>
    <t>Maria Denise Rafuson</t>
  </si>
  <si>
    <t>Lorena Biclar</t>
  </si>
  <si>
    <t>Manager I, Accounting</t>
  </si>
  <si>
    <t>610174173</t>
  </si>
  <si>
    <t>Julia Nie</t>
  </si>
  <si>
    <t>Katie Brown</t>
  </si>
  <si>
    <t>Jamie Schroeder</t>
  </si>
  <si>
    <t>Manager II, Supply Planning</t>
  </si>
  <si>
    <t>610174309</t>
  </si>
  <si>
    <t>Carlos Ivan Gutierrez Victoriano</t>
  </si>
  <si>
    <t>Manager II, Cost Accounting</t>
  </si>
  <si>
    <t>610174358</t>
  </si>
  <si>
    <t>David Hoover</t>
  </si>
  <si>
    <t>Gabe Meneses</t>
  </si>
  <si>
    <t>Manager I, Digital Business Analysis</t>
  </si>
  <si>
    <t>610174385</t>
  </si>
  <si>
    <t>Fernando Alberto Betancourt De Elias</t>
  </si>
  <si>
    <t>610174434</t>
  </si>
  <si>
    <t>Yongdong (Gerry) Li （李永东）</t>
  </si>
  <si>
    <t>610171941</t>
  </si>
  <si>
    <t>Kristine Gerbitz</t>
  </si>
  <si>
    <t>Michael David</t>
  </si>
  <si>
    <t>Director, Tax</t>
  </si>
  <si>
    <t>Tax</t>
  </si>
  <si>
    <t>100027762</t>
  </si>
  <si>
    <t>Miguel Antonio Mora Montoya</t>
  </si>
  <si>
    <t>Zachary Stauffer</t>
  </si>
  <si>
    <t>Manager I, Engineering - Mexico</t>
  </si>
  <si>
    <t>220217883</t>
  </si>
  <si>
    <t>Li Liu</t>
  </si>
  <si>
    <t>220119794</t>
  </si>
  <si>
    <t>Xueqiang Ding</t>
  </si>
  <si>
    <t>Supplier Quality &amp; Development Engineer Senior</t>
  </si>
  <si>
    <t>610163648</t>
  </si>
  <si>
    <t>Munira Begum</t>
  </si>
  <si>
    <t>Pankaj Jain</t>
  </si>
  <si>
    <t>220660307</t>
  </si>
  <si>
    <t>Daniela Belfi</t>
  </si>
  <si>
    <t>Manager II, Customer Care</t>
  </si>
  <si>
    <t>610172302</t>
  </si>
  <si>
    <t>Matej Irša</t>
  </si>
  <si>
    <t>Slovakia</t>
  </si>
  <si>
    <t>200221772</t>
  </si>
  <si>
    <t>Jose Villegas Cantu</t>
  </si>
  <si>
    <t>Derrick Domask</t>
  </si>
  <si>
    <t>Senior Manager, SIOP - Mexico</t>
  </si>
  <si>
    <t>610136350</t>
  </si>
  <si>
    <t>Ryan Kursel</t>
  </si>
  <si>
    <t>220060244</t>
  </si>
  <si>
    <t>Stephen Van Aken</t>
  </si>
  <si>
    <t>Director, Quality Assurance</t>
  </si>
  <si>
    <t>Senior Director, Quality Assurance</t>
  </si>
  <si>
    <t>610157190</t>
  </si>
  <si>
    <t>Sandeep Singh</t>
  </si>
  <si>
    <t>200213270</t>
  </si>
  <si>
    <t>VP/GM II</t>
  </si>
  <si>
    <t>220109583</t>
  </si>
  <si>
    <t>Senior Director, Sales &amp; Marketing</t>
  </si>
  <si>
    <t>VP/GM</t>
  </si>
  <si>
    <t>610156733</t>
  </si>
  <si>
    <t>Daesha Hensler</t>
  </si>
  <si>
    <t>E4</t>
  </si>
  <si>
    <t>Senior Vice President, Regal Rexnord Business System</t>
  </si>
  <si>
    <t>Grade 16</t>
  </si>
  <si>
    <t>200216065</t>
  </si>
  <si>
    <t>Nicholas Cutting</t>
  </si>
  <si>
    <t>Senior Manager, Controller Region</t>
  </si>
  <si>
    <t>Director, Finance</t>
  </si>
  <si>
    <t>200220367</t>
  </si>
  <si>
    <t>Elena Beck</t>
  </si>
  <si>
    <t>Michael Dolsky</t>
  </si>
  <si>
    <t>FP&amp;A Analyst Senior</t>
  </si>
  <si>
    <t>Manager I, FP&amp;A</t>
  </si>
  <si>
    <t>220224510</t>
  </si>
  <si>
    <t>Manager II, Plant Manager</t>
  </si>
  <si>
    <t>610174585</t>
  </si>
  <si>
    <t>Peter Quinn</t>
  </si>
  <si>
    <t>610174588</t>
  </si>
  <si>
    <t>Michael Bledsoe</t>
  </si>
  <si>
    <t>610174749</t>
  </si>
  <si>
    <t>Rachel Brickman</t>
  </si>
  <si>
    <t>Anna Giolas</t>
  </si>
  <si>
    <t>610174750</t>
  </si>
  <si>
    <t>Maria Solano</t>
  </si>
  <si>
    <t>Jon Ohsowski</t>
  </si>
  <si>
    <t>200217327</t>
  </si>
  <si>
    <t>610174838</t>
  </si>
  <si>
    <t>Alyn Scritchfield</t>
  </si>
  <si>
    <t>Jack Hailey</t>
  </si>
  <si>
    <t>610113035</t>
  </si>
  <si>
    <t>Jamie Sandau</t>
  </si>
  <si>
    <t>Rawaha Tariq</t>
  </si>
  <si>
    <t>Manager I, Customer Care</t>
  </si>
  <si>
    <t>610146007</t>
  </si>
  <si>
    <t>Mansi Patel</t>
  </si>
  <si>
    <t>Quoting Specialist I</t>
  </si>
  <si>
    <t>P1</t>
  </si>
  <si>
    <t>610174528</t>
  </si>
  <si>
    <t>Carlos Peña Tijerina</t>
  </si>
  <si>
    <t>Erika Avalos</t>
  </si>
  <si>
    <t>610175022</t>
  </si>
  <si>
    <t>José Enrique García González</t>
  </si>
  <si>
    <t>Edit Position &gt; Edit Position &gt; Shift Change</t>
  </si>
  <si>
    <t>100000109</t>
  </si>
  <si>
    <t>Manuel Cavazos</t>
  </si>
  <si>
    <t>Manager II, Fulfillment</t>
  </si>
  <si>
    <t>200014870</t>
  </si>
  <si>
    <t>Daniel Suggs</t>
  </si>
  <si>
    <t>610142700</t>
  </si>
  <si>
    <t>Lydia Jennewein</t>
  </si>
  <si>
    <t>Rod Marzahl</t>
  </si>
  <si>
    <t>Inside Sales Specialist II</t>
  </si>
  <si>
    <t>Manager I, Inside Sales</t>
  </si>
  <si>
    <t>610145411</t>
  </si>
  <si>
    <t>Will Harris</t>
  </si>
  <si>
    <t>Allen Witkowski</t>
  </si>
  <si>
    <t>Manager II, Logistics</t>
  </si>
  <si>
    <t>Senior Manager, Logistics</t>
  </si>
  <si>
    <t>610145765</t>
  </si>
  <si>
    <t>Tiffany Dassow</t>
  </si>
  <si>
    <t>220069265</t>
  </si>
  <si>
    <t>Fernando Reales</t>
  </si>
  <si>
    <t>Senior Director, Operations</t>
  </si>
  <si>
    <t>610174765</t>
  </si>
  <si>
    <t>Brad Hoffmann</t>
  </si>
  <si>
    <t>Joe Sherry</t>
  </si>
  <si>
    <t>Supervisor, Materials</t>
  </si>
  <si>
    <t>Arrowhead Conveyor</t>
  </si>
  <si>
    <t>610174832</t>
  </si>
  <si>
    <t>610174834</t>
  </si>
  <si>
    <t>Jamie Esser</t>
  </si>
  <si>
    <t>610174897</t>
  </si>
  <si>
    <t>Karean Cotto</t>
  </si>
  <si>
    <t>610175315</t>
  </si>
  <si>
    <t>Maria Munoz</t>
  </si>
  <si>
    <t>Supervisor, Supply Planning</t>
  </si>
  <si>
    <t>200203961</t>
  </si>
  <si>
    <t>Hal Burgess</t>
  </si>
  <si>
    <t>Senior Director, Sales</t>
  </si>
  <si>
    <t>220663849</t>
  </si>
  <si>
    <t>Edison Lalles</t>
  </si>
  <si>
    <t>Paul Elsdon</t>
  </si>
  <si>
    <t>220652785</t>
  </si>
  <si>
    <t>Crystal Krukar</t>
  </si>
  <si>
    <t>Assembly Lead</t>
  </si>
  <si>
    <t>610175076</t>
  </si>
  <si>
    <t>Francisco Javier Montiel Gil Samaniego</t>
  </si>
  <si>
    <t>610175341</t>
  </si>
  <si>
    <t>100046061</t>
  </si>
  <si>
    <t>Antonio Lara Robles</t>
  </si>
  <si>
    <t>Director, Manufacturing Engineering</t>
  </si>
  <si>
    <t>200203629</t>
  </si>
  <si>
    <t>Senior Director, Industry</t>
  </si>
  <si>
    <t>200205023</t>
  </si>
  <si>
    <t>Olivier Chaix</t>
  </si>
  <si>
    <t>France</t>
  </si>
  <si>
    <t>Alessandro Barbieri</t>
  </si>
  <si>
    <t>610034043</t>
  </si>
  <si>
    <t>Selvakumar Narayanan Vellaiswamy</t>
  </si>
  <si>
    <t>Digant Patel</t>
  </si>
  <si>
    <t>IT ERP Architect</t>
  </si>
  <si>
    <t>P5</t>
  </si>
  <si>
    <t>Manager II, IT ERP</t>
  </si>
  <si>
    <t>IT Architecture</t>
  </si>
  <si>
    <t>610041371</t>
  </si>
  <si>
    <t>Debasish Chaudhuri</t>
  </si>
  <si>
    <t>610064227</t>
  </si>
  <si>
    <t>Director, IT</t>
  </si>
  <si>
    <t>610143590</t>
  </si>
  <si>
    <t>Diego Emiliano Guerrero Magaña</t>
  </si>
  <si>
    <t>Manufacturing Engineer II - Mexico</t>
  </si>
  <si>
    <t>610147184</t>
  </si>
  <si>
    <t>Harikrishnan Vasudevan</t>
  </si>
  <si>
    <t>220655591</t>
  </si>
  <si>
    <t>Prashant Khadangle</t>
  </si>
  <si>
    <t>220502438</t>
  </si>
  <si>
    <t>Quanren Li</t>
  </si>
  <si>
    <t>220541337</t>
  </si>
  <si>
    <t>Bulent Kabakcioglu</t>
  </si>
  <si>
    <t>Türkiye</t>
  </si>
  <si>
    <t>Roman Cink</t>
  </si>
  <si>
    <t>220288968</t>
  </si>
  <si>
    <t>Zafer Gultekin</t>
  </si>
  <si>
    <t>Materials Planner III</t>
  </si>
  <si>
    <t>Supervisor, Supply Chain</t>
  </si>
  <si>
    <t>220544947</t>
  </si>
  <si>
    <t>Alexander Borrelli</t>
  </si>
  <si>
    <t>Strategic Account Manager</t>
  </si>
  <si>
    <t>220122375</t>
  </si>
  <si>
    <t>Director, Sales &amp; Marketing</t>
  </si>
  <si>
    <t>220653523</t>
  </si>
  <si>
    <t>Christian Polzer</t>
  </si>
  <si>
    <t>610159955</t>
  </si>
  <si>
    <t>Lucia Pavlikova</t>
  </si>
  <si>
    <t>FP&amp;A Analyst III</t>
  </si>
  <si>
    <t>610162775</t>
  </si>
  <si>
    <t>Eric Hammer</t>
  </si>
  <si>
    <t>610165170</t>
  </si>
  <si>
    <t>Ankur Verma</t>
  </si>
  <si>
    <t>610174865</t>
  </si>
  <si>
    <t>Faviola Gomez</t>
  </si>
  <si>
    <t>Angela Leng</t>
  </si>
  <si>
    <t>610175137</t>
  </si>
  <si>
    <t>Francesco Di Bisceglie</t>
  </si>
  <si>
    <t>Massimo Zamboni</t>
  </si>
  <si>
    <t>610175286</t>
  </si>
  <si>
    <t>Gerardo Renoirte López</t>
  </si>
  <si>
    <t>610175571</t>
  </si>
  <si>
    <t>610173494</t>
  </si>
  <si>
    <t>Rustu Kilic</t>
  </si>
  <si>
    <t>200209741</t>
  </si>
  <si>
    <t>Tyler Courtney</t>
  </si>
  <si>
    <t>200216785</t>
  </si>
  <si>
    <t>Natalie Teat</t>
  </si>
  <si>
    <t>Manager I, Site Controller</t>
  </si>
  <si>
    <t>610057670</t>
  </si>
  <si>
    <t>Ben Moore</t>
  </si>
  <si>
    <t>Wes Jobke</t>
  </si>
  <si>
    <t>Anna Youlden</t>
  </si>
  <si>
    <t>Plant Controller</t>
  </si>
  <si>
    <t>610079331</t>
  </si>
  <si>
    <t>VP, Sales</t>
  </si>
  <si>
    <t>220015812</t>
  </si>
  <si>
    <t>Jeana King</t>
  </si>
  <si>
    <t>Samantha Ashby</t>
  </si>
  <si>
    <t>610174712</t>
  </si>
  <si>
    <t>Rick Morris</t>
  </si>
  <si>
    <t>610174713</t>
  </si>
  <si>
    <t>Leslie Romans</t>
  </si>
  <si>
    <t>Sophie Mccarthy</t>
  </si>
  <si>
    <t>610174918</t>
  </si>
  <si>
    <t>Ryan Tschanz</t>
  </si>
  <si>
    <t>Brian Meyer</t>
  </si>
  <si>
    <t>610175193</t>
  </si>
  <si>
    <t>Jose Saucedo</t>
  </si>
  <si>
    <t>610175275</t>
  </si>
  <si>
    <t>Andrew Atkins</t>
  </si>
  <si>
    <t>Justin Baier</t>
  </si>
  <si>
    <t>Senior Director, Business Development</t>
  </si>
  <si>
    <t>610175468</t>
  </si>
  <si>
    <t>Alan Ivan Pando Pando</t>
  </si>
  <si>
    <t>610175469</t>
  </si>
  <si>
    <t>Jennifer Fabos</t>
  </si>
  <si>
    <t>610175716</t>
  </si>
  <si>
    <t>Nicolas Tygesen</t>
  </si>
  <si>
    <t>David Stoltze</t>
  </si>
  <si>
    <t>Andrew Robins</t>
  </si>
  <si>
    <t>610175574</t>
  </si>
  <si>
    <t>Gerardo Lara Monarrez</t>
  </si>
  <si>
    <t>610175579</t>
  </si>
  <si>
    <t>Wyatt Brown</t>
  </si>
  <si>
    <t>Bruce Read</t>
  </si>
  <si>
    <t>Gary Buell</t>
  </si>
  <si>
    <t>610175600</t>
  </si>
  <si>
    <t>610175617</t>
  </si>
  <si>
    <t>Raphael Guitton</t>
  </si>
  <si>
    <t>Reinhard Purzer (On Leave)</t>
  </si>
  <si>
    <t>Gianluca Albrici</t>
  </si>
  <si>
    <t>610175671</t>
  </si>
  <si>
    <t>Juan Arnulfo Navarro</t>
  </si>
  <si>
    <t>610175686</t>
  </si>
  <si>
    <t>610175690</t>
  </si>
  <si>
    <t>610175820</t>
  </si>
  <si>
    <t>Victor Manuel Arguelles Benitez</t>
  </si>
  <si>
    <t>610155765</t>
  </si>
  <si>
    <t>Jecy Kate Paglingayen</t>
  </si>
  <si>
    <t>Customer Care Advocate I</t>
  </si>
  <si>
    <t>AT1</t>
  </si>
  <si>
    <t>Grade 02</t>
  </si>
  <si>
    <t>PES Segment - Technology</t>
  </si>
  <si>
    <t>610157612</t>
  </si>
  <si>
    <t>Joanna Cabiles</t>
  </si>
  <si>
    <t>210002139</t>
  </si>
  <si>
    <t>Daryl Loveland</t>
  </si>
  <si>
    <t>Tyler Rosenberg</t>
  </si>
  <si>
    <t>Engineering Assistant</t>
  </si>
  <si>
    <t>Arrowhead Busse SJI</t>
  </si>
  <si>
    <t>610174919</t>
  </si>
  <si>
    <t>Andy Benjamin</t>
  </si>
  <si>
    <t>610175465</t>
  </si>
  <si>
    <t>610175559</t>
  </si>
  <si>
    <t>Shih Pin Tan</t>
  </si>
  <si>
    <t>610175947</t>
  </si>
  <si>
    <t>Omar Nene Sotelo</t>
  </si>
  <si>
    <t>610175857</t>
  </si>
  <si>
    <t>610175899</t>
  </si>
  <si>
    <t>Saul Efren Martinez Reyes</t>
  </si>
  <si>
    <t>200220872</t>
  </si>
  <si>
    <t>Christopher High</t>
  </si>
  <si>
    <t>Chris LeBreck</t>
  </si>
  <si>
    <t>Production Group Leader</t>
  </si>
  <si>
    <t>501063500</t>
  </si>
  <si>
    <t>Eliazar Rivera Guerrero</t>
  </si>
  <si>
    <t>Manufacturing Project Manager Senior</t>
  </si>
  <si>
    <t>610080031</t>
  </si>
  <si>
    <t>Thomas Giles</t>
  </si>
  <si>
    <t>Senior Manager, Internal Audit</t>
  </si>
  <si>
    <t>610174389</t>
  </si>
  <si>
    <t>Amit Kabra</t>
  </si>
  <si>
    <t>Vivek Bali</t>
  </si>
  <si>
    <t>Senior Manager, EHS</t>
  </si>
  <si>
    <t>610174492</t>
  </si>
  <si>
    <t>Pascal Magnan</t>
  </si>
  <si>
    <t>610175741</t>
  </si>
  <si>
    <t>Matthew Anzalone</t>
  </si>
  <si>
    <t>610175756</t>
  </si>
  <si>
    <t>Iker Buere Cantu</t>
  </si>
  <si>
    <t>General Counsel Region</t>
  </si>
  <si>
    <t>610175900</t>
  </si>
  <si>
    <t>Brian Michalski</t>
  </si>
  <si>
    <t>Supervisor, Master Scheduling</t>
  </si>
  <si>
    <t>610175916</t>
  </si>
  <si>
    <t>Clint Owen</t>
  </si>
  <si>
    <t>610175940</t>
  </si>
  <si>
    <t>Sylvain Payette</t>
  </si>
  <si>
    <t>Senior Director, SIOP</t>
  </si>
  <si>
    <t>AMC Thomson Linear Motion - General (Move to AMC Linear Motion Division)</t>
  </si>
  <si>
    <t>610175957</t>
  </si>
  <si>
    <t>Bart Reimer</t>
  </si>
  <si>
    <t>VP, RBS II</t>
  </si>
  <si>
    <t>610176140</t>
  </si>
  <si>
    <t>Angello Israel Castillo Torres</t>
  </si>
  <si>
    <t>610071722</t>
  </si>
  <si>
    <t>Martin Guajardo</t>
  </si>
  <si>
    <t>Logistics Specialist II</t>
  </si>
  <si>
    <t>610133302</t>
  </si>
  <si>
    <t>Joseph Dacullo</t>
  </si>
  <si>
    <t>Finance Analyst I</t>
  </si>
  <si>
    <t>Manila COE - Corp Finance</t>
  </si>
  <si>
    <t>Supervisor, AP - Philippines</t>
  </si>
  <si>
    <t>Accounts Payable &amp; Recievable</t>
  </si>
  <si>
    <t>220655405</t>
  </si>
  <si>
    <t>Oliver Doidge</t>
  </si>
  <si>
    <t>Guy Glennon</t>
  </si>
  <si>
    <t>220094883</t>
  </si>
  <si>
    <t>Director, Operations</t>
  </si>
  <si>
    <t>220186177</t>
  </si>
  <si>
    <t>Christian Jakschies</t>
  </si>
  <si>
    <t>Ross Mcmillan</t>
  </si>
  <si>
    <t>610176078</t>
  </si>
  <si>
    <t>Marek Holubek</t>
  </si>
  <si>
    <t>610176142</t>
  </si>
  <si>
    <t>Ulrik Bendt</t>
  </si>
  <si>
    <t>210002217</t>
  </si>
  <si>
    <t>Neha Sehgal</t>
  </si>
  <si>
    <t>Manager I, Project Management</t>
  </si>
  <si>
    <t>Arrowhead A&amp;B Engineering</t>
  </si>
  <si>
    <t>610091805</t>
  </si>
  <si>
    <t>Christy Lui</t>
  </si>
  <si>
    <t>John Masiala</t>
  </si>
  <si>
    <t>Quoting Specialist III</t>
  </si>
  <si>
    <t>Supervisor, Pricing</t>
  </si>
  <si>
    <t>Pricing</t>
  </si>
  <si>
    <t>610154077</t>
  </si>
  <si>
    <t>Alfredo Nuñez Contreras</t>
  </si>
  <si>
    <t>Production Team Leader</t>
  </si>
  <si>
    <t>220089075</t>
  </si>
  <si>
    <t>Chad Carlberg</t>
  </si>
  <si>
    <t>220657205</t>
  </si>
  <si>
    <t>Senior Manager, Project Management</t>
  </si>
  <si>
    <t>220659942</t>
  </si>
  <si>
    <t>Jeffrey Bowser</t>
  </si>
  <si>
    <t>Maintenance I</t>
  </si>
  <si>
    <t>610169796</t>
  </si>
  <si>
    <t>Meghan Klemm</t>
  </si>
  <si>
    <t>Senior Director, FP&amp;A</t>
  </si>
  <si>
    <t>610175695</t>
  </si>
  <si>
    <t>Joseph Pulzone</t>
  </si>
  <si>
    <t>610176133</t>
  </si>
  <si>
    <t>Nakiesha Robinson</t>
  </si>
  <si>
    <t>610176257</t>
  </si>
  <si>
    <t>Alex Gomez</t>
  </si>
  <si>
    <t>Greg Degnan</t>
  </si>
  <si>
    <t>610176426</t>
  </si>
  <si>
    <t>Annica Oman</t>
  </si>
  <si>
    <t>610176465</t>
  </si>
  <si>
    <t>Ashish Joshi</t>
  </si>
  <si>
    <t>610147122</t>
  </si>
  <si>
    <t>Kayley Hamby</t>
  </si>
  <si>
    <t>Logistics Specialist III</t>
  </si>
  <si>
    <t>Manager I, Logistics</t>
  </si>
  <si>
    <t>610171764</t>
  </si>
  <si>
    <t>Christine Davison</t>
  </si>
  <si>
    <t>Jeffrey Coad</t>
  </si>
  <si>
    <t>IPS Seg Function_Mktg - General_Other</t>
  </si>
  <si>
    <t>610176023</t>
  </si>
  <si>
    <t>John Dilis</t>
  </si>
  <si>
    <t>610176058</t>
  </si>
  <si>
    <t>610176129</t>
  </si>
  <si>
    <t>Marta Rangel</t>
  </si>
  <si>
    <t>610176256</t>
  </si>
  <si>
    <t>Jesús Manuel Corral Marin</t>
  </si>
  <si>
    <t>Glenda Berenice Hernandez Ramirez</t>
  </si>
  <si>
    <t>610176311</t>
  </si>
  <si>
    <t>Louisse Angeline Olalia</t>
  </si>
  <si>
    <t>610176401</t>
  </si>
  <si>
    <t>Iva Dimitrievski</t>
  </si>
  <si>
    <t>610176454</t>
  </si>
  <si>
    <t>Michael Flores</t>
  </si>
  <si>
    <t>610176435</t>
  </si>
  <si>
    <t>Sirirat Lumjeak (ศิริรัตน์ ลำเจียก)</t>
  </si>
  <si>
    <t>610176373</t>
  </si>
  <si>
    <t>Sandip Adhikari</t>
  </si>
  <si>
    <t>610176463</t>
  </si>
  <si>
    <t>Marcello Giovinazzo</t>
  </si>
  <si>
    <t>Paolo Di Dionisio</t>
  </si>
  <si>
    <t>610176502</t>
  </si>
  <si>
    <t>Jesus Alfonso Guerra Vargas</t>
  </si>
  <si>
    <t>Manager I, Fulfillment</t>
  </si>
  <si>
    <t>610176694</t>
  </si>
  <si>
    <t>Sachin Gaikwad</t>
  </si>
  <si>
    <t>Rishi Bhatnagar</t>
  </si>
  <si>
    <t>Associate General Counsel I</t>
  </si>
  <si>
    <t>200204857</t>
  </si>
  <si>
    <t>Elisabetta Frulio</t>
  </si>
  <si>
    <t>Customer Care Advocate Senior</t>
  </si>
  <si>
    <t>Grade 05</t>
  </si>
  <si>
    <t>200202238</t>
  </si>
  <si>
    <t>Jennifer Anderson</t>
  </si>
  <si>
    <t>Valerie Morissette</t>
  </si>
  <si>
    <t>Inside Sales Specialist Senior</t>
  </si>
  <si>
    <t>200220308</t>
  </si>
  <si>
    <t>Adam Bruss</t>
  </si>
  <si>
    <t>610142529</t>
  </si>
  <si>
    <t>Wesley Givens</t>
  </si>
  <si>
    <t>Commercial Operations Analyst III</t>
  </si>
  <si>
    <t>220650536</t>
  </si>
  <si>
    <t>Andrew Faher</t>
  </si>
  <si>
    <t>Site RBS Leader Senior</t>
  </si>
  <si>
    <t>220653155</t>
  </si>
  <si>
    <t>Matthew Duggan</t>
  </si>
  <si>
    <t>Simon Pata</t>
  </si>
  <si>
    <t>220011239</t>
  </si>
  <si>
    <t>David Leiching</t>
  </si>
  <si>
    <t>Matt Mitchell</t>
  </si>
  <si>
    <t>220663212</t>
  </si>
  <si>
    <t>Madison Whitaker</t>
  </si>
  <si>
    <t>610172107</t>
  </si>
  <si>
    <t>Ben Mortimer</t>
  </si>
  <si>
    <t>Technician II</t>
  </si>
  <si>
    <t>610176143</t>
  </si>
  <si>
    <t>Sylvain Abraham</t>
  </si>
  <si>
    <t>Eric Volant</t>
  </si>
  <si>
    <t>Supervisor, Engineering</t>
  </si>
  <si>
    <t>610176158</t>
  </si>
  <si>
    <t>Wayne Gann</t>
  </si>
  <si>
    <t>610176457</t>
  </si>
  <si>
    <t>General Manager</t>
  </si>
  <si>
    <t>610176492</t>
  </si>
  <si>
    <t>Brett Fox</t>
  </si>
  <si>
    <t>610176640</t>
  </si>
  <si>
    <t>VP, Tax</t>
  </si>
  <si>
    <t>610176305</t>
  </si>
  <si>
    <t>Stephen Laviolette</t>
  </si>
  <si>
    <t>200212846</t>
  </si>
  <si>
    <t>100025392</t>
  </si>
  <si>
    <t>Franco Antonio Aschedamini</t>
  </si>
  <si>
    <t>Giorgio Sangaletti</t>
  </si>
  <si>
    <t>100048288</t>
  </si>
  <si>
    <t>Marco Legramandi</t>
  </si>
  <si>
    <t>100048305</t>
  </si>
  <si>
    <t>Dario Brivio</t>
  </si>
  <si>
    <t>Johannes Anschütz</t>
  </si>
  <si>
    <t>100048312</t>
  </si>
  <si>
    <t>Stefano Galli</t>
  </si>
  <si>
    <t>Buyer/Planner II</t>
  </si>
  <si>
    <t>100048329</t>
  </si>
  <si>
    <t>Antonio Vitalone</t>
  </si>
  <si>
    <t>Siro Longaretti</t>
  </si>
  <si>
    <t>100048455</t>
  </si>
  <si>
    <t>Basse Malmquist</t>
  </si>
  <si>
    <t>Karl Anders Gustaf Nilsson Lundell</t>
  </si>
  <si>
    <t>100048456</t>
  </si>
  <si>
    <t>Christoffer Oijeson</t>
  </si>
  <si>
    <t>100049101</t>
  </si>
  <si>
    <t>Alisia Grillo</t>
  </si>
  <si>
    <t>610109205</t>
  </si>
  <si>
    <t>Johan Nyhlen</t>
  </si>
  <si>
    <t>610121906</t>
  </si>
  <si>
    <t>Alberto Righi</t>
  </si>
  <si>
    <t>Materials Planner I</t>
  </si>
  <si>
    <t>610126702</t>
  </si>
  <si>
    <t>Nicklas Sjögren</t>
  </si>
  <si>
    <t>610153375</t>
  </si>
  <si>
    <t>Sara Pesenti</t>
  </si>
  <si>
    <t>Daniela Sala</t>
  </si>
  <si>
    <t>Supervisor, Inside Sales</t>
  </si>
  <si>
    <t>610156666</t>
  </si>
  <si>
    <t>Per Renlund</t>
  </si>
  <si>
    <t>Sales Engineer Senior</t>
  </si>
  <si>
    <t>610156978</t>
  </si>
  <si>
    <t>Andrè Schmidt Lago</t>
  </si>
  <si>
    <t>100048335</t>
  </si>
  <si>
    <t>Francois Burgevin</t>
  </si>
  <si>
    <t>Manager I, Sales</t>
  </si>
  <si>
    <t>610158201</t>
  </si>
  <si>
    <t>610165573</t>
  </si>
  <si>
    <t>Freddie Ahlström</t>
  </si>
  <si>
    <t>Sales Engineer III</t>
  </si>
  <si>
    <t>610168062</t>
  </si>
  <si>
    <t>Gabriella Dagna</t>
  </si>
  <si>
    <t>Luca Pasquini</t>
  </si>
  <si>
    <t>610169841</t>
  </si>
  <si>
    <t>Stefano Spreafico Morè</t>
  </si>
  <si>
    <t>610171555</t>
  </si>
  <si>
    <t>Klas Alner</t>
  </si>
  <si>
    <t>610176455</t>
  </si>
  <si>
    <t>Dean Piscopo</t>
  </si>
  <si>
    <t>610176566</t>
  </si>
  <si>
    <t>John Mazurek</t>
  </si>
  <si>
    <t>Director, FP&amp;A</t>
  </si>
  <si>
    <t>610176702</t>
  </si>
  <si>
    <t>Chad Larson</t>
  </si>
  <si>
    <t>Todd Forton</t>
  </si>
  <si>
    <t>Director, EHS</t>
  </si>
  <si>
    <t>610176785</t>
  </si>
  <si>
    <t>Peter Theakston</t>
  </si>
  <si>
    <t>Dan Boorman</t>
  </si>
  <si>
    <t>610176621</t>
  </si>
  <si>
    <t>Diana Catulpos</t>
  </si>
  <si>
    <t>Manager II, Global Finance Solutions</t>
  </si>
  <si>
    <t>610176855</t>
  </si>
  <si>
    <t>Jeff Rey</t>
  </si>
  <si>
    <t>610177244</t>
  </si>
  <si>
    <t>Martin Ammer</t>
  </si>
  <si>
    <t>David Kehler</t>
  </si>
  <si>
    <t>220664690</t>
  </si>
  <si>
    <t>Rodrigo Yanez</t>
  </si>
  <si>
    <t>Gerardo Arreguin</t>
  </si>
  <si>
    <t>CNC Operator</t>
  </si>
  <si>
    <t>610174248</t>
  </si>
  <si>
    <t>Isaac Alvarado Serrano</t>
  </si>
  <si>
    <t>220241066</t>
  </si>
  <si>
    <t>Nicola Barrett</t>
  </si>
  <si>
    <t>610176947</t>
  </si>
  <si>
    <t>Rastislav Maruša</t>
  </si>
  <si>
    <t>Manager II, Materials</t>
  </si>
  <si>
    <t>200214371</t>
  </si>
  <si>
    <t>Sergio Castillo Cerda</t>
  </si>
  <si>
    <t>Cristina Sanchez Reyna</t>
  </si>
  <si>
    <t>Manager I, Trade Compliance</t>
  </si>
  <si>
    <t>200222594</t>
  </si>
  <si>
    <t>Director, Commercial Operations</t>
  </si>
  <si>
    <t>610045588</t>
  </si>
  <si>
    <t>610129344</t>
  </si>
  <si>
    <t>Alexis de Jesus Lopez Lopez</t>
  </si>
  <si>
    <t>Allan Acosta</t>
  </si>
  <si>
    <t>Francisco Cruz Fernandez</t>
  </si>
  <si>
    <t>IT Infrastructure Administrator III</t>
  </si>
  <si>
    <t>610153440</t>
  </si>
  <si>
    <t>William Johnson</t>
  </si>
  <si>
    <t>Quality Engineer II</t>
  </si>
  <si>
    <t>220662510</t>
  </si>
  <si>
    <t>220658706</t>
  </si>
  <si>
    <t>Stephen Tignor</t>
  </si>
  <si>
    <t>610157563</t>
  </si>
  <si>
    <t>Michael Richter</t>
  </si>
  <si>
    <t>Manufacturing Engineer II</t>
  </si>
  <si>
    <t>610163536</t>
  </si>
  <si>
    <t>Michael Elert</t>
  </si>
  <si>
    <t>IT Security Compliance Administrator Senior</t>
  </si>
  <si>
    <t>Manager II, IT Security</t>
  </si>
  <si>
    <t>IT Security and Compliance</t>
  </si>
  <si>
    <t>610175634</t>
  </si>
  <si>
    <t>Ashley Church</t>
  </si>
  <si>
    <t>Shipping</t>
  </si>
  <si>
    <t>610176793</t>
  </si>
  <si>
    <t>William Sayavich</t>
  </si>
  <si>
    <t>610176840</t>
  </si>
  <si>
    <t>610176843</t>
  </si>
  <si>
    <t>John Stern</t>
  </si>
  <si>
    <t>Theresa Bochat</t>
  </si>
  <si>
    <t>610168324</t>
  </si>
  <si>
    <t>Andres Collado</t>
  </si>
  <si>
    <t>Hire Employee &gt; Hire Employee &gt; Convert to Employee</t>
  </si>
  <si>
    <t>Manager I, Area Sales</t>
  </si>
  <si>
    <t>610177189</t>
  </si>
  <si>
    <t>Jesus Veloz Solano</t>
  </si>
  <si>
    <t>Bulmaro Sanchez Gonzalez</t>
  </si>
  <si>
    <t>Inbound/Outbound Freight Support</t>
  </si>
  <si>
    <t>610176932</t>
  </si>
  <si>
    <t>Tristian Kanwar</t>
  </si>
  <si>
    <t>610177143</t>
  </si>
  <si>
    <t>Edgar velazquez Diaz</t>
  </si>
  <si>
    <t>220651827</t>
  </si>
  <si>
    <t>Dewayne Williams</t>
  </si>
  <si>
    <t>610176650</t>
  </si>
  <si>
    <t>Rodney Pulter Jr</t>
  </si>
  <si>
    <t>610177162</t>
  </si>
  <si>
    <t>Brenda Judith Avalos Barron</t>
  </si>
  <si>
    <t>610177284</t>
  </si>
  <si>
    <t>Manikandan VS (VS)</t>
  </si>
  <si>
    <t>200205562</t>
  </si>
  <si>
    <t>Alain Tinoco Montes</t>
  </si>
  <si>
    <t>Oscar Salazar Hernandez</t>
  </si>
  <si>
    <t>610100648</t>
  </si>
  <si>
    <t>Ivan Diaz Palencia</t>
  </si>
  <si>
    <t>200205595</t>
  </si>
  <si>
    <t>Maria Eugenia Vazquez Montano</t>
  </si>
  <si>
    <t>Manager II, FP&amp;A - Mexico</t>
  </si>
  <si>
    <t>610177224</t>
  </si>
  <si>
    <t>Moises Gerardo Gonzalez Reyes</t>
  </si>
  <si>
    <t>Melanie Fletcher</t>
  </si>
  <si>
    <t>AMC Segment Functions - RBS</t>
  </si>
  <si>
    <t>220651226</t>
  </si>
  <si>
    <t>Sarah Schmid</t>
  </si>
  <si>
    <t>220660081</t>
  </si>
  <si>
    <t>Lee Yeager</t>
  </si>
  <si>
    <t>610176858</t>
  </si>
  <si>
    <t>610177002</t>
  </si>
  <si>
    <t>Trevor Norgaard</t>
  </si>
  <si>
    <t>Manager II, Commercial Excellence</t>
  </si>
  <si>
    <t>610177326</t>
  </si>
  <si>
    <t>610177466</t>
  </si>
  <si>
    <t>Oziel Rolando Cervantes Leal</t>
  </si>
  <si>
    <t>210002028</t>
  </si>
  <si>
    <t>Rob Pearson</t>
  </si>
  <si>
    <t>Director, Field Service</t>
  </si>
  <si>
    <t>610027545</t>
  </si>
  <si>
    <t>Joe Bierschbach</t>
  </si>
  <si>
    <t>Director, Supply Management</t>
  </si>
  <si>
    <t>610048802</t>
  </si>
  <si>
    <t>610154568</t>
  </si>
  <si>
    <t>Oscar Alejandro Saldivar Burrola</t>
  </si>
  <si>
    <t>220650587</t>
  </si>
  <si>
    <t>Senior Director, Project Management</t>
  </si>
  <si>
    <t>610177220</t>
  </si>
  <si>
    <t>HUGO CESAR RODRIGUEZ MARTINEZ</t>
  </si>
  <si>
    <t>610177231</t>
  </si>
  <si>
    <t>610177310</t>
  </si>
  <si>
    <t>Jose Isabel Rivera Martinez</t>
  </si>
  <si>
    <t>610177311</t>
  </si>
  <si>
    <t>610177402</t>
  </si>
  <si>
    <t>Jeremiah Spence</t>
  </si>
  <si>
    <t>610177437</t>
  </si>
  <si>
    <t>Steven Broekema</t>
  </si>
  <si>
    <t>Jessica Carter (On Leave)</t>
  </si>
  <si>
    <t>200203619</t>
  </si>
  <si>
    <t>Fiona Preston</t>
  </si>
  <si>
    <t>Mark Granato</t>
  </si>
  <si>
    <t>Supply Chain Analyst II</t>
  </si>
  <si>
    <t>Manager I, Facilities</t>
  </si>
  <si>
    <t>610021162</t>
  </si>
  <si>
    <t>Ratnesh Jha</t>
  </si>
  <si>
    <t>Suresh Yadla</t>
  </si>
  <si>
    <t>Manager II, IT Applications</t>
  </si>
  <si>
    <t>Senior Manager, IT Applications</t>
  </si>
  <si>
    <t>610056723</t>
  </si>
  <si>
    <t>Lisa Riggs</t>
  </si>
  <si>
    <t>Joerg Lindemaier</t>
  </si>
  <si>
    <t>610078082</t>
  </si>
  <si>
    <t>Ed Populis</t>
  </si>
  <si>
    <t>610147113</t>
  </si>
  <si>
    <t>Matt White</t>
  </si>
  <si>
    <t>610150483</t>
  </si>
  <si>
    <t>Kristina Lontok</t>
  </si>
  <si>
    <t>Ivanka Stefanova</t>
  </si>
  <si>
    <t>610153565</t>
  </si>
  <si>
    <t>Kaden Coleman</t>
  </si>
  <si>
    <t>Greg Bartolutti</t>
  </si>
  <si>
    <t>220652299</t>
  </si>
  <si>
    <t>Sterling Martin</t>
  </si>
  <si>
    <t>220536525</t>
  </si>
  <si>
    <t>Christopher Caudill</t>
  </si>
  <si>
    <t>220269767</t>
  </si>
  <si>
    <t>Digby Empson</t>
  </si>
  <si>
    <t>220539162</t>
  </si>
  <si>
    <t>Hunter Lowe</t>
  </si>
  <si>
    <t>Nicole Sanders</t>
  </si>
  <si>
    <t>220661375</t>
  </si>
  <si>
    <t>Reginald Duffus</t>
  </si>
  <si>
    <t>Application Engineer I</t>
  </si>
  <si>
    <t>610157357</t>
  </si>
  <si>
    <t>Jordan Bartlebaugh</t>
  </si>
  <si>
    <t>Manufacturing Engineer I</t>
  </si>
  <si>
    <t>610157985</t>
  </si>
  <si>
    <t>Austyn Alt</t>
  </si>
  <si>
    <t>610167641</t>
  </si>
  <si>
    <t>Emily Yao (On Leave)</t>
  </si>
  <si>
    <t>610177303</t>
  </si>
  <si>
    <t>Dunstan Banafoe</t>
  </si>
  <si>
    <t>Manager II, Sourcing</t>
  </si>
  <si>
    <t>Sourcing</t>
  </si>
  <si>
    <t>610177419</t>
  </si>
  <si>
    <t>Jose Eduardo De la Cruz Viramontes</t>
  </si>
  <si>
    <t>Director, Finance Shared Service - Mexico</t>
  </si>
  <si>
    <t>610177603</t>
  </si>
  <si>
    <t>Christina Morey</t>
  </si>
  <si>
    <t>100002752</t>
  </si>
  <si>
    <t>Amit Sinha</t>
  </si>
  <si>
    <t>100006228</t>
  </si>
  <si>
    <t>Bharat Nayyar</t>
  </si>
  <si>
    <t>100006809</t>
  </si>
  <si>
    <t>Nitin Singh</t>
  </si>
  <si>
    <t>100019745</t>
  </si>
  <si>
    <t>Kunal Warikoo</t>
  </si>
  <si>
    <t>Jitender Sachdeva</t>
  </si>
  <si>
    <t>100048471</t>
  </si>
  <si>
    <t>Dominic Schmelzle</t>
  </si>
  <si>
    <t>Markus Schmidt</t>
  </si>
  <si>
    <t>Ulrich Reichert</t>
  </si>
  <si>
    <t>100048521</t>
  </si>
  <si>
    <t>Uwe Otterbach</t>
  </si>
  <si>
    <t>Supervisor, Facilities</t>
  </si>
  <si>
    <t>100048526</t>
  </si>
  <si>
    <t>Michael Hampel</t>
  </si>
  <si>
    <t>Application Engineer Associate</t>
  </si>
  <si>
    <t>200212585</t>
  </si>
  <si>
    <t>Roderick Winkelhuis</t>
  </si>
  <si>
    <t>200218767</t>
  </si>
  <si>
    <t>Giuseppe Migliorino</t>
  </si>
  <si>
    <t>Director, Project Management</t>
  </si>
  <si>
    <t>501068296</t>
  </si>
  <si>
    <t>Sandeep Rathee</t>
  </si>
  <si>
    <t>501068331</t>
  </si>
  <si>
    <t>Kaliappan Shenthil</t>
  </si>
  <si>
    <t>501068359</t>
  </si>
  <si>
    <t>Inderjeet Singh</t>
  </si>
  <si>
    <t>610082751</t>
  </si>
  <si>
    <t>Sandeep Kumar</t>
  </si>
  <si>
    <t>Anand Khantwal</t>
  </si>
  <si>
    <t>Manufacturing Engineer III</t>
  </si>
  <si>
    <t>610090876</t>
  </si>
  <si>
    <t>Sandeep Sharma</t>
  </si>
  <si>
    <t>610111790</t>
  </si>
  <si>
    <t>Alessandro Antonio Vergani</t>
  </si>
  <si>
    <t>Francesco Lanzi</t>
  </si>
  <si>
    <t>Analytical Engineer II</t>
  </si>
  <si>
    <t>610152602</t>
  </si>
  <si>
    <t>Zak Bruce</t>
  </si>
  <si>
    <t>220655614</t>
  </si>
  <si>
    <t>Akshay Gore</t>
  </si>
  <si>
    <t>Cedric Gomez</t>
  </si>
  <si>
    <t>220655095</t>
  </si>
  <si>
    <t>Philipp Wohlfart</t>
  </si>
  <si>
    <t>IT Applications Specialist II</t>
  </si>
  <si>
    <t>Manager II, IT</t>
  </si>
  <si>
    <t>220664381</t>
  </si>
  <si>
    <t>Dusan Dukic</t>
  </si>
  <si>
    <t>Design Engineer III</t>
  </si>
  <si>
    <t>610177614</t>
  </si>
  <si>
    <t>Peter Marek</t>
  </si>
  <si>
    <t>610118597</t>
  </si>
  <si>
    <t>Christian Zara</t>
  </si>
  <si>
    <t>Category Manager III</t>
  </si>
  <si>
    <t>Manager I, Category Management</t>
  </si>
  <si>
    <t>610177890</t>
  </si>
  <si>
    <t>Paul Romero Durán</t>
  </si>
  <si>
    <t>220656135</t>
  </si>
  <si>
    <t>Zhanfeng Wang</t>
  </si>
  <si>
    <t>Taiying Wang</t>
  </si>
  <si>
    <t>200210636</t>
  </si>
  <si>
    <t>Ana Luisa Medina Garcia</t>
  </si>
  <si>
    <t>Manager I, AP</t>
  </si>
  <si>
    <t>200213779</t>
  </si>
  <si>
    <t>Angel Said Antunez Galeana</t>
  </si>
  <si>
    <t>Supervisor, Purchasing</t>
  </si>
  <si>
    <t>220195060</t>
  </si>
  <si>
    <t>Curtis Snider Jr</t>
  </si>
  <si>
    <t>610166563</t>
  </si>
  <si>
    <t>Robert Smith</t>
  </si>
  <si>
    <t>610177467</t>
  </si>
  <si>
    <t>Ponthakorn Sornpoon (พนธกร สอนพูน)</t>
  </si>
  <si>
    <t>610177559</t>
  </si>
  <si>
    <t>Victor Lancour</t>
  </si>
  <si>
    <t>610177914</t>
  </si>
  <si>
    <t>Victor Manuel Rodriguez Colsa</t>
  </si>
  <si>
    <t>Manager I, RBS</t>
  </si>
  <si>
    <t>200214156</t>
  </si>
  <si>
    <t>Luis Miguel Maldonado Amaya</t>
  </si>
  <si>
    <t>Conveying - Food</t>
  </si>
  <si>
    <t>200210283</t>
  </si>
  <si>
    <t>Brad Fagan</t>
  </si>
  <si>
    <t>900021136</t>
  </si>
  <si>
    <t>Jorge Diaz</t>
  </si>
  <si>
    <t>610164104</t>
  </si>
  <si>
    <t>Gary Shoults</t>
  </si>
  <si>
    <t>Caleb Grimes</t>
  </si>
  <si>
    <t>610177471</t>
  </si>
  <si>
    <t>Panu Sorvisto</t>
  </si>
  <si>
    <t>610177770</t>
  </si>
  <si>
    <t>610177781</t>
  </si>
  <si>
    <t>610178063</t>
  </si>
  <si>
    <t>Miguel Angel Vargas Ozumbilla</t>
  </si>
  <si>
    <t>Juan Pablo Lopez</t>
  </si>
  <si>
    <t>610178064</t>
  </si>
  <si>
    <t>Mario Enrique Garcia Araluce</t>
  </si>
  <si>
    <t>610178102</t>
  </si>
  <si>
    <t>Isabelle De Lis Canova</t>
  </si>
  <si>
    <t>200210631</t>
  </si>
  <si>
    <t>Erika Paola Retana Ramirez</t>
  </si>
  <si>
    <t>Senior Manager, AR</t>
  </si>
  <si>
    <t>220660886</t>
  </si>
  <si>
    <t>Adam Fain</t>
  </si>
  <si>
    <t>610168474</t>
  </si>
  <si>
    <t>Dillon Donithan</t>
  </si>
  <si>
    <t>Quality Engineer I</t>
  </si>
  <si>
    <t>610177936</t>
  </si>
  <si>
    <t>Elise Morse</t>
  </si>
  <si>
    <t>Reliability</t>
  </si>
  <si>
    <t>610178105</t>
  </si>
  <si>
    <t>Jose Carlos Guzman Padilla</t>
  </si>
  <si>
    <t>610172081</t>
  </si>
  <si>
    <t>Senior Manager, Operations Business Unit</t>
  </si>
  <si>
    <t>610178240</t>
  </si>
  <si>
    <t>Jose Aaron De Aquino Martinez</t>
  </si>
  <si>
    <t>100028165</t>
  </si>
  <si>
    <t>Ernesto Alonso Canales Valdiviezo</t>
  </si>
  <si>
    <t>200210673</t>
  </si>
  <si>
    <t>John Poppe</t>
  </si>
  <si>
    <t>610037860</t>
  </si>
  <si>
    <t>Jesse Ayala</t>
  </si>
  <si>
    <t>610088128</t>
  </si>
  <si>
    <t>Isaac Olguin Hernandez</t>
  </si>
  <si>
    <t>610141564</t>
  </si>
  <si>
    <t>David Hanson</t>
  </si>
  <si>
    <t>610145193</t>
  </si>
  <si>
    <t>Elliot Anderson</t>
  </si>
  <si>
    <t>610155954</t>
  </si>
  <si>
    <t>Farhan Cutlerywala</t>
  </si>
  <si>
    <t>IT Applications Product Lead</t>
  </si>
  <si>
    <t>610161087</t>
  </si>
  <si>
    <t>Rohit Kapoor</t>
  </si>
  <si>
    <t>Quality Assurance Analyst III</t>
  </si>
  <si>
    <t>Manager I, Quality Assurance Analysis</t>
  </si>
  <si>
    <t>610178113</t>
  </si>
  <si>
    <t>Rich Young</t>
  </si>
  <si>
    <t>610178172</t>
  </si>
  <si>
    <t>610178198</t>
  </si>
  <si>
    <t>Sofía Carolina Tapia Herrera</t>
  </si>
  <si>
    <t>David Wellman</t>
  </si>
  <si>
    <t>Manager II, Security</t>
  </si>
  <si>
    <t>610178309</t>
  </si>
  <si>
    <t>Le Xu （徐乐）</t>
  </si>
  <si>
    <t>John Ma （马瞻）</t>
  </si>
  <si>
    <t>610178320</t>
  </si>
  <si>
    <t>Rolando Rodriguez Vega</t>
  </si>
  <si>
    <t>610178325</t>
  </si>
  <si>
    <t>Ricardo Alatorre Estrada</t>
  </si>
  <si>
    <t>100045666</t>
  </si>
  <si>
    <t>Christine Alegado</t>
  </si>
  <si>
    <t>Manager I, Customer Care - Philippines</t>
  </si>
  <si>
    <t>Manager I, AR</t>
  </si>
  <si>
    <t>610147787</t>
  </si>
  <si>
    <t>Miles Major</t>
  </si>
  <si>
    <t>100045603</t>
  </si>
  <si>
    <t>Jan Christopher Cacdac</t>
  </si>
  <si>
    <t>Manager I, AP - Philippines</t>
  </si>
  <si>
    <t>100045689</t>
  </si>
  <si>
    <t>Czellinah Ann Cardinoza</t>
  </si>
  <si>
    <t>Supervisor, AR - Philippines</t>
  </si>
  <si>
    <t>100048769</t>
  </si>
  <si>
    <t>Madhusudan Shishodia</t>
  </si>
  <si>
    <t>Sachin Maheshwari</t>
  </si>
  <si>
    <t>Store Keeper</t>
  </si>
  <si>
    <t>200215597</t>
  </si>
  <si>
    <t>Hugo Enrique Medrano Banda</t>
  </si>
  <si>
    <t>200216792</t>
  </si>
  <si>
    <t>Peter Tessmann (On Leave)</t>
  </si>
  <si>
    <t>Matt Hirstle</t>
  </si>
  <si>
    <t>200218259</t>
  </si>
  <si>
    <t>Luca Massarenti</t>
  </si>
  <si>
    <t>Laura Benedetti</t>
  </si>
  <si>
    <t>IT Infrastructure Product Lead Senior</t>
  </si>
  <si>
    <t>610152310</t>
  </si>
  <si>
    <t>Alexandru Ionas</t>
  </si>
  <si>
    <t>Norbert Hausmann</t>
  </si>
  <si>
    <t>Manger II, Category Management</t>
  </si>
  <si>
    <t>220652922</t>
  </si>
  <si>
    <t>Jonathan Volk</t>
  </si>
  <si>
    <t>220652065</t>
  </si>
  <si>
    <t>Jonathan Dagorne</t>
  </si>
  <si>
    <t>220652034</t>
  </si>
  <si>
    <t>Scott Fuller</t>
  </si>
  <si>
    <t>220235424</t>
  </si>
  <si>
    <t>Anthony Ng</t>
  </si>
  <si>
    <t>610178071</t>
  </si>
  <si>
    <t>Marco Engelhardt</t>
  </si>
  <si>
    <t>Hire Employee &gt; Hire Employee &gt; Acquisition</t>
  </si>
  <si>
    <t>610178218</t>
  </si>
  <si>
    <t>Miroslav Danis</t>
  </si>
  <si>
    <t>100027595</t>
  </si>
  <si>
    <t>Venkata Naga Ramesh Bhimavarapu</t>
  </si>
  <si>
    <t>Anusha Gopalakrishnan</t>
  </si>
  <si>
    <t>100045736</t>
  </si>
  <si>
    <t>Daniel Gonzalez Del Castillo</t>
  </si>
  <si>
    <t>Product Manager, IT ERP Senior</t>
  </si>
  <si>
    <t>Senior Manager, IT ERP</t>
  </si>
  <si>
    <t>200209692</t>
  </si>
  <si>
    <t>Naveen Lekkala</t>
  </si>
  <si>
    <t>Vamsi Kasukurti</t>
  </si>
  <si>
    <t>200212223</t>
  </si>
  <si>
    <t>Srinivas Vannepaga</t>
  </si>
  <si>
    <t>IT ERP Product Lead Senior</t>
  </si>
  <si>
    <t>MCS IT – Energy</t>
  </si>
  <si>
    <t>200215862</t>
  </si>
  <si>
    <t>Hugo Silva Pineda</t>
  </si>
  <si>
    <t>610064558</t>
  </si>
  <si>
    <t>Rangarajan Ragunathan</t>
  </si>
  <si>
    <t>610082519</t>
  </si>
  <si>
    <t>610082749</t>
  </si>
  <si>
    <t>Morgan Gan （甘建辉）</t>
  </si>
  <si>
    <t>610094035</t>
  </si>
  <si>
    <t>Anindita Paul</t>
  </si>
  <si>
    <t>Ashwin Kumar Shanthi Ramanakumar</t>
  </si>
  <si>
    <t>610102889</t>
  </si>
  <si>
    <t>Suriyaraj Sudalaiappan</t>
  </si>
  <si>
    <t>610127250</t>
  </si>
  <si>
    <t>Kamlesh Jha</t>
  </si>
  <si>
    <t>Kishore Talagapu</t>
  </si>
  <si>
    <t>610142855</t>
  </si>
  <si>
    <t>Senior Director, RBS Region</t>
  </si>
  <si>
    <t>Corp China Pacific</t>
  </si>
  <si>
    <t>610143216</t>
  </si>
  <si>
    <t>Tyler Stohlman</t>
  </si>
  <si>
    <t>610145250</t>
  </si>
  <si>
    <t>220223046</t>
  </si>
  <si>
    <t>Reginaldo Yiagui</t>
  </si>
  <si>
    <t>610155214</t>
  </si>
  <si>
    <t>Ana Cecilia Tovar Acosta</t>
  </si>
  <si>
    <t>220664210</t>
  </si>
  <si>
    <t>Reece Stone</t>
  </si>
  <si>
    <t>Field Service Technician II</t>
  </si>
  <si>
    <t>AT2</t>
  </si>
  <si>
    <t>610155508</t>
  </si>
  <si>
    <t>Saravanan Chinniah</t>
  </si>
  <si>
    <t>610168605</t>
  </si>
  <si>
    <t>Quinn McDonagh</t>
  </si>
  <si>
    <t>Eric Hutt</t>
  </si>
  <si>
    <t>Category Manager Senior</t>
  </si>
  <si>
    <t>Senior Manager, Sourcing</t>
  </si>
  <si>
    <t>610178219</t>
  </si>
  <si>
    <t>Maxwell Brooks</t>
  </si>
  <si>
    <t>Anne Louise Dietrich</t>
  </si>
  <si>
    <t>610178382</t>
  </si>
  <si>
    <t>Gary Geer</t>
  </si>
  <si>
    <t>610178447</t>
  </si>
  <si>
    <t>Amit Kulkarni</t>
  </si>
  <si>
    <t>610178461</t>
  </si>
  <si>
    <t>Edward Alberts</t>
  </si>
  <si>
    <t>Brent Moynihan</t>
  </si>
  <si>
    <t>610178467</t>
  </si>
  <si>
    <t>Patrocinio Castillo Betancourt</t>
  </si>
  <si>
    <t>100035875</t>
  </si>
  <si>
    <t>Jie Yu</t>
  </si>
  <si>
    <t>610169488</t>
  </si>
  <si>
    <t>Mingming Gao （GaoMingming）</t>
  </si>
  <si>
    <t>100006787</t>
  </si>
  <si>
    <t>Varaprasad Dasari</t>
  </si>
  <si>
    <t>Mohamad Dahouk</t>
  </si>
  <si>
    <t>610057776</t>
  </si>
  <si>
    <t>Brian Smith</t>
  </si>
  <si>
    <t>610081016</t>
  </si>
  <si>
    <t>Robby Scheckelhoff</t>
  </si>
  <si>
    <t>610142231</t>
  </si>
  <si>
    <t>Amanda O'Neal</t>
  </si>
  <si>
    <t>Customer Care Advocate III</t>
  </si>
  <si>
    <t>AT3</t>
  </si>
  <si>
    <t>220650290</t>
  </si>
  <si>
    <t>Richard Thomas</t>
  </si>
  <si>
    <t>Inspector</t>
  </si>
  <si>
    <t>220292237</t>
  </si>
  <si>
    <t>William Gravley</t>
  </si>
  <si>
    <t>610165115</t>
  </si>
  <si>
    <t>Drew Dailey</t>
  </si>
  <si>
    <t>610178393</t>
  </si>
  <si>
    <t>Andrew Lussier</t>
  </si>
  <si>
    <t>Manager II, Tax</t>
  </si>
  <si>
    <t>610178430</t>
  </si>
  <si>
    <t>610178494</t>
  </si>
  <si>
    <t>Jesus Alejandro Salas Almanza</t>
  </si>
  <si>
    <t>610171638</t>
  </si>
  <si>
    <t>Ben Koh</t>
  </si>
  <si>
    <t>Walter Wu （吴晓清）</t>
  </si>
  <si>
    <t>610178512</t>
  </si>
  <si>
    <t>Patricia Del Rocio Rodriguez Reyes</t>
  </si>
  <si>
    <t>610178716</t>
  </si>
  <si>
    <t>Executive Vice President and President</t>
  </si>
  <si>
    <t>100046096</t>
  </si>
  <si>
    <t>Cesar Perez Solis</t>
  </si>
  <si>
    <t>Manufacturing Engineer Senior - Mexico</t>
  </si>
  <si>
    <t>610178327</t>
  </si>
  <si>
    <t>Kevin Abbott</t>
  </si>
  <si>
    <t>610178387</t>
  </si>
  <si>
    <t>Quinshaun Herron</t>
  </si>
  <si>
    <t>610178680</t>
  </si>
  <si>
    <t>VP, RBS II Segment</t>
  </si>
  <si>
    <t>610178703</t>
  </si>
  <si>
    <t>Mauricio Susin Daneluz</t>
  </si>
  <si>
    <t>Ivan Eidt</t>
  </si>
  <si>
    <t>610178312</t>
  </si>
  <si>
    <t>Pawan Garg</t>
  </si>
  <si>
    <t>610178770</t>
  </si>
  <si>
    <t>Omar Guadalupe Guevara Martinez</t>
  </si>
  <si>
    <t>610178855</t>
  </si>
  <si>
    <t>LISA JANSEN VAN RENSBURG</t>
  </si>
  <si>
    <t>Manager I, Marketing</t>
  </si>
  <si>
    <t>220662326</t>
  </si>
  <si>
    <t>Luther Woods Iii</t>
  </si>
  <si>
    <t>610160304</t>
  </si>
  <si>
    <t>Dennis Holowaty</t>
  </si>
  <si>
    <t>610175658</t>
  </si>
  <si>
    <t>Grant Spaulding</t>
  </si>
  <si>
    <t>Product Manager III</t>
  </si>
  <si>
    <t>610178304</t>
  </si>
  <si>
    <t>Daniel Vruink</t>
  </si>
  <si>
    <t>610178575</t>
  </si>
  <si>
    <t>Brian Tornga</t>
  </si>
  <si>
    <t>610178710</t>
  </si>
  <si>
    <t>Randy Silasiri</t>
  </si>
  <si>
    <t>610178769</t>
  </si>
  <si>
    <t>Colin Mueller</t>
  </si>
  <si>
    <t>610178863</t>
  </si>
  <si>
    <t>Alejandra Sandoval Chaparro</t>
  </si>
  <si>
    <t>610178889</t>
  </si>
  <si>
    <t>Priscila Aley Figueroa Borunda</t>
  </si>
  <si>
    <t>610178634</t>
  </si>
  <si>
    <t>Mayra Flores Saldana</t>
  </si>
  <si>
    <t>talent_exporter</t>
  </si>
  <si>
    <t>talent_importer</t>
  </si>
  <si>
    <t>Count of employee_id</t>
  </si>
  <si>
    <t>Grand Total</t>
  </si>
  <si>
    <t>Exporter</t>
  </si>
  <si>
    <t>Importer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</si>
</sst>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1" fillId="0" borderId="0" xfId="0" applyNumberFormat="1" applyFon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10171734\OneDrive%20-%20Regal%20Rexnord\Documents\2025\2025_Core%20Value%20Drivers_Reporting\tmp.csv" TargetMode="External"/><Relationship Id="rId1" Type="http://schemas.openxmlformats.org/officeDocument/2006/relationships/externalLinkPath" Target="file:///C:\Users\610171734\OneDrive%20-%20Regal%20Rexnord\Documents\2025\2025_Core%20Value%20Drivers_Reporting\t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mp"/>
    </sheetNames>
    <sheetDataSet>
      <sheetData sheetId="0">
        <row r="1">
          <cell r="B1" t="str">
            <v>segment_assignment</v>
          </cell>
          <cell r="C1" t="str">
            <v>business_unit_sub_function</v>
          </cell>
          <cell r="D1" t="str">
            <v>division_function</v>
          </cell>
          <cell r="E1" t="str">
            <v>segment_function</v>
          </cell>
          <cell r="F1" t="str">
            <v>segment_rollup</v>
          </cell>
        </row>
        <row r="2">
          <cell r="B2" t="str">
            <v>PES NA Motors and Drives - Operations</v>
          </cell>
          <cell r="C2" t="str">
            <v>PES NA Motors and Drives - Operations</v>
          </cell>
          <cell r="D2" t="str">
            <v>PES NA Motors and Drives</v>
          </cell>
          <cell r="E2" t="str">
            <v>Power Efficiency Solutions (PES)</v>
          </cell>
          <cell r="F2" t="str">
            <v>Power Efficiency Solutions (PES)</v>
          </cell>
        </row>
        <row r="3">
          <cell r="B3" t="str">
            <v>Corp Logistics</v>
          </cell>
          <cell r="C3" t="str">
            <v>Corp Logistics</v>
          </cell>
          <cell r="D3" t="str">
            <v>Corp Logistics</v>
          </cell>
          <cell r="E3" t="str">
            <v>Corporate</v>
          </cell>
          <cell r="F3" t="str">
            <v>Corporate</v>
          </cell>
        </row>
        <row r="4">
          <cell r="B4" t="str">
            <v>Corp Information Technology</v>
          </cell>
          <cell r="C4" t="str">
            <v>Corp Information Technology</v>
          </cell>
          <cell r="D4" t="str">
            <v>Corp Information Technology</v>
          </cell>
          <cell r="E4" t="str">
            <v>Corporate</v>
          </cell>
          <cell r="F4" t="str">
            <v>Corporate</v>
          </cell>
        </row>
        <row r="5">
          <cell r="B5" t="str">
            <v>PES NA Motors Solutions - Engineering</v>
          </cell>
          <cell r="C5" t="str">
            <v>PES NA Motors Solutions - Engineering</v>
          </cell>
          <cell r="D5" t="str">
            <v>PES NA Motors Solutions</v>
          </cell>
          <cell r="E5" t="str">
            <v>Power Efficiency Solutions (PES)</v>
          </cell>
          <cell r="F5" t="str">
            <v>Power Efficiency Solutions (PES)</v>
          </cell>
        </row>
        <row r="6">
          <cell r="B6" t="str">
            <v>PES NA Strategy &amp; Mktg - HQ</v>
          </cell>
          <cell r="C6" t="str">
            <v>PES NA Strategy &amp; Mktg - HQ</v>
          </cell>
          <cell r="D6" t="str">
            <v>PES NA Strategy &amp; Mktg</v>
          </cell>
          <cell r="E6" t="str">
            <v>Power Efficiency Solutions (PES)</v>
          </cell>
          <cell r="F6" t="str">
            <v>Power Efficiency Solutions (PES)</v>
          </cell>
        </row>
        <row r="7">
          <cell r="B7" t="str">
            <v>PES NA Sales - HQ</v>
          </cell>
          <cell r="C7" t="str">
            <v>PES NA Sales - HQ</v>
          </cell>
          <cell r="D7" t="str">
            <v>PES NA Sales</v>
          </cell>
          <cell r="E7" t="str">
            <v>Power Efficiency Solutions (PES)</v>
          </cell>
          <cell r="F7" t="str">
            <v>Power Efficiency Solutions (PES)</v>
          </cell>
        </row>
        <row r="8">
          <cell r="B8" t="str">
            <v>PES NA Motors and Drives - Product Management</v>
          </cell>
          <cell r="C8" t="str">
            <v>PES NA Motors and Drives - Product Management</v>
          </cell>
          <cell r="D8" t="str">
            <v>PES NA Motors and Drives</v>
          </cell>
          <cell r="E8" t="str">
            <v>Power Efficiency Solutions (PES)</v>
          </cell>
          <cell r="F8" t="str">
            <v>Power Efficiency Solutions (PES)</v>
          </cell>
        </row>
        <row r="9">
          <cell r="B9" t="str">
            <v>IPS Gearing - General_Other</v>
          </cell>
          <cell r="C9" t="str">
            <v>IPS Gearing - General_Other</v>
          </cell>
          <cell r="D9" t="str">
            <v>IPS Gearing Division</v>
          </cell>
          <cell r="E9" t="str">
            <v>Industrial Powertrain Solutions (IPS)</v>
          </cell>
          <cell r="F9" t="str">
            <v>Industrial Powertrain Solutions (IPS)</v>
          </cell>
        </row>
        <row r="10">
          <cell r="B10" t="str">
            <v>PES NA Motors Solutions - Operations</v>
          </cell>
          <cell r="C10" t="str">
            <v>PES NA Motors Solutions - Operations</v>
          </cell>
          <cell r="D10" t="str">
            <v>PES NA Motors Solutions</v>
          </cell>
          <cell r="E10" t="str">
            <v>Power Efficiency Solutions (PES)</v>
          </cell>
          <cell r="F10" t="str">
            <v>Power Efficiency Solutions (PES)</v>
          </cell>
        </row>
        <row r="11">
          <cell r="B11" t="str">
            <v>Corp Finance</v>
          </cell>
          <cell r="C11" t="str">
            <v>Corp Finance</v>
          </cell>
          <cell r="D11" t="str">
            <v>Finance</v>
          </cell>
          <cell r="E11" t="str">
            <v>Corporate</v>
          </cell>
          <cell r="F11" t="str">
            <v>Corporate</v>
          </cell>
        </row>
        <row r="12">
          <cell r="B12" t="str">
            <v>IPS Seg Function Sales - Powertrain</v>
          </cell>
          <cell r="C12" t="str">
            <v>IPS Segment Function - Sales</v>
          </cell>
          <cell r="D12" t="str">
            <v>IPS Segment Functions</v>
          </cell>
          <cell r="E12" t="str">
            <v>Industrial Powertrain Solutions (IPS)</v>
          </cell>
          <cell r="F12" t="str">
            <v>Industrial Powertrain Solutions (IPS)</v>
          </cell>
        </row>
        <row r="13">
          <cell r="B13" t="str">
            <v>Corp Human Resources</v>
          </cell>
          <cell r="C13" t="str">
            <v>Corp Human Resources</v>
          </cell>
          <cell r="D13" t="str">
            <v>Corp Human Resources</v>
          </cell>
          <cell r="E13" t="str">
            <v>Corporate</v>
          </cell>
          <cell r="F13" t="str">
            <v>Corporate</v>
          </cell>
        </row>
        <row r="14">
          <cell r="B14" t="str">
            <v>PES NA Motors and Drives - Engineering</v>
          </cell>
          <cell r="C14" t="str">
            <v>PES NA Motors and Drives - Engineering</v>
          </cell>
          <cell r="D14" t="str">
            <v>PES NA Motors and Drives</v>
          </cell>
          <cell r="E14" t="str">
            <v>Power Efficiency Solutions (PES)</v>
          </cell>
          <cell r="F14" t="str">
            <v>Power Efficiency Solutions (PES)</v>
          </cell>
        </row>
        <row r="15">
          <cell r="B15" t="str">
            <v>PES Segment - Logistics</v>
          </cell>
          <cell r="C15" t="str">
            <v>PES Segment - Logistics</v>
          </cell>
          <cell r="D15" t="str">
            <v>PES Segment Functions</v>
          </cell>
          <cell r="E15" t="str">
            <v>Power Efficiency Solutions (PES)</v>
          </cell>
          <cell r="F15" t="str">
            <v>Power Efficiency Solutions (PES)</v>
          </cell>
        </row>
        <row r="16">
          <cell r="B16" t="str">
            <v>PES NA Motors and Drives - SIOP</v>
          </cell>
          <cell r="C16" t="str">
            <v>PES NA Motors and Drives - SIOP</v>
          </cell>
          <cell r="D16" t="str">
            <v>PES NA Motors and Drives</v>
          </cell>
          <cell r="E16" t="str">
            <v>Power Efficiency Solutions (PES)</v>
          </cell>
          <cell r="F16" t="str">
            <v>Power Efficiency Solutions (PES)</v>
          </cell>
        </row>
        <row r="17">
          <cell r="B17" t="str">
            <v>IPS Gearing - Commercial</v>
          </cell>
          <cell r="C17" t="str">
            <v>IPS Gearing - Commercial</v>
          </cell>
          <cell r="D17" t="str">
            <v>IPS Gearing Division</v>
          </cell>
          <cell r="E17" t="str">
            <v>Industrial Powertrain Solutions (IPS)</v>
          </cell>
          <cell r="F17" t="str">
            <v>Industrial Powertrain Solutions (IPS)</v>
          </cell>
        </row>
        <row r="18">
          <cell r="B18" t="str">
            <v>IPS Seg Function Sales - General_Other</v>
          </cell>
          <cell r="C18" t="str">
            <v>IPS Segment Function - Sales</v>
          </cell>
          <cell r="D18" t="str">
            <v>IPS Segment Functions</v>
          </cell>
          <cell r="E18" t="str">
            <v>Industrial Powertrain Solutions (IPS)</v>
          </cell>
          <cell r="F18" t="str">
            <v>Industrial Powertrain Solutions (IPS)</v>
          </cell>
        </row>
        <row r="19">
          <cell r="B19" t="str">
            <v>IPS Seg Function_Cust Care - General_Other</v>
          </cell>
          <cell r="C19" t="str">
            <v>IPS Segment Function - Customer Care</v>
          </cell>
          <cell r="D19" t="str">
            <v>IPS Segment Functions</v>
          </cell>
          <cell r="E19" t="str">
            <v>Industrial Powertrain Solutions (IPS)</v>
          </cell>
          <cell r="F19" t="str">
            <v>Industrial Powertrain Solutions (IPS)</v>
          </cell>
        </row>
        <row r="20">
          <cell r="B20" t="str">
            <v>AMC Thomson Power Systems</v>
          </cell>
          <cell r="C20" t="str">
            <v>AMC Thomson Power Systems</v>
          </cell>
          <cell r="D20" t="str">
            <v>AMC Power Management Division</v>
          </cell>
          <cell r="E20" t="str">
            <v>Automation and Motion Control (AMC)</v>
          </cell>
          <cell r="F20" t="str">
            <v>Automation and Motion Control (AMC)</v>
          </cell>
        </row>
        <row r="21">
          <cell r="B21" t="str">
            <v>AMC Marathon Special Products</v>
          </cell>
          <cell r="C21" t="str">
            <v>AMC Marathon Special Products</v>
          </cell>
          <cell r="D21" t="str">
            <v>AMC Power Management Division</v>
          </cell>
          <cell r="E21" t="str">
            <v>Automation and Motion Control (AMC)</v>
          </cell>
          <cell r="F21" t="str">
            <v>Automation and Motion Control (AMC)</v>
          </cell>
        </row>
        <row r="22">
          <cell r="B22" t="str">
            <v>Corp Sourcing</v>
          </cell>
          <cell r="C22" t="str">
            <v>Corp Sourcing</v>
          </cell>
          <cell r="D22" t="str">
            <v>Corp Sourcing</v>
          </cell>
          <cell r="E22" t="str">
            <v>Corporate</v>
          </cell>
          <cell r="F22" t="str">
            <v>Corporate</v>
          </cell>
        </row>
        <row r="23">
          <cell r="B23" t="str">
            <v>PES EMEA - Sales</v>
          </cell>
          <cell r="C23" t="str">
            <v>PES EMEA - Sales</v>
          </cell>
          <cell r="D23" t="str">
            <v>PES EMEA</v>
          </cell>
          <cell r="E23" t="str">
            <v>Power Efficiency Solutions (PES)</v>
          </cell>
          <cell r="F23" t="str">
            <v>Power Efficiency Solutions (PES)</v>
          </cell>
        </row>
        <row r="24">
          <cell r="B24" t="str">
            <v>PES APAC - Operations</v>
          </cell>
          <cell r="C24" t="str">
            <v>PES APAC - Operations</v>
          </cell>
          <cell r="D24" t="str">
            <v>PES APAC</v>
          </cell>
          <cell r="E24" t="str">
            <v>Power Efficiency Solutions (PES)</v>
          </cell>
          <cell r="F24" t="str">
            <v>Power Efficiency Solutions (PES)</v>
          </cell>
        </row>
        <row r="25">
          <cell r="B25" t="str">
            <v>PES NA Motors and Drives - Finance</v>
          </cell>
          <cell r="C25" t="str">
            <v>PES NA Motors and Drives - Finance</v>
          </cell>
          <cell r="D25" t="str">
            <v>PES NA Motors and Drives</v>
          </cell>
          <cell r="E25" t="str">
            <v>Power Efficiency Solutions (PES)</v>
          </cell>
          <cell r="F25" t="str">
            <v>Power Efficiency Solutions (PES)</v>
          </cell>
        </row>
        <row r="26">
          <cell r="B26" t="str">
            <v>Corp China Pacific</v>
          </cell>
          <cell r="C26" t="str">
            <v>Corp China Pacific</v>
          </cell>
          <cell r="D26" t="str">
            <v>Corp China Pacific</v>
          </cell>
          <cell r="E26" t="str">
            <v>Corporate</v>
          </cell>
          <cell r="F26" t="str">
            <v>Corporate</v>
          </cell>
        </row>
        <row r="27">
          <cell r="B27" t="str">
            <v>PES NA Motors Solutions - HQ</v>
          </cell>
          <cell r="C27" t="str">
            <v>PES NA Motors Solutions - HQ</v>
          </cell>
          <cell r="D27" t="str">
            <v>PES NA Motors Solutions</v>
          </cell>
          <cell r="E27" t="str">
            <v>Power Efficiency Solutions (PES)</v>
          </cell>
          <cell r="F27" t="str">
            <v>Power Efficiency Solutions (PES)</v>
          </cell>
        </row>
        <row r="28">
          <cell r="B28" t="str">
            <v>PES APAC - Sales &amp; Marketing</v>
          </cell>
          <cell r="C28" t="str">
            <v>PES APAC - Sales &amp; Marketing</v>
          </cell>
          <cell r="D28" t="str">
            <v>PES APAC</v>
          </cell>
          <cell r="E28" t="str">
            <v>Power Efficiency Solutions (PES)</v>
          </cell>
          <cell r="F28" t="str">
            <v>Power Efficiency Solutions (PES)</v>
          </cell>
        </row>
        <row r="29">
          <cell r="B29" t="str">
            <v>PES APAC - Engineering</v>
          </cell>
          <cell r="C29" t="str">
            <v>PES APAC - Engineering</v>
          </cell>
          <cell r="D29" t="str">
            <v>PES APAC</v>
          </cell>
          <cell r="E29" t="str">
            <v>Power Efficiency Solutions (PES)</v>
          </cell>
          <cell r="F29" t="str">
            <v>Power Efficiency Solutions (PES)</v>
          </cell>
        </row>
        <row r="30">
          <cell r="B30" t="str">
            <v>PES APAC - Air Moving</v>
          </cell>
          <cell r="C30" t="str">
            <v>PES APAC - Air Moving</v>
          </cell>
          <cell r="D30" t="str">
            <v>PES APAC</v>
          </cell>
          <cell r="E30" t="str">
            <v>Power Efficiency Solutions (PES)</v>
          </cell>
          <cell r="F30" t="str">
            <v>Power Efficiency Solutions (PES)</v>
          </cell>
        </row>
        <row r="31">
          <cell r="B31" t="str">
            <v>IPS Segment Function - Digital</v>
          </cell>
          <cell r="C31" t="str">
            <v>IPS Segment Function - Digital</v>
          </cell>
          <cell r="D31" t="str">
            <v>IPS Segment Functions</v>
          </cell>
          <cell r="E31" t="str">
            <v>Industrial Powertrain Solutions (IPS)</v>
          </cell>
          <cell r="F31" t="str">
            <v>Industrial Powertrain Solutions (IPS)</v>
          </cell>
        </row>
        <row r="32">
          <cell r="B32" t="str">
            <v>PES EMEA - Operations</v>
          </cell>
          <cell r="C32" t="str">
            <v>PES EMEA - Operations</v>
          </cell>
          <cell r="D32" t="str">
            <v>PES EMEA</v>
          </cell>
          <cell r="E32" t="str">
            <v>Power Efficiency Solutions (PES)</v>
          </cell>
          <cell r="F32" t="str">
            <v>Power Efficiency Solutions (PES)</v>
          </cell>
        </row>
        <row r="33">
          <cell r="B33" t="str">
            <v>PES EMEA - Engineering</v>
          </cell>
          <cell r="C33" t="str">
            <v>PES EMEA - Engineering</v>
          </cell>
          <cell r="D33" t="str">
            <v>PES EMEA</v>
          </cell>
          <cell r="E33" t="str">
            <v>Power Efficiency Solutions (PES)</v>
          </cell>
          <cell r="F33" t="str">
            <v>Power Efficiency Solutions (PES)</v>
          </cell>
        </row>
        <row r="34">
          <cell r="B34" t="str">
            <v>PES EMEA - Supply Chain</v>
          </cell>
          <cell r="C34" t="str">
            <v>PES EMEA - Supply Chain</v>
          </cell>
          <cell r="D34" t="str">
            <v>PES EMEA</v>
          </cell>
          <cell r="E34" t="str">
            <v>Power Efficiency Solutions (PES)</v>
          </cell>
          <cell r="F34" t="str">
            <v>Power Efficiency Solutions (PES)</v>
          </cell>
        </row>
        <row r="35">
          <cell r="B35" t="str">
            <v>PES EMEA - Finance</v>
          </cell>
          <cell r="C35" t="str">
            <v>PES EMEA - Finance</v>
          </cell>
          <cell r="D35" t="str">
            <v>PES EMEA</v>
          </cell>
          <cell r="E35" t="str">
            <v>Power Efficiency Solutions (PES)</v>
          </cell>
          <cell r="F35" t="str">
            <v>Power Efficiency Solutions (PES)</v>
          </cell>
        </row>
        <row r="36">
          <cell r="B36" t="str">
            <v>PES APAC - Finance</v>
          </cell>
          <cell r="C36" t="str">
            <v>PES APAC - Finance</v>
          </cell>
          <cell r="D36" t="str">
            <v>PES APAC</v>
          </cell>
          <cell r="E36" t="str">
            <v>Power Efficiency Solutions (PES)</v>
          </cell>
          <cell r="F36" t="str">
            <v>Power Efficiency Solutions (PES)</v>
          </cell>
        </row>
        <row r="37">
          <cell r="B37" t="str">
            <v>PES APAC - HR</v>
          </cell>
          <cell r="C37" t="str">
            <v>PES APAC - HR</v>
          </cell>
          <cell r="D37" t="str">
            <v>PES APAC</v>
          </cell>
          <cell r="E37" t="str">
            <v>Power Efficiency Solutions (PES)</v>
          </cell>
          <cell r="F37" t="str">
            <v>Power Efficiency Solutions (PES)</v>
          </cell>
        </row>
        <row r="38">
          <cell r="B38" t="str">
            <v>Corp Trade Compliance</v>
          </cell>
          <cell r="C38" t="str">
            <v>Corp Trade Compliance</v>
          </cell>
          <cell r="D38" t="str">
            <v>Corp Trade Compliance</v>
          </cell>
          <cell r="E38" t="str">
            <v>Corporate</v>
          </cell>
          <cell r="F38" t="str">
            <v>Corporate</v>
          </cell>
        </row>
        <row r="39">
          <cell r="B39" t="str">
            <v>PES NA Motors and Drives - HQ</v>
          </cell>
          <cell r="C39" t="str">
            <v>PES NA Motors and Drives - HQ</v>
          </cell>
          <cell r="D39" t="str">
            <v>PES NA Motors and Drives</v>
          </cell>
          <cell r="E39" t="str">
            <v>Power Efficiency Solutions (PES)</v>
          </cell>
          <cell r="F39" t="str">
            <v>Power Efficiency Solutions (PES)</v>
          </cell>
        </row>
        <row r="40">
          <cell r="B40" t="str">
            <v>PES NA Motors Solutions - SIOP</v>
          </cell>
          <cell r="C40" t="str">
            <v>PES NA Motors Solutions - SIOP</v>
          </cell>
          <cell r="D40" t="str">
            <v>PES NA Motors Solutions</v>
          </cell>
          <cell r="E40" t="str">
            <v>Power Efficiency Solutions (PES)</v>
          </cell>
          <cell r="F40" t="str">
            <v>Power Efficiency Solutions (PES)</v>
          </cell>
        </row>
        <row r="41">
          <cell r="B41" t="str">
            <v>PES Segment - Finance</v>
          </cell>
          <cell r="C41" t="str">
            <v>PES Segment - Finance</v>
          </cell>
          <cell r="D41" t="str">
            <v>PES Segment Functions</v>
          </cell>
          <cell r="E41" t="str">
            <v>Power Efficiency Solutions (PES)</v>
          </cell>
          <cell r="F41" t="str">
            <v>Power Efficiency Solutions (PES)</v>
          </cell>
        </row>
        <row r="42">
          <cell r="B42" t="str">
            <v>PES APAC - Product Management</v>
          </cell>
          <cell r="C42" t="str">
            <v>PES APAC - Product Management</v>
          </cell>
          <cell r="D42" t="str">
            <v>PES APAC</v>
          </cell>
          <cell r="E42" t="str">
            <v>Power Efficiency Solutions (PES)</v>
          </cell>
          <cell r="F42" t="str">
            <v>Power Efficiency Solutions (PES)</v>
          </cell>
        </row>
        <row r="43">
          <cell r="B43" t="str">
            <v>IPS Couplings Division</v>
          </cell>
          <cell r="C43" t="str">
            <v>IPS Couplings Division</v>
          </cell>
          <cell r="D43" t="str">
            <v>IPS Couplings Division</v>
          </cell>
          <cell r="E43" t="str">
            <v>Industrial Powertrain Solutions (IPS)</v>
          </cell>
          <cell r="F43" t="str">
            <v>Industrial Powertrain Solutions (IPS)</v>
          </cell>
        </row>
        <row r="44">
          <cell r="B44" t="str">
            <v>Corp Legal</v>
          </cell>
          <cell r="C44" t="str">
            <v>Corp Legal</v>
          </cell>
          <cell r="D44" t="str">
            <v>Corp Legal</v>
          </cell>
          <cell r="E44" t="str">
            <v>Corporate</v>
          </cell>
          <cell r="F44" t="str">
            <v>Corporate</v>
          </cell>
        </row>
        <row r="45">
          <cell r="B45" t="str">
            <v>IPS Gearing - Large</v>
          </cell>
          <cell r="C45" t="str">
            <v>IPS Gearing - Large</v>
          </cell>
          <cell r="D45" t="str">
            <v>IPS Gearing Division</v>
          </cell>
          <cell r="E45" t="str">
            <v>Industrial Powertrain Solutions (IPS)</v>
          </cell>
          <cell r="F45" t="str">
            <v>Industrial Powertrain Solutions (IPS)</v>
          </cell>
        </row>
        <row r="46">
          <cell r="B46" t="str">
            <v>AMC India/Middle East - General</v>
          </cell>
          <cell r="C46" t="str">
            <v>AMC India/Middle East - General</v>
          </cell>
          <cell r="D46" t="str">
            <v>AMC India/Middle East</v>
          </cell>
          <cell r="E46" t="str">
            <v>Automation and Motion Control (AMC)</v>
          </cell>
          <cell r="F46" t="str">
            <v>Automation and Motion Control (AMC)</v>
          </cell>
        </row>
        <row r="47">
          <cell r="B47" t="str">
            <v>IPS Ind Comp - General</v>
          </cell>
          <cell r="C47" t="str">
            <v>IPS Ind Comp - General</v>
          </cell>
          <cell r="D47" t="str">
            <v>IPS Industrial Components Division</v>
          </cell>
          <cell r="E47" t="str">
            <v>Industrial Powertrain Solutions (IPS)</v>
          </cell>
          <cell r="F47" t="str">
            <v>Industrial Powertrain Solutions (IPS)</v>
          </cell>
        </row>
        <row r="48">
          <cell r="B48" t="str">
            <v>Manila COE - IPS</v>
          </cell>
          <cell r="C48" t="str">
            <v>Manila COE</v>
          </cell>
          <cell r="D48" t="str">
            <v>Finance</v>
          </cell>
          <cell r="E48" t="str">
            <v>Corporate</v>
          </cell>
          <cell r="F48" t="str">
            <v>Corporate</v>
          </cell>
        </row>
        <row r="49">
          <cell r="B49" t="str">
            <v>Conveying - General</v>
          </cell>
          <cell r="C49" t="str">
            <v>AMC Conveyance - Components</v>
          </cell>
          <cell r="D49" t="str">
            <v>AMC Conveyance Solutions Division</v>
          </cell>
          <cell r="E49" t="str">
            <v>Automation and Motion Control (AMC)</v>
          </cell>
          <cell r="F49" t="str">
            <v>Automation and Motion Control (AMC)</v>
          </cell>
        </row>
        <row r="50">
          <cell r="B50" t="str">
            <v>IPS Segment Function - Comm Excellence</v>
          </cell>
          <cell r="C50" t="str">
            <v>IPS Segment Function - Comm Excellence</v>
          </cell>
          <cell r="D50" t="str">
            <v>IPS Segment Functions</v>
          </cell>
          <cell r="E50" t="str">
            <v>Industrial Powertrain Solutions (IPS)</v>
          </cell>
          <cell r="F50" t="str">
            <v>Industrial Powertrain Solutions (IPS)</v>
          </cell>
        </row>
        <row r="51">
          <cell r="B51" t="str">
            <v>IPS Seg Function Sales - Gearing</v>
          </cell>
          <cell r="C51" t="str">
            <v>IPS Segment Function - Sales</v>
          </cell>
          <cell r="D51" t="str">
            <v>IPS Segment Functions</v>
          </cell>
          <cell r="E51" t="str">
            <v>Industrial Powertrain Solutions (IPS)</v>
          </cell>
          <cell r="F51" t="str">
            <v>Industrial Powertrain Solutions (IPS)</v>
          </cell>
        </row>
        <row r="52">
          <cell r="B52" t="str">
            <v>AMC Conveyance - Components</v>
          </cell>
          <cell r="C52" t="str">
            <v>AMC Conveyance - Components</v>
          </cell>
          <cell r="D52" t="str">
            <v>AMC Conveyance Solutions Division</v>
          </cell>
          <cell r="E52" t="str">
            <v>Automation and Motion Control (AMC)</v>
          </cell>
          <cell r="F52" t="str">
            <v>Automation and Motion Control (AMC)</v>
          </cell>
        </row>
        <row r="53">
          <cell r="B53" t="str">
            <v>Manila COE - Corp Finance</v>
          </cell>
          <cell r="C53" t="str">
            <v>Manila COE</v>
          </cell>
          <cell r="D53" t="str">
            <v>Finance</v>
          </cell>
          <cell r="E53" t="str">
            <v>Corporate</v>
          </cell>
          <cell r="F53" t="str">
            <v>Corporate</v>
          </cell>
        </row>
        <row r="54">
          <cell r="B54" t="str">
            <v>Manila COE - Corp Other</v>
          </cell>
          <cell r="C54" t="str">
            <v>Manila COE</v>
          </cell>
          <cell r="D54" t="str">
            <v>Finance</v>
          </cell>
          <cell r="E54" t="str">
            <v>Corporate</v>
          </cell>
          <cell r="F54" t="str">
            <v>Corporate</v>
          </cell>
        </row>
        <row r="55">
          <cell r="B55" t="str">
            <v>IPS Segment Function Sourcing Supply Chain - General</v>
          </cell>
          <cell r="C55" t="str">
            <v>IPS Segment Function - Sourcing Supply Chain</v>
          </cell>
          <cell r="D55" t="str">
            <v>IPS Segment Functions</v>
          </cell>
          <cell r="E55" t="str">
            <v>Industrial Powertrain Solutions (IPS)</v>
          </cell>
          <cell r="F55" t="str">
            <v>Industrial Powertrain Solutions (IPS)</v>
          </cell>
        </row>
        <row r="56">
          <cell r="B56" t="str">
            <v>IPS Segment Function - Admin</v>
          </cell>
          <cell r="C56" t="str">
            <v>IPS Segment Function - Admin</v>
          </cell>
          <cell r="D56" t="str">
            <v>IPS Segment Functions</v>
          </cell>
          <cell r="E56" t="str">
            <v>Industrial Powertrain Solutions (IPS)</v>
          </cell>
          <cell r="F56" t="str">
            <v>Industrial Powertrain Solutions (IPS)</v>
          </cell>
        </row>
        <row r="57">
          <cell r="B57" t="str">
            <v>IPS Seg Function_IT â€“ Automation Solutions</v>
          </cell>
          <cell r="C57" t="str">
            <v>IPS Segment Function - IT</v>
          </cell>
          <cell r="D57" t="str">
            <v>IPS Segment Functions</v>
          </cell>
          <cell r="E57" t="str">
            <v>Industrial Powertrain Solutions (IPS)</v>
          </cell>
          <cell r="F57" t="str">
            <v>Industrial Powertrain Solutions (IPS)</v>
          </cell>
        </row>
        <row r="58">
          <cell r="B58" t="str">
            <v>PES EMEA - India</v>
          </cell>
          <cell r="C58" t="str">
            <v>PES EMEA - India</v>
          </cell>
          <cell r="D58" t="str">
            <v>PES EMEA</v>
          </cell>
          <cell r="E58" t="str">
            <v>Power Efficiency Solutions (PES)</v>
          </cell>
          <cell r="F58" t="str">
            <v>Power Efficiency Solutions (PES)</v>
          </cell>
        </row>
        <row r="59">
          <cell r="B59" t="str">
            <v>PES EMEA - Product Management</v>
          </cell>
          <cell r="C59" t="str">
            <v>PES EMEA - Product Management</v>
          </cell>
          <cell r="D59" t="str">
            <v>PES EMEA</v>
          </cell>
          <cell r="E59" t="str">
            <v>Power Efficiency Solutions (PES)</v>
          </cell>
          <cell r="F59" t="str">
            <v>Power Efficiency Solutions (PES)</v>
          </cell>
        </row>
        <row r="60">
          <cell r="B60" t="str">
            <v>PES EMEA - HR</v>
          </cell>
          <cell r="C60" t="str">
            <v>PES EMEA - HR</v>
          </cell>
          <cell r="D60" t="str">
            <v>PES EMEA</v>
          </cell>
          <cell r="E60" t="str">
            <v>Power Efficiency Solutions (PES)</v>
          </cell>
          <cell r="F60" t="str">
            <v>Power Efficiency Solutions (PES)</v>
          </cell>
        </row>
        <row r="61">
          <cell r="B61" t="str">
            <v>PES Segment - HQ</v>
          </cell>
          <cell r="C61" t="str">
            <v>PES Segment - HQ</v>
          </cell>
          <cell r="D61" t="str">
            <v>PES Segment Functions</v>
          </cell>
          <cell r="E61" t="str">
            <v>Power Efficiency Solutions (PES)</v>
          </cell>
          <cell r="F61" t="str">
            <v>Power Efficiency Solutions (PES)</v>
          </cell>
        </row>
        <row r="62">
          <cell r="B62" t="str">
            <v>Conveying - Beverage</v>
          </cell>
          <cell r="C62" t="str">
            <v>AMC Conveyance - Components</v>
          </cell>
          <cell r="D62" t="str">
            <v>AMC Conveyance Solutions Division</v>
          </cell>
          <cell r="E62" t="str">
            <v>Automation and Motion Control (AMC)</v>
          </cell>
          <cell r="F62" t="str">
            <v>Automation and Motion Control (AMC)</v>
          </cell>
        </row>
        <row r="63">
          <cell r="B63" t="str">
            <v>IPS Clutches &amp; Brakes Division</v>
          </cell>
          <cell r="C63" t="str">
            <v>IPS Clutches &amp; Brakes Division</v>
          </cell>
          <cell r="D63" t="str">
            <v>IPS Clutches &amp; Brakes Division</v>
          </cell>
          <cell r="E63" t="str">
            <v>Industrial Powertrain Solutions (IPS)</v>
          </cell>
          <cell r="F63" t="str">
            <v>Industrial Powertrain Solutions (IPS)</v>
          </cell>
        </row>
        <row r="64">
          <cell r="B64" t="str">
            <v>IPS Ind Comp - Bearings</v>
          </cell>
          <cell r="C64" t="str">
            <v>IPS Ind Comp - Bearings</v>
          </cell>
          <cell r="D64" t="str">
            <v>IPS Industrial Components Division</v>
          </cell>
          <cell r="E64" t="str">
            <v>Industrial Powertrain Solutions (IPS)</v>
          </cell>
          <cell r="F64" t="str">
            <v>Industrial Powertrain Solutions (IPS)</v>
          </cell>
        </row>
        <row r="65">
          <cell r="B65" t="str">
            <v>Arrowhead A&amp;B Engineering</v>
          </cell>
          <cell r="C65" t="str">
            <v>AMC Conveyance - ASBU</v>
          </cell>
          <cell r="D65" t="str">
            <v>AMC Conveyance Solutions Division</v>
          </cell>
          <cell r="E65" t="str">
            <v>Automation and Motion Control (AMC)</v>
          </cell>
          <cell r="F65" t="str">
            <v>Automation and Motion Control (AMC)</v>
          </cell>
        </row>
        <row r="66">
          <cell r="B66" t="str">
            <v>Arrowhead - General</v>
          </cell>
          <cell r="C66" t="str">
            <v>AMC Conveyance - ASBU</v>
          </cell>
          <cell r="D66" t="str">
            <v>AMC Conveyance Solutions Division</v>
          </cell>
          <cell r="E66" t="str">
            <v>Automation and Motion Control (AMC)</v>
          </cell>
          <cell r="F66" t="str">
            <v>Automation and Motion Control (AMC)</v>
          </cell>
        </row>
        <row r="67">
          <cell r="B67" t="str">
            <v>Conveying - Food</v>
          </cell>
          <cell r="C67" t="str">
            <v>AMC Conveyance - Components</v>
          </cell>
          <cell r="D67" t="str">
            <v>AMC Conveyance Solutions Division</v>
          </cell>
          <cell r="E67" t="str">
            <v>Automation and Motion Control (AMC)</v>
          </cell>
          <cell r="F67" t="str">
            <v>Automation and Motion Control (AMC)</v>
          </cell>
        </row>
        <row r="68">
          <cell r="B68" t="str">
            <v>IPS Ind Comp - Components</v>
          </cell>
          <cell r="C68" t="str">
            <v>IPS Ind Comp - Components</v>
          </cell>
          <cell r="D68" t="str">
            <v>IPS Industrial Components Division</v>
          </cell>
          <cell r="E68" t="str">
            <v>Industrial Powertrain Solutions (IPS)</v>
          </cell>
          <cell r="F68" t="str">
            <v>Industrial Powertrain Solutions (IPS)</v>
          </cell>
        </row>
        <row r="69">
          <cell r="B69" t="str">
            <v>PES APAC - HQ</v>
          </cell>
          <cell r="C69" t="str">
            <v>PES APAC - HQ</v>
          </cell>
          <cell r="D69" t="str">
            <v>PES APAC</v>
          </cell>
          <cell r="E69" t="str">
            <v>Power Efficiency Solutions (PES)</v>
          </cell>
          <cell r="F69" t="str">
            <v>Power Efficiency Solutions (PES)</v>
          </cell>
        </row>
        <row r="70">
          <cell r="B70" t="str">
            <v>IPS Ind Comp - Chain</v>
          </cell>
          <cell r="C70" t="str">
            <v>IPS Ind Comp - Chain</v>
          </cell>
          <cell r="D70" t="str">
            <v>IPS Industrial Components Division</v>
          </cell>
          <cell r="E70" t="str">
            <v>Industrial Powertrain Solutions (IPS)</v>
          </cell>
          <cell r="F70" t="str">
            <v>Industrial Powertrain Solutions (IPS)</v>
          </cell>
        </row>
        <row r="71">
          <cell r="B71" t="str">
            <v>AMC Aerospace Solutions Division</v>
          </cell>
          <cell r="C71" t="str">
            <v>AMC Aerospace Solutions Division</v>
          </cell>
          <cell r="D71" t="str">
            <v>AMC Aerospace Solutions Division</v>
          </cell>
          <cell r="E71" t="str">
            <v>Automation and Motion Control (AMC)</v>
          </cell>
          <cell r="F71" t="str">
            <v>Automation and Motion Control (AMC)</v>
          </cell>
        </row>
        <row r="72">
          <cell r="B72" t="str">
            <v>MCS IT â€“ Energy</v>
          </cell>
          <cell r="C72" t="str">
            <v>IPS Segment Function - IT</v>
          </cell>
          <cell r="D72" t="str">
            <v>IPS Segment Functions</v>
          </cell>
          <cell r="E72" t="str">
            <v>Industrial Powertrain Solutions (IPS)</v>
          </cell>
          <cell r="F72" t="str">
            <v>Industrial Powertrain Solutions (IPS)</v>
          </cell>
        </row>
        <row r="73">
          <cell r="B73" t="str">
            <v>IPS Segment Function - Human Resources</v>
          </cell>
          <cell r="C73" t="str">
            <v>IPS Segment Function - Human Resources</v>
          </cell>
          <cell r="D73" t="str">
            <v>IPS Segment Functions</v>
          </cell>
          <cell r="E73" t="str">
            <v>Industrial Powertrain Solutions (IPS)</v>
          </cell>
          <cell r="F73" t="str">
            <v>Industrial Powertrain Solutions (IPS)</v>
          </cell>
        </row>
        <row r="74">
          <cell r="B74" t="str">
            <v>Energy - General</v>
          </cell>
          <cell r="C74" t="str">
            <v>Energy - General</v>
          </cell>
          <cell r="D74" t="str">
            <v>IPS Couplings Division</v>
          </cell>
          <cell r="E74" t="str">
            <v>Industrial Powertrain Solutions (IPS)</v>
          </cell>
          <cell r="F74" t="str">
            <v>Industrial Powertrain Solutions (IPS)</v>
          </cell>
        </row>
        <row r="75">
          <cell r="B75" t="str">
            <v>IPS Segment Function - Finance</v>
          </cell>
          <cell r="C75" t="str">
            <v>IPS Segment Function - Finance</v>
          </cell>
          <cell r="D75" t="str">
            <v>IPS Segment Functions</v>
          </cell>
          <cell r="E75" t="str">
            <v>Industrial Powertrain Solutions (IPS)</v>
          </cell>
          <cell r="F75" t="str">
            <v>Industrial Powertrain Solutions (IPS)</v>
          </cell>
        </row>
        <row r="76">
          <cell r="B76" t="str">
            <v>MCS IT â€“ Aerospace</v>
          </cell>
          <cell r="C76" t="str">
            <v>IPS Segment Function - IT</v>
          </cell>
          <cell r="D76" t="str">
            <v>IPS Segment Functions</v>
          </cell>
          <cell r="E76" t="str">
            <v>Industrial Powertrain Solutions (IPS)</v>
          </cell>
          <cell r="F76" t="str">
            <v>Industrial Powertrain Solutions (IPS)</v>
          </cell>
        </row>
        <row r="77">
          <cell r="B77" t="str">
            <v>IPS Seg Function_Mktg - General_Other</v>
          </cell>
          <cell r="C77" t="str">
            <v>IPS Segment Function - Marketing</v>
          </cell>
          <cell r="D77" t="str">
            <v>IPS Segment Functions</v>
          </cell>
          <cell r="E77" t="str">
            <v>Industrial Powertrain Solutions (IPS)</v>
          </cell>
          <cell r="F77" t="str">
            <v>Industrial Powertrain Solutions (IPS)</v>
          </cell>
        </row>
        <row r="78">
          <cell r="B78" t="str">
            <v>AMC Linear Motion Division</v>
          </cell>
          <cell r="C78" t="str">
            <v>AMC Linear Motion Division</v>
          </cell>
          <cell r="D78" t="str">
            <v>AMC Linear Motion Division</v>
          </cell>
          <cell r="E78" t="str">
            <v>Automation and Motion Control (AMC)</v>
          </cell>
          <cell r="F78" t="str">
            <v>Automation and Motion Control (AMC)</v>
          </cell>
        </row>
        <row r="79">
          <cell r="B79" t="str">
            <v>AMC Micro-Motion Division</v>
          </cell>
          <cell r="C79" t="str">
            <v>AMC Micro-Motion Division</v>
          </cell>
          <cell r="D79" t="str">
            <v>AMC Micro-Motion Division</v>
          </cell>
          <cell r="E79" t="str">
            <v>Automation and Motion Control (AMC)</v>
          </cell>
          <cell r="F79" t="str">
            <v>Automation and Motion Control (AMC)</v>
          </cell>
        </row>
        <row r="80">
          <cell r="B80" t="str">
            <v>AMC Segment Functions - Business Development</v>
          </cell>
          <cell r="C80" t="str">
            <v>AMC Segment Functions - Business Development</v>
          </cell>
          <cell r="D80" t="str">
            <v>AMC Segment Functions</v>
          </cell>
          <cell r="E80" t="str">
            <v>Automation and Motion Control (AMC)</v>
          </cell>
          <cell r="F80" t="str">
            <v>Automation and Motion Control (AMC)</v>
          </cell>
        </row>
        <row r="81">
          <cell r="B81" t="str">
            <v>Conveying - Package Handling</v>
          </cell>
          <cell r="C81" t="str">
            <v>AMC Conveyance - Components</v>
          </cell>
          <cell r="D81" t="str">
            <v>AMC Conveyance Solutions Division</v>
          </cell>
          <cell r="E81" t="str">
            <v>Automation and Motion Control (AMC)</v>
          </cell>
          <cell r="F81" t="str">
            <v>Automation and Motion Control (AMC)</v>
          </cell>
        </row>
        <row r="82">
          <cell r="B82" t="str">
            <v>Corp EH&amp;S</v>
          </cell>
          <cell r="C82" t="str">
            <v>Corp EH&amp;S</v>
          </cell>
          <cell r="D82" t="str">
            <v>Corp EH&amp;S</v>
          </cell>
          <cell r="E82" t="str">
            <v>Corporate</v>
          </cell>
          <cell r="F82" t="str">
            <v>Corporate</v>
          </cell>
        </row>
        <row r="83">
          <cell r="B83" t="str">
            <v>Conveying - ModSort</v>
          </cell>
          <cell r="C83" t="str">
            <v>AMC Conveyance - Components</v>
          </cell>
          <cell r="D83" t="str">
            <v>AMC Conveyance Solutions Division</v>
          </cell>
          <cell r="E83" t="str">
            <v>Automation and Motion Control (AMC)</v>
          </cell>
          <cell r="F83" t="str">
            <v>Automation and Motion Control (AMC)</v>
          </cell>
        </row>
        <row r="84">
          <cell r="B84" t="str">
            <v>AMC Conveyance - General</v>
          </cell>
          <cell r="C84" t="str">
            <v>AMC Conveyance - General</v>
          </cell>
          <cell r="D84" t="str">
            <v>AMC Conveyance Solutions Division</v>
          </cell>
          <cell r="E84" t="str">
            <v>Automation and Motion Control (AMC)</v>
          </cell>
          <cell r="F84" t="str">
            <v>Automation and Motion Control (AMC)</v>
          </cell>
        </row>
        <row r="85">
          <cell r="B85" t="str">
            <v>IPS Seg Function_IT - Division Support</v>
          </cell>
          <cell r="C85" t="str">
            <v>IPS Segment Function - IT</v>
          </cell>
          <cell r="D85" t="str">
            <v>IPS Segment Functions</v>
          </cell>
          <cell r="E85" t="str">
            <v>Industrial Powertrain Solutions (IPS)</v>
          </cell>
          <cell r="F85" t="str">
            <v>Industrial Powertrain Solutions (IPS)</v>
          </cell>
        </row>
        <row r="86">
          <cell r="B86" t="str">
            <v>IPS Seg Function_IT â€“ Engineering</v>
          </cell>
          <cell r="C86" t="str">
            <v>IPS Segment Function - IT</v>
          </cell>
          <cell r="D86" t="str">
            <v>IPS Segment Functions</v>
          </cell>
          <cell r="E86" t="str">
            <v>Industrial Powertrain Solutions (IPS)</v>
          </cell>
          <cell r="F86" t="str">
            <v>Industrial Powertrain Solutions (IPS)</v>
          </cell>
        </row>
        <row r="87">
          <cell r="B87" t="str">
            <v>AMC Motion Control Systems Division</v>
          </cell>
          <cell r="C87" t="str">
            <v>AMC Motion Control Systems Division</v>
          </cell>
          <cell r="D87" t="str">
            <v>AMC Motion Control Systems Division</v>
          </cell>
          <cell r="E87" t="str">
            <v>Automation and Motion Control (AMC)</v>
          </cell>
          <cell r="F87" t="str">
            <v>Automation and Motion Control (AMC)</v>
          </cell>
        </row>
        <row r="88">
          <cell r="B88" t="str">
            <v>Arrowhead Busse SJI</v>
          </cell>
          <cell r="C88" t="str">
            <v>AMC Conveyance - ASBU</v>
          </cell>
          <cell r="D88" t="str">
            <v>AMC Conveyance Solutions Division</v>
          </cell>
          <cell r="E88" t="str">
            <v>Automation and Motion Control (AMC)</v>
          </cell>
          <cell r="F88" t="str">
            <v>Automation and Motion Control (AMC)</v>
          </cell>
        </row>
        <row r="89">
          <cell r="B89" t="str">
            <v>Arrowhead Conveyor</v>
          </cell>
          <cell r="C89" t="str">
            <v>AMC Conveyance - ASBU</v>
          </cell>
          <cell r="D89" t="str">
            <v>AMC Conveyance Solutions Division</v>
          </cell>
          <cell r="E89" t="str">
            <v>Automation and Motion Control (AMC)</v>
          </cell>
          <cell r="F89" t="str">
            <v>Automation and Motion Control (AMC)</v>
          </cell>
        </row>
        <row r="90">
          <cell r="B90" t="str">
            <v>Corp RBS</v>
          </cell>
          <cell r="C90" t="str">
            <v>Corp RBS</v>
          </cell>
          <cell r="D90" t="str">
            <v>Corp RBS</v>
          </cell>
          <cell r="E90" t="str">
            <v>Corporate</v>
          </cell>
          <cell r="F90" t="str">
            <v>Corporate</v>
          </cell>
        </row>
        <row r="91">
          <cell r="B91" t="str">
            <v>PES NA Motors and Drives - HR</v>
          </cell>
          <cell r="C91" t="str">
            <v>PES NA Motors and Drives - HR</v>
          </cell>
          <cell r="D91" t="str">
            <v>PES NA Motors and Drives</v>
          </cell>
          <cell r="E91" t="str">
            <v>Power Efficiency Solutions (PES)</v>
          </cell>
          <cell r="F91" t="str">
            <v>Power Efficiency Solutions (PES)</v>
          </cell>
        </row>
        <row r="92">
          <cell r="B92" t="str">
            <v>Corp Administration</v>
          </cell>
          <cell r="C92" t="str">
            <v>Corp Administration</v>
          </cell>
          <cell r="D92" t="str">
            <v>Corp Administration</v>
          </cell>
          <cell r="E92" t="str">
            <v>Corporate</v>
          </cell>
          <cell r="F92" t="str">
            <v>Corporate</v>
          </cell>
        </row>
        <row r="93">
          <cell r="B93" t="str">
            <v>PES NA Motors Solutions - Product Management</v>
          </cell>
          <cell r="C93" t="str">
            <v>PES NA Motors Solutions - Product Management</v>
          </cell>
          <cell r="D93" t="str">
            <v>PES NA Motors Solutions</v>
          </cell>
          <cell r="E93" t="str">
            <v>Power Efficiency Solutions (PES)</v>
          </cell>
          <cell r="F93" t="str">
            <v>Power Efficiency Solutions (PES)</v>
          </cell>
        </row>
        <row r="94">
          <cell r="B94" t="str">
            <v>Integration</v>
          </cell>
          <cell r="C94" t="str">
            <v>Integration</v>
          </cell>
          <cell r="D94" t="str">
            <v>Integration</v>
          </cell>
          <cell r="E94" t="str">
            <v>Industrial Powertrain Solutions (IPS)</v>
          </cell>
          <cell r="F94" t="str">
            <v>Industrial Powertrain Solutions (IPS)</v>
          </cell>
        </row>
        <row r="95">
          <cell r="B95" t="str">
            <v>AMC Segment Functions - Finance</v>
          </cell>
          <cell r="C95" t="str">
            <v>AMC Segment Functions - Finance</v>
          </cell>
          <cell r="D95" t="str">
            <v>AMC Segment Functions</v>
          </cell>
          <cell r="E95" t="str">
            <v>Automation and Motion Control (AMC)</v>
          </cell>
          <cell r="F95" t="str">
            <v>Automation and Motion Control (AMC)</v>
          </cell>
        </row>
        <row r="96">
          <cell r="B96" t="str">
            <v>MCS - Innovation &amp; Engineering</v>
          </cell>
          <cell r="C96" t="str">
            <v>MCS - Innovation &amp; Engineering</v>
          </cell>
          <cell r="D96" t="str">
            <v>IPS Segment Functions</v>
          </cell>
          <cell r="E96" t="str">
            <v>Industrial Powertrain Solutions (IPS)</v>
          </cell>
          <cell r="F96" t="str">
            <v>Industrial Powertrain Solutions (IPS)</v>
          </cell>
        </row>
        <row r="97">
          <cell r="B97" t="str">
            <v>AMC Power Management - General</v>
          </cell>
          <cell r="C97" t="str">
            <v>AMC Power Management - General</v>
          </cell>
          <cell r="D97" t="str">
            <v>AMC Power Management Division</v>
          </cell>
          <cell r="E97" t="str">
            <v>Automation and Motion Control (AMC)</v>
          </cell>
          <cell r="F97" t="str">
            <v>Automation and Motion Control (AMC)</v>
          </cell>
        </row>
        <row r="98">
          <cell r="B98" t="str">
            <v>PES Segment - Digital</v>
          </cell>
          <cell r="C98" t="str">
            <v>PES Segment - Digital</v>
          </cell>
          <cell r="D98" t="str">
            <v>PES Segment Functions</v>
          </cell>
          <cell r="E98" t="str">
            <v>Power Efficiency Solutions (PES)</v>
          </cell>
          <cell r="F98" t="str">
            <v>Power Efficiency Solutions (PES)</v>
          </cell>
        </row>
        <row r="99">
          <cell r="B99" t="str">
            <v>PES NA Motors Solutions - Finance</v>
          </cell>
          <cell r="C99" t="str">
            <v>PES NA Motors Solutions - Finance</v>
          </cell>
          <cell r="D99" t="str">
            <v>PES NA Motors Solutions</v>
          </cell>
          <cell r="E99" t="str">
            <v>Power Efficiency Solutions (PES)</v>
          </cell>
          <cell r="F99" t="str">
            <v>Power Efficiency Solutions (PES)</v>
          </cell>
        </row>
        <row r="100">
          <cell r="B100" t="str">
            <v>PES Segment - Human Resources</v>
          </cell>
          <cell r="C100" t="str">
            <v>PES Segment - Human Resources</v>
          </cell>
          <cell r="D100" t="str">
            <v>PES Segment Functions</v>
          </cell>
          <cell r="E100" t="str">
            <v>Power Efficiency Solutions (PES)</v>
          </cell>
          <cell r="F100" t="str">
            <v>Power Efficiency Solutions (PES)</v>
          </cell>
        </row>
        <row r="101">
          <cell r="B101" t="str">
            <v>Corp Business Development</v>
          </cell>
          <cell r="C101" t="str">
            <v>Corp Business Development</v>
          </cell>
          <cell r="D101" t="str">
            <v>Corp Business Development</v>
          </cell>
          <cell r="E101" t="str">
            <v>Corporate</v>
          </cell>
          <cell r="F101" t="str">
            <v>Corporate</v>
          </cell>
        </row>
        <row r="102">
          <cell r="B102" t="str">
            <v>Manila COE - Corp IT</v>
          </cell>
          <cell r="C102" t="str">
            <v>Manila COE</v>
          </cell>
          <cell r="D102" t="str">
            <v>Finance</v>
          </cell>
          <cell r="E102" t="str">
            <v>Corporate</v>
          </cell>
          <cell r="F102" t="str">
            <v>Corporate</v>
          </cell>
        </row>
        <row r="103">
          <cell r="B103" t="str">
            <v>AMC Segment Functions - Human Resources</v>
          </cell>
          <cell r="C103" t="str">
            <v>AMC Segment Functions - Human Resources</v>
          </cell>
          <cell r="D103" t="str">
            <v>AMC Segment Functions</v>
          </cell>
          <cell r="E103" t="str">
            <v>Automation and Motion Control (AMC)</v>
          </cell>
          <cell r="F103" t="str">
            <v>Automation and Motion Control (AMC)</v>
          </cell>
        </row>
        <row r="104">
          <cell r="B104" t="str">
            <v>PES NA Motors Solutions - HR</v>
          </cell>
          <cell r="C104" t="str">
            <v>PES NA Motors Solutions - HR</v>
          </cell>
          <cell r="D104" t="str">
            <v>PES NA Motors Solutions</v>
          </cell>
          <cell r="E104" t="str">
            <v>Power Efficiency Solutions (PES)</v>
          </cell>
          <cell r="F104" t="str">
            <v>Power Efficiency Solutions (PES)</v>
          </cell>
        </row>
        <row r="105">
          <cell r="B105" t="str">
            <v>IPS Seg Function_IT - General_Other</v>
          </cell>
          <cell r="C105" t="str">
            <v>IPS Segment Function - IT</v>
          </cell>
          <cell r="D105" t="str">
            <v>IPS Segment Functions</v>
          </cell>
          <cell r="E105" t="str">
            <v>Industrial Powertrain Solutions (IPS)</v>
          </cell>
          <cell r="F105" t="str">
            <v>Industrial Powertrain Solutions (IPS)</v>
          </cell>
        </row>
        <row r="106">
          <cell r="B106" t="str">
            <v>PES EMEA - HQ</v>
          </cell>
          <cell r="C106" t="str">
            <v>PES EMEA - HQ</v>
          </cell>
          <cell r="D106" t="str">
            <v>PES EMEA</v>
          </cell>
          <cell r="E106" t="str">
            <v>Power Efficiency Solutions (PES)</v>
          </cell>
          <cell r="F106" t="str">
            <v>Power Efficiency Solutions (PES)</v>
          </cell>
        </row>
        <row r="107">
          <cell r="B107" t="str">
            <v>Conveying - Automotive</v>
          </cell>
          <cell r="C107" t="str">
            <v>AMC Conveyance - Components</v>
          </cell>
          <cell r="D107" t="str">
            <v>AMC Conveyance Solutions Division</v>
          </cell>
          <cell r="E107" t="str">
            <v>Automation and Motion Control (AMC)</v>
          </cell>
          <cell r="F107" t="str">
            <v>Automation and Motion Control (AMC)</v>
          </cell>
        </row>
        <row r="108">
          <cell r="B108" t="str">
            <v>AMC Engineering COE (India) - Aerospace Solutions</v>
          </cell>
          <cell r="C108" t="str">
            <v>AMC Engineering COE (India)</v>
          </cell>
          <cell r="D108" t="str">
            <v>AMC India/Middle East</v>
          </cell>
          <cell r="E108" t="str">
            <v>Automation and Motion Control (AMC)</v>
          </cell>
          <cell r="F108" t="str">
            <v>Automation and Motion Control (AMC)</v>
          </cell>
        </row>
        <row r="109">
          <cell r="B109" t="str">
            <v>Altra - Corporate</v>
          </cell>
          <cell r="C109" t="str">
            <v>Altra - Corporate</v>
          </cell>
          <cell r="D109" t="str">
            <v>Finance</v>
          </cell>
          <cell r="E109" t="str">
            <v>Corporate</v>
          </cell>
          <cell r="F109" t="str">
            <v>Corporate</v>
          </cell>
        </row>
        <row r="110">
          <cell r="B110" t="str">
            <v>Altra - Gearing</v>
          </cell>
          <cell r="C110" t="str">
            <v>Altra - Gearing</v>
          </cell>
          <cell r="D110" t="str">
            <v>IPS Gearing Division</v>
          </cell>
          <cell r="E110" t="str">
            <v>Industrial Powertrain Solutions (IPS)</v>
          </cell>
          <cell r="F110" t="str">
            <v>Industrial Powertrain Solutions (IPS)</v>
          </cell>
        </row>
        <row r="111">
          <cell r="B111" t="str">
            <v>Altra - Warner</v>
          </cell>
          <cell r="C111" t="str">
            <v>Altra - Warner</v>
          </cell>
          <cell r="D111" t="str">
            <v>IPS Couplings Division</v>
          </cell>
          <cell r="E111" t="str">
            <v>Industrial Powertrain Solutions (IPS)</v>
          </cell>
          <cell r="F111" t="str">
            <v>Industrial Powertrain Solutions (IPS)</v>
          </cell>
        </row>
        <row r="112">
          <cell r="B112" t="str">
            <v>Altra - CCB</v>
          </cell>
          <cell r="C112" t="str">
            <v>Altra - CCB</v>
          </cell>
          <cell r="D112" t="str">
            <v>IPS Couplings Division</v>
          </cell>
          <cell r="E112" t="str">
            <v>Industrial Powertrain Solutions (IPS)</v>
          </cell>
          <cell r="F112" t="str">
            <v>Industrial Powertrain Solutions (IPS)</v>
          </cell>
        </row>
        <row r="113">
          <cell r="B113" t="str">
            <v>AMC Autonomous Mobile Solutions Division</v>
          </cell>
          <cell r="C113" t="str">
            <v>AMC Autonomous Mobile Solutions Division</v>
          </cell>
          <cell r="D113" t="str">
            <v>AMC Autonomous Mobile Solutions Division</v>
          </cell>
          <cell r="E113" t="str">
            <v>Automation and Motion Control (AMC)</v>
          </cell>
          <cell r="F113" t="str">
            <v>Automation and Motion Control (AMC)</v>
          </cell>
        </row>
        <row r="114">
          <cell r="B114" t="str">
            <v>AMC Engineering COE (India) - Micro-Motion</v>
          </cell>
          <cell r="C114" t="str">
            <v>AMC Engineering COE (India)</v>
          </cell>
          <cell r="D114" t="str">
            <v>AMC India/Middle East</v>
          </cell>
          <cell r="E114" t="str">
            <v>Automation and Motion Control (AMC)</v>
          </cell>
          <cell r="F114" t="str">
            <v>Automation and Motion Control (AMC)</v>
          </cell>
        </row>
        <row r="115">
          <cell r="B115" t="str">
            <v>AMC Segment Functions - RBS</v>
          </cell>
          <cell r="C115" t="str">
            <v>AMC Segment Functions - RBS</v>
          </cell>
          <cell r="D115" t="str">
            <v>AMC Segment Functions</v>
          </cell>
          <cell r="E115" t="str">
            <v>Automation and Motion Control (AMC)</v>
          </cell>
          <cell r="F115" t="str">
            <v>Automation and Motion Control (AMC)</v>
          </cell>
        </row>
        <row r="116">
          <cell r="B116" t="str">
            <v>IPS Seg Function Sales - Couplings</v>
          </cell>
          <cell r="C116" t="str">
            <v>IPS Segment Function - Sales</v>
          </cell>
          <cell r="D116" t="str">
            <v>IPS Segment Functions</v>
          </cell>
          <cell r="E116" t="str">
            <v>Industrial Powertrain Solutions (IPS)</v>
          </cell>
          <cell r="F116" t="str">
            <v>Industrial Powertrain Solutions (IPS)</v>
          </cell>
        </row>
        <row r="117">
          <cell r="B117" t="str">
            <v>PES Segment - Technology</v>
          </cell>
          <cell r="C117" t="str">
            <v>PES Segment - Technology</v>
          </cell>
          <cell r="D117" t="str">
            <v>PES Segment Functions</v>
          </cell>
          <cell r="E117" t="str">
            <v>Power Efficiency Solutions (PES)</v>
          </cell>
          <cell r="F117" t="str">
            <v>Power Efficiency Solutions (PES)</v>
          </cell>
        </row>
        <row r="118">
          <cell r="B118" t="str">
            <v>PES Engineering</v>
          </cell>
          <cell r="C118" t="str">
            <v>PES Engineering</v>
          </cell>
          <cell r="D118" t="str">
            <v>PES Segment Functions</v>
          </cell>
          <cell r="E118" t="str">
            <v>Power Efficiency Solutions (PES)</v>
          </cell>
          <cell r="F118" t="str">
            <v>Power Efficiency Solutions (PES)</v>
          </cell>
        </row>
        <row r="119">
          <cell r="B119" t="str">
            <v>MCS Sourcing Supply Chain</v>
          </cell>
          <cell r="C119" t="str">
            <v>MCS Sourcing Supply Chain</v>
          </cell>
          <cell r="D119" t="str">
            <v>IPS Segment Functions</v>
          </cell>
          <cell r="E119" t="str">
            <v>Industrial Powertrain Solutions (IPS)</v>
          </cell>
          <cell r="F119" t="str">
            <v>Industrial Powertrain Solutions (IPS)</v>
          </cell>
        </row>
        <row r="120">
          <cell r="B120" t="str">
            <v>AMC Engineering COE (India) - Industrial Components</v>
          </cell>
          <cell r="C120" t="str">
            <v>AMC Engineering COE (India)</v>
          </cell>
          <cell r="D120" t="str">
            <v>AMC India/Middle East</v>
          </cell>
          <cell r="E120" t="str">
            <v>Automation and Motion Control (AMC)</v>
          </cell>
          <cell r="F120" t="str">
            <v>Automation and Motion Control (AMC)</v>
          </cell>
        </row>
        <row r="121">
          <cell r="B121" t="str">
            <v>IPS Segment Function - RBS</v>
          </cell>
          <cell r="C121" t="str">
            <v>IPS Segment Function - RBS</v>
          </cell>
          <cell r="D121" t="str">
            <v>IPS Segment Functions</v>
          </cell>
          <cell r="E121" t="str">
            <v>Industrial Powertrain Solutions (IPS)</v>
          </cell>
          <cell r="F121" t="str">
            <v>Industrial Powertrain Solutions (IPS)</v>
          </cell>
        </row>
        <row r="122">
          <cell r="B122" t="str">
            <v>AMC Engineering COE (India) - Couplings</v>
          </cell>
          <cell r="C122" t="str">
            <v>AMC Engineering COE (India)</v>
          </cell>
          <cell r="D122" t="str">
            <v>AMC India/Middle East</v>
          </cell>
          <cell r="E122" t="str">
            <v>Automation and Motion Control (AMC)</v>
          </cell>
          <cell r="F122" t="str">
            <v>Automation and Motion Control (AMC)</v>
          </cell>
        </row>
        <row r="123">
          <cell r="B123" t="str">
            <v>IPS Seg Function_IT â€“ ERP</v>
          </cell>
          <cell r="C123" t="str">
            <v>IPS Segment Function - IT</v>
          </cell>
          <cell r="D123" t="str">
            <v>IPS Segment Functions</v>
          </cell>
          <cell r="E123" t="str">
            <v>Industrial Powertrain Solutions (IPS)</v>
          </cell>
          <cell r="F123" t="str">
            <v>Industrial Powertrain Solutions (IPS)</v>
          </cell>
        </row>
        <row r="124">
          <cell r="B124" t="str">
            <v>IPS Seg Function Sales - Industrial Components</v>
          </cell>
          <cell r="C124" t="str">
            <v>IPS Segment Function - Sales</v>
          </cell>
          <cell r="D124" t="str">
            <v>IPS Segment Functions</v>
          </cell>
          <cell r="E124" t="str">
            <v>Industrial Powertrain Solutions (IPS)</v>
          </cell>
          <cell r="F124" t="str">
            <v>Industrial Powertrain Solutions (IPS)</v>
          </cell>
        </row>
        <row r="125">
          <cell r="B125" t="str">
            <v>AMC Segment Functions - IT</v>
          </cell>
          <cell r="C125" t="str">
            <v>AMC Segment Functions - IT</v>
          </cell>
          <cell r="D125" t="str">
            <v>AMC Segment Functions</v>
          </cell>
          <cell r="E125" t="str">
            <v>Automation and Motion Control (AMC)</v>
          </cell>
          <cell r="F125" t="str">
            <v>Automation and Motion Control (AMC)</v>
          </cell>
        </row>
        <row r="126">
          <cell r="B126" t="str">
            <v>IPS Seg Function_IT â€“ Business Intelligence</v>
          </cell>
          <cell r="C126" t="str">
            <v>IPS Segment Function - IT</v>
          </cell>
          <cell r="D126" t="str">
            <v>IPS Segment Functions</v>
          </cell>
          <cell r="E126" t="str">
            <v>Industrial Powertrain Solutions (IPS)</v>
          </cell>
          <cell r="F126" t="str">
            <v>Industrial Powertrain Solutions (IPS)</v>
          </cell>
        </row>
        <row r="127">
          <cell r="B127" t="str">
            <v>AMC Engineering COE (India) - Linear Motion</v>
          </cell>
          <cell r="C127" t="str">
            <v>AMC Engineering COE (India)</v>
          </cell>
          <cell r="D127" t="str">
            <v>AMC India/Middle East</v>
          </cell>
          <cell r="E127" t="str">
            <v>Automation and Motion Control (AMC)</v>
          </cell>
          <cell r="F127" t="str">
            <v>Automation and Motion Control (AMC)</v>
          </cell>
        </row>
        <row r="128">
          <cell r="B128" t="str">
            <v>Digital Solutions â€“ eCommerce</v>
          </cell>
          <cell r="C128" t="str">
            <v>Digital Solutions â€“ eCommerce</v>
          </cell>
          <cell r="D128" t="str">
            <v>IPS Digital IOT Division</v>
          </cell>
          <cell r="E128" t="str">
            <v>Automation and Motion Control (AMC)</v>
          </cell>
          <cell r="F128" t="str">
            <v>Automation and Motion Control (AMC)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agleson, Jenna" refreshedDate="45898.653825000001" createdVersion="8" refreshedVersion="8" minRefreshableVersion="3" recordCount="553" xr:uid="{E196FF75-7513-4AAE-9DF6-C41306AE7E13}">
  <cacheSource type="worksheet">
    <worksheetSource name="Table10"/>
  </cacheSource>
  <cacheFields count="31">
    <cacheField name="employee_id" numFmtId="0">
      <sharedItems/>
    </cacheField>
    <cacheField name="worker" numFmtId="0">
      <sharedItems/>
    </cacheField>
    <cacheField name="hire_date" numFmtId="14">
      <sharedItems containsSemiMixedTypes="0" containsNonDate="0" containsDate="1" containsString="0" minDate="1980-09-01T00:00:00" maxDate="2025-08-27T00:00:00"/>
    </cacheField>
    <cacheField name="time_in_job_profile_start_date" numFmtId="14">
      <sharedItems containsSemiMixedTypes="0" containsNonDate="0" containsDate="1" containsString="0" minDate="2025-01-01T00:00:00" maxDate="2025-08-27T00:00:00"/>
    </cacheField>
    <cacheField name="internal_external" numFmtId="0">
      <sharedItems/>
    </cacheField>
    <cacheField name="employee_type" numFmtId="0">
      <sharedItems/>
    </cacheField>
    <cacheField name="segment_function" numFmtId="0">
      <sharedItems/>
    </cacheField>
    <cacheField name="division_function" numFmtId="0">
      <sharedItems/>
    </cacheField>
    <cacheField name="business_unit_sub_function" numFmtId="0">
      <sharedItems/>
    </cacheField>
    <cacheField name="location" numFmtId="0">
      <sharedItems/>
    </cacheField>
    <cacheField name="location_address_country" numFmtId="0">
      <sharedItems/>
    </cacheField>
    <cacheField name="career_level" numFmtId="0">
      <sharedItems/>
    </cacheField>
    <cacheField name="management_chain_level_2" numFmtId="0">
      <sharedItems containsBlank="1"/>
    </cacheField>
    <cacheField name="management_chain_level_3" numFmtId="0">
      <sharedItems containsBlank="1"/>
    </cacheField>
    <cacheField name="management_chain_level_4" numFmtId="0">
      <sharedItems containsBlank="1"/>
    </cacheField>
    <cacheField name="management_chain_level_5" numFmtId="0">
      <sharedItems containsBlank="1"/>
    </cacheField>
    <cacheField name="effective_date" numFmtId="14">
      <sharedItems containsNonDate="0" containsDate="1" containsString="0" containsBlank="1" minDate="2025-01-01T00:00:00" maxDate="2025-08-27T00:00:00"/>
    </cacheField>
    <cacheField name="date_initiated" numFmtId="14">
      <sharedItems containsNonDate="0" containsDate="1" containsString="0" containsBlank="1" minDate="2024-10-14T00:00:00" maxDate="2025-08-28T00:00:00"/>
    </cacheField>
    <cacheField name="business_process_type" numFmtId="0">
      <sharedItems containsBlank="1"/>
    </cacheField>
    <cacheField name="business_process_reason" numFmtId="0">
      <sharedItems containsBlank="1"/>
    </cacheField>
    <cacheField name="prior_job_profile" numFmtId="0">
      <sharedItems containsBlank="1"/>
    </cacheField>
    <cacheField name="prior_career_level" numFmtId="0">
      <sharedItems containsBlank="1"/>
    </cacheField>
    <cacheField name="prior_comp_grade" numFmtId="0">
      <sharedItems containsBlank="1"/>
    </cacheField>
    <cacheField name="prior_segment_assignment" numFmtId="0">
      <sharedItems containsBlank="1"/>
    </cacheField>
    <cacheField name="talent_exporter" numFmtId="0">
      <sharedItems count="5">
        <s v="Industrial Powertrain Solutions (IPS)"/>
        <s v="Automation and Motion Control (AMC)"/>
        <s v="Power Efficiency Solutions (PES)"/>
        <e v="#N/A"/>
        <s v="Corporate"/>
      </sharedItems>
    </cacheField>
    <cacheField name="new_job_profile" numFmtId="0">
      <sharedItems containsBlank="1"/>
    </cacheField>
    <cacheField name="new_job_family" numFmtId="0">
      <sharedItems containsBlank="1"/>
    </cacheField>
    <cacheField name="new_career_level" numFmtId="0">
      <sharedItems containsBlank="1"/>
    </cacheField>
    <cacheField name="new_comp_grade" numFmtId="0">
      <sharedItems containsBlank="1"/>
    </cacheField>
    <cacheField name="current_segment_assignment" numFmtId="0">
      <sharedItems containsBlank="1"/>
    </cacheField>
    <cacheField name="talent_importer" numFmtId="0">
      <sharedItems count="5">
        <s v="Industrial Powertrain Solutions (IPS)"/>
        <s v="Automation and Motion Control (AMC)"/>
        <s v="Power Efficiency Solutions (PES)"/>
        <s v="Corporate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s v="100045914"/>
    <s v="Asier Arrue"/>
    <d v="2013-06-10T00:00:00"/>
    <d v="2025-01-01T00:00:00"/>
    <s v="Internal"/>
    <s v="Regular"/>
    <s v="Industrial Powertrain Solutions (IPS)"/>
    <s v="IPS Couplings Division"/>
    <s v="IPS Couplings Division"/>
    <s v="Zizurkil Spain"/>
    <s v="Spain"/>
    <s v="M2"/>
    <s v="Jerry Morton"/>
    <s v="Mark Klossner"/>
    <s v="Guillaume Dupont"/>
    <s v="Paul Tychsen"/>
    <d v="2025-01-01T00:00:00"/>
    <d v="2025-01-22T00:00:00"/>
    <s v="Promote Employee Inbound"/>
    <s v="Promotion &gt; Promotion &gt; Promotion"/>
    <s v="Team Leader"/>
    <m/>
    <s v="Hourly Grade"/>
    <s v="IPS Couplings Division"/>
    <x v="0"/>
    <s v="Manager I, Production"/>
    <s v="Manufacturing Leadership"/>
    <s v="M2"/>
    <s v="Grade 08"/>
    <s v="IPS Couplings Division"/>
    <x v="0"/>
  </r>
  <r>
    <s v="200213830"/>
    <s v="Lucas Antonio Salomoni"/>
    <d v="2015-10-01T00:00:00"/>
    <d v="2025-01-01T00:00:00"/>
    <s v="Internal"/>
    <s v="Regular"/>
    <s v="Industrial Powertrain Solutions (IPS)"/>
    <s v="IPS Segment Functions"/>
    <s v="IPS Segment Function - Sales"/>
    <s v="Sao Leopoldo Brazil"/>
    <s v="Brazil"/>
    <s v="M1"/>
    <s v="Jerry Morton"/>
    <s v="Scott Curley"/>
    <s v="Daniel Pereira"/>
    <s v="Marcelo Murata"/>
    <d v="2025-01-01T00:00:00"/>
    <d v="2025-01-28T00:00:00"/>
    <s v="Promote Employee Inbound"/>
    <s v="Promotion &gt; Promotion &gt; Promotion"/>
    <s v="Fulfillment Analyst III"/>
    <s v="P3"/>
    <s v="Grade 08"/>
    <s v="IPS Seg Function Sales - General_Other"/>
    <x v="0"/>
    <s v="Supervisor, Fulfillment"/>
    <s v="Fulfillment"/>
    <s v="M1"/>
    <s v="Grade 07"/>
    <s v="IPS Seg Function Sales - General_Other"/>
    <x v="0"/>
  </r>
  <r>
    <s v="200219501"/>
    <s v="Ana Najera Meza"/>
    <d v="2019-09-17T00:00:00"/>
    <d v="2025-01-01T00:00:00"/>
    <s v="Internal"/>
    <s v="Regular"/>
    <s v="Industrial Powertrain Solutions (IPS)"/>
    <s v="IPS Segment Functions"/>
    <s v="IPS Segment Function - Customer Care"/>
    <s v="Apodaca Pmc Plant 2 Mexico"/>
    <s v="Mexico"/>
    <s v="M1"/>
    <s v="Jerry Morton"/>
    <s v="Scott Curley"/>
    <s v="Robert Watson"/>
    <s v="Khris Schwoeppe"/>
    <d v="2025-01-01T00:00:00"/>
    <d v="2024-11-27T00:00:00"/>
    <s v="Promote Employee Inbound"/>
    <s v="Promotion &gt; Promotion &gt; Promotion"/>
    <s v="Customer Care Advocate Senior - Mexico"/>
    <s v="AT4"/>
    <s v="Grade 07"/>
    <s v="IPS Seg Function_Cust Care - General_Other"/>
    <x v="0"/>
    <s v="Supervisor, Customer Care - Mexico"/>
    <s v="CS-Customer Service"/>
    <s v="M1"/>
    <s v="Grade 08"/>
    <s v="IPS Seg Function_Cust Care - General_Other"/>
    <x v="0"/>
  </r>
  <r>
    <s v="200219700"/>
    <s v="Daniel Nussbaum"/>
    <d v="2019-11-01T00:00:00"/>
    <d v="2025-01-01T00:00:00"/>
    <s v="Internal"/>
    <s v="Regular"/>
    <s v="Industrial Powertrain Solutions (IPS)"/>
    <s v="IPS Segment Functions"/>
    <s v="IPS Segment Function - Sales"/>
    <s v="Haan Germany"/>
    <s v="Germany"/>
    <s v="M4"/>
    <s v="Jerry Morton"/>
    <s v="Scott Curley"/>
    <s v="Jason Quackenbush"/>
    <m/>
    <d v="2025-01-01T00:00:00"/>
    <d v="2024-12-17T00:00:00"/>
    <s v="Transfer Employee"/>
    <s v="Transfer &gt; Transfer &gt; Move to another Manager"/>
    <s v="Senior Manager, Business Development"/>
    <s v="M4"/>
    <s v="Grade 12"/>
    <s v="IPS Seg Function Sales - General_Other"/>
    <x v="0"/>
    <s v="Senior Manager, Sales"/>
    <s v="Sales"/>
    <s v="M4"/>
    <m/>
    <s v="IPS Seg Function Sales - General_Other"/>
    <x v="0"/>
  </r>
  <r>
    <s v="200221814"/>
    <s v="James Pritchard"/>
    <d v="2021-04-01T00:00:00"/>
    <d v="2025-01-01T00:00:00"/>
    <s v="Internal"/>
    <s v="Regular"/>
    <s v="Industrial Powertrain Solutions (IPS)"/>
    <s v="IPS Segment Functions"/>
    <s v="IPS Segment Function - Sales"/>
    <s v="Cirencester United Kingdom"/>
    <s v="United Kingdom"/>
    <s v="M3"/>
    <s v="Jerry Morton"/>
    <s v="Scott Curley"/>
    <s v="David Shanabarger"/>
    <s v="Peter Mills"/>
    <d v="2025-01-01T00:00:00"/>
    <d v="2024-12-19T00:00:00"/>
    <s v="Promote Employee Inbound"/>
    <s v="Promotion &gt; Promotion &gt; Promotion"/>
    <s v="Account Manager II"/>
    <s v="P4"/>
    <s v="Grade 10"/>
    <s v="IPS Seg Function Sales - General_Other"/>
    <x v="0"/>
    <s v="Manager II, Sales"/>
    <s v="Sales"/>
    <s v="M3"/>
    <m/>
    <s v="IPS Seg Function Sales - General_Other"/>
    <x v="0"/>
  </r>
  <r>
    <s v="200222019"/>
    <s v="Sander van Velzen"/>
    <d v="2021-05-01T00:00:00"/>
    <d v="2025-01-01T00:00:00"/>
    <s v="Internal"/>
    <s v="Regular"/>
    <s v="Automation and Motion Control (AMC)"/>
    <s v="AMC Conveyance Solutions Division"/>
    <s v="AMC Conveyance - Components"/>
    <s v="Gravenzande Netherlands"/>
    <s v="Netherlands"/>
    <s v="M4"/>
    <s v="Kevin Long"/>
    <s v="Chad Hartley"/>
    <s v="Rick van den Berg"/>
    <m/>
    <d v="2025-01-01T00:00:00"/>
    <d v="2024-12-23T00:00:00"/>
    <s v="Promote Employee Inbound"/>
    <s v="Promotion &gt; Promotion &gt; Promotion"/>
    <s v="Manager II, Marketing"/>
    <s v="M3"/>
    <s v="Grade 10"/>
    <s v="Conveying - General"/>
    <x v="1"/>
    <s v="Business Unit Manager"/>
    <s v="GM-General Management"/>
    <s v="M4"/>
    <s v="Grade 12"/>
    <s v="Conveying - General"/>
    <x v="1"/>
  </r>
  <r>
    <s v="610145471"/>
    <s v="Raffaele Vaccaro"/>
    <d v="2022-11-07T00:00:00"/>
    <d v="2025-01-01T00:00:00"/>
    <s v="Internal"/>
    <s v="Regular"/>
    <s v="Power Efficiency Solutions (PES)"/>
    <s v="PES EMEA"/>
    <s v="PES EMEA - Engineering"/>
    <s v="Ciserano Italy"/>
    <s v="Italy"/>
    <s v="M4"/>
    <s v="Brooke Lang"/>
    <s v="Gerlando Cozzo"/>
    <s v="Stefano Casiraghi"/>
    <m/>
    <d v="2025-01-01T00:00:00"/>
    <d v="2025-01-09T00:00:00"/>
    <s v="Change Job"/>
    <s v="Data Change &gt; Data Change &gt; Change Job Details"/>
    <s v="Director, Engineering"/>
    <s v="M5"/>
    <s v="Grade 13"/>
    <s v="PES EMEA - Engineering"/>
    <x v="2"/>
    <s v="Senior Manager, Engineering"/>
    <s v="Engineering Leadership"/>
    <s v="M4"/>
    <s v="Grade 12"/>
    <s v="PES EMEA - Engineering"/>
    <x v="2"/>
  </r>
  <r>
    <s v="220655274"/>
    <s v="Thomas Aagaard Christensen"/>
    <d v="2016-12-01T00:00:00"/>
    <d v="2025-01-01T00:00:00"/>
    <s v="Internal"/>
    <s v="Regular"/>
    <s v="Industrial Powertrain Solutions (IPS)"/>
    <s v="IPS Clutches &amp; Brakes Division"/>
    <s v="IPS Clutches &amp; Brakes Division"/>
    <s v="Bedford United Kingdom"/>
    <s v="United Kingdom"/>
    <s v="M3"/>
    <s v="Jerry Morton"/>
    <s v="Laurent Crosnier"/>
    <s v="Peter Dempsey"/>
    <s v="Christian Klein-Merholz"/>
    <d v="2025-01-01T00:00:00"/>
    <d v="2025-01-14T00:00:00"/>
    <s v="Promote Employee Inbound"/>
    <s v="Promotion &gt; Promotion &gt; Promotion"/>
    <s v="Manager II, Engineering"/>
    <s v="M3"/>
    <s v="Grade 11"/>
    <s v="IPS Clutches &amp; Brakes Division"/>
    <x v="0"/>
    <s v="Manager II, Product Management"/>
    <s v="PM-Product Management"/>
    <s v="M3"/>
    <s v="Grade 10"/>
    <s v="IPS Clutches &amp; Brakes Division"/>
    <x v="0"/>
  </r>
  <r>
    <s v="220663419"/>
    <s v="Douglas Deverter"/>
    <d v="2022-04-19T00:00:00"/>
    <d v="2025-01-01T00:00:00"/>
    <s v="Internal"/>
    <s v="Regular"/>
    <s v="Industrial Powertrain Solutions (IPS)"/>
    <s v="IPS Industrial Components Division"/>
    <s v="IPS Ind Comp - General"/>
    <s v="Chambersburg Pennsylvania"/>
    <s v="United States of America"/>
    <s v="M3"/>
    <s v="Jerry Morton"/>
    <s v="Saad Malik"/>
    <s v="Lewis Crist"/>
    <s v="Holly Loraw"/>
    <d v="2025-01-01T00:00:00"/>
    <d v="2025-01-07T00:00:00"/>
    <s v="Promote Employee Inbound"/>
    <s v="Promotion &gt; Promotion &gt; Promotion"/>
    <s v="Manager I, Maintenance"/>
    <s v="M2"/>
    <s v="Grade 09"/>
    <s v="IPS Ind Comp - General"/>
    <x v="0"/>
    <s v="Manager II, Maintenance"/>
    <s v="Maintenance"/>
    <s v="M3"/>
    <s v="Grade 10"/>
    <s v="IPS Ind Comp - General"/>
    <x v="0"/>
  </r>
  <r>
    <s v="220097566"/>
    <s v="Allen Liu"/>
    <d v="2012-11-16T00:00:00"/>
    <d v="2025-01-01T00:00:00"/>
    <s v="Internal"/>
    <s v="Regular"/>
    <s v="Automation and Motion Control (AMC)"/>
    <s v="AMC Motion Control Systems Division"/>
    <s v="AMC Motion Control Systems Division"/>
    <s v="Tianjin China"/>
    <s v="China"/>
    <s v="M5"/>
    <s v="Kevin Long"/>
    <s v="Luke Grant"/>
    <s v="Luke Grant"/>
    <m/>
    <d v="2025-01-01T00:00:00"/>
    <d v="2024-12-29T00:00:00"/>
    <s v="Promote Employee Inbound"/>
    <s v="Promotion &gt; Promotion &gt; Promotion"/>
    <s v="Senior Manager, Operations"/>
    <s v="M4"/>
    <s v="Grade 12"/>
    <s v="AMC Motion Control Systems Division"/>
    <x v="1"/>
    <s v="Director, Plant Manager"/>
    <s v="Manufacturing Leadership"/>
    <s v="M5"/>
    <s v="Grade 13"/>
    <s v="AMC Motion Control Systems Division"/>
    <x v="1"/>
  </r>
  <r>
    <s v="220234176"/>
    <s v="Tomas Hlousek"/>
    <d v="2013-06-01T00:00:00"/>
    <d v="2025-01-01T00:00:00"/>
    <s v="Internal"/>
    <s v="Regular"/>
    <s v="Automation and Motion Control (AMC)"/>
    <s v="AMC Motion Control Systems Division"/>
    <s v="AMC Motion Control Systems Division"/>
    <s v="Modrice Czech Republic"/>
    <s v="Czechia"/>
    <s v="M2"/>
    <s v="Kevin Long"/>
    <s v="Luke Grant"/>
    <s v="Luke Grant"/>
    <s v="Jan Vecera"/>
    <d v="2025-01-01T00:00:00"/>
    <d v="2025-01-15T00:00:00"/>
    <s v="Promote Employee Inbound"/>
    <s v="Promotion &gt; Promotion &gt; Promotion"/>
    <s v="Supervisor, Manufacturing Engineering"/>
    <s v="M1"/>
    <s v="Grade 09"/>
    <s v="AMC Motion Control Systems Division"/>
    <x v="1"/>
    <s v="Manager I, Manufacturing Engineering"/>
    <s v="Manufacturing Engineering"/>
    <s v="M2"/>
    <s v="Grade 10"/>
    <s v="AMC Motion Control Systems Division"/>
    <x v="1"/>
  </r>
  <r>
    <s v="220661423"/>
    <s v="Gregory Harnsberger"/>
    <d v="2021-07-19T00:00:00"/>
    <d v="2025-01-01T00:00:00"/>
    <s v="Internal"/>
    <s v="Regular"/>
    <s v="Automation and Motion Control (AMC)"/>
    <s v="AMC Micro-Motion Division"/>
    <s v="AMC Micro-Motion Division"/>
    <s v="West Chester Pennsylvania"/>
    <s v="United States of America"/>
    <s v="M5"/>
    <s v="Kevin Long"/>
    <s v="Dipeshwar Singh"/>
    <s v="Jason Crawford"/>
    <m/>
    <d v="2025-01-01T00:00:00"/>
    <d v="2025-01-07T00:00:00"/>
    <s v="Promote Employee Inbound"/>
    <s v="Promotion &gt; Promotion &gt; Promotion"/>
    <s v="Senior Manager, Industry"/>
    <s v="M4"/>
    <s v="Grade 11"/>
    <s v="AMC Micro-Motion Division"/>
    <x v="1"/>
    <s v="Director, Engineering"/>
    <s v="Engineering Leadership"/>
    <s v="M5"/>
    <s v="Grade 13"/>
    <s v="AMC Micro-Motion Division"/>
    <x v="1"/>
  </r>
  <r>
    <s v="220653524"/>
    <s v="Alexander Funk"/>
    <d v="2023-03-28T00:00:00"/>
    <d v="2025-01-01T00:00:00"/>
    <s v="Internal"/>
    <s v="Regular"/>
    <s v="Industrial Powertrain Solutions (IPS)"/>
    <s v="IPS Gearing Division"/>
    <s v="IPS Gearing - General_Other"/>
    <s v="Esslingen Germany"/>
    <s v="Germany"/>
    <s v="M1"/>
    <s v="Jerry Morton"/>
    <s v="Mark Klossner"/>
    <s v="Mario Edel"/>
    <s v="Marius Bitterschulte"/>
    <d v="2025-01-01T00:00:00"/>
    <d v="2025-03-31T00:00:00"/>
    <s v="Change Job"/>
    <s v="Data Change &gt; Data Change &gt; Change Job Details"/>
    <s v="Production Control Coordinator Team Lead"/>
    <s v="AT4"/>
    <s v="Grade 06"/>
    <s v="IPS Gearing - General_Other"/>
    <x v="0"/>
    <s v="Supervisor, Production"/>
    <s v="Manufacturing Leadership"/>
    <s v="M1"/>
    <s v="Grade 07"/>
    <s v="IPS Gearing - General_Other"/>
    <x v="0"/>
  </r>
  <r>
    <s v="220653526"/>
    <s v="Markus Braendle"/>
    <d v="2023-03-28T00:00:00"/>
    <d v="2025-01-01T00:00:00"/>
    <s v="Internal"/>
    <s v="Regular"/>
    <s v="Industrial Powertrain Solutions (IPS)"/>
    <s v="IPS Gearing Division"/>
    <s v="IPS Gearing - General_Other"/>
    <s v="Esslingen Germany"/>
    <s v="Germany"/>
    <s v="M1"/>
    <s v="Jerry Morton"/>
    <s v="Mark Klossner"/>
    <s v="Mario Edel"/>
    <s v="Marius Bitterschulte"/>
    <d v="2025-01-01T00:00:00"/>
    <d v="2025-03-31T00:00:00"/>
    <s v="Change Job"/>
    <s v="Data Change &gt; Data Change &gt; Change Job Details"/>
    <s v="Production Control Coordinator Team Lead"/>
    <s v="AT4"/>
    <s v="Grade 06"/>
    <s v="IPS Gearing - General_Other"/>
    <x v="0"/>
    <s v="Supervisor, Production"/>
    <s v="Manufacturing Leadership"/>
    <s v="M1"/>
    <s v="Grade 07"/>
    <s v="IPS Gearing - General_Other"/>
    <x v="0"/>
  </r>
  <r>
    <s v="610170299"/>
    <s v="Anja Louise Mose"/>
    <d v="2025-01-01T00:00:00"/>
    <d v="2025-01-01T00:00:00"/>
    <s v="External"/>
    <s v="Regular"/>
    <s v="Industrial Powertrain Solutions (IPS)"/>
    <s v="IPS Clutches &amp; Brakes Division"/>
    <s v="IPS Clutches &amp; Brakes Division"/>
    <s v="Vejstrup Denmark"/>
    <s v="Denmark"/>
    <s v="M2"/>
    <s v="Jerry Morton"/>
    <s v="Laurent Crosnier"/>
    <s v="Robert Rank"/>
    <s v="Steven Olsen"/>
    <d v="2025-01-01T00:00:00"/>
    <d v="2024-11-14T00:00:00"/>
    <s v="Hire"/>
    <s v="Hire Employee &gt; Hire Employee &gt; New Hire"/>
    <m/>
    <m/>
    <m/>
    <m/>
    <x v="3"/>
    <s v="Manager I, EHS"/>
    <s v="EHS"/>
    <s v="M2"/>
    <s v="Grade 09"/>
    <s v="IPS Clutches &amp; Brakes Division"/>
    <x v="0"/>
  </r>
  <r>
    <s v="610170396"/>
    <s v="Casper Didriksen"/>
    <d v="2025-01-01T00:00:00"/>
    <d v="2025-01-01T00:00:00"/>
    <s v="External"/>
    <s v="Regular"/>
    <s v="Industrial Powertrain Solutions (IPS)"/>
    <s v="IPS Clutches &amp; Brakes Division"/>
    <s v="IPS Clutches &amp; Brakes Division"/>
    <s v="Vejstrup Denmark"/>
    <s v="Denmark"/>
    <s v="M2"/>
    <s v="Timothy Dickson"/>
    <s v="Stephen Magnuson"/>
    <s v="Verena Rolland"/>
    <m/>
    <d v="2025-01-01T00:00:00"/>
    <d v="2024-11-11T00:00:00"/>
    <s v="Hire"/>
    <s v="Hire Employee &gt; Hire Employee &gt; New Hire"/>
    <m/>
    <m/>
    <m/>
    <m/>
    <x v="3"/>
    <s v="Manager I, IT Applications"/>
    <s v="IT Applications"/>
    <s v="M2"/>
    <s v="Grade 10"/>
    <s v="IPS Clutches &amp; Brakes Division"/>
    <x v="0"/>
  </r>
  <r>
    <s v="610171589"/>
    <s v="Daniel Superniok"/>
    <d v="2025-01-01T00:00:00"/>
    <d v="2025-01-01T00:00:00"/>
    <s v="External"/>
    <s v="Regular"/>
    <s v="Industrial Powertrain Solutions (IPS)"/>
    <s v="IPS Couplings Division"/>
    <s v="IPS Couplings Division"/>
    <s v="Haan Germany"/>
    <s v="Germany"/>
    <s v="M1"/>
    <s v="Jerry Morton"/>
    <s v="Mark Klossner"/>
    <s v="Guillaume Dupont"/>
    <s v="Paul Tychsen"/>
    <d v="2025-01-01T00:00:00"/>
    <d v="2024-12-12T00:00:00"/>
    <s v="Hire"/>
    <s v="Hire Employee &gt; Hire Employee &gt; New Hire"/>
    <m/>
    <m/>
    <m/>
    <m/>
    <x v="3"/>
    <s v="Supervisor, Logistics"/>
    <s v="Logistics"/>
    <s v="M1"/>
    <s v="Grade 07"/>
    <s v="IPS Couplings Division"/>
    <x v="0"/>
  </r>
  <r>
    <s v="610171439"/>
    <s v="Shreeram Lakshmanan"/>
    <d v="2025-01-02T00:00:00"/>
    <d v="2025-01-02T00:00:00"/>
    <s v="External"/>
    <s v="Regular"/>
    <s v="Corporate"/>
    <s v="Finance"/>
    <s v="Corp Finance"/>
    <s v="Rosemont Illinois"/>
    <s v="United States of America"/>
    <s v="M5"/>
    <s v="Robert Rehard"/>
    <s v="Rezai Islam"/>
    <m/>
    <m/>
    <d v="2025-01-02T00:00:00"/>
    <d v="2024-12-05T00:00:00"/>
    <s v="Hire"/>
    <s v="Hire Employee &gt; Hire Employee &gt; New Hire"/>
    <m/>
    <m/>
    <m/>
    <m/>
    <x v="3"/>
    <s v="Director, Treasury"/>
    <s v="Treasury"/>
    <s v="M5"/>
    <s v="Grade 12"/>
    <s v="Corp Finance"/>
    <x v="3"/>
  </r>
  <r>
    <s v="501012633"/>
    <s v="Paul Boyer"/>
    <d v="1996-11-10T00:00:00"/>
    <d v="2025-01-05T00:00:00"/>
    <s v="Internal"/>
    <s v="Regular"/>
    <s v="Power Efficiency Solutions (PES)"/>
    <s v="PES NA Motors and Drives"/>
    <s v="PES NA Motors and Drives - Operations"/>
    <s v="Fort Wayne Indiana"/>
    <s v="United States of America"/>
    <s v="M4"/>
    <s v="Brooke Lang"/>
    <s v="Juan Molina"/>
    <m/>
    <m/>
    <d v="2025-01-05T00:00:00"/>
    <d v="2025-01-07T00:00:00"/>
    <s v="Change Job"/>
    <s v="Data Change &gt; Data Change &gt; Change Job Details"/>
    <s v="Manager II, Product Service"/>
    <s v="M3"/>
    <s v="Grade 10"/>
    <s v="PES NA Motors and Drives - Operations"/>
    <x v="2"/>
    <s v="Senior Manager, Quality Assurance"/>
    <s v="Quality Assurance"/>
    <s v="M4"/>
    <s v="Grade 12"/>
    <s v="PES NA Motors and Drives - Operations"/>
    <x v="2"/>
  </r>
  <r>
    <s v="100000467"/>
    <s v="Philippe De Gail"/>
    <d v="2001-07-16T00:00:00"/>
    <d v="2025-01-06T00:00:00"/>
    <s v="Internal"/>
    <s v="Regular"/>
    <s v="Power Efficiency Solutions (PES)"/>
    <s v="PES NA Sales"/>
    <s v="PES NA Sales - HQ"/>
    <s v="Milwaukee Pmc Hq Wisconsin"/>
    <s v="United States of America"/>
    <s v="M4"/>
    <s v="Brooke Lang"/>
    <s v="Shawn Kordes"/>
    <s v="Jared Koch"/>
    <m/>
    <d v="2025-01-06T00:00:00"/>
    <d v="2024-10-14T00:00:00"/>
    <s v="Transfer Employee"/>
    <s v="Transfer &gt; Transfer &gt; Move to another Manager"/>
    <s v="Strategic Account Executive"/>
    <s v="P6"/>
    <s v="Grade 12"/>
    <s v="IPS Seg Function Sales - General_Other"/>
    <x v="0"/>
    <s v="Senior Manager, Sales"/>
    <s v="Sales"/>
    <s v="M4"/>
    <s v="Grade 12"/>
    <s v="PES NA Sales - HQ"/>
    <x v="2"/>
  </r>
  <r>
    <s v="100002185"/>
    <s v="Matthew Miller"/>
    <d v="2006-03-06T00:00:00"/>
    <d v="2025-01-06T00:00:00"/>
    <s v="Internal"/>
    <s v="Regular"/>
    <s v="Power Efficiency Solutions (PES)"/>
    <s v="PES NA Sales"/>
    <s v="PES NA Sales - HQ"/>
    <s v="Milwaukee Pmc Hq Wisconsin"/>
    <s v="United States of America"/>
    <s v="M4"/>
    <s v="Brooke Lang"/>
    <s v="Shawn Kordes"/>
    <s v="Jake Herring"/>
    <m/>
    <d v="2025-01-06T00:00:00"/>
    <d v="2025-01-06T00:00:00"/>
    <s v="Change Job"/>
    <s v="Lateral Move &gt; Lateral Move &gt; Move to another position on my team"/>
    <s v="Account Manager I"/>
    <s v="P3"/>
    <s v="Grade 09"/>
    <s v="PES NA Sales - HQ"/>
    <x v="2"/>
    <s v="Senior Manager, Sales"/>
    <s v="Sales"/>
    <s v="M4"/>
    <s v="Grade 12"/>
    <s v="PES NA Sales - HQ"/>
    <x v="2"/>
  </r>
  <r>
    <s v="200218257"/>
    <s v="Brad Fields"/>
    <d v="2018-11-12T00:00:00"/>
    <d v="2025-01-06T00:00:00"/>
    <s v="Internal"/>
    <s v="Regular"/>
    <s v="Automation and Motion Control (AMC)"/>
    <s v="AMC Aerospace Solutions Division"/>
    <s v="AMC Aerospace Solutions Division"/>
    <s v="Downers Grove Aerospace Illinois"/>
    <s v="United States of America"/>
    <s v="M3"/>
    <s v="Kevin Long"/>
    <s v="Weldon Abbott"/>
    <s v="Nate Aguilar"/>
    <s v="Craig Hoeppner"/>
    <d v="2025-01-06T00:00:00"/>
    <d v="2024-12-16T00:00:00"/>
    <s v="Promote Employee Inbound"/>
    <s v="Promotion &gt; Promotion &gt; Promotion"/>
    <s v="CNC Programmer III"/>
    <m/>
    <s v="Hourly Grade"/>
    <s v="AMC Aerospace Solutions Division"/>
    <x v="1"/>
    <s v="Manager II, Manufacturing Engineering"/>
    <s v="Manufacturing Engineering"/>
    <s v="M3"/>
    <s v="Grade 11"/>
    <s v="AMC Aerospace Solutions Division"/>
    <x v="1"/>
  </r>
  <r>
    <s v="200220611"/>
    <s v="Juan Morua Rodarte"/>
    <d v="2020-07-13T00:00:00"/>
    <d v="2025-01-06T00:00:00"/>
    <s v="Internal"/>
    <s v="Regular"/>
    <s v="Industrial Powertrain Solutions (IPS)"/>
    <s v="IPS Segment Functions"/>
    <s v="IPS Segment Function - Customer Care"/>
    <s v="Apodaca Pmc Plant 2 Mexico"/>
    <s v="Mexico"/>
    <s v="M1"/>
    <s v="Jerry Morton"/>
    <s v="Scott Curley"/>
    <s v="Robert Watson"/>
    <s v="Hector Tovar Trejo"/>
    <d v="2025-01-06T00:00:00"/>
    <d v="2025-01-08T00:00:00"/>
    <s v="Promote Employee Inbound"/>
    <s v="Promotion &gt; Promotion &gt; Promotion"/>
    <s v="Customer Care Advocate Senior - Mexico"/>
    <s v="AT4"/>
    <s v="Grade 07"/>
    <s v="IPS Seg Function_Cust Care - General_Other"/>
    <x v="0"/>
    <s v="Supervisor, Customer Care - Mexico"/>
    <s v="CS-Customer Service"/>
    <s v="M1"/>
    <s v="Grade 08"/>
    <s v="IPS Seg Function_Cust Care - General_Other"/>
    <x v="0"/>
  </r>
  <r>
    <s v="610080389"/>
    <s v="Saul Ortega"/>
    <d v="2017-05-30T00:00:00"/>
    <d v="2025-01-06T00:00:00"/>
    <s v="Internal"/>
    <s v="Regular"/>
    <s v="Power Efficiency Solutions (PES)"/>
    <s v="PES NA Sales"/>
    <s v="PES NA Sales - HQ"/>
    <s v="Milwaukee Pmc Hq Wisconsin"/>
    <s v="United States of America"/>
    <s v="M4"/>
    <s v="Brooke Lang"/>
    <s v="Shawn Kordes"/>
    <s v="Kirk Young"/>
    <m/>
    <d v="2025-01-06T00:00:00"/>
    <d v="2024-11-08T00:00:00"/>
    <s v="Promote Employee Inbound"/>
    <s v="Promotion &gt; Promotion &gt; Promotion"/>
    <s v="Key Account Manager"/>
    <s v="P4"/>
    <s v="Grade 10"/>
    <s v="PES NA Sales - HQ"/>
    <x v="2"/>
    <s v="Senior Manager, Sales"/>
    <s v="Sales"/>
    <s v="M4"/>
    <s v="Grade 12"/>
    <s v="PES NA Sales - HQ"/>
    <x v="2"/>
  </r>
  <r>
    <s v="610125381"/>
    <s v="Cam Moffatt"/>
    <d v="2021-02-22T00:00:00"/>
    <d v="2025-01-06T00:00:00"/>
    <s v="Internal"/>
    <s v="Regular"/>
    <s v="Power Efficiency Solutions (PES)"/>
    <s v="PES NA Sales"/>
    <s v="PES NA Sales - HQ"/>
    <s v="Mississauga Canada"/>
    <s v="Canada"/>
    <s v="M4"/>
    <s v="Brooke Lang"/>
    <s v="Shawn Kordes"/>
    <s v="Edward Campbell"/>
    <m/>
    <d v="2025-01-06T00:00:00"/>
    <d v="2025-01-06T00:00:00"/>
    <s v="Change Job"/>
    <s v="Lateral Move &gt; Lateral Move &gt; Move to another position on my team"/>
    <s v="Manager II, Regional Sales"/>
    <s v="M3"/>
    <s v="Grade 10"/>
    <s v="PES NA Sales - HQ"/>
    <x v="2"/>
    <s v="Senior Manager, Sales"/>
    <s v="Sales"/>
    <s v="M4"/>
    <s v="Grade 12"/>
    <s v="PES NA Sales - HQ"/>
    <x v="2"/>
  </r>
  <r>
    <s v="610127818"/>
    <s v="Bob Doenges"/>
    <d v="2021-04-20T00:00:00"/>
    <d v="2025-01-06T00:00:00"/>
    <s v="Internal"/>
    <s v="Regular"/>
    <s v="Power Efficiency Solutions (PES)"/>
    <s v="PES NA Sales"/>
    <s v="PES NA Sales - HQ"/>
    <s v="Milwaukee Pmc Hq Wisconsin"/>
    <s v="United States of America"/>
    <s v="M4"/>
    <s v="Brooke Lang"/>
    <s v="Shawn Kordes"/>
    <s v="Jake Herring"/>
    <m/>
    <d v="2025-01-06T00:00:00"/>
    <d v="2025-01-06T00:00:00"/>
    <s v="Change Job"/>
    <s v="Lateral Move &gt; Lateral Move &gt; Move to another position on my team"/>
    <s v="Account Manager I"/>
    <s v="P3"/>
    <s v="Grade 09"/>
    <s v="PES NA Sales - HQ"/>
    <x v="2"/>
    <s v="Senior Manager, Sales"/>
    <s v="Sales"/>
    <s v="M4"/>
    <s v="Grade 12"/>
    <s v="PES NA Sales - HQ"/>
    <x v="2"/>
  </r>
  <r>
    <s v="610147945"/>
    <s v="Chris Smothers"/>
    <d v="2023-01-02T00:00:00"/>
    <d v="2025-01-06T00:00:00"/>
    <s v="Internal"/>
    <s v="Regular"/>
    <s v="Power Efficiency Solutions (PES)"/>
    <s v="PES NA Sales"/>
    <s v="PES NA Sales - HQ"/>
    <s v="Milwaukee Pmc Hq Wisconsin"/>
    <s v="United States of America"/>
    <s v="M5"/>
    <s v="Brooke Lang"/>
    <s v="Shawn Kordes"/>
    <m/>
    <m/>
    <d v="2025-01-06T00:00:00"/>
    <d v="2024-12-30T00:00:00"/>
    <s v="Promote Employee Inbound"/>
    <s v="Promotion &gt; Promotion &gt; Promotion"/>
    <s v="Senior Manager, Sales"/>
    <s v="M4"/>
    <s v="Grade 12"/>
    <s v="PES NA Sales - HQ"/>
    <x v="2"/>
    <s v="Director, Sales"/>
    <s v="Sales"/>
    <s v="M5"/>
    <s v="Grade 12"/>
    <s v="PES NA Sales - HQ"/>
    <x v="2"/>
  </r>
  <r>
    <s v="220662255"/>
    <s v="Brad Reinking"/>
    <d v="2024-03-11T00:00:00"/>
    <d v="2025-01-06T00:00:00"/>
    <s v="Internal"/>
    <s v="Regular"/>
    <s v="Industrial Powertrain Solutions (IPS)"/>
    <s v="IPS Gearing Division"/>
    <s v="IPS Gearing - Commercial"/>
    <s v="Charlotte  North Carolina"/>
    <s v="United States of America"/>
    <s v="M2"/>
    <s v="Jerry Morton"/>
    <s v="Mark Klossner"/>
    <s v="Luis Adame"/>
    <s v="Marcelo Silva Teixeira"/>
    <d v="2025-01-06T00:00:00"/>
    <d v="2024-12-04T00:00:00"/>
    <s v="Promote Employee Inbound"/>
    <s v="Promotion &gt; Promotion &gt; Promotion"/>
    <s v="Buyer/Planner III"/>
    <s v="P3"/>
    <s v="Grade 08"/>
    <s v="IPS Gearing - Commercial"/>
    <x v="0"/>
    <s v="Manager I, Supply Chain"/>
    <s v="Supply Management"/>
    <s v="M2"/>
    <s v="Grade 08"/>
    <s v="IPS Gearing - Commercial"/>
    <x v="0"/>
  </r>
  <r>
    <s v="220270309"/>
    <s v="Peter Benoit"/>
    <d v="2015-05-18T00:00:00"/>
    <d v="2025-01-06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3"/>
    <s v="Kevin Long"/>
    <s v="Luke Grant"/>
    <s v="James Davison"/>
    <s v="Drew Newman"/>
    <d v="2025-01-06T00:00:00"/>
    <d v="2025-01-23T00:00:00"/>
    <s v="Promote Employee Inbound"/>
    <s v="Promotion &gt; Promotion &gt; Promotion"/>
    <s v="Engineering Project Leader III"/>
    <s v="P3"/>
    <s v="Grade 09"/>
    <s v="AMC Motion Control Systems Division"/>
    <x v="1"/>
    <s v="Manager II, Engineering"/>
    <s v="Engineering Leadership"/>
    <s v="M3"/>
    <s v="Grade 11"/>
    <s v="AMC Motion Control Systems Division"/>
    <x v="1"/>
  </r>
  <r>
    <s v="610158787"/>
    <s v="Jaime Garza"/>
    <d v="2023-11-29T00:00:00"/>
    <d v="2025-01-06T00:00:00"/>
    <s v="Internal"/>
    <s v="Regular"/>
    <s v="Automation and Motion Control (AMC)"/>
    <s v="AMC Conveyance Solutions Division"/>
    <s v="AMC Conveyance - Components"/>
    <s v="Apodaca Pmc Plant 2 Mexico"/>
    <s v="Mexico"/>
    <s v="M3"/>
    <s v="Kevin Long"/>
    <s v="Chad Hartley"/>
    <s v="Robert Maine"/>
    <s v="Ruben Ruiz Salinas"/>
    <d v="2025-01-06T00:00:00"/>
    <d v="2025-01-10T00:00:00"/>
    <s v="Promote Employee Inbound"/>
    <s v="Promotion &gt; Promotion &gt; Promotion"/>
    <s v="Manager I, Production - Mexico"/>
    <s v="M2"/>
    <s v="Grade 09"/>
    <s v="Conveying - General"/>
    <x v="1"/>
    <s v="Manager II, Quality Assurance"/>
    <s v="Quality Assurance"/>
    <s v="M3"/>
    <s v="Grade 11"/>
    <s v="Conveying - Beverage"/>
    <x v="1"/>
  </r>
  <r>
    <s v="610161123"/>
    <s v="Elease Jones"/>
    <d v="2024-02-19T00:00:00"/>
    <d v="2025-01-06T00:00:00"/>
    <s v="Internal"/>
    <s v="Regular"/>
    <s v="Industrial Powertrain Solutions (IPS)"/>
    <s v="IPS Segment Functions"/>
    <s v="IPS Segment Function - Finance"/>
    <s v="Milwaukee Wisconsin"/>
    <s v="United States of America"/>
    <s v="M4"/>
    <s v="Jerry Morton"/>
    <s v="John Bashaw"/>
    <s v="John Bobek"/>
    <m/>
    <d v="2025-01-06T00:00:00"/>
    <d v="2024-12-20T00:00:00"/>
    <s v="Promote Employee Inbound"/>
    <s v="Promotion &gt; Promotion &gt; Promotion"/>
    <s v="Manager II, Accounting"/>
    <s v="M3"/>
    <s v="Grade 10"/>
    <s v="IPS Segment Function - Finance"/>
    <x v="0"/>
    <s v="Senior Manager, Accounting"/>
    <s v="Accounting"/>
    <s v="M4"/>
    <s v="Grade 11"/>
    <s v="IPS Segment Function - Finance"/>
    <x v="0"/>
  </r>
  <r>
    <s v="610171276"/>
    <s v="Nathan Spenneberg"/>
    <d v="2025-01-06T00:00:00"/>
    <d v="2025-01-06T00:00:00"/>
    <s v="External"/>
    <s v="Regular"/>
    <s v="Automation and Motion Control (AMC)"/>
    <s v="AMC Segment Functions"/>
    <s v="AMC Segment Functions - Finance"/>
    <s v="Milwaukee Pmc Hq Wisconsin"/>
    <s v="United States of America"/>
    <s v="M4"/>
    <s v="Kevin Long"/>
    <s v="Bob Page"/>
    <s v="Sanjay Bajoria"/>
    <m/>
    <d v="2025-01-06T00:00:00"/>
    <d v="2024-11-22T00:00:00"/>
    <s v="Hire"/>
    <s v="Hire Employee &gt; Hire Employee &gt; New Hire"/>
    <m/>
    <m/>
    <m/>
    <m/>
    <x v="3"/>
    <s v="Senior Manager, Accounting"/>
    <s v="Accounting"/>
    <s v="M4"/>
    <s v="Grade 11"/>
    <s v="AMC Segment Functions - Finance"/>
    <x v="1"/>
  </r>
  <r>
    <s v="610171459"/>
    <s v="Geoff Keele"/>
    <d v="2025-01-06T00:00:00"/>
    <d v="2025-01-06T00:00:00"/>
    <s v="External"/>
    <s v="Regular"/>
    <s v="Industrial Powertrain Solutions (IPS)"/>
    <s v="IPS Segment Functions"/>
    <s v="IPS Segment Function - Comm Excellence"/>
    <s v="Milwaukee Pmc Hq Wisconsin"/>
    <s v="United States of America"/>
    <s v="M4"/>
    <s v="Jerry Morton"/>
    <s v="Scott Curley"/>
    <s v="Sherry Hermann"/>
    <s v="Joe Prymas"/>
    <d v="2025-01-06T00:00:00"/>
    <d v="2024-12-06T00:00:00"/>
    <s v="Hire"/>
    <s v="Hire Employee &gt; Hire Employee &gt; New Hire"/>
    <m/>
    <m/>
    <m/>
    <m/>
    <x v="3"/>
    <s v="Senior Manager, Commercial Excellence"/>
    <s v="Commercial Excellence"/>
    <s v="M4"/>
    <s v="Grade 12"/>
    <s v="IPS Segment Function - Comm Excellence"/>
    <x v="0"/>
  </r>
  <r>
    <s v="610171601"/>
    <s v="Nicole Schissel"/>
    <d v="2025-01-06T00:00:00"/>
    <d v="2025-01-06T00:00:00"/>
    <s v="External"/>
    <s v="Regular"/>
    <s v="Industrial Powertrain Solutions (IPS)"/>
    <s v="IPS Segment Functions"/>
    <s v="IPS Segment Function - Comm Excellence"/>
    <s v="Milwaukee Pmc Hq Wisconsin"/>
    <s v="United States of America"/>
    <s v="M5"/>
    <s v="Jerry Morton"/>
    <s v="Scott Curley"/>
    <s v="Sherry Hermann"/>
    <m/>
    <d v="2025-01-06T00:00:00"/>
    <d v="2024-12-06T00:00:00"/>
    <s v="Hire"/>
    <s v="Hire Employee &gt; Hire Employee &gt; New Hire"/>
    <m/>
    <m/>
    <m/>
    <m/>
    <x v="3"/>
    <s v="Director, Commercial Excellence"/>
    <s v="Commercial Excellence"/>
    <s v="M5"/>
    <s v="Grade 12"/>
    <s v="IPS Segment Function - Comm Excellence"/>
    <x v="0"/>
  </r>
  <r>
    <s v="610171612"/>
    <s v="Pols Koda"/>
    <d v="2025-01-06T00:00:00"/>
    <d v="2025-01-06T00:00:00"/>
    <s v="External"/>
    <s v="Regular"/>
    <s v="Industrial Powertrain Solutions (IPS)"/>
    <s v="IPS Segment Functions"/>
    <s v="IPS Segment Function - Digital"/>
    <s v="Milwaukee Pmc Hq Wisconsin"/>
    <s v="United States of America"/>
    <s v="M2"/>
    <s v="Jerry Morton"/>
    <s v="Robert Federer"/>
    <s v="Cindy Collins"/>
    <s v="Ashley Smale"/>
    <d v="2025-01-06T00:00:00"/>
    <d v="2024-12-13T00:00:00"/>
    <s v="Hire"/>
    <s v="Hire Employee &gt; Hire Employee &gt; New Hire"/>
    <m/>
    <m/>
    <m/>
    <m/>
    <x v="3"/>
    <s v="Manager I, IT Program Manager"/>
    <s v="IT Project Management"/>
    <s v="M2"/>
    <s v="Grade 11"/>
    <s v="IPS Segment Function - Digital"/>
    <x v="0"/>
  </r>
  <r>
    <s v="610171637"/>
    <s v="Jawad Khan"/>
    <d v="2025-01-06T00:00:00"/>
    <d v="2025-01-06T00:00:00"/>
    <s v="External"/>
    <s v="Regular"/>
    <s v="Automation and Motion Control (AMC)"/>
    <s v="AMC Aerospace Solutions Division"/>
    <s v="AMC Aerospace Solutions Division"/>
    <s v="Downers Grove Illinois"/>
    <s v="United States of America"/>
    <s v="M4"/>
    <s v="Kevin Zaba"/>
    <s v="Weldon Abbott"/>
    <s v="Dennis Brasfield"/>
    <m/>
    <m/>
    <m/>
    <m/>
    <m/>
    <m/>
    <m/>
    <m/>
    <m/>
    <x v="3"/>
    <m/>
    <m/>
    <m/>
    <m/>
    <m/>
    <x v="4"/>
  </r>
  <r>
    <s v="610171661"/>
    <s v="James Flowe"/>
    <d v="2025-01-06T00:00:00"/>
    <d v="2025-01-06T00:00:00"/>
    <s v="External"/>
    <s v="Regular"/>
    <s v="Industrial Powertrain Solutions (IPS)"/>
    <s v="IPS Segment Functions"/>
    <s v="IPS Segment Function - Digital"/>
    <s v="Milwaukee Pmc Hq Wisconsin"/>
    <s v="United States of America"/>
    <s v="M3"/>
    <s v="Jerry Morton"/>
    <s v="Robert Federer"/>
    <s v="John Rydzewski"/>
    <m/>
    <m/>
    <m/>
    <m/>
    <m/>
    <m/>
    <m/>
    <m/>
    <m/>
    <x v="3"/>
    <m/>
    <m/>
    <m/>
    <m/>
    <m/>
    <x v="4"/>
  </r>
  <r>
    <s v="610171678"/>
    <s v="LaToiya Williams-Penigar"/>
    <d v="2025-01-06T00:00:00"/>
    <d v="2025-01-06T00:00:00"/>
    <s v="External"/>
    <s v="Regular"/>
    <s v="Industrial Powertrain Solutions (IPS)"/>
    <s v="IPS Segment Functions"/>
    <s v="IPS Segment Function - Customer Care"/>
    <s v="Milwaukee Pmc Hq Wisconsin"/>
    <s v="United States of America"/>
    <s v="M1"/>
    <s v="Jerry Morton"/>
    <s v="Scott Curley"/>
    <s v="Robert Watson"/>
    <s v="Tammy Call"/>
    <d v="2025-01-06T00:00:00"/>
    <d v="2024-12-17T00:00:00"/>
    <s v="Hire"/>
    <s v="Hire Employee &gt; Hire Employee &gt; New Hire"/>
    <m/>
    <m/>
    <m/>
    <m/>
    <x v="3"/>
    <s v="Supervisor, Customer Care"/>
    <s v="CS-Customer Service"/>
    <s v="M1"/>
    <s v="Grade 06"/>
    <s v="IPS Seg Function_Cust Care - General_Other"/>
    <x v="0"/>
  </r>
  <r>
    <s v="610171756"/>
    <s v="Molly Johnson"/>
    <d v="2025-01-06T00:00:00"/>
    <d v="2025-01-06T00:00:00"/>
    <s v="External"/>
    <s v="Regular"/>
    <s v="Corporate"/>
    <s v="Corp Legal"/>
    <s v="Corp Legal"/>
    <s v="Rosemont Illinois"/>
    <s v="United States of America"/>
    <s v="E2"/>
    <s v="Hugo Dubovoy"/>
    <m/>
    <m/>
    <m/>
    <d v="2025-01-06T00:00:00"/>
    <d v="2024-12-19T00:00:00"/>
    <s v="Hire"/>
    <s v="Hire Employee &gt; Hire Employee &gt; New Hire"/>
    <m/>
    <m/>
    <m/>
    <m/>
    <x v="3"/>
    <s v="General Counsel Segment"/>
    <s v="LG-Legal"/>
    <s v="E2"/>
    <s v="Grade 13"/>
    <s v="Corp Legal"/>
    <x v="3"/>
  </r>
  <r>
    <s v="610171926"/>
    <s v="Jorge Alberto Olivas Mendoza"/>
    <d v="2025-01-06T00:00:00"/>
    <d v="2025-01-06T00:00:00"/>
    <s v="External"/>
    <s v="Regular"/>
    <s v="Industrial Powertrain Solutions (IPS)"/>
    <s v="IPS Clutches &amp; Brakes Division"/>
    <s v="IPS Clutches &amp; Brakes Division"/>
    <s v="Silvestre Terrazas, Chihuahua Mexico Aerospace"/>
    <s v="Mexico"/>
    <s v="M3"/>
    <s v="Kevin Zaba"/>
    <s v="Kevin Zaba"/>
    <s v="Nate Aguilar"/>
    <s v="Luis Carlos Ramirez Lopez"/>
    <m/>
    <m/>
    <m/>
    <m/>
    <m/>
    <m/>
    <m/>
    <m/>
    <x v="3"/>
    <m/>
    <m/>
    <m/>
    <m/>
    <m/>
    <x v="4"/>
  </r>
  <r>
    <s v="610171933"/>
    <s v="Harry Zhang （张洋）"/>
    <d v="2025-01-06T00:00:00"/>
    <d v="2025-01-06T00:00:00"/>
    <s v="External"/>
    <s v="Regular"/>
    <s v="Industrial Powertrain Solutions (IPS)"/>
    <s v="IPS Couplings Division"/>
    <s v="Energy - General"/>
    <s v="Changzhou Pmc China"/>
    <s v="China"/>
    <s v="M1"/>
    <s v="Jerry Morton"/>
    <s v="Fangji Wu （吴芳基）"/>
    <s v="Joyce Zhai"/>
    <m/>
    <d v="2025-01-06T00:00:00"/>
    <d v="2024-12-30T00:00:00"/>
    <s v="Hire"/>
    <s v="Hire Employee &gt; Hire Employee &gt; New Hire"/>
    <m/>
    <m/>
    <m/>
    <m/>
    <x v="3"/>
    <s v="Supervisor, RBS"/>
    <s v="Performance Excellence"/>
    <s v="M1"/>
    <s v="Grade 09"/>
    <s v="Energy - General"/>
    <x v="0"/>
  </r>
  <r>
    <s v="610171987"/>
    <s v="Matthew Hopkins"/>
    <d v="2025-01-06T00:00:00"/>
    <d v="2025-01-06T00:00:00"/>
    <s v="External"/>
    <s v="Regular"/>
    <s v="Automation and Motion Control (AMC)"/>
    <s v="AMC Linear Motion Division"/>
    <s v="AMC Linear Motion Division"/>
    <s v="East Aurora New York"/>
    <s v="United States of America"/>
    <s v="M1"/>
    <s v="Kevin Long"/>
    <s v="Dipeshwar Singh"/>
    <s v="Ferenc Szucs"/>
    <s v="Mark Hannigan"/>
    <d v="2025-01-06T00:00:00"/>
    <d v="2025-01-03T00:00:00"/>
    <s v="Hire"/>
    <s v="Hire Employee &gt; Hire Employee &gt; New Hire"/>
    <m/>
    <m/>
    <m/>
    <m/>
    <x v="3"/>
    <s v="Supervisor, Production"/>
    <s v="Manufacturing Leadership"/>
    <s v="M1"/>
    <s v="Grade 07"/>
    <s v="AMC Linear Motion Division"/>
    <x v="1"/>
  </r>
  <r>
    <s v="610171999"/>
    <s v="Matt Jenkins"/>
    <d v="2025-01-06T00:00:00"/>
    <d v="2025-01-06T00:00:00"/>
    <s v="External"/>
    <s v="Regular"/>
    <s v="Automation and Motion Control (AMC)"/>
    <s v="AMC Linear Motion Division"/>
    <s v="AMC Linear Motion Division"/>
    <s v="East Aurora New York"/>
    <s v="United States of America"/>
    <s v="M1"/>
    <s v="Kevin Long"/>
    <s v="Dipeshwar Singh"/>
    <s v="Ferenc Szucs"/>
    <s v="Mark Hannigan"/>
    <d v="2025-01-06T00:00:00"/>
    <d v="2025-01-03T00:00:00"/>
    <s v="Hire"/>
    <s v="Hire Employee &gt; Hire Employee &gt; New Hire"/>
    <m/>
    <m/>
    <m/>
    <m/>
    <x v="3"/>
    <s v="Supervisor, Production"/>
    <s v="Manufacturing Leadership"/>
    <s v="M1"/>
    <s v="Grade 07"/>
    <s v="AMC Linear Motion Division"/>
    <x v="1"/>
  </r>
  <r>
    <s v="610172004"/>
    <s v="Ivan De La Cruz"/>
    <d v="2025-01-06T00:00:00"/>
    <d v="2025-01-06T00:00:00"/>
    <s v="External"/>
    <s v="Regular"/>
    <s v="Power Efficiency Solutions (PES)"/>
    <s v="PES NA Motors and Drives"/>
    <s v="PES NA Motors and Drives - Operations"/>
    <s v="Juarez FCDM"/>
    <s v="Mexico"/>
    <s v="M3"/>
    <s v="Brooke Lang"/>
    <s v="David Fry"/>
    <s v="Juan Molina"/>
    <s v="Ricardo Carrillo Cano"/>
    <m/>
    <m/>
    <m/>
    <m/>
    <m/>
    <m/>
    <m/>
    <m/>
    <x v="3"/>
    <m/>
    <m/>
    <m/>
    <m/>
    <m/>
    <x v="4"/>
  </r>
  <r>
    <s v="610157205"/>
    <s v="Claudio Scala"/>
    <d v="2023-10-02T00:00:00"/>
    <d v="2025-01-07T00:00:00"/>
    <s v="Internal"/>
    <s v="Regular"/>
    <s v="Automation and Motion Control (AMC)"/>
    <s v="AMC Conveyance Solutions Division"/>
    <s v="AMC Conveyance - Components"/>
    <s v="Correggio Italy"/>
    <s v="Italy"/>
    <s v="M2"/>
    <s v="Kevin Long"/>
    <s v="Chad Hartley"/>
    <s v="Tom Boers"/>
    <s v="Gennaro Bagordo"/>
    <d v="2025-01-07T00:00:00"/>
    <d v="2025-01-09T00:00:00"/>
    <s v="Promote Employee Inbound"/>
    <s v="Promotion &gt; Promotion &gt; Promotion"/>
    <s v="Buyer Senior"/>
    <s v="P4"/>
    <s v="Grade 10"/>
    <s v="Conveying - General"/>
    <x v="1"/>
    <s v="Manager I, Purchasing"/>
    <s v="Supply Management"/>
    <s v="M2"/>
    <s v="Grade 09"/>
    <s v="Conveying - General"/>
    <x v="1"/>
  </r>
  <r>
    <s v="610171677"/>
    <s v="Jayson Bradberry"/>
    <d v="2025-01-07T00:00:00"/>
    <d v="2025-01-07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E1"/>
    <s v="Kevin Zaba"/>
    <s v="Weldon Abbott"/>
    <m/>
    <m/>
    <m/>
    <m/>
    <m/>
    <m/>
    <m/>
    <m/>
    <m/>
    <m/>
    <x v="3"/>
    <m/>
    <m/>
    <m/>
    <m/>
    <m/>
    <x v="4"/>
  </r>
  <r>
    <s v="220138520"/>
    <s v="Prasad Sinor"/>
    <d v="2007-09-18T00:00:00"/>
    <d v="2025-01-10T00:00:00"/>
    <s v="Internal"/>
    <s v="Regular"/>
    <s v="Automation and Motion Control (AMC)"/>
    <s v="AMC Micro-Motion Division"/>
    <s v="AMC Micro-Motion Division"/>
    <s v="SEEPZ-SEZ Mumbai India"/>
    <s v="India"/>
    <s v="M2"/>
    <s v="Kevin Long"/>
    <s v="Dipeshwar Singh"/>
    <s v="Jason Crawford"/>
    <s v="Rob Hucker"/>
    <d v="2025-01-10T00:00:00"/>
    <d v="2025-01-09T00:00:00"/>
    <s v="Change Job"/>
    <s v="Data Change &gt; Data Change &gt; Change Job Details"/>
    <s v="Engineering Project Leader Senior"/>
    <s v="P4"/>
    <s v="Grade 10"/>
    <s v="AMC Micro-Motion Division"/>
    <x v="1"/>
    <s v="Manager I, Engineering Project Management"/>
    <s v="Engineering Project Management"/>
    <s v="M2"/>
    <m/>
    <s v="AMC Micro-Motion Division"/>
    <x v="1"/>
  </r>
  <r>
    <s v="200206353"/>
    <s v="Ryan Schuller Rach"/>
    <d v="2011-07-25T00:00:00"/>
    <d v="2025-01-13T00:00:00"/>
    <s v="Internal"/>
    <s v="Regular"/>
    <s v="Industrial Powertrain Solutions (IPS)"/>
    <s v="IPS Segment Functions"/>
    <s v="IPS Segment Function - Sales"/>
    <s v="Milwaukee Pmc Hq Wisconsin"/>
    <s v="United States of America"/>
    <s v="M4"/>
    <s v="Jerry Morton"/>
    <s v="Scott Curley"/>
    <s v="Jason Quackenbush"/>
    <m/>
    <d v="2025-01-13T00:00:00"/>
    <d v="2024-11-25T00:00:00"/>
    <s v="Promote Employee Inbound"/>
    <s v="Promotion &gt; Promotion &gt; Promotion"/>
    <s v="Manager II, Commercial Operations"/>
    <s v="M3"/>
    <s v="Grade 10"/>
    <s v="IPS Seg Function Sales - Powertrain"/>
    <x v="0"/>
    <s v="Senior Manager, Commercial Operations"/>
    <s v="PM-Product Management"/>
    <s v="M4"/>
    <s v="Grade 12"/>
    <s v="IPS Seg Function Sales - Powertrain"/>
    <x v="0"/>
  </r>
  <r>
    <s v="610016200"/>
    <s v="Johanna McCann"/>
    <d v="2000-11-06T00:00:00"/>
    <d v="2025-01-13T00:00:00"/>
    <s v="Internal"/>
    <s v="Regular"/>
    <s v="Corporate"/>
    <s v="Finance"/>
    <s v="Corp Finance"/>
    <s v="Tipp City Ohio"/>
    <s v="United States of America"/>
    <s v="M3"/>
    <s v="Robert Rehard"/>
    <s v="Alexander Scarpelli"/>
    <s v="Patrick Nelson"/>
    <s v="Michael Avallone"/>
    <d v="2025-01-13T00:00:00"/>
    <d v="2025-01-09T00:00:00"/>
    <s v="Promote Employee Inbound"/>
    <s v="Promotion &gt; Promotion &gt; Promotion"/>
    <s v="Manager I, Credit-Collections"/>
    <s v="M2"/>
    <s v="Grade 07"/>
    <s v="Corp Finance"/>
    <x v="4"/>
    <s v="Manager II, Credit-Collections"/>
    <s v="Credit &amp; Collections"/>
    <s v="M3"/>
    <s v="Grade 09"/>
    <s v="Corp Finance"/>
    <x v="3"/>
  </r>
  <r>
    <s v="610140632"/>
    <s v="Christopher Roach"/>
    <d v="2025-01-13T00:00:00"/>
    <d v="2025-01-13T00:00:00"/>
    <s v="External"/>
    <s v="Regular"/>
    <s v="Power Efficiency Solutions (PES)"/>
    <s v="PES NA Motors and Drives"/>
    <s v="PES NA Motors and Drives - Operations"/>
    <s v="Mcallen Texas"/>
    <s v="United States of America"/>
    <s v="M3"/>
    <s v="Brooke Lang"/>
    <s v="Juan Molina"/>
    <s v="Arturo Guevara"/>
    <m/>
    <d v="2025-01-13T00:00:00"/>
    <d v="2025-01-06T00:00:00"/>
    <s v="Hire"/>
    <s v="Hire Employee &gt; Hire Employee &gt; Rehire"/>
    <m/>
    <m/>
    <s v="Grade 08"/>
    <m/>
    <x v="3"/>
    <s v="Manager II, EHS"/>
    <s v="EHS"/>
    <s v="M3"/>
    <s v="Grade 10"/>
    <s v="PES NA Motors and Drives - Operations"/>
    <x v="2"/>
  </r>
  <r>
    <s v="610144834"/>
    <s v="Stu Greenbaum"/>
    <d v="2022-09-12T00:00:00"/>
    <d v="2025-01-13T00:00:00"/>
    <s v="Internal"/>
    <s v="Regular"/>
    <s v="Corporate"/>
    <s v="Corp Sourcing"/>
    <s v="Corp Sourcing"/>
    <s v="Milwaukee Pmc Hq Wisconsin"/>
    <s v="United States of America"/>
    <s v="M3"/>
    <s v="Yvette Henry"/>
    <s v="Michael McDonald"/>
    <s v="Doug Edyvean"/>
    <m/>
    <d v="2025-01-13T00:00:00"/>
    <d v="2025-01-22T00:00:00"/>
    <s v="Promote Employee Inbound"/>
    <s v="Promotion &gt; Promotion &gt; Promotion"/>
    <s v="Supplier Quality &amp; Development Engineer III"/>
    <s v="P3"/>
    <s v="Grade 09"/>
    <s v="PES NA Motors and Drives - Operations"/>
    <x v="2"/>
    <s v="Manager II, Supplier Quality &amp; Development"/>
    <s v="Supplier Development"/>
    <s v="M3"/>
    <s v="Grade 10"/>
    <s v="Corp Sourcing"/>
    <x v="3"/>
  </r>
  <r>
    <s v="610146305"/>
    <s v="Lucinda Schettler"/>
    <d v="2022-11-01T00:00:00"/>
    <d v="2025-01-13T00:00:00"/>
    <s v="Internal"/>
    <s v="Regular"/>
    <s v="Corporate"/>
    <s v="Corp Legal"/>
    <s v="Corp Legal"/>
    <s v="Milwaukee Pmc Hq Wisconsin"/>
    <s v="United States of America"/>
    <s v="E2"/>
    <s v="Hugo Dubovoy"/>
    <m/>
    <m/>
    <m/>
    <d v="2025-01-13T00:00:00"/>
    <d v="2025-01-09T00:00:00"/>
    <s v="Promote Employee Inbound"/>
    <s v="Promotion &gt; Promotion &gt; Promotion"/>
    <s v="Associate General Counsel II Segment"/>
    <s v="E1"/>
    <s v="Grade 13"/>
    <s v="Corp Legal"/>
    <x v="4"/>
    <s v="General Counsel Segment"/>
    <s v="LG-Legal"/>
    <s v="E2"/>
    <m/>
    <s v="Corp Legal"/>
    <x v="3"/>
  </r>
  <r>
    <s v="610153459"/>
    <s v="Chris Adamczyk"/>
    <d v="2023-05-01T00:00:00"/>
    <d v="2025-01-13T00:00:00"/>
    <s v="Internal"/>
    <s v="Regular"/>
    <s v="Industrial Powertrain Solutions (IPS)"/>
    <s v="IPS Industrial Components Division"/>
    <s v="IPS Ind Comp - Bearings"/>
    <s v="Milwaukee Pmc Hq Wisconsin"/>
    <s v="United States of America"/>
    <s v="M4"/>
    <s v="Jerry Morton"/>
    <s v="Saad Malik"/>
    <s v="Chawn Holinka"/>
    <m/>
    <d v="2025-01-13T00:00:00"/>
    <d v="2024-12-20T00:00:00"/>
    <s v="Promote Employee Inbound"/>
    <s v="Promotion &gt; Promotion &gt; Promotion"/>
    <s v="Digital Product Owner III"/>
    <s v="P3"/>
    <s v="Grade 09"/>
    <s v="IPS Ind Comp - Components"/>
    <x v="0"/>
    <s v="Senior Manager, Marketing"/>
    <s v="Marketing"/>
    <s v="M4"/>
    <s v="Grade 11"/>
    <s v="IPS Ind Comp - Bearings"/>
    <x v="0"/>
  </r>
  <r>
    <s v="610153902"/>
    <s v="Marisa Corpus Salas"/>
    <d v="2023-05-15T00:00:00"/>
    <d v="2025-01-13T00:00:00"/>
    <s v="Internal"/>
    <s v="Regular"/>
    <s v="Industrial Powertrain Solutions (IPS)"/>
    <s v="IPS Gearing Division"/>
    <s v="IPS Gearing - Commercial"/>
    <s v="Apodaca Mexico"/>
    <s v="Mexico"/>
    <s v="M1"/>
    <s v="Jerry Morton"/>
    <s v="Mark Klossner"/>
    <s v="Luis Adame"/>
    <s v="Marcelo Silva Teixeira"/>
    <d v="2025-01-13T00:00:00"/>
    <d v="2025-01-16T00:00:00"/>
    <s v="Transfer Employee"/>
    <s v="Lateral Move &gt; Lateral Move &gt; Move to another position on my team"/>
    <s v="Fulfillment Analyst III"/>
    <s v="P3"/>
    <s v="Grade 08"/>
    <s v="IPS Gearing - Commercial"/>
    <x v="0"/>
    <s v="Supervisor, Materials - Mexico"/>
    <s v="Supply Management"/>
    <s v="M1"/>
    <s v="Grade 08"/>
    <s v="IPS Gearing - Commercial"/>
    <x v="0"/>
  </r>
  <r>
    <s v="220504222"/>
    <s v="Keith Halbert"/>
    <d v="2017-08-14T00:00:00"/>
    <d v="2025-01-13T00:00:00"/>
    <s v="Internal"/>
    <s v="Regular"/>
    <s v="Automation and Motion Control (AMC)"/>
    <s v="AMC Micro-Motion Division"/>
    <s v="AMC Micro-Motion Division"/>
    <s v="West Chester Pennsylvania"/>
    <s v="United States of America"/>
    <s v="M4"/>
    <s v="Kevin Long"/>
    <s v="Dipeshwar Singh"/>
    <s v="Jason Crawford"/>
    <m/>
    <d v="2025-01-13T00:00:00"/>
    <d v="2025-01-10T00:00:00"/>
    <s v="Change Job"/>
    <s v="Data Change &gt; Data Change &gt; Change Job Details"/>
    <s v="Senior Manager, RBS"/>
    <s v="M4"/>
    <s v="Grade 11"/>
    <s v="AMC Micro-Motion Division"/>
    <x v="1"/>
    <s v="Senior Manager, Plant Manager"/>
    <s v="Manufacturing Leadership"/>
    <s v="M4"/>
    <s v="Grade 12"/>
    <s v="AMC Micro-Motion Division"/>
    <x v="1"/>
  </r>
  <r>
    <s v="610155629"/>
    <s v="Alain de la Torre Ordaz"/>
    <d v="2023-08-14T00:00:00"/>
    <d v="2025-01-13T00:00:00"/>
    <s v="Internal"/>
    <s v="Regular"/>
    <s v="Automation and Motion Control (AMC)"/>
    <s v="AMC Aerospace Solutions Division"/>
    <s v="AMC Aerospace Solutions Division"/>
    <s v="Silvestre Terrazas, Chihuahua Mexico Aerospace"/>
    <s v="Mexico"/>
    <s v="M2"/>
    <s v="Kevin Long"/>
    <s v="Weldon Abbott"/>
    <s v="Nate Aguilar"/>
    <s v="Luis Carlos Ramirez Lopez"/>
    <d v="2025-01-13T00:00:00"/>
    <d v="2025-01-13T00:00:00"/>
    <s v="Promote Employee Inbound"/>
    <s v="Promotion &gt; Promotion &gt; Promotion"/>
    <s v="Site RBS Leader Senior - Mexico"/>
    <s v="P4"/>
    <s v="Grade 09"/>
    <s v="AMC Aerospace Solutions Division"/>
    <x v="1"/>
    <s v="Manager I, Manufacturing Engineering"/>
    <s v="Manufacturing Engineering"/>
    <s v="M2"/>
    <s v="Grade 10"/>
    <s v="AMC Aerospace Solutions Division"/>
    <x v="1"/>
  </r>
  <r>
    <s v="610171607"/>
    <s v="Conor Larkin"/>
    <d v="2025-01-13T00:00:00"/>
    <d v="2025-01-13T00:00:00"/>
    <s v="External"/>
    <s v="Regular"/>
    <s v="Industrial Powertrain Solutions (IPS)"/>
    <s v="IPS Gearing Division"/>
    <s v="IPS Gearing - Commercial"/>
    <s v="Charlotte  North Carolina"/>
    <s v="United States of America"/>
    <s v="M3"/>
    <s v="Jerry Morton"/>
    <s v="Mark Klossner"/>
    <s v="Luis Adame"/>
    <s v="Dann Gwyn"/>
    <d v="2025-01-13T00:00:00"/>
    <d v="2024-12-12T00:00:00"/>
    <s v="Hire"/>
    <s v="Hire Employee &gt; Hire Employee &gt; New Hire"/>
    <m/>
    <m/>
    <m/>
    <m/>
    <x v="3"/>
    <s v="Manager II, Commercial Operations"/>
    <s v="PM-Product Management"/>
    <s v="M3"/>
    <s v="Grade 10"/>
    <s v="IPS Gearing - General_Other"/>
    <x v="0"/>
  </r>
  <r>
    <s v="610171755"/>
    <s v="Jessica Mendez"/>
    <d v="2025-01-13T00:00:00"/>
    <d v="2025-01-13T00:00:00"/>
    <s v="External"/>
    <s v="Regular"/>
    <s v="Corporate"/>
    <s v="Corp Legal"/>
    <s v="Corp Legal"/>
    <s v="Milwaukee Pmc Hq Wisconsin"/>
    <s v="United States of America"/>
    <s v="E1"/>
    <s v="Hugo Dubovoy"/>
    <m/>
    <m/>
    <m/>
    <d v="2025-01-13T00:00:00"/>
    <d v="2024-12-19T00:00:00"/>
    <s v="Hire"/>
    <s v="Hire Employee &gt; Hire Employee &gt; New Hire"/>
    <m/>
    <m/>
    <m/>
    <m/>
    <x v="3"/>
    <s v="Associate General Counsel II Segment"/>
    <s v="LG-Legal"/>
    <s v="E1"/>
    <s v="Grade 13"/>
    <s v="Corp Legal"/>
    <x v="3"/>
  </r>
  <r>
    <s v="610171980"/>
    <s v="Thomas Oxley"/>
    <d v="2025-01-13T00:00:00"/>
    <d v="2025-01-13T00:00:00"/>
    <s v="External"/>
    <s v="Regular"/>
    <s v="Power Efficiency Solutions (PES)"/>
    <s v="PES NA Sales"/>
    <s v="PES NA Sales - HQ"/>
    <s v="Milwaukee Pmc Hq Wisconsin"/>
    <s v="United States of America"/>
    <s v="M5"/>
    <s v="Brooke Lang"/>
    <s v="Shawn Kordes"/>
    <s v="Jake Herring"/>
    <m/>
    <d v="2025-01-13T00:00:00"/>
    <d v="2025-01-02T00:00:00"/>
    <s v="Hire"/>
    <s v="Hire Employee &gt; Hire Employee &gt; New Hire"/>
    <m/>
    <m/>
    <m/>
    <m/>
    <x v="3"/>
    <s v="Director, Sales"/>
    <s v="Sales"/>
    <s v="M5"/>
    <s v="Grade 12"/>
    <s v="PES NA Sales - HQ"/>
    <x v="2"/>
  </r>
  <r>
    <s v="610172013"/>
    <s v="Sri Muppidi"/>
    <d v="2025-01-13T00:00:00"/>
    <d v="2025-01-13T00:00:00"/>
    <s v="External"/>
    <s v="Regular"/>
    <s v="Industrial Powertrain Solutions (IPS)"/>
    <s v="IPS Segment Functions"/>
    <s v="IPS Segment Function - Sourcing Supply Chain"/>
    <s v="Milwaukee Pmc Hq Wisconsin"/>
    <s v="United States of America"/>
    <s v="M4"/>
    <s v="Jerry Morton"/>
    <s v="Jerry Morton"/>
    <s v="Ernest Leicht"/>
    <s v="Tony DeGram"/>
    <d v="2025-01-13T00:00:00"/>
    <d v="2025-01-06T00:00:00"/>
    <s v="Hire"/>
    <s v="Hire Employee &gt; Hire Employee &gt; New Hire"/>
    <m/>
    <m/>
    <m/>
    <m/>
    <x v="3"/>
    <s v="Senior Manager, SIOP"/>
    <s v="Supply Management"/>
    <s v="M4"/>
    <s v="Grade 11"/>
    <s v="IPS Segment Function Sourcing Supply Chain - General"/>
    <x v="0"/>
  </r>
  <r>
    <s v="610172066"/>
    <s v="Eric Emans"/>
    <d v="2025-01-13T00:00:00"/>
    <d v="2025-01-13T00:00:00"/>
    <s v="External"/>
    <s v="Regular"/>
    <s v="Automation and Motion Control (AMC)"/>
    <s v="AMC Aerospace Solutions Division"/>
    <s v="AMC Aerospace Solutions Division"/>
    <s v="Monticello Indiana"/>
    <s v="United States of America"/>
    <s v="M3"/>
    <s v="Kevin Zaba"/>
    <s v="Kevin Zaba"/>
    <s v="Nate Aguilar"/>
    <s v="Michell Haygood"/>
    <m/>
    <m/>
    <m/>
    <m/>
    <m/>
    <m/>
    <m/>
    <m/>
    <x v="3"/>
    <m/>
    <m/>
    <m/>
    <m/>
    <m/>
    <x v="4"/>
  </r>
  <r>
    <s v="610172070"/>
    <s v="Saad Malik"/>
    <d v="2025-01-13T00:00:00"/>
    <d v="2025-01-13T00:00:00"/>
    <s v="External"/>
    <s v="Regular"/>
    <s v="Industrial Powertrain Solutions (IPS)"/>
    <s v="IPS Industrial Components Division"/>
    <s v="IPS Ind Comp - General"/>
    <s v="Milwaukee Pmc Hq Wisconsin"/>
    <s v="United States of America"/>
    <s v="E3"/>
    <s v="Jerry Morton"/>
    <m/>
    <m/>
    <m/>
    <d v="2025-01-13T00:00:00"/>
    <d v="2025-01-08T00:00:00"/>
    <s v="Hire"/>
    <s v="Hire Employee &gt; Hire Employee &gt; New Hire"/>
    <m/>
    <m/>
    <m/>
    <m/>
    <x v="3"/>
    <s v="VP/GM Senior"/>
    <s v="GM-General Management"/>
    <s v="E3"/>
    <s v="Grade 15"/>
    <s v="IPS Ind Comp - General"/>
    <x v="0"/>
  </r>
  <r>
    <s v="610172103"/>
    <s v="Rodrigo Galvez Zarzosa"/>
    <d v="2025-01-13T00:00:00"/>
    <d v="2025-01-13T00:00:00"/>
    <s v="External"/>
    <s v="Regular"/>
    <s v="Power Efficiency Solutions (PES)"/>
    <s v="PES NA Motors and Drives"/>
    <s v="PES NA Motors and Drives - Operations"/>
    <s v="Piedras Negras Fasco Mexico"/>
    <s v="Mexico"/>
    <s v="E1"/>
    <s v="Brooke Lang"/>
    <s v="Juan Molina"/>
    <m/>
    <m/>
    <d v="2025-01-13T00:00:00"/>
    <d v="2025-01-10T00:00:00"/>
    <s v="Hire"/>
    <s v="Hire Employee &gt; Hire Employee &gt; New Hire"/>
    <m/>
    <m/>
    <m/>
    <m/>
    <x v="3"/>
    <s v="Senior Director, Plant Manager"/>
    <s v="Manufacturing Leadership"/>
    <s v="E1"/>
    <s v="Grade 13"/>
    <s v="PES NA Motors and Drives - Operations"/>
    <x v="2"/>
  </r>
  <r>
    <s v="610172196"/>
    <s v="Pablo Sanchez Izaguirre"/>
    <d v="2025-01-13T00:00:00"/>
    <d v="2025-01-13T00:00:00"/>
    <s v="External"/>
    <s v="Regular"/>
    <s v="Power Efficiency Solutions (PES)"/>
    <s v="PES NA Motors and Drives"/>
    <s v="PES NA Motors and Drives - Operations"/>
    <s v="Juarez Casa I"/>
    <s v="Mexico"/>
    <s v="M4"/>
    <s v="Brooke Lang"/>
    <s v="Juan Molina"/>
    <s v="Ricardo Carrillo Cano"/>
    <m/>
    <d v="2025-01-13T00:00:00"/>
    <d v="2025-01-15T00:00:00"/>
    <s v="Hire"/>
    <s v="Hire Employee &gt; Hire Employee &gt; New Hire"/>
    <m/>
    <m/>
    <m/>
    <m/>
    <x v="3"/>
    <s v="Senior Manager, Supply Management - Mexico"/>
    <s v="Supply Management"/>
    <s v="M4"/>
    <s v="Grade 12"/>
    <s v="PES NA Motors and Drives - Operations"/>
    <x v="2"/>
  </r>
  <r>
    <s v="610172104"/>
    <s v="Dave Brunow"/>
    <d v="2025-01-15T00:00:00"/>
    <d v="2025-01-15T00:00:00"/>
    <s v="External"/>
    <s v="Regular"/>
    <s v="Power Efficiency Solutions (PES)"/>
    <s v="PES NA Motors Solutions"/>
    <s v="PES NA Motors Solutions - SIOP"/>
    <s v="Milwaukee Pmc Hq Wisconsin"/>
    <s v="United States of America"/>
    <s v="M5"/>
    <s v="Brooke Lang"/>
    <s v="Emily Kern"/>
    <m/>
    <m/>
    <d v="2025-01-15T00:00:00"/>
    <d v="2025-01-10T00:00:00"/>
    <s v="Hire"/>
    <s v="Hire Employee &gt; Hire Employee &gt; New Hire"/>
    <m/>
    <m/>
    <m/>
    <m/>
    <x v="3"/>
    <s v="Director, SIOP"/>
    <s v="Supply Management"/>
    <s v="M5"/>
    <s v="Grade 12"/>
    <s v="PES NA Motors Solutions - SIOP"/>
    <x v="2"/>
  </r>
  <r>
    <s v="200100849"/>
    <s v="Dan Winkles"/>
    <d v="2016-05-18T00:00:00"/>
    <d v="2025-01-20T00:00:00"/>
    <s v="Internal"/>
    <s v="Regular"/>
    <s v="Industrial Powertrain Solutions (IPS)"/>
    <s v="IPS Segment Functions"/>
    <s v="IPS Segment Function - Sales"/>
    <s v="Milwaukee Pmc Hq Wisconsin"/>
    <s v="United States of America"/>
    <s v="M3"/>
    <s v="Jerry Morton"/>
    <s v="Scott Curley"/>
    <s v="David Shanabarger"/>
    <s v="Ryan Vitti"/>
    <d v="2025-01-20T00:00:00"/>
    <d v="2025-01-13T00:00:00"/>
    <s v="Transfer Employee"/>
    <s v="Data Change &gt; Data Change &gt; Change Job Details"/>
    <s v="Director, Sales"/>
    <s v="M5"/>
    <s v="Grade 12"/>
    <s v="IPS Seg Function Sales - General_Other"/>
    <x v="0"/>
    <s v="Manager II, Regional Sales"/>
    <s v="Sales"/>
    <s v="M3"/>
    <s v="Grade 10"/>
    <s v="IPS Seg Function Sales - General_Other"/>
    <x v="0"/>
  </r>
  <r>
    <s v="610172075"/>
    <s v="Michael Izzo"/>
    <d v="2025-01-20T00:00:00"/>
    <d v="2025-01-20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2"/>
    <s v="Kevin Zaba"/>
    <s v="Kevin Zaba"/>
    <s v="Nate Aguilar"/>
    <s v="Craig Hoeppner"/>
    <m/>
    <m/>
    <m/>
    <m/>
    <m/>
    <m/>
    <m/>
    <m/>
    <x v="3"/>
    <m/>
    <m/>
    <m/>
    <m/>
    <m/>
    <x v="4"/>
  </r>
  <r>
    <s v="610172101"/>
    <s v="Michael Wilde"/>
    <d v="2025-01-20T00:00:00"/>
    <d v="2025-01-20T00:00:00"/>
    <s v="External"/>
    <s v="Regular"/>
    <s v="Corporate"/>
    <s v="Corp Information Technology"/>
    <s v="Corp Information Technology"/>
    <s v="Grafton Wisconsin"/>
    <s v="United States of America"/>
    <s v="M4"/>
    <s v="Timothy Dickson"/>
    <s v="Reshad Alam"/>
    <m/>
    <m/>
    <m/>
    <m/>
    <m/>
    <m/>
    <m/>
    <m/>
    <m/>
    <m/>
    <x v="3"/>
    <m/>
    <m/>
    <m/>
    <m/>
    <m/>
    <x v="4"/>
  </r>
  <r>
    <s v="610172230"/>
    <s v="Justin Hodges"/>
    <d v="2025-01-20T00:00:00"/>
    <d v="2025-01-20T00:00:00"/>
    <s v="External"/>
    <s v="Regular"/>
    <s v="Automation and Motion Control (AMC)"/>
    <s v="AMC Aerospace Solutions Division"/>
    <s v="AMC Aerospace Solutions Division"/>
    <s v="Twinsburg Ohio"/>
    <s v="United States of America"/>
    <s v="M2"/>
    <s v="Kevin Long"/>
    <s v="Weldon Abbott"/>
    <s v="Nate Aguilar"/>
    <s v="William Hiner"/>
    <d v="2025-01-20T00:00:00"/>
    <d v="2025-01-16T00:00:00"/>
    <s v="Hire"/>
    <s v="Hire Employee &gt; Hire Employee &gt; New Hire"/>
    <m/>
    <m/>
    <m/>
    <m/>
    <x v="3"/>
    <s v="Manager I, Operations Business Unit"/>
    <s v="Operations"/>
    <s v="M2"/>
    <s v="Grade 09"/>
    <s v="AMC Aerospace Solutions Division"/>
    <x v="1"/>
  </r>
  <r>
    <s v="610172255"/>
    <s v="Martin Wong Mendoza"/>
    <d v="2025-01-20T00:00:00"/>
    <d v="2025-01-20T00:00:00"/>
    <s v="External"/>
    <s v="Regular"/>
    <s v="Industrial Powertrain Solutions (IPS)"/>
    <s v="IPS Gearing Division"/>
    <s v="IPS Gearing - Commercial"/>
    <s v="Apodaca Mexico"/>
    <s v="Mexico"/>
    <s v="M2"/>
    <s v="Jerry Morton"/>
    <s v="Mark Klossner"/>
    <s v="Luis Adame"/>
    <s v="Luis Adame"/>
    <m/>
    <m/>
    <m/>
    <m/>
    <m/>
    <m/>
    <m/>
    <m/>
    <x v="3"/>
    <m/>
    <m/>
    <m/>
    <m/>
    <m/>
    <x v="4"/>
  </r>
  <r>
    <s v="610172256"/>
    <s v="Vicente Alejandro Barrios Saldaña"/>
    <d v="2025-01-20T00:00:00"/>
    <d v="2025-01-20T00:00:00"/>
    <s v="External"/>
    <s v="Regular"/>
    <s v="Industrial Powertrain Solutions (IPS)"/>
    <s v="IPS Gearing Division"/>
    <s v="IPS Gearing - Commercial"/>
    <s v="Apodaca Mexico"/>
    <s v="Mexico"/>
    <s v="M3"/>
    <s v="Jerry Morton"/>
    <s v="Mark Klossner"/>
    <s v="Luis Adame"/>
    <s v="Marcelo Silva Teixeira"/>
    <d v="2025-01-20T00:00:00"/>
    <d v="2025-01-06T00:00:00"/>
    <s v="Hire"/>
    <s v="Hire Employee &gt; Hire Employee &gt; New Hire"/>
    <m/>
    <m/>
    <m/>
    <m/>
    <x v="3"/>
    <s v="Manager II, Manufacturing Engineering"/>
    <s v="Manufacturing Engineering"/>
    <s v="M3"/>
    <s v="Grade 11"/>
    <s v="IPS Gearing - Commercial"/>
    <x v="0"/>
  </r>
  <r>
    <s v="610144242"/>
    <s v="Luis Gerardo Gonzalez Marroquin"/>
    <d v="2025-01-22T00:00:00"/>
    <d v="2025-01-22T00:00:00"/>
    <s v="External"/>
    <s v="Regular"/>
    <s v="Automation and Motion Control (AMC)"/>
    <s v="AMC Conveyance Solutions Division"/>
    <s v="AMC Conveyance - Components"/>
    <s v="Apodaca Pmc Plant 2 Mexico"/>
    <s v="Mexico"/>
    <s v="M3"/>
    <s v="Kevin Long"/>
    <s v="Chad Hartley"/>
    <s v="Robert Maine"/>
    <s v="Ruben Ruiz Salinas"/>
    <d v="2025-01-22T00:00:00"/>
    <d v="2025-01-21T00:00:00"/>
    <s v="Hire"/>
    <s v="Hire Employee &gt; Hire Employee &gt; Rehire"/>
    <m/>
    <m/>
    <s v="Grade 10"/>
    <m/>
    <x v="3"/>
    <s v="Manager II, RBS"/>
    <s v="Performance Excellence"/>
    <s v="M3"/>
    <s v="Grade 10"/>
    <s v="Conveying - Beverage"/>
    <x v="1"/>
  </r>
  <r>
    <s v="100057299"/>
    <s v="Horacio Jimenez Riojas"/>
    <d v="2022-02-16T00:00:00"/>
    <d v="2025-01-27T00:00:00"/>
    <s v="Internal"/>
    <s v="Regular"/>
    <s v="Automation and Motion Control (AMC)"/>
    <s v="AMC Conveyance Solutions Division"/>
    <s v="AMC Conveyance - Components"/>
    <s v="Apodaca Pmc Plant 2 Mexico"/>
    <s v="Mexico"/>
    <s v="M2"/>
    <s v="Kevin Long"/>
    <s v="Chad Hartley"/>
    <s v="Robert Maine"/>
    <s v="Ruben Ruiz Salinas"/>
    <d v="2025-01-27T00:00:00"/>
    <d v="2025-01-28T00:00:00"/>
    <s v="Promote Employee Inbound"/>
    <s v="Promotion &gt; Promotion &gt; Promotion"/>
    <s v="Manufacturing Engineer III - Mexico"/>
    <s v="P3"/>
    <s v="Grade 08"/>
    <s v="Conveying - General"/>
    <x v="1"/>
    <s v="Manager I, Engineering"/>
    <s v="Engineering Leadership"/>
    <s v="M2"/>
    <s v="Grade 10"/>
    <s v="Conveying - General"/>
    <x v="1"/>
  </r>
  <r>
    <s v="100057852"/>
    <s v="Greg Josephson"/>
    <d v="2022-06-27T00:00:00"/>
    <d v="2025-01-27T00:00:00"/>
    <s v="Internal"/>
    <s v="Regular"/>
    <s v="Industrial Powertrain Solutions (IPS)"/>
    <s v="IPS Segment Functions"/>
    <s v="IPS Segment Function - Sales"/>
    <s v="Gregory Hills Australia"/>
    <s v="Australia"/>
    <s v="M4"/>
    <s v="Jerry Morton"/>
    <s v="Scott Curley"/>
    <s v="Shane Rock"/>
    <s v="Enecitacio Eltagonde"/>
    <d v="2025-01-27T00:00:00"/>
    <d v="2025-02-20T00:00:00"/>
    <s v="Change Job"/>
    <s v="Data Change &gt; Data Change &gt; Change Job Details"/>
    <s v="Manager II, Regional Sales"/>
    <s v="M3"/>
    <s v="Grade 10"/>
    <s v="IPS Seg Function Sales - General_Other"/>
    <x v="0"/>
    <s v="Senior Manager, Sales"/>
    <s v="Sales"/>
    <s v="M4"/>
    <s v="Grade 12"/>
    <s v="IPS Seg Function Sales - General_Other"/>
    <x v="0"/>
  </r>
  <r>
    <s v="200102968"/>
    <s v="Michael O'Malley"/>
    <d v="2006-06-19T00:00:00"/>
    <d v="2025-01-27T00:00:00"/>
    <s v="Internal"/>
    <s v="Regular"/>
    <s v="Industrial Powertrain Solutions (IPS)"/>
    <s v="IPS Segment Functions"/>
    <s v="IPS Segment Function - Admin"/>
    <s v="Milwaukee Pmc Hq Wisconsin"/>
    <s v="United States of America"/>
    <s v="M4"/>
    <s v="Jerry Morton"/>
    <s v="Jerry Morton"/>
    <s v="Ernest Leicht"/>
    <m/>
    <d v="2025-01-27T00:00:00"/>
    <d v="2025-01-20T00:00:00"/>
    <s v="Promote Employee Inbound"/>
    <s v="Promotion &gt; Promotion &gt; Promotion"/>
    <s v="Manager II, Facilities"/>
    <s v="M3"/>
    <s v="Grade 09"/>
    <s v="IPS Segment Function - Admin"/>
    <x v="0"/>
    <s v="Senior Manager, Facilities"/>
    <s v="Administrative Support"/>
    <s v="M4"/>
    <s v="Grade 10"/>
    <s v="IPS Segment Function - Admin"/>
    <x v="0"/>
  </r>
  <r>
    <s v="200219187"/>
    <s v="Leonard Tan"/>
    <d v="2019-07-22T00:00:00"/>
    <d v="2025-01-27T00:00:00"/>
    <s v="Internal"/>
    <s v="Regular"/>
    <s v="Industrial Powertrain Solutions (IPS)"/>
    <s v="IPS Segment Functions"/>
    <s v="IPS Segment Function - Sales"/>
    <s v="Perth Australia"/>
    <s v="Australia"/>
    <s v="M3"/>
    <s v="Jerry Morton"/>
    <s v="Scott Curley"/>
    <s v="Shane Rock"/>
    <s v="Enecitacio Eltagonde"/>
    <d v="2025-01-27T00:00:00"/>
    <d v="2025-02-20T00:00:00"/>
    <s v="Change Job"/>
    <s v="Data Change &gt; Data Change &gt; Change Job Details"/>
    <s v="Manager II, Regional Sales"/>
    <s v="M3"/>
    <s v="Grade 10"/>
    <s v="IPS Seg Function Sales - General_Other"/>
    <x v="0"/>
    <s v="Manager II, Business Development"/>
    <s v="Sales"/>
    <s v="M3"/>
    <s v="Grade 11"/>
    <s v="IPS Seg Function Sales - General_Other"/>
    <x v="0"/>
  </r>
  <r>
    <s v="210008983"/>
    <s v="Tina Bearup"/>
    <d v="2014-09-08T00:00:00"/>
    <d v="2025-01-27T00:00:00"/>
    <s v="Internal"/>
    <s v="Regular"/>
    <s v="Automation and Motion Control (AMC)"/>
    <s v="AMC Conveyance Solutions Division"/>
    <s v="AMC Conveyance - ASBU"/>
    <s v="Oshkosh Wisconsin"/>
    <s v="United States of America"/>
    <s v="M3"/>
    <s v="Kevin Long"/>
    <s v="Chad Hartley"/>
    <s v="Craig Armstrong"/>
    <s v="Jack Zbiegien"/>
    <d v="2025-01-27T00:00:00"/>
    <d v="2025-01-29T00:00:00"/>
    <s v="Promote Employee Inbound"/>
    <s v="Promotion &gt; Promotion &gt; Promotion"/>
    <s v="Manager I, Engineering"/>
    <s v="M2"/>
    <s v="Grade 10"/>
    <s v="Arrowhead - General"/>
    <x v="1"/>
    <s v="Manager II, Engineering"/>
    <s v="Engineering Leadership"/>
    <s v="M3"/>
    <s v="Grade 11"/>
    <s v="Arrowhead - General"/>
    <x v="1"/>
  </r>
  <r>
    <s v="220659993"/>
    <s v="Gavin Ellis"/>
    <d v="2020-09-14T00:00:00"/>
    <d v="2025-01-27T00:00:00"/>
    <s v="Internal"/>
    <s v="Regular"/>
    <s v="Industrial Powertrain Solutions (IPS)"/>
    <s v="IPS Segment Functions"/>
    <s v="IPS Segment Function - Sales"/>
    <s v="Mackay Australia"/>
    <s v="Australia"/>
    <s v="M2"/>
    <s v="Jerry Morton"/>
    <s v="Scott Curley"/>
    <s v="Shane Rock"/>
    <s v="Trent Bell"/>
    <d v="2025-01-27T00:00:00"/>
    <d v="2025-02-20T00:00:00"/>
    <s v="Transfer Employee"/>
    <s v="Data Change &gt; Data Change &gt; Change Job Details"/>
    <s v="Manager II, Regional Sales"/>
    <s v="M3"/>
    <s v="Grade 10"/>
    <s v="IPS Seg Function Sales - General_Other"/>
    <x v="0"/>
    <s v="Manager I, Operations Business Unit"/>
    <s v="Operations"/>
    <s v="M2"/>
    <s v="Grade 09"/>
    <s v="IPS Seg Function Sales - General_Other"/>
    <x v="0"/>
  </r>
  <r>
    <s v="220660903"/>
    <s v="Paul Warren"/>
    <d v="2021-04-01T00:00:00"/>
    <d v="2025-01-27T00:00:00"/>
    <s v="Internal"/>
    <s v="Regular"/>
    <s v="Industrial Powertrain Solutions (IPS)"/>
    <s v="IPS Segment Functions"/>
    <s v="IPS Segment Function - Sales"/>
    <s v="Gregory Hills Australia"/>
    <s v="Australia"/>
    <s v="M3"/>
    <s v="Jerry Morton"/>
    <s v="Scott Curley"/>
    <s v="Shane Rock"/>
    <s v="Enecitacio Eltagonde"/>
    <d v="2025-01-27T00:00:00"/>
    <d v="2025-02-20T00:00:00"/>
    <s v="Change Job"/>
    <s v="Data Change &gt; Data Change &gt; Change Job Details"/>
    <s v="Manager II, Regional Sales"/>
    <s v="M3"/>
    <s v="Grade 10"/>
    <s v="IPS Seg Function Sales - General_Other"/>
    <x v="0"/>
    <s v="Manager II, Business Development"/>
    <s v="Sales"/>
    <s v="M3"/>
    <s v="Grade 11"/>
    <s v="IPS Seg Function Sales - General_Other"/>
    <x v="0"/>
  </r>
  <r>
    <s v="220094477"/>
    <s v="Lucinda Caldwell"/>
    <d v="2004-11-29T00:00:00"/>
    <d v="2025-01-27T00:00:00"/>
    <s v="Internal"/>
    <s v="Regular"/>
    <s v="Automation and Motion Control (AMC)"/>
    <s v="AMC Segment Functions"/>
    <s v="AMC Segment Functions - Commercial"/>
    <s v="Rock Road Radford Virginia"/>
    <s v="United States of America"/>
    <s v="M5"/>
    <s v="Kevin Zaba"/>
    <s v="Scott Evans"/>
    <m/>
    <m/>
    <m/>
    <m/>
    <m/>
    <m/>
    <m/>
    <m/>
    <m/>
    <m/>
    <x v="3"/>
    <m/>
    <m/>
    <m/>
    <m/>
    <m/>
    <x v="4"/>
  </r>
  <r>
    <s v="610158896"/>
    <s v="Frank Miller"/>
    <d v="2023-11-20T00:00:00"/>
    <d v="2025-01-27T00:00:00"/>
    <s v="Internal"/>
    <s v="Regular"/>
    <s v="Automation and Motion Control (AMC)"/>
    <s v="AMC Linear Motion Division"/>
    <s v="AMC Linear Motion Division"/>
    <s v="East Aurora New York"/>
    <s v="United States of America"/>
    <s v="M1"/>
    <s v="Kevin Long"/>
    <s v="Dipeshwar Singh"/>
    <s v="Ferenc Szucs"/>
    <s v="Mark Hannigan"/>
    <d v="2025-01-27T00:00:00"/>
    <d v="2025-01-29T00:00:00"/>
    <s v="Promote Employee Inbound"/>
    <s v="Promotion &gt; Promotion &gt; Promotion"/>
    <s v="Quality Engineer III"/>
    <s v="P3"/>
    <s v="Grade 09"/>
    <s v="AMC Linear Motion Division"/>
    <x v="1"/>
    <s v="Supervisor, Manufacturing Engineering"/>
    <s v="Manufacturing Engineering"/>
    <s v="M1"/>
    <m/>
    <s v="AMC Linear Motion Division"/>
    <x v="1"/>
  </r>
  <r>
    <s v="610171983"/>
    <s v="Maureen Diener"/>
    <d v="2025-01-27T00:00:00"/>
    <d v="2025-01-27T00:00:00"/>
    <s v="External"/>
    <s v="Regular"/>
    <s v="Automation and Motion Control (AMC)"/>
    <s v="AMC Aerospace Solutions Division"/>
    <s v="AMC Aerospace Solutions Division"/>
    <s v="Monticello Indiana"/>
    <s v="United States of America"/>
    <s v="M2"/>
    <s v="Kevin Long"/>
    <s v="Weldon Abbott"/>
    <s v="Nate Aguilar"/>
    <s v="Michell Haygood"/>
    <d v="2025-01-27T00:00:00"/>
    <d v="2024-12-26T00:00:00"/>
    <s v="Hire"/>
    <s v="Hire Employee &gt; Hire Employee &gt; New Hire"/>
    <m/>
    <m/>
    <m/>
    <m/>
    <x v="3"/>
    <s v="Manager I, EHS"/>
    <s v="EHS"/>
    <s v="M2"/>
    <s v="Grade 09"/>
    <s v="AMC Aerospace Solutions Division"/>
    <x v="1"/>
  </r>
  <r>
    <s v="610172068"/>
    <s v="Aaron Flanagan"/>
    <d v="2025-01-27T00:00:00"/>
    <d v="2025-01-27T00:00:00"/>
    <s v="External"/>
    <s v="Regular"/>
    <s v="Automation and Motion Control (AMC)"/>
    <s v="AMC Power Management Division"/>
    <s v="AMC Marathon Special Products"/>
    <s v="Bowling Green Ohio"/>
    <s v="United States of America"/>
    <s v="M3"/>
    <s v="Kevin Long"/>
    <s v="Jonathan Dube"/>
    <s v="Ling Zhou"/>
    <m/>
    <d v="2025-01-27T00:00:00"/>
    <d v="2025-01-09T00:00:00"/>
    <s v="Hire"/>
    <s v="Hire Employee &gt; Hire Employee &gt; New Hire"/>
    <m/>
    <m/>
    <m/>
    <m/>
    <x v="3"/>
    <s v="Manager II, Product Management"/>
    <s v="PM-Product Management"/>
    <s v="M3"/>
    <s v="Grade 10"/>
    <s v="AMC Marathon Special Products"/>
    <x v="1"/>
  </r>
  <r>
    <s v="610172253"/>
    <s v="Brian Bricker"/>
    <d v="2025-01-27T00:00:00"/>
    <d v="2025-01-27T00:00:00"/>
    <s v="External"/>
    <s v="Regular"/>
    <s v="Industrial Powertrain Solutions (IPS)"/>
    <s v="IPS Couplings Division"/>
    <s v="IPS Couplings Division"/>
    <s v="Erie Pennsylvania"/>
    <s v="United States of America"/>
    <s v="M1"/>
    <s v="Jerry Morton"/>
    <s v="Mark Klossner"/>
    <s v="Scott Wilke"/>
    <s v="Tim Nageli"/>
    <d v="2025-01-27T00:00:00"/>
    <d v="2025-01-17T00:00:00"/>
    <s v="Hire"/>
    <s v="Hire Employee &gt; Hire Employee &gt; New Hire"/>
    <m/>
    <m/>
    <m/>
    <m/>
    <x v="3"/>
    <s v="Supervisor, Production"/>
    <s v="Manufacturing Leadership"/>
    <s v="M1"/>
    <s v="Grade 07"/>
    <s v="IPS Couplings Division"/>
    <x v="0"/>
  </r>
  <r>
    <s v="610172325"/>
    <s v="Kris Sammons"/>
    <d v="2025-01-27T00:00:00"/>
    <d v="2025-01-27T00:00:00"/>
    <s v="External"/>
    <s v="Regular"/>
    <s v="Industrial Powertrain Solutions (IPS)"/>
    <s v="IPS Couplings Division"/>
    <s v="IPS Couplings Division"/>
    <s v="Lincoln Nebraska"/>
    <s v="United States of America"/>
    <s v="M1"/>
    <s v="Jerry Morton"/>
    <s v="Mark Klossner"/>
    <s v="Scott Wilke"/>
    <s v="Douglas Giuli"/>
    <d v="2025-01-27T00:00:00"/>
    <d v="2025-01-20T00:00:00"/>
    <s v="Hire"/>
    <s v="Hire Employee &gt; Hire Employee &gt; New Hire"/>
    <m/>
    <m/>
    <m/>
    <m/>
    <x v="3"/>
    <s v="Supervisor, Production"/>
    <s v="Manufacturing Leadership"/>
    <s v="M1"/>
    <s v="Grade 07"/>
    <s v="IPS Couplings Division"/>
    <x v="0"/>
  </r>
  <r>
    <s v="610172326"/>
    <s v="Mario Terrazas Chavez"/>
    <d v="2025-01-27T00:00:00"/>
    <d v="2025-01-27T00:00:00"/>
    <s v="External"/>
    <s v="Regular"/>
    <s v="Power Efficiency Solutions (PES)"/>
    <s v="PES NA Motors and Drives"/>
    <s v="PES NA Motors and Drives - Operations"/>
    <s v="Piedras Negras Fasco Mexico"/>
    <s v="Mexico"/>
    <s v="M4"/>
    <s v="Brooke Lang"/>
    <s v="Juan Molina"/>
    <s v="Rodrigo Galvez Zarzosa"/>
    <m/>
    <d v="2025-01-27T00:00:00"/>
    <d v="2025-01-20T00:00:00"/>
    <s v="Hire"/>
    <s v="Hire Employee &gt; Hire Employee &gt; New Hire"/>
    <m/>
    <m/>
    <m/>
    <m/>
    <x v="3"/>
    <s v="Senior Manager, Fulfillment"/>
    <s v="Fulfillment"/>
    <s v="M4"/>
    <s v="Grade 10"/>
    <s v="PES NA Motors and Drives - Operations"/>
    <x v="2"/>
  </r>
  <r>
    <s v="610173265"/>
    <s v="Diego Enrique Bermudez Melendez"/>
    <d v="2025-01-27T00:00:00"/>
    <d v="2025-01-27T00:00:00"/>
    <s v="External"/>
    <s v="Regular"/>
    <s v="Automation and Motion Control (AMC)"/>
    <s v="AMC Conveyance Solutions Division"/>
    <s v="AMC Conveyance - Components"/>
    <s v="Apodaca Pmc Plant 2 Mexico"/>
    <s v="Mexico"/>
    <s v="M1"/>
    <s v="Kevin Long"/>
    <s v="Chad Hartley"/>
    <s v="Robert Maine"/>
    <s v="Ruben Ruiz Salinas"/>
    <d v="2025-01-27T00:00:00"/>
    <d v="2025-01-24T00:00:00"/>
    <s v="Hire"/>
    <s v="Hire Employee &gt; Hire Employee &gt; New Hire"/>
    <m/>
    <m/>
    <m/>
    <m/>
    <x v="3"/>
    <s v="Supervisor, Production - Mexico"/>
    <s v="Manufacturing Leadership"/>
    <s v="M1"/>
    <s v="Grade 08"/>
    <s v="Conveying - Beverage"/>
    <x v="1"/>
  </r>
  <r>
    <s v="220261238"/>
    <s v="Vinesh Raut"/>
    <d v="2025-01-31T00:00:00"/>
    <d v="2025-01-31T00:00:00"/>
    <s v="External"/>
    <s v="Regular"/>
    <s v="Automation and Motion Control (AMC)"/>
    <s v="AMC Micro-Motion Division"/>
    <s v="AMC Micro-Motion Division"/>
    <s v="SEEPZ-SEZ Mumbai India"/>
    <s v="India"/>
    <s v="M3"/>
    <s v="Kevin Long"/>
    <s v="Dipeshwar Singh"/>
    <s v="Jason Crawford"/>
    <s v="Pragnesh Shah"/>
    <d v="2025-01-31T00:00:00"/>
    <d v="2025-01-20T00:00:00"/>
    <s v="Hire"/>
    <s v="Hire Employee &gt; Hire Employee &gt; Rehire"/>
    <m/>
    <m/>
    <s v="Grade 11"/>
    <m/>
    <x v="3"/>
    <s v="Manager II, FP&amp;A"/>
    <s v="FP&amp;A"/>
    <s v="M3"/>
    <s v="Grade 11"/>
    <s v="AMC Micro-Motion Division"/>
    <x v="1"/>
  </r>
  <r>
    <s v="610057507"/>
    <s v="Amanda Turner"/>
    <d v="2010-11-29T00:00:00"/>
    <d v="2025-02-01T00:00:00"/>
    <s v="Internal"/>
    <s v="Regular"/>
    <s v="Automation and Motion Control (AMC)"/>
    <s v="AMC Segment Functions"/>
    <s v="AMC Segment Functions - Finance"/>
    <s v="South Beloit Gardner St Illinois"/>
    <s v="United States of America"/>
    <s v="M3"/>
    <s v="Kevin Long"/>
    <s v="Bob Page"/>
    <m/>
    <m/>
    <d v="2025-02-01T00:00:00"/>
    <d v="2025-01-30T00:00:00"/>
    <s v="Change Job"/>
    <s v="Data Change &gt; Data Change &gt; Change Job Details"/>
    <s v="Senior Director, Finance"/>
    <s v="E1"/>
    <s v="Grade 13"/>
    <s v="AMC Segment Functions - Finance"/>
    <x v="1"/>
    <s v="Manager II, Finance"/>
    <s v="FP&amp;A"/>
    <s v="M3"/>
    <s v="Grade 10"/>
    <s v="AMC Segment Functions - Finance"/>
    <x v="1"/>
  </r>
  <r>
    <s v="610104764"/>
    <s v="Jason Dela Rosa"/>
    <d v="2019-06-24T00:00:00"/>
    <d v="2025-02-01T00:00:00"/>
    <s v="Internal"/>
    <s v="Regular"/>
    <s v="Industrial Powertrain Solutions (IPS)"/>
    <s v="IPS Segment Functions"/>
    <s v="IPS Segment Function - Sourcing Supply Chain"/>
    <s v="Manila Philippines"/>
    <s v="Philippines"/>
    <s v="M3"/>
    <s v="Jerry Morton"/>
    <s v="Jerry Morton"/>
    <s v="Ernest Leicht"/>
    <s v="Tony DeGram"/>
    <d v="2025-02-01T00:00:00"/>
    <d v="2025-01-15T00:00:00"/>
    <s v="Promote Employee Inbound"/>
    <s v="Promotion &gt; Promotion &gt; Promotion"/>
    <s v="Supply Chain Analyst Senior"/>
    <s v="P4"/>
    <s v="Grade 10"/>
    <s v="PES NA Sales - HQ"/>
    <x v="2"/>
    <s v="Manager II, SIOP"/>
    <s v="Supply Management"/>
    <s v="M3"/>
    <s v="Grade 10"/>
    <s v="Manila COE - IPS"/>
    <x v="3"/>
  </r>
  <r>
    <s v="220236166"/>
    <s v="Kaustubh Joshi"/>
    <d v="2022-04-01T00:00:00"/>
    <d v="2025-02-01T00:00:00"/>
    <s v="Internal"/>
    <s v="Regular"/>
    <s v="Automation and Motion Control (AMC)"/>
    <s v="AMC Micro-Motion Division"/>
    <s v="AMC Micro-Motion Division"/>
    <s v="SEEPZ-SEZ Mumbai India"/>
    <s v="India"/>
    <s v="M4"/>
    <s v="Kevin Long"/>
    <s v="Dipeshwar Singh"/>
    <s v="Jason Crawford"/>
    <s v="Pragnesh Shah"/>
    <d v="2025-02-01T00:00:00"/>
    <d v="2025-02-05T00:00:00"/>
    <s v="Change Job"/>
    <s v="Data Change &gt; Data Change &gt; Change Location"/>
    <s v="Manager II, Site Controller"/>
    <s v="M3"/>
    <s v="Grade 11"/>
    <s v="AMC Micro-Motion Division"/>
    <x v="1"/>
    <s v="Manager II, Site Controller"/>
    <s v="Accounting"/>
    <s v="M3"/>
    <s v="Grade 11"/>
    <s v="AMC Micro-Motion Division"/>
    <x v="1"/>
  </r>
  <r>
    <s v="220236166"/>
    <s v="Kaustubh Joshi"/>
    <d v="2022-04-01T00:00:00"/>
    <d v="2025-02-01T00:00:00"/>
    <s v="Internal"/>
    <s v="Regular"/>
    <s v="Automation and Motion Control (AMC)"/>
    <s v="AMC Micro-Motion Division"/>
    <s v="AMC Micro-Motion Division"/>
    <s v="SEEPZ-SEZ Mumbai India"/>
    <s v="India"/>
    <s v="M4"/>
    <s v="Kevin Long"/>
    <s v="Dipeshwar Singh"/>
    <s v="Jason Crawford"/>
    <s v="Pragnesh Shah"/>
    <d v="2025-02-01T00:00:00"/>
    <d v="2025-02-21T00:00:00"/>
    <s v="Change Job"/>
    <s v="Data Change &gt; Data Change &gt; Change Job Details"/>
    <s v="Manager II, Site Controller"/>
    <s v="M3"/>
    <s v="Grade 11"/>
    <s v="AMC Micro-Motion Division"/>
    <x v="1"/>
    <s v="Senior Manager, Accounting"/>
    <s v="Accounting"/>
    <s v="M4"/>
    <s v="Grade 11"/>
    <s v="AMC Micro-Motion Division"/>
    <x v="1"/>
  </r>
  <r>
    <s v="220653070"/>
    <s v="Paul Schonhoff"/>
    <d v="2019-05-20T00:00:00"/>
    <d v="2025-02-01T00:00:00"/>
    <s v="Internal"/>
    <s v="Regular"/>
    <s v="Automation and Motion Control (AMC)"/>
    <s v="AMC Micro-Motion Division"/>
    <s v="AMC Micro-Motion Division"/>
    <s v="West Chester Pennsylvania"/>
    <s v="United States of America"/>
    <s v="M4"/>
    <s v="Kevin Long"/>
    <s v="Dipeshwar Singh"/>
    <s v="Jason Crawford"/>
    <s v="Rob Hucker"/>
    <d v="2025-02-01T00:00:00"/>
    <d v="2025-02-19T00:00:00"/>
    <s v="Promote Employee Inbound"/>
    <s v="Promotion &gt; Promotion &gt; Promotion"/>
    <s v="Manager I, Business Development"/>
    <s v="M2"/>
    <s v="Grade 10"/>
    <s v="AMC Micro-Motion Division"/>
    <x v="1"/>
    <s v="Senior Manager, Industry"/>
    <s v="Marketing"/>
    <s v="M4"/>
    <s v="Grade 11"/>
    <s v="AMC Micro-Motion Division"/>
    <x v="1"/>
  </r>
  <r>
    <s v="610156345"/>
    <s v="Joshua Mueller"/>
    <d v="2023-09-05T00:00:00"/>
    <d v="2025-02-01T00:00:00"/>
    <s v="Internal"/>
    <s v="Regular"/>
    <s v="Power Efficiency Solutions (PES)"/>
    <s v="PES Segment Functions"/>
    <s v="PES Segment - Finance"/>
    <s v="Milwaukee Pmc Hq Wisconsin"/>
    <s v="United States of America"/>
    <s v="E1"/>
    <s v="Brooke Lang"/>
    <s v="Christiaan Nel"/>
    <m/>
    <m/>
    <d v="2025-02-01T00:00:00"/>
    <d v="2025-01-08T00:00:00"/>
    <s v="Promote Employee Inbound"/>
    <s v="Promotion &gt; Promotion &gt; Promotion"/>
    <s v="Director, Accounting"/>
    <s v="M5"/>
    <s v="Grade 12"/>
    <s v="Corp Finance"/>
    <x v="4"/>
    <s v="Senior Director, Controller"/>
    <s v="Accounting"/>
    <s v="E1"/>
    <s v="Grade 13"/>
    <s v="Corp Finance"/>
    <x v="3"/>
  </r>
  <r>
    <s v="220654872"/>
    <s v="Marius Bitterschulte"/>
    <d v="2023-03-28T00:00:00"/>
    <d v="2025-02-01T00:00:00"/>
    <s v="Internal"/>
    <s v="Regular"/>
    <s v="Industrial Powertrain Solutions (IPS)"/>
    <s v="IPS Gearing Division"/>
    <s v="IPS Gearing - General_Other"/>
    <s v="Esslingen Germany"/>
    <s v="Germany"/>
    <s v="M4"/>
    <s v="Jerry Morton"/>
    <s v="Mark Klossner"/>
    <s v="Mario Edel"/>
    <m/>
    <d v="2025-02-01T00:00:00"/>
    <d v="2025-03-03T00:00:00"/>
    <s v="Promote Employee Inbound"/>
    <s v="Promotion &gt; Promotion &gt; Promotion"/>
    <s v="Senior Manager, Customer Care"/>
    <s v="M4"/>
    <s v="Grade 11"/>
    <s v="IPS Gearing - General_Other"/>
    <x v="0"/>
    <s v="Senior Manager, Plant Manager"/>
    <s v="Manufacturing Leadership"/>
    <s v="M4"/>
    <s v="Grade 12"/>
    <s v="IPS Gearing - General_Other"/>
    <x v="0"/>
  </r>
  <r>
    <s v="610079222"/>
    <s v="Chris Barkow"/>
    <d v="2017-03-22T00:00:00"/>
    <d v="2025-02-03T00:00:00"/>
    <s v="Internal"/>
    <s v="Regular"/>
    <s v="Industrial Powertrain Solutions (IPS)"/>
    <s v="IPS Segment Functions"/>
    <s v="IPS Segment Function - Sales"/>
    <s v="Milwaukee Pmc Hq Wisconsin"/>
    <s v="United States of America"/>
    <s v="M3"/>
    <s v="Jerry Morton"/>
    <s v="Scott Curley"/>
    <s v="David Shanabarger"/>
    <s v="Chris Cronin"/>
    <d v="2025-02-03T00:00:00"/>
    <d v="2025-03-03T00:00:00"/>
    <s v="Transfer Employee"/>
    <s v="Data Change &gt; Data Change &gt; Change Job Details"/>
    <s v="Manager II, Reliability"/>
    <s v="M3"/>
    <s v="Grade 11"/>
    <s v="IPS Segment Function - Digital"/>
    <x v="0"/>
    <s v="Manager II, Business Development"/>
    <s v="Sales"/>
    <s v="M3"/>
    <s v="Grade 11"/>
    <s v="IPS Seg Function Sales - General_Other"/>
    <x v="0"/>
  </r>
  <r>
    <s v="610090017"/>
    <s v="Kim Nickett"/>
    <d v="2018-03-12T00:00:00"/>
    <d v="2025-02-03T00:00:00"/>
    <s v="Internal"/>
    <s v="Regular"/>
    <s v="Automation and Motion Control (AMC)"/>
    <s v="AMC Aerospace Solutions Division"/>
    <s v="AMC Aerospace Solutions Division"/>
    <s v="Monticello Indiana"/>
    <s v="United States of America"/>
    <s v="M1"/>
    <s v="Kevin Long"/>
    <s v="Weldon Abbott"/>
    <s v="Nate Aguilar"/>
    <s v="Michell Haygood"/>
    <d v="2025-02-03T00:00:00"/>
    <d v="2025-02-03T00:00:00"/>
    <s v="Promote Employee Inbound"/>
    <s v="Promotion &gt; Promotion &gt; Promotion"/>
    <s v="Thru Feed Set Up and Operate"/>
    <m/>
    <s v="Hourly Grade"/>
    <s v="AMC Aerospace Solutions Division"/>
    <x v="1"/>
    <s v="Supervisor, Production"/>
    <s v="Manufacturing Leadership"/>
    <s v="M1"/>
    <s v="Grade 07"/>
    <s v="AMC Aerospace Solutions Division"/>
    <x v="1"/>
  </r>
  <r>
    <s v="610139066"/>
    <s v="Rob Govey"/>
    <d v="2022-02-21T00:00:00"/>
    <d v="2025-02-03T00:00:00"/>
    <s v="Internal"/>
    <s v="Regular"/>
    <s v="Industrial Powertrain Solutions (IPS)"/>
    <s v="IPS Segment Functions"/>
    <s v="IPS Segment Function - Sales"/>
    <s v="Milwaukee Pmc Hq Wisconsin"/>
    <s v="United States of America"/>
    <s v="M2"/>
    <s v="Jerry Morton"/>
    <s v="Scott Curley"/>
    <s v="David Shanabarger"/>
    <s v="Chris Cronin"/>
    <d v="2025-02-03T00:00:00"/>
    <d v="2025-01-17T00:00:00"/>
    <s v="Promote Employee Inbound"/>
    <s v="Promotion &gt; Promotion &gt; Promotion"/>
    <s v="Account Manager II"/>
    <s v="P4"/>
    <s v="Grade 10"/>
    <s v="IPS Seg Function Sales - General_Other"/>
    <x v="0"/>
    <s v="Manager I, Business Development"/>
    <s v="Sales"/>
    <s v="M2"/>
    <s v="Grade 10"/>
    <s v="IPS Seg Function Sales - General_Other"/>
    <x v="0"/>
  </r>
  <r>
    <s v="220300030"/>
    <s v="Dana Filipczyk"/>
    <d v="2016-05-31T00:00:00"/>
    <d v="2025-02-03T00:00:00"/>
    <s v="Internal"/>
    <s v="Regular"/>
    <s v="Automation and Motion Control (AMC)"/>
    <s v="AMC Motion Control Systems Division"/>
    <s v="AMC Motion Control Systems Division"/>
    <s v="Rock Road (KCS) Radford Virginia"/>
    <s v="United States of America"/>
    <s v="M1"/>
    <s v="Kevin Long"/>
    <s v="Luke Grant"/>
    <s v="Gregory Elter"/>
    <m/>
    <d v="2025-02-03T00:00:00"/>
    <d v="2025-02-21T00:00:00"/>
    <s v="Transfer Employee"/>
    <s v="Transfer &gt; Transfer &gt; Move to another Manager"/>
    <s v="RBS Specialist II"/>
    <s v="P2"/>
    <s v="Grade 07"/>
    <s v="AMC Motion Control Systems Division"/>
    <x v="1"/>
    <s v="Supervisor, Accounting"/>
    <s v="Accounting"/>
    <s v="M1"/>
    <s v="Grade 08"/>
    <s v="AMC Motion Control Systems Division"/>
    <x v="1"/>
  </r>
  <r>
    <s v="220660007"/>
    <s v="Kyle Hanley"/>
    <d v="2020-09-28T00:00:00"/>
    <d v="2025-02-03T00:00:00"/>
    <s v="Internal"/>
    <s v="Regular"/>
    <s v="Automation and Motion Control (AMC)"/>
    <s v="AMC Motion Control Systems Division"/>
    <s v="AMC Motion Control Systems Division"/>
    <s v="Rock Road (KCS) Radford Virginia"/>
    <s v="United States of America"/>
    <s v="M4"/>
    <s v="Kevin Long"/>
    <s v="Luke Grant"/>
    <s v="Juan Lagos Lucero"/>
    <s v="Juan Lagos Lucero"/>
    <d v="2025-02-03T00:00:00"/>
    <d v="2025-02-28T00:00:00"/>
    <s v="Promote Employee Inbound"/>
    <s v="Promotion &gt; Promotion &gt; Promotion"/>
    <s v="Account Manager I"/>
    <s v="P3"/>
    <s v="Grade 09"/>
    <s v="AMC Motion Control Systems Division"/>
    <x v="1"/>
    <s v="Senior Manager, Sales"/>
    <s v="Sales"/>
    <s v="M4"/>
    <s v="Grade 12"/>
    <s v="AMC Motion Control Systems Division"/>
    <x v="1"/>
  </r>
  <r>
    <s v="610157204"/>
    <s v="Brook Downie"/>
    <d v="2023-10-16T00:00:00"/>
    <d v="2025-02-03T00:00:00"/>
    <s v="Internal"/>
    <s v="Regular"/>
    <s v="Industrial Powertrain Solutions (IPS)"/>
    <s v="IPS Segment Functions"/>
    <s v="IPS Segment Function - Sales"/>
    <s v="Gregory Hills Australia"/>
    <s v="Australia"/>
    <s v="M3"/>
    <s v="Jerry Morton"/>
    <s v="Scott Curley"/>
    <s v="Shane Rock"/>
    <s v="Enecitacio Eltagonde"/>
    <d v="2025-02-03T00:00:00"/>
    <d v="2025-02-20T00:00:00"/>
    <s v="Transfer Employee"/>
    <s v="Transfer &gt; Transfer &gt; Move to another Manager"/>
    <s v="Sales Engineer II"/>
    <s v="P2"/>
    <s v="Grade 08"/>
    <s v="IPS Seg Function Sales - Gearing"/>
    <x v="0"/>
    <s v="Manager II, Area Sales"/>
    <s v="Sales"/>
    <s v="M3"/>
    <s v="Grade 10"/>
    <s v="IPS Seg Function Sales - Gearing"/>
    <x v="0"/>
  </r>
  <r>
    <s v="610168132"/>
    <s v="Karmen Karime Arvizo Zaizan"/>
    <d v="2024-09-09T00:00:00"/>
    <d v="2025-02-03T00:00:00"/>
    <s v="Internal"/>
    <s v="Regular"/>
    <s v="Automation and Motion Control (AMC)"/>
    <s v="AMC Aerospace Solutions Division"/>
    <s v="AMC Aerospace Solutions Division"/>
    <s v="Silvestre Terrazas, Chihuahua Mexico Aerospace"/>
    <s v="Mexico"/>
    <s v="M3"/>
    <s v="Kevin Long"/>
    <s v="Weldon Abbott"/>
    <s v="Nate Aguilar"/>
    <m/>
    <d v="2025-02-03T00:00:00"/>
    <d v="2025-01-29T00:00:00"/>
    <s v="Promote Employee Inbound"/>
    <s v="Promotion &gt; Promotion &gt; Promotion"/>
    <s v="Manager II, Operations Business Unit"/>
    <s v="M3"/>
    <s v="Grade 10"/>
    <s v="AMC Aerospace Solutions Division"/>
    <x v="1"/>
    <s v="Manager II, Supply Chain"/>
    <s v="Supply Management"/>
    <s v="M3"/>
    <m/>
    <s v="AMC Aerospace Solutions Division"/>
    <x v="1"/>
  </r>
  <r>
    <s v="610171925"/>
    <s v="Sam Snyder"/>
    <d v="2025-02-03T00:00:00"/>
    <d v="2025-02-03T00:00:00"/>
    <s v="External"/>
    <s v="Regular"/>
    <s v="Industrial Powertrain Solutions (IPS)"/>
    <s v="IPS Industrial Components Division"/>
    <s v="IPS Ind Comp - General"/>
    <s v="Milwaukee Pmc Hq Wisconsin"/>
    <s v="United States of America"/>
    <s v="M3"/>
    <s v="Jerry Morton"/>
    <s v="Saad Malik"/>
    <s v="Alberto Gutierrez"/>
    <s v="Haley Gilbert"/>
    <m/>
    <m/>
    <m/>
    <m/>
    <m/>
    <m/>
    <m/>
    <m/>
    <x v="3"/>
    <m/>
    <m/>
    <m/>
    <m/>
    <m/>
    <x v="4"/>
  </r>
  <r>
    <s v="610173251"/>
    <s v="Steve Clasen"/>
    <d v="2025-02-03T00:00:00"/>
    <d v="2025-02-03T00:00:00"/>
    <s v="External"/>
    <s v="Regular"/>
    <s v="Automation and Motion Control (AMC)"/>
    <s v="AMC Segment Functions"/>
    <s v="AMC Segment Functions - Finance"/>
    <s v="Milwaukee Wisconsin"/>
    <s v="United States of America"/>
    <s v="M4"/>
    <s v="Kevin Long"/>
    <s v="Bob Page"/>
    <s v="Sabrine Cutting"/>
    <m/>
    <d v="2025-02-03T00:00:00"/>
    <d v="2025-01-24T00:00:00"/>
    <s v="Hire"/>
    <s v="Hire Employee &gt; Hire Employee &gt; New Hire"/>
    <m/>
    <m/>
    <m/>
    <m/>
    <x v="3"/>
    <s v="Senior Manager, FP&amp;A"/>
    <s v="FP&amp;A"/>
    <s v="M4"/>
    <s v="Grade 11"/>
    <s v="AMC Segment Functions - Finance"/>
    <x v="1"/>
  </r>
  <r>
    <s v="610173498"/>
    <s v="Daniel Valenzuela Montiel"/>
    <d v="2025-02-03T00:00:00"/>
    <d v="2025-02-03T00:00:00"/>
    <s v="External"/>
    <s v="Regular"/>
    <s v="Power Efficiency Solutions (PES)"/>
    <s v="PES NA Motors Solutions"/>
    <s v="PES NA Motors Solutions - HQ"/>
    <s v="Piedras Negras Jakel Mexico"/>
    <s v="Mexico"/>
    <s v="M4"/>
    <s v="Brooke Lang"/>
    <s v="Juan Molina"/>
    <s v="Lilian Sustaita"/>
    <m/>
    <d v="2025-02-03T00:00:00"/>
    <d v="2025-01-29T00:00:00"/>
    <s v="Hire"/>
    <s v="Hire Employee &gt; Hire Employee &gt; New Hire"/>
    <m/>
    <m/>
    <m/>
    <m/>
    <x v="3"/>
    <s v="Senior Manager, RBS"/>
    <s v="Performance Excellence"/>
    <s v="M4"/>
    <s v="Grade 10"/>
    <s v="PES NA Motors and Drives - Operations"/>
    <x v="2"/>
  </r>
  <r>
    <s v="610173426"/>
    <s v="Juan Manuel Núñez López"/>
    <d v="2025-02-04T00:00:00"/>
    <d v="2025-02-04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2"/>
    <s v="Jerry Morton"/>
    <s v="Laurent Crosnier"/>
    <s v="Joshua Johnson"/>
    <s v="Israel Cepeda Silveyra"/>
    <d v="2025-02-04T00:00:00"/>
    <d v="2025-01-29T00:00:00"/>
    <s v="Hire"/>
    <s v="Hire Employee &gt; Hire Employee &gt; New Hire"/>
    <m/>
    <m/>
    <m/>
    <m/>
    <x v="3"/>
    <s v="Manager I, Maintenance"/>
    <s v="Maintenance"/>
    <s v="M2"/>
    <s v="Grade 10"/>
    <s v="AMC Aerospace Solutions Division"/>
    <x v="1"/>
  </r>
  <r>
    <s v="610173458"/>
    <s v="Jesé Pasillas Fong"/>
    <d v="2025-02-04T00:00:00"/>
    <d v="2025-02-04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3"/>
    <s v="Jerry Morton"/>
    <s v="Laurent Crosnier"/>
    <s v="Joshua Johnson"/>
    <s v="Israel Cepeda Silveyra"/>
    <d v="2025-02-04T00:00:00"/>
    <d v="2025-01-29T00:00:00"/>
    <s v="Hire"/>
    <s v="Hire Employee &gt; Hire Employee &gt; New Hire"/>
    <m/>
    <m/>
    <m/>
    <m/>
    <x v="3"/>
    <s v="Manager II, EHS"/>
    <s v="EHS"/>
    <s v="M3"/>
    <s v="Grade 10"/>
    <s v="AMC Aerospace Solutions Division"/>
    <x v="1"/>
  </r>
  <r>
    <s v="610057432"/>
    <s v="Chawn Holinka"/>
    <d v="1995-12-18T00:00:00"/>
    <d v="2025-02-05T00:00:00"/>
    <s v="Internal"/>
    <s v="Regular"/>
    <s v="Industrial Powertrain Solutions (IPS)"/>
    <s v="IPS Industrial Components Division"/>
    <s v="IPS Ind Comp - Bearings"/>
    <s v="Milwaukee Pmc Hq Wisconsin"/>
    <s v="United States of America"/>
    <s v="E1"/>
    <s v="Jerry Morton"/>
    <s v="Saad Malik"/>
    <m/>
    <m/>
    <d v="2025-02-05T00:00:00"/>
    <d v="2025-02-19T00:00:00"/>
    <s v="Promote Employee Inbound"/>
    <s v="Promotion &gt; Promotion &gt; Promotion"/>
    <s v="Director, Business Development"/>
    <s v="M5"/>
    <s v="Grade 12"/>
    <s v="IPS Ind Comp - Bearings"/>
    <x v="0"/>
    <s v="Senior Director, Product Management"/>
    <s v="PM-Product Management"/>
    <s v="E1"/>
    <s v="Grade 14"/>
    <s v="IPS Ind Comp - Bearings"/>
    <x v="0"/>
  </r>
  <r>
    <s v="610152185"/>
    <s v="William Harrison"/>
    <d v="2023-03-06T00:00:00"/>
    <d v="2025-02-05T00:00:00"/>
    <s v="Internal"/>
    <s v="Regular"/>
    <s v="Industrial Powertrain Solutions (IPS)"/>
    <s v="IPS Industrial Components Division"/>
    <s v="IPS Ind Comp - Chain"/>
    <s v="Milwaukee Pmc Hq Wisconsin"/>
    <s v="United States of America"/>
    <s v="E1"/>
    <s v="Jerry Morton"/>
    <s v="Saad Malik"/>
    <m/>
    <m/>
    <d v="2025-02-05T00:00:00"/>
    <d v="2025-02-19T00:00:00"/>
    <s v="Promote Employee Inbound"/>
    <s v="Promotion &gt; Promotion &gt; Promotion"/>
    <s v="Senior Director, Finance"/>
    <s v="E1"/>
    <s v="Grade 13"/>
    <s v="IPS Ind Comp - Components"/>
    <x v="0"/>
    <s v="Senior Director, Product Management"/>
    <s v="PM-Product Management"/>
    <s v="E1"/>
    <s v="Grade 14"/>
    <s v="IPS Ind Comp - Chain"/>
    <x v="0"/>
  </r>
  <r>
    <s v="610173164"/>
    <s v="Sam Zang （臧英杰）"/>
    <d v="2025-02-05T00:00:00"/>
    <d v="2025-02-05T00:00:00"/>
    <s v="External"/>
    <s v="Regular"/>
    <s v="Automation and Motion Control (AMC)"/>
    <s v="AMC Conveyance Solutions Division"/>
    <s v="AMC Conveyance - Components"/>
    <s v="Shanghai China"/>
    <s v="China"/>
    <s v="M3"/>
    <s v="Kevin Long"/>
    <s v="Chad Hartley"/>
    <s v="Rick van den Berg"/>
    <s v="Sander van Velzen"/>
    <d v="2025-02-05T00:00:00"/>
    <d v="2025-01-23T00:00:00"/>
    <s v="Hire"/>
    <s v="Hire Employee &gt; Hire Employee &gt; New Hire"/>
    <m/>
    <m/>
    <m/>
    <m/>
    <x v="3"/>
    <s v="Manager II, Business Development"/>
    <s v="Sales"/>
    <s v="M3"/>
    <s v="Grade 11"/>
    <s v="AMC Conveyance - Components"/>
    <x v="1"/>
  </r>
  <r>
    <s v="610099756"/>
    <s v="Matt Clemens"/>
    <d v="2025-02-10T00:00:00"/>
    <d v="2025-02-10T00:00:00"/>
    <s v="External"/>
    <s v="Regular"/>
    <s v="Industrial Powertrain Solutions (IPS)"/>
    <s v="IPS Segment Functions"/>
    <s v="IPS Segment Function - Digital"/>
    <s v="Milwaukee Pmc Hq Wisconsin"/>
    <s v="United States of America"/>
    <s v="M3"/>
    <s v="Jerry Morton"/>
    <s v="Robert Federer"/>
    <s v="Natalie Kaufman"/>
    <m/>
    <d v="2025-02-10T00:00:00"/>
    <d v="2025-01-30T00:00:00"/>
    <s v="Hire"/>
    <s v="Hire Employee &gt; Hire Employee &gt; Rehire"/>
    <m/>
    <m/>
    <s v="Grade 06"/>
    <m/>
    <x v="3"/>
    <s v="Manager II, Digital Product"/>
    <s v="Digital"/>
    <s v="M3"/>
    <s v="Grade 10"/>
    <s v="IPS Segment Function - Digital"/>
    <x v="0"/>
  </r>
  <r>
    <s v="220651958"/>
    <s v="Preston Manka"/>
    <d v="2017-05-22T00:00:00"/>
    <d v="2025-02-10T00:00:00"/>
    <s v="Internal"/>
    <s v="Regular"/>
    <s v="Industrial Powertrain Solutions (IPS)"/>
    <s v="IPS Gearing Division"/>
    <s v="IPS Gearing - Large"/>
    <s v="Taylors South Carolina"/>
    <s v="United States of America"/>
    <s v="M3"/>
    <s v="Jerry Morton"/>
    <s v="Mark Klossner"/>
    <s v="Harris Worthington"/>
    <s v="Joe Guerin"/>
    <d v="2025-02-10T00:00:00"/>
    <d v="2024-11-20T00:00:00"/>
    <s v="Transfer Employee"/>
    <s v="Transfer &gt; Transfer &gt; Move to another Manager"/>
    <s v="RBS Specialist III"/>
    <s v="P3"/>
    <s v="Grade 08"/>
    <s v="IPS Couplings Division"/>
    <x v="0"/>
    <s v="Manager II, Quality Assurance"/>
    <s v="Quality Assurance"/>
    <s v="M3"/>
    <s v="Grade 11"/>
    <s v="IPS Gearing - Commercial"/>
    <x v="0"/>
  </r>
  <r>
    <s v="610155030"/>
    <s v="Sean Riley"/>
    <d v="2023-07-10T00:00:00"/>
    <d v="2025-02-10T00:00:00"/>
    <s v="Internal"/>
    <s v="Regular"/>
    <s v="Industrial Powertrain Solutions (IPS)"/>
    <s v="IPS Segment Functions"/>
    <s v="IPS Segment Function - Finance"/>
    <s v="Milwaukee Pmc Hq Wisconsin"/>
    <s v="United States of America"/>
    <s v="M4"/>
    <s v="Jerry Morton"/>
    <s v="John Bashaw"/>
    <s v="Anne Santaniello"/>
    <m/>
    <d v="2025-02-10T00:00:00"/>
    <d v="2025-01-29T00:00:00"/>
    <s v="Promote Employee Inbound"/>
    <s v="Promotion &gt; Promotion &gt; Promotion"/>
    <s v="Manager II, FP&amp;A"/>
    <s v="M3"/>
    <s v="Grade 11"/>
    <s v="IPS Segment Function - Finance"/>
    <x v="0"/>
    <s v="Senior Manager, FP&amp;A"/>
    <s v="FP&amp;A"/>
    <s v="M4"/>
    <m/>
    <s v="IPS Segment Function - Finance"/>
    <x v="0"/>
  </r>
  <r>
    <s v="610173382"/>
    <s v="Karly Frantom"/>
    <d v="2025-02-10T00:00:00"/>
    <d v="2025-02-10T00:00:00"/>
    <s v="External"/>
    <s v="Regular"/>
    <s v="Industrial Powertrain Solutions (IPS)"/>
    <s v="IPS Clutches &amp; Brakes Division"/>
    <s v="IPS Clutches &amp; Brakes Division"/>
    <s v="Wichita Falls Texas"/>
    <s v="United States of America"/>
    <s v="M2"/>
    <s v="Jerry Morton"/>
    <s v="Laurent Crosnier"/>
    <s v="Robert Rank"/>
    <s v="Usman Malik"/>
    <d v="2025-02-10T00:00:00"/>
    <d v="2025-01-28T00:00:00"/>
    <s v="Hire"/>
    <s v="Hire Employee &gt; Hire Employee &gt; New Hire"/>
    <m/>
    <m/>
    <m/>
    <m/>
    <x v="3"/>
    <s v="Manager I, Finance"/>
    <s v="FP&amp;A"/>
    <s v="M2"/>
    <s v="Grade 09"/>
    <s v="IPS Clutches &amp; Brakes Division"/>
    <x v="0"/>
  </r>
  <r>
    <s v="610173519"/>
    <s v="Matt Horton"/>
    <d v="2025-02-10T00:00:00"/>
    <d v="2025-02-10T00:00:00"/>
    <s v="External"/>
    <s v="Regular"/>
    <s v="Automation and Motion Control (AMC)"/>
    <s v="AMC Power Management Division"/>
    <s v="AMC Thomson Power Systems"/>
    <s v="Langley Canada"/>
    <s v="Canada"/>
    <s v="M5"/>
    <s v="Kevin Long"/>
    <s v="Jonathan Dube"/>
    <m/>
    <m/>
    <m/>
    <m/>
    <m/>
    <m/>
    <m/>
    <m/>
    <m/>
    <m/>
    <x v="3"/>
    <m/>
    <m/>
    <m/>
    <m/>
    <m/>
    <x v="4"/>
  </r>
  <r>
    <s v="610173754"/>
    <s v="Matthew Moose"/>
    <d v="2025-02-10T00:00:00"/>
    <d v="2025-02-10T00:00:00"/>
    <s v="External"/>
    <s v="Regular"/>
    <s v="Automation and Motion Control (AMC)"/>
    <s v="AMC Conveyance Solutions Division"/>
    <s v="AMC Conveyance - Components"/>
    <s v="Milwaukee Pmc Hq Wisconsin"/>
    <s v="United States of America"/>
    <s v="M3"/>
    <s v="Kevin Zaba"/>
    <s v="Chad Hartley"/>
    <s v="Chad Walker"/>
    <m/>
    <m/>
    <m/>
    <m/>
    <m/>
    <m/>
    <m/>
    <m/>
    <m/>
    <x v="3"/>
    <m/>
    <m/>
    <m/>
    <m/>
    <m/>
    <x v="4"/>
  </r>
  <r>
    <s v="610173781"/>
    <s v="Eliran Abady"/>
    <d v="2025-02-10T00:00:00"/>
    <d v="2025-02-10T00:00:00"/>
    <s v="External"/>
    <s v="Regular"/>
    <s v="Power Efficiency Solutions (PES)"/>
    <s v="PES NA Motors and Drives"/>
    <s v="PES NA Motors and Drives - Product Management"/>
    <s v="Milwaukee Pmc Hq Wisconsin"/>
    <s v="United States of America"/>
    <s v="E1"/>
    <s v="Brooke Lang"/>
    <s v="David Fry"/>
    <m/>
    <m/>
    <d v="2025-02-10T00:00:00"/>
    <d v="2025-02-03T00:00:00"/>
    <s v="Hire"/>
    <s v="Hire Employee &gt; Hire Employee &gt; New Hire"/>
    <m/>
    <m/>
    <m/>
    <m/>
    <x v="3"/>
    <s v="Senior Director, Product Management"/>
    <s v="PM-Product Management"/>
    <s v="E1"/>
    <s v="Grade 14"/>
    <s v="PES NA Motors Solutions - Product Management"/>
    <x v="2"/>
  </r>
  <r>
    <s v="610173990"/>
    <s v="Yocelin Sadai Cervantes Gloria"/>
    <d v="2025-02-10T00:00:00"/>
    <d v="2025-02-10T00:00:00"/>
    <s v="External"/>
    <s v="Regular"/>
    <s v="Automation and Motion Control (AMC)"/>
    <s v="AMC Conveyance Solutions Division"/>
    <s v="AMC Conveyance - Components"/>
    <s v="Apodaca Pmc Plant 2 Mexico"/>
    <s v="Mexico"/>
    <s v="M1"/>
    <s v="Kevin Long"/>
    <s v="Chad Hartley"/>
    <s v="Robert Maine"/>
    <s v="Ruben Ruiz Salinas"/>
    <d v="2025-02-10T00:00:00"/>
    <d v="2025-01-24T00:00:00"/>
    <s v="Hire"/>
    <s v="Hire Employee &gt; Hire Employee &gt; New Hire"/>
    <m/>
    <m/>
    <m/>
    <m/>
    <x v="3"/>
    <s v="Supervisor, Quality Assurance - Mexico"/>
    <s v="Quality Assurance"/>
    <s v="M1"/>
    <s v="Grade 08"/>
    <s v="Conveying - Beverage"/>
    <x v="1"/>
  </r>
  <r>
    <s v="610174112"/>
    <s v="Angelica Miyar Alvarez"/>
    <d v="2025-02-10T00:00:00"/>
    <d v="2025-02-10T00:00:00"/>
    <s v="External"/>
    <s v="Regular"/>
    <s v="Automation and Motion Control (AMC)"/>
    <s v="AMC Aerospace Solutions Division"/>
    <s v="AMC Aerospace Solutions Division"/>
    <s v="Silvestre Terrazas, Chihuahua Mexico C&amp;B"/>
    <s v="Mexico"/>
    <s v="M3"/>
    <s v="Hugo Dubovoy"/>
    <s v="Ana Esper"/>
    <s v="Ana Doñaz Tellez"/>
    <m/>
    <d v="2025-02-10T00:00:00"/>
    <d v="2025-02-10T00:00:00"/>
    <s v="Hire"/>
    <s v="Hire Employee &gt; Hire Employee &gt; New Hire"/>
    <m/>
    <m/>
    <m/>
    <m/>
    <x v="3"/>
    <s v="Manager II, Trade Compliance"/>
    <s v="Trade Compliance"/>
    <s v="M3"/>
    <s v="Grade 10"/>
    <s v="AMC Aerospace Solutions Division"/>
    <x v="1"/>
  </r>
  <r>
    <s v="610063548"/>
    <s v="Alice Ren （任德清）"/>
    <d v="2006-06-30T00:00:00"/>
    <d v="2025-02-11T00:00:00"/>
    <s v="Internal"/>
    <s v="Regular"/>
    <s v="Industrial Powertrain Solutions (IPS)"/>
    <s v="IPS Couplings Division"/>
    <s v="IPS Couplings Division"/>
    <s v="Zhangzhou China"/>
    <s v="China"/>
    <s v="M2"/>
    <s v="Kevin Long"/>
    <s v="Chad Hartley"/>
    <s v="Rick van den Berg"/>
    <s v="Sander van Velzen"/>
    <d v="2025-02-11T00:00:00"/>
    <d v="2025-08-12T00:00:00"/>
    <s v="Promote Employee Inbound"/>
    <s v="Promotion &gt; Promotion &gt; Promotion"/>
    <s v="Accountant Senior"/>
    <s v="P4"/>
    <s v="Grade 09"/>
    <s v="IPS Couplings Division"/>
    <x v="0"/>
    <s v="Manager I, Commercial Excellence"/>
    <s v="Commercial Excellence"/>
    <s v="M2"/>
    <m/>
    <s v="IPS Couplings Division"/>
    <x v="0"/>
  </r>
  <r>
    <s v="610174267"/>
    <s v="Jose Luis Puente"/>
    <d v="2025-02-13T00:00:00"/>
    <d v="2025-02-13T00:00:00"/>
    <s v="External"/>
    <s v="Regular"/>
    <s v="Power Efficiency Solutions (PES)"/>
    <s v="PES NA Motors and Drives"/>
    <s v="PES NA Motors and Drives - Operations"/>
    <s v="Mcallen Texas"/>
    <s v="United States of America"/>
    <s v="M1"/>
    <s v="Brooke Lang"/>
    <s v="Juan Molina"/>
    <s v="Arturo Guevara"/>
    <s v="Carlos Antonio Nuñez Hernandez"/>
    <m/>
    <m/>
    <m/>
    <m/>
    <m/>
    <m/>
    <m/>
    <m/>
    <x v="3"/>
    <m/>
    <m/>
    <m/>
    <m/>
    <m/>
    <x v="4"/>
  </r>
  <r>
    <s v="610172246"/>
    <s v="Jay Chen （陈军）"/>
    <d v="2025-02-14T00:00:00"/>
    <d v="2025-02-14T00:00:00"/>
    <s v="External"/>
    <s v="Regular"/>
    <s v="Power Efficiency Solutions (PES)"/>
    <s v="PES APAC"/>
    <s v="PES APAC - Operations"/>
    <s v="Changzhou Epc China"/>
    <s v="China"/>
    <s v="M3"/>
    <s v="Brooke Lang"/>
    <s v="Jane Yang （杨晓娟）"/>
    <s v="James Lu （卢继平）"/>
    <m/>
    <d v="2025-02-14T00:00:00"/>
    <d v="2025-01-16T00:00:00"/>
    <s v="Hire"/>
    <s v="Hire Employee &gt; Hire Employee &gt; New Hire"/>
    <m/>
    <m/>
    <m/>
    <m/>
    <x v="3"/>
    <s v="Manager II, Quality Assurance"/>
    <s v="Quality Assurance"/>
    <s v="M3"/>
    <s v="Grade 11"/>
    <s v="PES APAC - Operations"/>
    <x v="2"/>
  </r>
  <r>
    <s v="220651803"/>
    <s v="Adrian Hans"/>
    <d v="2006-04-19T00:00:00"/>
    <d v="2025-02-17T00:00:00"/>
    <s v="Internal"/>
    <s v="Regular"/>
    <s v="Industrial Powertrain Solutions (IPS)"/>
    <s v="IPS Clutches &amp; Brakes Division"/>
    <s v="IPS Clutches &amp; Brakes Division"/>
    <s v="Warren Michigan"/>
    <s v="United States of America"/>
    <s v="M1"/>
    <s v="Jerry Morton"/>
    <s v="Laurent Crosnier"/>
    <s v="Robert Rank"/>
    <s v="Jim Kaplinski"/>
    <d v="2025-02-17T00:00:00"/>
    <d v="2025-02-17T00:00:00"/>
    <s v="Edit Position"/>
    <s v="Edit Position &gt; Edit Position &gt; Conversion"/>
    <s v="Supervisor, Production"/>
    <s v="M1"/>
    <s v="Grade 07"/>
    <s v="IPS Clutches &amp; Brakes Division"/>
    <x v="0"/>
    <s v="Supervisor, Quality Assurance"/>
    <s v="Quality Assurance"/>
    <s v="M1"/>
    <m/>
    <s v="IPS Clutches &amp; Brakes Division"/>
    <x v="0"/>
  </r>
  <r>
    <s v="220651806"/>
    <s v="Andy Zielaskowski"/>
    <d v="2004-07-06T00:00:00"/>
    <d v="2025-02-17T00:00:00"/>
    <s v="Internal"/>
    <s v="Regular"/>
    <s v="Industrial Powertrain Solutions (IPS)"/>
    <s v="IPS Clutches &amp; Brakes Division"/>
    <s v="IPS Clutches &amp; Brakes Division"/>
    <s v="Warren Michigan"/>
    <s v="United States of America"/>
    <s v="M2"/>
    <s v="Jerry Morton"/>
    <s v="Laurent Crosnier"/>
    <s v="Robert Rank"/>
    <s v="Jim Kaplinski"/>
    <d v="2025-02-17T00:00:00"/>
    <d v="2025-02-17T00:00:00"/>
    <s v="Edit Position"/>
    <s v="Edit Position &gt; Edit Position &gt; Conversion"/>
    <s v="Manager I, Materials"/>
    <s v="M2"/>
    <s v="Grade 09"/>
    <s v="IPS Clutches &amp; Brakes Division"/>
    <x v="0"/>
    <s v="Manager I, Operations Business Unit"/>
    <s v="Operations"/>
    <s v="M2"/>
    <m/>
    <s v="IPS Clutches &amp; Brakes Division"/>
    <x v="0"/>
  </r>
  <r>
    <s v="220651795"/>
    <s v="Benjamin Blondin"/>
    <d v="2003-03-01T00:00:00"/>
    <d v="2025-02-17T00:00:00"/>
    <s v="Internal"/>
    <s v="Regular"/>
    <s v="Industrial Powertrain Solutions (IPS)"/>
    <s v="IPS Clutches &amp; Brakes Division"/>
    <s v="IPS Clutches &amp; Brakes Division"/>
    <s v="Warren Michigan"/>
    <s v="United States of America"/>
    <s v="M2"/>
    <s v="Jerry Morton"/>
    <s v="Laurent Crosnier"/>
    <s v="Robert Rank"/>
    <s v="Jim Kaplinski"/>
    <d v="2025-02-17T00:00:00"/>
    <d v="2025-02-17T00:00:00"/>
    <s v="Edit Position"/>
    <s v="Edit Position &gt; Edit Position &gt; Conversion"/>
    <s v="Manager I, Manufacturing Engineering"/>
    <s v="M2"/>
    <s v="Grade 10"/>
    <s v="IPS Clutches &amp; Brakes Division"/>
    <x v="0"/>
    <s v="Manager I, Quality Assurance"/>
    <s v="Quality Assurance"/>
    <s v="M2"/>
    <m/>
    <s v="IPS Clutches &amp; Brakes Division"/>
    <x v="0"/>
  </r>
  <r>
    <s v="220651798"/>
    <s v="Todd Osmulski"/>
    <d v="2017-11-06T00:00:00"/>
    <d v="2025-02-17T00:00:00"/>
    <s v="Internal"/>
    <s v="Regular"/>
    <s v="Industrial Powertrain Solutions (IPS)"/>
    <s v="IPS Clutches &amp; Brakes Division"/>
    <s v="IPS Clutches &amp; Brakes Division"/>
    <s v="Warren Michigan"/>
    <s v="United States of America"/>
    <s v="M2"/>
    <s v="Jerry Morton"/>
    <s v="Laurent Crosnier"/>
    <s v="Robert Rank"/>
    <s v="Jim Kaplinski"/>
    <d v="2025-02-17T00:00:00"/>
    <d v="2025-02-17T00:00:00"/>
    <s v="Edit Position"/>
    <s v="Edit Position &gt; Edit Position &gt; Conversion"/>
    <s v="Manager I, Production"/>
    <s v="M2"/>
    <s v="Grade 08"/>
    <s v="IPS Clutches &amp; Brakes Division"/>
    <x v="0"/>
    <s v="Manager I, Operations Business Unit"/>
    <s v="Operations"/>
    <s v="M2"/>
    <m/>
    <s v="IPS Clutches &amp; Brakes Division"/>
    <x v="0"/>
  </r>
  <r>
    <s v="220651370"/>
    <s v="Bob Mccarthy"/>
    <d v="1995-08-01T00:00:00"/>
    <d v="2025-02-17T00:00:00"/>
    <s v="Internal"/>
    <s v="Regular"/>
    <s v="Industrial Powertrain Solutions (IPS)"/>
    <s v="IPS Industrial Components Division"/>
    <s v="IPS Ind Comp - Components"/>
    <s v="Syracuse New York"/>
    <s v="United States of America"/>
    <s v="M4"/>
    <s v="Jerry Morton"/>
    <s v="Saad Malik"/>
    <s v="Lewis Crist"/>
    <s v="Michael Godsen"/>
    <d v="2025-02-17T00:00:00"/>
    <d v="2025-02-19T00:00:00"/>
    <s v="Promote Employee Inbound"/>
    <s v="Promotion &gt; Promotion &gt; Promotion"/>
    <s v="Manager II, Production"/>
    <s v="M3"/>
    <s v="Grade 10"/>
    <s v="IPS Ind Comp - Components"/>
    <x v="0"/>
    <s v="Senior Manager, Production"/>
    <s v="Manufacturing Leadership"/>
    <s v="M4"/>
    <s v="Grade 11"/>
    <s v="IPS Ind Comp - Components"/>
    <x v="0"/>
  </r>
  <r>
    <s v="610161590"/>
    <s v="Anthony Ward"/>
    <d v="2024-03-04T00:00:00"/>
    <d v="2025-02-17T00:00:00"/>
    <s v="Internal"/>
    <s v="Regular"/>
    <s v="Industrial Powertrain Solutions (IPS)"/>
    <s v="IPS Clutches &amp; Brakes Division"/>
    <s v="IPS Clutches &amp; Brakes Division"/>
    <s v="Warren Michigan"/>
    <s v="United States of America"/>
    <s v="M1"/>
    <s v="Jerry Morton"/>
    <s v="Laurent Crosnier"/>
    <s v="Robert Rank"/>
    <s v="Jim Kaplinski"/>
    <d v="2025-02-17T00:00:00"/>
    <d v="2025-02-17T00:00:00"/>
    <s v="Edit Position"/>
    <s v="Edit Position &gt; Edit Position &gt; Conversion"/>
    <s v="Supervisor, Shipping/Receiving"/>
    <s v="M1"/>
    <s v="Grade 07"/>
    <s v="IPS Clutches &amp; Brakes Division"/>
    <x v="0"/>
    <s v="Supervisor, Fulfillment"/>
    <s v="Fulfillment"/>
    <s v="M1"/>
    <m/>
    <s v="IPS Clutches &amp; Brakes Division"/>
    <x v="0"/>
  </r>
  <r>
    <s v="610167944"/>
    <s v="Adam Lyman"/>
    <d v="2024-09-09T00:00:00"/>
    <d v="2025-02-17T00:00:00"/>
    <s v="Internal"/>
    <s v="Regular"/>
    <s v="Power Efficiency Solutions (PES)"/>
    <s v="PES NA Strategy &amp; Mktg"/>
    <s v="PES NA Strategy &amp; Mktg - HQ"/>
    <s v="Milwaukee Pmc Hq Wisconsin"/>
    <s v="United States of America"/>
    <s v="E1"/>
    <s v="Brooke Lang"/>
    <s v="Kevin Stipp"/>
    <m/>
    <m/>
    <d v="2025-02-17T00:00:00"/>
    <d v="2025-01-02T00:00:00"/>
    <s v="Promote Employee Inbound"/>
    <s v="Promotion &gt; Promotion &gt; Promotion"/>
    <s v="Director, Customer Care"/>
    <s v="M5"/>
    <s v="Grade 12"/>
    <s v="IPS Seg Function_Cust Care - General_Other"/>
    <x v="0"/>
    <s v="Senior Director, Customer Care"/>
    <s v="CS-Customer Service"/>
    <s v="E1"/>
    <s v="Grade 13"/>
    <s v="PES NA Sales - HQ"/>
    <x v="2"/>
  </r>
  <r>
    <s v="610173138"/>
    <s v="Tom Krings"/>
    <d v="2025-02-17T00:00:00"/>
    <d v="2025-02-17T00:00:00"/>
    <s v="External"/>
    <s v="Regular"/>
    <s v="Industrial Powertrain Solutions (IPS)"/>
    <s v="IPS Segment Functions"/>
    <s v="IPS Segment Function - Admin"/>
    <s v="Milwaukee Pmc Hq Wisconsin"/>
    <s v="United States of America"/>
    <s v="M3"/>
    <s v="Jerry Morton"/>
    <s v="Randy Tosch"/>
    <s v="Amy Leahy"/>
    <m/>
    <d v="2025-02-17T00:00:00"/>
    <d v="2025-01-23T00:00:00"/>
    <s v="Hire"/>
    <s v="Hire Employee &gt; Hire Employee &gt; New Hire"/>
    <m/>
    <m/>
    <m/>
    <m/>
    <x v="3"/>
    <s v="Manager II, Facilities"/>
    <s v="Administrative Support"/>
    <s v="M3"/>
    <s v="Grade 09"/>
    <s v="IPS Segment Function - Admin"/>
    <x v="0"/>
  </r>
  <r>
    <s v="610173416"/>
    <s v="Sriram Govindarajulu"/>
    <d v="2025-02-17T00:00:00"/>
    <d v="2025-02-17T00:00:00"/>
    <s v="External"/>
    <s v="Regular"/>
    <s v="Power Efficiency Solutions (PES)"/>
    <s v="PES NA Motors and Drives"/>
    <s v="PES NA Motors and Drives - Operations"/>
    <s v="Milwaukee Pmc Hq Wisconsin"/>
    <s v="United States of America"/>
    <s v="M5"/>
    <s v="Brooke Lang"/>
    <s v="Esmeralda Berlanga"/>
    <m/>
    <m/>
    <d v="2025-02-17T00:00:00"/>
    <d v="2025-01-29T00:00:00"/>
    <s v="Hire"/>
    <s v="Hire Employee &gt; Hire Employee &gt; New Hire"/>
    <m/>
    <m/>
    <m/>
    <m/>
    <x v="3"/>
    <s v="Director, RBS"/>
    <s v="Performance Excellence"/>
    <s v="M5"/>
    <s v="Grade 12"/>
    <s v="PES NA Motors and Drives - Operations"/>
    <x v="2"/>
  </r>
  <r>
    <s v="610173881"/>
    <s v="Obadiah Thompson (On Leave)"/>
    <d v="2025-02-17T00:00:00"/>
    <d v="2025-02-17T00:00:00"/>
    <s v="External"/>
    <s v="Regular"/>
    <s v="Corporate"/>
    <s v="Corp Logistics"/>
    <s v="Corp Logistics"/>
    <s v="Indianapolis Indiana"/>
    <s v="United States of America"/>
    <s v="M1"/>
    <s v="Brooke Lang"/>
    <s v="Eric Wimer"/>
    <s v="John Guinn"/>
    <s v="John Crowder"/>
    <d v="2025-02-17T00:00:00"/>
    <d v="2025-02-06T00:00:00"/>
    <s v="Hire"/>
    <s v="Hire Employee &gt; Hire Employee &gt; New Hire"/>
    <m/>
    <m/>
    <m/>
    <m/>
    <x v="3"/>
    <s v="Supervisor, Fulfillment"/>
    <s v="Fulfillment"/>
    <s v="M1"/>
    <s v="Grade 07"/>
    <s v="Corp Logistics"/>
    <x v="3"/>
  </r>
  <r>
    <s v="610174312"/>
    <s v="Bhushan Malve"/>
    <d v="2025-02-17T00:00:00"/>
    <d v="2025-02-17T00:00:00"/>
    <s v="External"/>
    <s v="Regular"/>
    <s v="Industrial Powertrain Solutions (IPS)"/>
    <s v="IPS Clutches &amp; Brakes Division"/>
    <s v="IPS Clutches &amp; Brakes Division"/>
    <s v="Khed Taluka India"/>
    <s v="India"/>
    <s v="M1"/>
    <s v="Jerry Morton"/>
    <s v="Laurent Crosnier"/>
    <s v="Robert Rank"/>
    <s v="Roy Varghese"/>
    <d v="2025-02-17T00:00:00"/>
    <d v="2025-02-16T00:00:00"/>
    <s v="Hire"/>
    <s v="Hire Employee &gt; Hire Employee &gt; New Hire"/>
    <m/>
    <m/>
    <m/>
    <m/>
    <x v="3"/>
    <s v="Supervisor, Manufacturing Engineering"/>
    <s v="Manufacturing Engineering"/>
    <s v="M1"/>
    <s v="Grade 09"/>
    <s v="IPS Clutches &amp; Brakes Division"/>
    <x v="0"/>
  </r>
  <r>
    <s v="610174381"/>
    <s v="Alicia Romero Sanchez"/>
    <d v="2025-02-17T00:00:00"/>
    <d v="2025-02-17T00:00:00"/>
    <s v="External"/>
    <s v="Regular"/>
    <s v="Industrial Powertrain Solutions (IPS)"/>
    <s v="IPS Industrial Components Division"/>
    <s v="IPS Ind Comp - General"/>
    <s v="Guadalajara Mexico"/>
    <s v="Mexico"/>
    <s v="M1"/>
    <s v="Jerry Morton"/>
    <s v="Saad Malik"/>
    <s v="Said Mendez Vazquez"/>
    <s v="Jesus Silva Varela"/>
    <d v="2025-02-17T00:00:00"/>
    <d v="2025-02-19T00:00:00"/>
    <s v="Hire"/>
    <s v="Hire Employee &gt; Hire Employee &gt; New Hire"/>
    <m/>
    <m/>
    <m/>
    <m/>
    <x v="3"/>
    <s v="Supervisor, Production - Mexico"/>
    <s v="Manufacturing Leadership"/>
    <s v="M1"/>
    <s v="Grade 08"/>
    <s v="IPS Ind Comp - General"/>
    <x v="0"/>
  </r>
  <r>
    <s v="220654575"/>
    <s v="Tahir Ocakli"/>
    <d v="2023-03-28T00:00:00"/>
    <d v="2025-02-18T00:00:00"/>
    <s v="Internal"/>
    <s v="Regular"/>
    <s v="Industrial Powertrain Solutions (IPS)"/>
    <s v="IPS Clutches &amp; Brakes Division"/>
    <s v="IPS Clutches &amp; Brakes Division"/>
    <s v="Unna Germany"/>
    <s v="Germany"/>
    <s v="M2"/>
    <s v="Jerry Morton"/>
    <s v="Laurent Crosnier"/>
    <s v="Peter Dempsey"/>
    <s v="Christian Klein-Merholz"/>
    <d v="2025-02-18T00:00:00"/>
    <d v="2025-02-18T00:00:00"/>
    <s v="Transfer Employee"/>
    <s v="Data Change &gt; Data Change &gt; Change Job Details"/>
    <s v="Product Manager Senior"/>
    <s v="P4"/>
    <s v="Grade 11"/>
    <s v="IPS Clutches &amp; Brakes Division"/>
    <x v="0"/>
    <s v="Manager I, Commercial Operations"/>
    <s v="PM-Product Management"/>
    <s v="M2"/>
    <s v="Grade 09"/>
    <s v="IPS Clutches &amp; Brakes Division"/>
    <x v="0"/>
  </r>
  <r>
    <s v="610174375"/>
    <s v="Irelda Rocio Martinez Rodríguez"/>
    <d v="2025-02-19T00:00:00"/>
    <d v="2025-02-19T00:00:00"/>
    <s v="External"/>
    <s v="Regular"/>
    <s v="Industrial Powertrain Solutions (IPS)"/>
    <s v="IPS Gearing Division"/>
    <s v="IPS Gearing - Commercial"/>
    <s v="Apodaca Mexico"/>
    <s v="Mexico"/>
    <s v="M2"/>
    <s v="Jerry Morton"/>
    <s v="Mark Klossner"/>
    <s v="Luis Adame"/>
    <s v="Marcelo Silva Teixeira"/>
    <d v="2025-02-19T00:00:00"/>
    <d v="2025-02-19T00:00:00"/>
    <s v="Hire"/>
    <s v="Hire Employee &gt; Hire Employee &gt; New Hire"/>
    <m/>
    <m/>
    <m/>
    <m/>
    <x v="3"/>
    <s v="Manager I, Materials"/>
    <s v="Supply Management"/>
    <s v="M2"/>
    <s v="Grade 09"/>
    <s v="IPS Gearing - Commercial"/>
    <x v="0"/>
  </r>
  <r>
    <s v="610171955"/>
    <s v="Hector Feng （冯磊）"/>
    <d v="2025-02-20T00:00:00"/>
    <d v="2025-02-20T00:00:00"/>
    <s v="External"/>
    <s v="Regular"/>
    <s v="Industrial Powertrain Solutions (IPS)"/>
    <s v="IPS Couplings Division"/>
    <s v="IPS Couplings Division"/>
    <s v="Zhangzhou China"/>
    <s v="China"/>
    <s v="M3"/>
    <s v="Jerry Morton"/>
    <s v="Fangji Wu （吴芳基）"/>
    <s v="Collin Wang （王宇亮）"/>
    <m/>
    <d v="2025-02-20T00:00:00"/>
    <d v="2025-01-01T00:00:00"/>
    <s v="Hire"/>
    <s v="Hire Employee &gt; Hire Employee &gt; New Hire"/>
    <m/>
    <m/>
    <m/>
    <m/>
    <x v="3"/>
    <s v="Manager II, RBS"/>
    <s v="Performance Excellence"/>
    <s v="M3"/>
    <s v="Grade 10"/>
    <s v="IPS Couplings Division"/>
    <x v="0"/>
  </r>
  <r>
    <s v="610072526"/>
    <s v="Suksakorn Charoensuk"/>
    <d v="2016-07-11T00:00:00"/>
    <d v="2025-02-21T00:00:00"/>
    <s v="Internal"/>
    <s v="Regular"/>
    <s v="Power Efficiency Solutions (PES)"/>
    <s v="PES APAC"/>
    <s v="PES APAC - Operations"/>
    <s v="Bangkrang Nonthaburi"/>
    <s v="Thailand"/>
    <s v="M4"/>
    <s v="Brooke Lang"/>
    <s v="Jane Yang （杨晓娟）"/>
    <s v="James Lu （卢继平）"/>
    <s v="Teerachat Nakagesa"/>
    <d v="2025-02-21T00:00:00"/>
    <d v="2025-02-21T00:00:00"/>
    <s v="Change Job"/>
    <s v="Data Change &gt; Data Change &gt; Change Job Details"/>
    <s v="Senior Manager, Engineering"/>
    <s v="M4"/>
    <s v="Grade 12"/>
    <s v="PES APAC - Operations"/>
    <x v="2"/>
    <s v="Senior Manager, Engineering Project Management"/>
    <s v="Engineering Project Management"/>
    <s v="M4"/>
    <s v="Grade 11"/>
    <s v="PES APAC - Operations"/>
    <x v="2"/>
  </r>
  <r>
    <s v="220030621"/>
    <s v="Peter Ekelund"/>
    <d v="2000-03-20T00:00:00"/>
    <d v="2025-02-23T00:00:00"/>
    <s v="Internal"/>
    <s v="Regular"/>
    <s v="Automation and Motion Control (AMC)"/>
    <s v="AMC Autonomous Mobile Solutions Division"/>
    <s v="AMC Autonomous Mobile Solutions Division"/>
    <s v="Kongegårdsgatan Molndal Sweden"/>
    <s v="Sweden"/>
    <s v="M2"/>
    <s v="Kevin Long"/>
    <s v="Luke Grant"/>
    <s v="Johan Lundblad"/>
    <s v="Martin Hallberg"/>
    <d v="2025-02-23T00:00:00"/>
    <d v="2025-02-24T00:00:00"/>
    <s v="Transfer Employee"/>
    <s v="Data Change &gt; Data Change &gt; Change Job Details"/>
    <s v="Senior Manager, IT"/>
    <s v="M4"/>
    <s v="Grade 12"/>
    <s v="AMC Motion Control Systems Division"/>
    <x v="1"/>
    <s v="Manager I, IT"/>
    <s v="IT Leadership"/>
    <s v="M2"/>
    <s v="Grade 09"/>
    <s v="AMC Motion Control Systems Division"/>
    <x v="1"/>
  </r>
  <r>
    <s v="200214876"/>
    <s v="Finola De Luna Lopez"/>
    <d v="2017-02-23T00:00:00"/>
    <d v="2025-02-24T00:00:00"/>
    <s v="Internal"/>
    <s v="Regular"/>
    <s v="Industrial Powertrain Solutions (IPS)"/>
    <s v="IPS Industrial Components Division"/>
    <s v="IPS Ind Comp - General"/>
    <s v="Apodaca Pmc Plant 1 Mexico"/>
    <s v="Mexico"/>
    <s v="M5"/>
    <s v="Jerry Morton"/>
    <s v="Saad Malik"/>
    <s v="Said Mendez Vazquez"/>
    <m/>
    <d v="2025-02-24T00:00:00"/>
    <d v="2025-04-16T00:00:00"/>
    <s v="Promote Employee Inbound"/>
    <s v="Promotion &gt; Promotion &gt; Promotion"/>
    <s v="Senior Manager, Operations"/>
    <s v="M4"/>
    <s v="Grade 12"/>
    <s v="IPS Ind Comp - General"/>
    <x v="0"/>
    <s v="Director, Plant Manager"/>
    <s v="Manufacturing Leadership"/>
    <s v="M5"/>
    <s v="Grade 13"/>
    <s v="IPS Ind Comp - General"/>
    <x v="0"/>
  </r>
  <r>
    <s v="200221068"/>
    <s v="Dan Plach"/>
    <d v="2020-12-14T00:00:00"/>
    <d v="2025-02-24T00:00:00"/>
    <s v="Internal"/>
    <s v="Regular"/>
    <s v="Industrial Powertrain Solutions (IPS)"/>
    <s v="IPS Segment Functions"/>
    <s v="IPS Segment Function - Digital"/>
    <s v="Milwaukee Pmc Hq Wisconsin"/>
    <s v="United States of America"/>
    <s v="E1"/>
    <s v="Jerry Morton"/>
    <s v="Robert Federer"/>
    <m/>
    <m/>
    <d v="2025-02-24T00:00:00"/>
    <d v="2025-02-20T00:00:00"/>
    <s v="Promote Employee Inbound"/>
    <s v="Promotion &gt; Promotion &gt; Promotion"/>
    <s v="Director, Digital"/>
    <s v="M5"/>
    <s v="Grade 13"/>
    <s v="IPS Segment Function - Digital"/>
    <x v="0"/>
    <s v="Senior Director, Product Management"/>
    <s v="PM-Product Management"/>
    <s v="E1"/>
    <s v="Grade 14"/>
    <s v="IPS Segment Function - Digital"/>
    <x v="0"/>
  </r>
  <r>
    <s v="200222742"/>
    <s v="Isaac Vasquez"/>
    <d v="2025-02-24T00:00:00"/>
    <d v="2025-02-24T00:00:00"/>
    <s v="External"/>
    <s v="Regular"/>
    <s v="Automation and Motion Control (AMC)"/>
    <s v="AMC Conveyance Solutions Division"/>
    <s v="AMC Conveyance - Components"/>
    <s v="Milwaukee Pmc Hq Wisconsin"/>
    <s v="United States of America"/>
    <s v="M1"/>
    <s v="Kevin Long"/>
    <s v="Chad Hartley"/>
    <s v="Jeff Cammiso"/>
    <s v="Zachary Hegerty"/>
    <d v="2025-02-24T00:00:00"/>
    <d v="2025-02-12T00:00:00"/>
    <s v="Hire"/>
    <s v="Hire Employee &gt; Hire Employee &gt; New Hire"/>
    <m/>
    <m/>
    <s v="Grade 07"/>
    <m/>
    <x v="3"/>
    <s v="Supervisor, Field Service"/>
    <s v="Field Service"/>
    <s v="M1"/>
    <s v="Grade 08"/>
    <s v="AMC Conveyance - Components"/>
    <x v="1"/>
  </r>
  <r>
    <s v="610051052"/>
    <s v="Natalie Kaufman"/>
    <d v="2014-06-30T00:00:00"/>
    <d v="2025-02-24T00:00:00"/>
    <s v="Internal"/>
    <s v="Regular"/>
    <s v="Industrial Powertrain Solutions (IPS)"/>
    <s v="IPS Segment Functions"/>
    <s v="IPS Segment Function - Digital"/>
    <s v="Milwaukee Pmc Hq Wisconsin"/>
    <s v="United States of America"/>
    <s v="E1"/>
    <s v="Jerry Morton"/>
    <s v="Robert Federer"/>
    <m/>
    <m/>
    <d v="2025-02-24T00:00:00"/>
    <d v="2025-02-20T00:00:00"/>
    <s v="Promote Employee Inbound"/>
    <s v="Promotion &gt; Promotion &gt; Promotion"/>
    <s v="Director, Digital Customer Experience"/>
    <s v="M5"/>
    <s v="Grade 12"/>
    <s v="IPS Segment Function - Digital"/>
    <x v="0"/>
    <s v="Senior Director, IT"/>
    <s v="IT Leadership"/>
    <s v="E1"/>
    <s v="Grade 14"/>
    <s v="IPS Segment Function - Digital"/>
    <x v="0"/>
  </r>
  <r>
    <s v="610052951"/>
    <s v="Jesus Alejandro Juarez Sanchez"/>
    <d v="2014-08-13T00:00:00"/>
    <d v="2025-02-24T00:00:00"/>
    <s v="Internal"/>
    <s v="Regular"/>
    <s v="Power Efficiency Solutions (PES)"/>
    <s v="PES NA Motors and Drives"/>
    <s v="PES NA Motors and Drives - Operations"/>
    <s v="Mcallen Texas"/>
    <s v="United States of America"/>
    <s v="M1"/>
    <s v="Brooke Lang"/>
    <s v="Juan Molina"/>
    <s v="Arturo Guevara"/>
    <s v="Jose Guadalupe Cerda Morgado"/>
    <d v="2025-02-24T00:00:00"/>
    <d v="2025-02-12T00:00:00"/>
    <s v="Transfer Employee"/>
    <s v="Data Change &gt; Data Change &gt; Change Location"/>
    <s v="Process Specialist"/>
    <m/>
    <s v="Hourly Grade"/>
    <s v="PES NA Motors and Drives - Operations"/>
    <x v="2"/>
    <s v="Supervisor, Maintenance"/>
    <s v="Maintenance"/>
    <s v="M1"/>
    <s v="Grade 08"/>
    <s v="PES NA Motors and Drives - Operations"/>
    <x v="2"/>
  </r>
  <r>
    <s v="610128428"/>
    <s v="Snita Menon"/>
    <d v="2021-06-14T00:00:00"/>
    <d v="2025-02-24T00:00:00"/>
    <s v="Internal"/>
    <s v="Regular"/>
    <s v="Automation and Motion Control (AMC)"/>
    <s v="AMC Linear Motion Division"/>
    <s v="AMC Linear Motion Division"/>
    <s v="Downers Grove Illinois"/>
    <s v="United States of America"/>
    <s v="M5"/>
    <s v="Kevin Zaba"/>
    <s v="Dipeshwar Singh"/>
    <m/>
    <m/>
    <m/>
    <m/>
    <m/>
    <m/>
    <m/>
    <m/>
    <m/>
    <m/>
    <x v="3"/>
    <m/>
    <m/>
    <m/>
    <m/>
    <m/>
    <x v="4"/>
  </r>
  <r>
    <s v="610146583"/>
    <s v="John Rydzewski"/>
    <d v="2022-11-07T00:00:00"/>
    <d v="2025-02-24T00:00:00"/>
    <s v="Internal"/>
    <s v="Regular"/>
    <s v="Industrial Powertrain Solutions (IPS)"/>
    <s v="IPS Segment Functions"/>
    <s v="IPS Segment Function - Digital"/>
    <s v="Milwaukee Pmc Hq Wisconsin"/>
    <s v="United States of America"/>
    <s v="E1"/>
    <s v="Jerry Morton"/>
    <s v="Robert Federer"/>
    <m/>
    <m/>
    <d v="2025-02-24T00:00:00"/>
    <d v="2025-02-20T00:00:00"/>
    <s v="Promote Employee Inbound"/>
    <s v="Promotion &gt; Promotion &gt; Promotion"/>
    <s v="Director, Product Management"/>
    <s v="M5"/>
    <s v="Grade 13"/>
    <s v="IPS Segment Function - Digital"/>
    <x v="0"/>
    <s v="Senior Director, Commercial Operations"/>
    <s v="PM-Product Management"/>
    <s v="E1"/>
    <s v="Grade 14"/>
    <s v="IPS Segment Function - Digital"/>
    <x v="0"/>
  </r>
  <r>
    <s v="220651212"/>
    <s v="Annamarie Donaldson"/>
    <d v="1993-01-11T00:00:00"/>
    <d v="2025-02-24T00:00:00"/>
    <s v="Internal"/>
    <s v="Regular"/>
    <s v="Industrial Powertrain Solutions (IPS)"/>
    <s v="IPS Gearing Division"/>
    <s v="IPS Gearing - Commercial"/>
    <s v="Charlotte  North Carolina"/>
    <s v="United States of America"/>
    <s v="M5"/>
    <s v="Jerry Morton"/>
    <s v="Mark Klossner"/>
    <s v="Luis Adame"/>
    <s v="Dann Gwyn"/>
    <d v="2025-02-24T00:00:00"/>
    <d v="2025-01-31T00:00:00"/>
    <s v="Promote Employee Inbound"/>
    <s v="Promotion &gt; Promotion &gt; Promotion"/>
    <s v="Director, Sales"/>
    <s v="M5"/>
    <s v="Grade 12"/>
    <s v="IPS Seg Function Sales - General_Other"/>
    <x v="0"/>
    <s v="Director, Business Development"/>
    <s v="Sales"/>
    <s v="M5"/>
    <s v="Grade 12"/>
    <s v="IPS Gearing - Commercial"/>
    <x v="0"/>
  </r>
  <r>
    <s v="220233804"/>
    <s v="Vinod Kumar Sharma"/>
    <d v="2013-07-01T00:00:00"/>
    <d v="2025-02-24T00:00:00"/>
    <s v="Internal"/>
    <s v="Regular"/>
    <s v="Automation and Motion Control (AMC)"/>
    <s v="AMC Motion Control Systems Division"/>
    <s v="AMC Motion Control Systems Division"/>
    <s v="Khed Taluka India"/>
    <s v="India"/>
    <s v="M4"/>
    <s v="Kevin Long"/>
    <s v="Luke Grant"/>
    <s v="Juan Lagos Lucero"/>
    <m/>
    <d v="2025-02-24T00:00:00"/>
    <d v="2025-02-24T00:00:00"/>
    <s v="Change Job"/>
    <s v="Data Change &gt; Data Change &gt; Change Job Details"/>
    <s v="Business Unit Manager"/>
    <s v="M4"/>
    <s v="Grade 12"/>
    <s v="AMC Motion Control Systems Division"/>
    <x v="1"/>
    <s v="Senior Manager, Sales"/>
    <s v="Sales"/>
    <s v="M4"/>
    <m/>
    <s v="AMC Motion Control Systems Division"/>
    <x v="1"/>
  </r>
  <r>
    <s v="220663413"/>
    <s v="Denise Oliver"/>
    <d v="2025-02-24T00:00:00"/>
    <d v="2025-02-24T00:00:00"/>
    <s v="External"/>
    <s v="Regular"/>
    <s v="Automation and Motion Control (AMC)"/>
    <s v="AMC Motion Control Systems Division"/>
    <s v="AMC Motion Control Systems Division"/>
    <s v="Rock Road Radford Virginia"/>
    <s v="United States of America"/>
    <s v="M1"/>
    <s v="Kevin Long"/>
    <s v="Luke Grant"/>
    <s v="Luke Grant"/>
    <s v="Roy Mitchell"/>
    <d v="2025-02-24T00:00:00"/>
    <d v="2025-02-18T00:00:00"/>
    <s v="Hire"/>
    <s v="Hire Employee &gt; Hire Employee &gt; Rehire"/>
    <m/>
    <m/>
    <s v="Grade 07"/>
    <m/>
    <x v="3"/>
    <s v="Supervisor, Production"/>
    <s v="Manufacturing Leadership"/>
    <s v="M1"/>
    <s v="Grade 07"/>
    <s v="AMC Motion Control Systems Division"/>
    <x v="1"/>
  </r>
  <r>
    <s v="220658671"/>
    <s v="James Woodall"/>
    <d v="2020-06-15T00:00:00"/>
    <d v="2025-02-24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E1"/>
    <s v="Kevin Zaba"/>
    <s v="Luke Grant"/>
    <m/>
    <m/>
    <m/>
    <m/>
    <m/>
    <m/>
    <m/>
    <m/>
    <m/>
    <m/>
    <x v="3"/>
    <m/>
    <m/>
    <m/>
    <m/>
    <m/>
    <x v="4"/>
  </r>
  <r>
    <s v="220057376"/>
    <s v="Jacquie Bellamy"/>
    <d v="2008-03-13T00:00:00"/>
    <d v="2025-02-24T00:00:00"/>
    <s v="Internal"/>
    <s v="Regular"/>
    <s v="Automation and Motion Control (AMC)"/>
    <s v="AMC Linear Motion Division"/>
    <s v="AMC Linear Motion Division"/>
    <s v="Devon United Kingdom"/>
    <s v="United Kingdom"/>
    <s v="M4"/>
    <s v="Kevin Long"/>
    <s v="Dipeshwar Singh"/>
    <s v="Timo Sistonen"/>
    <m/>
    <d v="2025-02-24T00:00:00"/>
    <d v="2025-03-04T00:00:00"/>
    <s v="Promote Employee Inbound"/>
    <s v="Promotion &gt; Promotion &gt; Promotion"/>
    <s v="Senior Manager, Customer Care"/>
    <s v="M4"/>
    <s v="Grade 11"/>
    <s v="AMC Linear Motion Division"/>
    <x v="1"/>
    <s v="Senior Manager, Commercial Operations"/>
    <s v="PM-Product Management"/>
    <s v="M4"/>
    <s v="Grade 12"/>
    <s v="AMC Linear Motion Division"/>
    <x v="1"/>
  </r>
  <r>
    <s v="220182312"/>
    <s v="Jeremiah Sazama"/>
    <d v="2010-05-24T00:00:00"/>
    <d v="2025-02-24T00:00:00"/>
    <s v="Internal"/>
    <s v="Regular"/>
    <s v="Automation and Motion Control (AMC)"/>
    <s v="AMC Linear Motion Division"/>
    <s v="AMC Linear Motion Division"/>
    <s v="East Aurora New York"/>
    <s v="United States of America"/>
    <s v="M2"/>
    <s v="Kevin Zaba"/>
    <s v="Dipeshwar Singh"/>
    <s v="Matthew Rigerman"/>
    <s v="Mark Hannigan"/>
    <m/>
    <m/>
    <m/>
    <m/>
    <m/>
    <m/>
    <m/>
    <m/>
    <x v="3"/>
    <m/>
    <m/>
    <m/>
    <m/>
    <m/>
    <x v="4"/>
  </r>
  <r>
    <s v="220113509"/>
    <s v="Kyle Thompson"/>
    <d v="2006-06-26T00:00:00"/>
    <d v="2025-02-24T00:00:00"/>
    <s v="Internal"/>
    <s v="Regular"/>
    <s v="Automation and Motion Control (AMC)"/>
    <s v="AMC Linear Motion Division"/>
    <s v="AMC Linear Motion Division"/>
    <s v="Rock Road Radford Virginia"/>
    <s v="United States of America"/>
    <s v="M4"/>
    <s v="Kevin Long"/>
    <s v="Dipeshwar Singh"/>
    <s v="Timo Sistonen"/>
    <m/>
    <d v="2025-02-24T00:00:00"/>
    <d v="2025-03-05T00:00:00"/>
    <s v="Promote Employee Inbound"/>
    <s v="Promotion &gt; Promotion &gt; Promotion"/>
    <s v="Industry Manager Expert"/>
    <s v="M3"/>
    <s v="Grade 11"/>
    <s v="AMC Linear Motion Division"/>
    <x v="1"/>
    <s v="Senior Manager, Business Development"/>
    <s v="Sales"/>
    <s v="M4"/>
    <s v="Grade 12"/>
    <s v="AMC Linear Motion Division"/>
    <x v="1"/>
  </r>
  <r>
    <s v="220660848"/>
    <s v="Ryan Evans"/>
    <d v="2021-04-26T00:00:00"/>
    <d v="2025-02-24T00:00:00"/>
    <s v="Internal"/>
    <s v="Regular"/>
    <s v="Automation and Motion Control (AMC)"/>
    <s v="AMC Linear Motion Division"/>
    <s v="AMC Linear Motion Division"/>
    <s v="East Aurora New York"/>
    <s v="United States of America"/>
    <s v="M4"/>
    <s v="Kevin Long"/>
    <s v="Dipeshwar Singh"/>
    <s v="William Anderson"/>
    <m/>
    <d v="2025-02-24T00:00:00"/>
    <d v="2025-03-03T00:00:00"/>
    <s v="Promote Employee Inbound"/>
    <s v="Promotion &gt; Promotion &gt; Promotion"/>
    <s v="Senior Manager, Product Management"/>
    <s v="M4"/>
    <s v="Grade 11"/>
    <s v="AMC Linear Motion Division"/>
    <x v="1"/>
    <s v="Senior Manager, Sales &amp; Marketing"/>
    <s v="Sales"/>
    <s v="M4"/>
    <s v="Grade 12"/>
    <s v="AMC Linear Motion Division"/>
    <x v="1"/>
  </r>
  <r>
    <s v="220053571"/>
    <s v="Thaniel Smith"/>
    <d v="1999-12-20T00:00:00"/>
    <d v="2025-02-24T00:00:00"/>
    <s v="Internal"/>
    <s v="Regular"/>
    <s v="Automation and Motion Control (AMC)"/>
    <s v="AMC Linear Motion Division"/>
    <s v="AMC Linear Motion Division"/>
    <s v="Rock Road Radford Virginia"/>
    <s v="United States of America"/>
    <s v="M4"/>
    <s v="Kevin Long"/>
    <s v="Dipeshwar Singh"/>
    <s v="William Anderson"/>
    <m/>
    <d v="2025-02-24T00:00:00"/>
    <d v="2025-03-03T00:00:00"/>
    <s v="Promote Employee Inbound"/>
    <s v="Promotion &gt; Promotion &gt; Promotion"/>
    <s v="Senior Manager, Engineering"/>
    <s v="M4"/>
    <s v="Grade 12"/>
    <s v="AMC Linear Motion Division"/>
    <x v="1"/>
    <s v="Senior Manager, Commercial Operations"/>
    <s v="PM-Product Management"/>
    <s v="M4"/>
    <m/>
    <s v="AMC Linear Motion Division"/>
    <x v="1"/>
  </r>
  <r>
    <s v="220020490"/>
    <s v="Hakan Persson"/>
    <d v="1989-06-05T00:00:00"/>
    <d v="2025-02-24T00:00:00"/>
    <s v="Internal"/>
    <s v="Regular"/>
    <s v="Automation and Motion Control (AMC)"/>
    <s v="AMC Linear Motion Division"/>
    <s v="AMC Linear Motion Division"/>
    <s v="Kristianstad Sweden"/>
    <s v="Sweden"/>
    <s v="M5"/>
    <s v="Kevin Long"/>
    <s v="Dipeshwar Singh"/>
    <s v="Timo Sistonen"/>
    <m/>
    <d v="2025-02-24T00:00:00"/>
    <d v="2025-03-03T00:00:00"/>
    <s v="Change Job"/>
    <s v="Data Change &gt; Data Change &gt; Change Job Details"/>
    <s v="Director, Product Management"/>
    <s v="M5"/>
    <s v="Grade 13"/>
    <s v="AMC Linear Motion Division"/>
    <x v="1"/>
    <s v="Director, Marketing"/>
    <s v="Marketing"/>
    <s v="M5"/>
    <s v="Grade 12"/>
    <s v="AMC Linear Motion Division"/>
    <x v="1"/>
  </r>
  <r>
    <s v="610173332"/>
    <s v="Erika Sundheim"/>
    <d v="2025-02-24T00:00:00"/>
    <d v="2025-02-24T00:00:00"/>
    <s v="External"/>
    <s v="Regular"/>
    <s v="Corporate"/>
    <s v="Corp Logistics"/>
    <s v="Corp Logistics"/>
    <s v="Indianapolis Indiana"/>
    <s v="United States of America"/>
    <s v="M1"/>
    <s v="Brooke Lang"/>
    <s v="Eric Wimer"/>
    <s v="John Guinn"/>
    <s v="John Crowder"/>
    <d v="2025-02-24T00:00:00"/>
    <d v="2025-01-27T00:00:00"/>
    <s v="Hire"/>
    <s v="Hire Employee &gt; Hire Employee &gt; New Hire"/>
    <m/>
    <m/>
    <m/>
    <m/>
    <x v="3"/>
    <s v="Supervisor, Fulfillment"/>
    <s v="Fulfillment"/>
    <s v="M1"/>
    <s v="Grade 07"/>
    <s v="Corp Logistics"/>
    <x v="3"/>
  </r>
  <r>
    <s v="610173551"/>
    <s v="Bill Budosh"/>
    <d v="2025-02-24T00:00:00"/>
    <d v="2025-02-24T00:00:00"/>
    <s v="External"/>
    <s v="Regular"/>
    <s v="Automation and Motion Control (AMC)"/>
    <s v="AMC Aerospace Solutions Division"/>
    <s v="AMC Aerospace Solutions Division"/>
    <s v="Twinsburg Ohio"/>
    <s v="United States of America"/>
    <s v="M2"/>
    <s v="Kevin Long"/>
    <s v="Weldon Abbott"/>
    <s v="Nate Aguilar"/>
    <s v="William Hiner"/>
    <d v="2025-02-24T00:00:00"/>
    <d v="2025-01-31T00:00:00"/>
    <s v="Hire"/>
    <s v="Hire Employee &gt; Hire Employee &gt; New Hire"/>
    <m/>
    <m/>
    <m/>
    <m/>
    <x v="3"/>
    <s v="Manager I, Manufacturing Engineering"/>
    <s v="Manufacturing Engineering"/>
    <s v="M2"/>
    <s v="Grade 10"/>
    <s v="AMC Aerospace Solutions Division"/>
    <x v="1"/>
  </r>
  <r>
    <s v="610173830"/>
    <s v="Danny Chambers"/>
    <d v="2025-02-24T00:00:00"/>
    <d v="2025-02-24T00:00:00"/>
    <s v="External"/>
    <s v="Regular"/>
    <s v="Automation and Motion Control (AMC)"/>
    <s v="AMC Motion Control Systems Division"/>
    <s v="AMC Motion Control Systems Division"/>
    <s v="Rock Road Radford Virginia"/>
    <s v="United States of America"/>
    <s v="M1"/>
    <s v="Kevin Long"/>
    <s v="Luke Grant"/>
    <s v="Luke Grant"/>
    <s v="Roy Mitchell"/>
    <d v="2025-02-24T00:00:00"/>
    <d v="2025-02-04T00:00:00"/>
    <s v="Hire"/>
    <s v="Hire Employee &gt; Hire Employee &gt; New Hire"/>
    <m/>
    <m/>
    <m/>
    <m/>
    <x v="3"/>
    <s v="Supervisor, Production"/>
    <s v="Manufacturing Leadership"/>
    <s v="M1"/>
    <s v="Grade 07"/>
    <s v="AMC Motion Control Systems Division"/>
    <x v="1"/>
  </r>
  <r>
    <s v="610173934"/>
    <s v="Maria Denise Rafuson"/>
    <d v="2025-02-24T00:00:00"/>
    <d v="2025-02-24T00:00:00"/>
    <s v="External"/>
    <s v="Regular"/>
    <s v="Power Efficiency Solutions (PES)"/>
    <s v="PES Segment Functions"/>
    <s v="PES Segment - Finance"/>
    <s v="Manila Philippines"/>
    <s v="Philippines"/>
    <s v="M2"/>
    <s v="Robert Rehard"/>
    <s v="Alexander Scarpelli"/>
    <s v="Patrick Nelson"/>
    <s v="Lorena Biclar"/>
    <d v="2025-02-24T00:00:00"/>
    <d v="2025-02-06T00:00:00"/>
    <s v="Hire"/>
    <s v="Hire Employee &gt; Hire Employee &gt; New Hire"/>
    <m/>
    <m/>
    <m/>
    <m/>
    <x v="3"/>
    <s v="Manager I, Accounting"/>
    <s v="Accounting"/>
    <s v="M2"/>
    <s v="Grade 09"/>
    <s v="PES Segment - Finance"/>
    <x v="2"/>
  </r>
  <r>
    <s v="610174173"/>
    <s v="Julia Nie"/>
    <d v="2025-02-24T00:00:00"/>
    <d v="2025-02-24T00:00:00"/>
    <s v="External"/>
    <s v="Regular"/>
    <s v="Industrial Powertrain Solutions (IPS)"/>
    <s v="IPS Couplings Division"/>
    <s v="IPS Couplings Division"/>
    <s v="Milwaukee Pmc Hq Wisconsin"/>
    <s v="United States of America"/>
    <s v="M3"/>
    <s v="Jerry Morton"/>
    <s v="Mark Klossner"/>
    <s v="Katie Brown"/>
    <s v="Jamie Schroeder"/>
    <d v="2025-02-24T00:00:00"/>
    <d v="2025-02-07T00:00:00"/>
    <s v="Hire"/>
    <s v="Hire Employee &gt; Hire Employee &gt; New Hire"/>
    <m/>
    <m/>
    <m/>
    <m/>
    <x v="3"/>
    <s v="Manager II, Supply Planning"/>
    <s v="Supply Management"/>
    <s v="M3"/>
    <s v="Grade 10"/>
    <s v="IPS Couplings Division"/>
    <x v="0"/>
  </r>
  <r>
    <s v="610174309"/>
    <s v="Carlos Ivan Gutierrez Victoriano"/>
    <d v="2025-02-24T00:00:00"/>
    <d v="2025-02-24T00:00:00"/>
    <s v="External"/>
    <s v="Regular"/>
    <s v="Industrial Powertrain Solutions (IPS)"/>
    <s v="IPS Industrial Components Division"/>
    <s v="IPS Ind Comp - General"/>
    <s v="Guadalajara Mexico"/>
    <s v="Mexico"/>
    <s v="M3"/>
    <s v="Jerry Morton"/>
    <s v="Saad Malik"/>
    <s v="Said Mendez Vazquez"/>
    <s v="Jesus Silva Varela"/>
    <d v="2025-02-24T00:00:00"/>
    <d v="2025-02-14T00:00:00"/>
    <s v="Hire"/>
    <s v="Hire Employee &gt; Hire Employee &gt; New Hire"/>
    <m/>
    <m/>
    <m/>
    <m/>
    <x v="3"/>
    <s v="Manager II, Cost Accounting"/>
    <s v="Accounting"/>
    <s v="M3"/>
    <s v="Grade 09"/>
    <s v="IPS Ind Comp - General"/>
    <x v="0"/>
  </r>
  <r>
    <s v="610174358"/>
    <s v="David Hoover"/>
    <d v="2025-02-24T00:00:00"/>
    <d v="2025-02-24T00:00:00"/>
    <s v="External"/>
    <s v="Regular"/>
    <s v="Industrial Powertrain Solutions (IPS)"/>
    <s v="IPS Segment Functions"/>
    <s v="IPS Segment Function - Digital"/>
    <s v="Milwaukee Pmc Hq Wisconsin"/>
    <s v="United States of America"/>
    <s v="M2"/>
    <s v="Jerry Morton"/>
    <s v="Robert Federer"/>
    <s v="Natalie Kaufman"/>
    <s v="Gabe Meneses"/>
    <d v="2025-02-24T00:00:00"/>
    <d v="2025-02-18T00:00:00"/>
    <s v="Hire"/>
    <s v="Hire Employee &gt; Hire Employee &gt; New Hire"/>
    <m/>
    <m/>
    <m/>
    <m/>
    <x v="3"/>
    <s v="Manager I, Digital Business Analysis"/>
    <s v="Digital"/>
    <s v="M2"/>
    <s v="Grade 09"/>
    <s v="IPS Segment Function - Digital"/>
    <x v="0"/>
  </r>
  <r>
    <s v="610174385"/>
    <s v="Fernando Alberto Betancourt De Elias"/>
    <d v="2025-02-24T00:00:00"/>
    <d v="2025-02-24T00:00:00"/>
    <s v="External"/>
    <s v="Regular"/>
    <s v="Industrial Powertrain Solutions (IPS)"/>
    <s v="IPS Industrial Components Division"/>
    <s v="IPS Ind Comp - General"/>
    <s v="Guadalajara Mexico"/>
    <s v="Mexico"/>
    <s v="M4"/>
    <s v="Jerry Morton"/>
    <s v="Saad Malik"/>
    <s v="Said Mendez Vazquez"/>
    <s v="Jesus Silva Varela"/>
    <d v="2025-02-24T00:00:00"/>
    <d v="2025-02-14T00:00:00"/>
    <s v="Hire"/>
    <s v="Hire Employee &gt; Hire Employee &gt; New Hire"/>
    <m/>
    <m/>
    <m/>
    <m/>
    <x v="3"/>
    <s v="Senior Manager, Production"/>
    <s v="Manufacturing Leadership"/>
    <s v="M4"/>
    <s v="Grade 11"/>
    <s v="IPS Ind Comp - General"/>
    <x v="0"/>
  </r>
  <r>
    <s v="610174434"/>
    <s v="Yongdong (Gerry) Li （李永东）"/>
    <d v="2025-02-24T00:00:00"/>
    <d v="2025-02-24T00:00:00"/>
    <s v="External"/>
    <s v="Regular"/>
    <s v="Industrial Powertrain Solutions (IPS)"/>
    <s v="IPS Clutches &amp; Brakes Division"/>
    <s v="IPS Clutches &amp; Brakes Division"/>
    <s v="Shanghai Minhang District China"/>
    <s v="China"/>
    <s v="M4"/>
    <s v="Jerry Morton"/>
    <s v="Fangji Wu （吴芳基）"/>
    <m/>
    <m/>
    <d v="2025-02-24T00:00:00"/>
    <d v="2025-02-21T00:00:00"/>
    <s v="Hire"/>
    <s v="Hire Employee &gt; Hire Employee &gt; New Hire"/>
    <m/>
    <m/>
    <m/>
    <m/>
    <x v="3"/>
    <s v="Senior Manager, Plant Manager"/>
    <s v="Manufacturing Leadership"/>
    <s v="M4"/>
    <s v="Grade 12"/>
    <s v="IPS Clutches &amp; Brakes Division"/>
    <x v="0"/>
  </r>
  <r>
    <s v="610171941"/>
    <s v="Kristine Gerbitz"/>
    <d v="2025-02-26T00:00:00"/>
    <d v="2025-02-26T00:00:00"/>
    <s v="External"/>
    <s v="Regular"/>
    <s v="Corporate"/>
    <s v="Finance"/>
    <s v="Corp Finance"/>
    <s v="Milwaukee Pmc Hq Wisconsin"/>
    <s v="United States of America"/>
    <s v="M5"/>
    <s v="Robert Rehard"/>
    <s v="Michael David"/>
    <s v="Michael David"/>
    <m/>
    <d v="2025-02-26T00:00:00"/>
    <d v="2024-12-31T00:00:00"/>
    <s v="Hire"/>
    <s v="Hire Employee &gt; Hire Employee &gt; New Hire"/>
    <m/>
    <m/>
    <m/>
    <m/>
    <x v="3"/>
    <s v="Director, Tax"/>
    <s v="Tax"/>
    <s v="M5"/>
    <s v="Grade 12"/>
    <s v="Corp Finance"/>
    <x v="3"/>
  </r>
  <r>
    <s v="100027762"/>
    <s v="Miguel Antonio Mora Montoya"/>
    <d v="2020-07-06T00:00:00"/>
    <d v="2025-03-01T00:00:00"/>
    <s v="Internal"/>
    <s v="Regular"/>
    <s v="Power Efficiency Solutions (PES)"/>
    <s v="PES NA Motors and Drives"/>
    <s v="PES NA Motors and Drives - Engineering"/>
    <s v="Juarez Casa SS"/>
    <s v="Mexico"/>
    <s v="M3"/>
    <s v="Brooke Lang"/>
    <s v="David Fry"/>
    <s v="Zachary Stauffer"/>
    <m/>
    <d v="2025-03-01T00:00:00"/>
    <d v="2025-02-25T00:00:00"/>
    <s v="Change Job"/>
    <s v="Data Change &gt; Data Change &gt; Change Job Details"/>
    <s v="Manager I, Engineering - Mexico"/>
    <s v="M2"/>
    <s v="Grade 09"/>
    <s v="PES NA Motors and Drives - Engineering"/>
    <x v="2"/>
    <s v="Manager II, Engineering"/>
    <s v="Engineering Leadership"/>
    <s v="M3"/>
    <s v="Grade 11"/>
    <s v="PES NA Motors and Drives - Engineering"/>
    <x v="2"/>
  </r>
  <r>
    <s v="220217883"/>
    <s v="Li Liu"/>
    <d v="2012-11-16T00:00:00"/>
    <d v="2025-03-01T00:00:00"/>
    <s v="Internal"/>
    <s v="Regular"/>
    <s v="Automation and Motion Control (AMC)"/>
    <s v="AMC Motion Control Systems Division"/>
    <s v="AMC Motion Control Systems Division"/>
    <s v="Tianjin China"/>
    <s v="China"/>
    <s v="M3"/>
    <s v="Kevin Long"/>
    <s v="Luke Grant"/>
    <s v="Luke Grant"/>
    <s v="Allen Liu"/>
    <d v="2025-03-01T00:00:00"/>
    <d v="2025-03-02T00:00:00"/>
    <s v="Change Job"/>
    <s v="Data Change &gt; Data Change &gt; Change Job Details"/>
    <s v="Manager II, Quality Assurance"/>
    <s v="M3"/>
    <s v="Grade 11"/>
    <s v="AMC Motion Control Systems Division"/>
    <x v="1"/>
    <s v="Manager II, RBS"/>
    <s v="Performance Excellence"/>
    <s v="M3"/>
    <s v="Grade 10"/>
    <s v="AMC Motion Control Systems Division"/>
    <x v="1"/>
  </r>
  <r>
    <s v="220119794"/>
    <s v="Xueqiang Ding"/>
    <d v="2012-11-16T00:00:00"/>
    <d v="2025-03-01T00:00:00"/>
    <s v="Internal"/>
    <s v="Regular"/>
    <s v="Automation and Motion Control (AMC)"/>
    <s v="AMC Motion Control Systems Division"/>
    <s v="AMC Motion Control Systems Division"/>
    <s v="Tianjin China"/>
    <s v="China"/>
    <s v="M3"/>
    <s v="Kevin Long"/>
    <s v="Luke Grant"/>
    <s v="Luke Grant"/>
    <s v="Allen Liu"/>
    <d v="2025-03-01T00:00:00"/>
    <d v="2025-03-02T00:00:00"/>
    <s v="Promote Employee Inbound"/>
    <s v="Promotion &gt; Promotion &gt; Promotion"/>
    <s v="Supplier Quality &amp; Development Engineer Senior"/>
    <s v="P4"/>
    <s v="Grade 10"/>
    <s v="AMC Motion Control Systems Division"/>
    <x v="1"/>
    <s v="Manager II, Quality Assurance"/>
    <s v="Quality Assurance"/>
    <s v="M3"/>
    <s v="Grade 11"/>
    <s v="AMC Motion Control Systems Division"/>
    <x v="1"/>
  </r>
  <r>
    <s v="610163648"/>
    <s v="Munira Begum"/>
    <d v="2025-03-01T00:00:00"/>
    <d v="2025-03-01T00:00:00"/>
    <s v="External"/>
    <s v="Regular"/>
    <s v="Industrial Powertrain Solutions (IPS)"/>
    <s v="IPS Couplings Division"/>
    <s v="IPS Couplings Division"/>
    <s v="Hyderabad Pmc Plant 2 India"/>
    <s v="India"/>
    <s v="M3"/>
    <s v="Jerry Morton"/>
    <s v="Mark Klossner"/>
    <s v="Guillaume Dupont"/>
    <s v="Pankaj Jain"/>
    <d v="2025-03-01T00:00:00"/>
    <d v="2025-03-02T00:00:00"/>
    <s v="Hire"/>
    <s v="Hire Employee &gt; Hire Employee &gt; Rehire"/>
    <m/>
    <m/>
    <s v="Grade 06"/>
    <m/>
    <x v="3"/>
    <s v="Manager II, Manufacturing Engineering"/>
    <s v="Manufacturing Engineering"/>
    <s v="M3"/>
    <s v="Grade 11"/>
    <s v="IPS Couplings Division"/>
    <x v="0"/>
  </r>
  <r>
    <s v="220660307"/>
    <s v="Daniela Belfi"/>
    <d v="2023-03-28T00:00:00"/>
    <d v="2025-03-01T00:00:00"/>
    <s v="Internal"/>
    <s v="Regular"/>
    <s v="Automation and Motion Control (AMC)"/>
    <s v="AMC Motion Control Systems Division"/>
    <s v="AMC Motion Control Systems Division"/>
    <s v="Ratingen Germany"/>
    <s v="Germany"/>
    <s v="M3"/>
    <s v="Kevin Long"/>
    <s v="Luke Grant"/>
    <s v="Juan Lagos Lucero"/>
    <m/>
    <d v="2025-03-01T00:00:00"/>
    <d v="2025-03-13T00:00:00"/>
    <s v="Promote Employee Inbound"/>
    <s v="Promotion &gt; Promotion &gt; Promotion"/>
    <s v="Supervisor, Customer Care"/>
    <s v="M1"/>
    <s v="Grade 06"/>
    <s v="AMC Motion Control Systems Division"/>
    <x v="1"/>
    <s v="Manager II, Customer Care"/>
    <s v="CS-Customer Service"/>
    <s v="M3"/>
    <s v="Grade 09"/>
    <s v="AMC Motion Control Systems Division"/>
    <x v="1"/>
  </r>
  <r>
    <s v="610172302"/>
    <s v="Matej Irša"/>
    <d v="2025-03-01T00:00:00"/>
    <d v="2025-03-01T00:00:00"/>
    <s v="External"/>
    <s v="Regular"/>
    <s v="Industrial Powertrain Solutions (IPS)"/>
    <s v="IPS Couplings Division"/>
    <s v="IPS Couplings Division"/>
    <s v="Nove Mesto Slovakia"/>
    <s v="Slovakia"/>
    <s v="M3"/>
    <s v="Jerry Morton"/>
    <s v="Mark Klossner"/>
    <s v="Guillaume Dupont"/>
    <s v="Paul Tychsen"/>
    <d v="2025-03-01T00:00:00"/>
    <d v="2025-01-10T00:00:00"/>
    <s v="Hire"/>
    <s v="Hire Employee &gt; Hire Employee &gt; New Hire"/>
    <m/>
    <m/>
    <m/>
    <m/>
    <x v="3"/>
    <s v="Manager II, Production"/>
    <s v="Manufacturing Leadership"/>
    <s v="M3"/>
    <s v="Grade 10"/>
    <s v="IPS Couplings Division"/>
    <x v="0"/>
  </r>
  <r>
    <s v="200221772"/>
    <s v="Jose Villegas Cantu"/>
    <d v="2021-02-22T00:00:00"/>
    <d v="2025-03-03T00:00:00"/>
    <s v="Internal"/>
    <s v="Regular"/>
    <s v="Industrial Powertrain Solutions (IPS)"/>
    <s v="IPS Industrial Components Division"/>
    <s v="IPS Ind Comp - General"/>
    <s v="Apodaca Pmc Plant 1 Mexico"/>
    <s v="Mexico"/>
    <s v="M4"/>
    <s v="Jerry Morton"/>
    <s v="Saad Malik"/>
    <s v="Derrick Domask"/>
    <m/>
    <d v="2025-03-03T00:00:00"/>
    <d v="2025-03-04T00:00:00"/>
    <s v="Promote Employee Inbound"/>
    <s v="Promotion &gt; Promotion &gt; Promotion"/>
    <s v="Senior Manager, Supply Management - Mexico"/>
    <s v="M4"/>
    <s v="Grade 12"/>
    <s v="IPS Ind Comp - General"/>
    <x v="0"/>
    <s v="Senior Manager, SIOP - Mexico"/>
    <s v="Supply Management"/>
    <s v="M4"/>
    <m/>
    <s v="IPS Ind Comp - General"/>
    <x v="0"/>
  </r>
  <r>
    <s v="610136350"/>
    <s v="Ryan Kursel"/>
    <d v="2021-11-29T00:00:00"/>
    <d v="2025-03-03T00:00:00"/>
    <s v="Internal"/>
    <s v="Regular"/>
    <s v="Power Efficiency Solutions (PES)"/>
    <s v="PES Segment Functions"/>
    <s v="PES Segment - Finance"/>
    <s v="Milwaukee Pmc Hq Wisconsin"/>
    <s v="United States of America"/>
    <s v="E1"/>
    <s v="Brooke Lang"/>
    <s v="Christiaan Nel"/>
    <m/>
    <m/>
    <m/>
    <m/>
    <m/>
    <m/>
    <m/>
    <m/>
    <m/>
    <m/>
    <x v="3"/>
    <m/>
    <m/>
    <m/>
    <m/>
    <m/>
    <x v="4"/>
  </r>
  <r>
    <s v="220060244"/>
    <s v="Stephen Van Aken"/>
    <d v="2003-01-23T00:00:00"/>
    <d v="2025-03-03T00:00:00"/>
    <s v="Internal"/>
    <s v="Regular"/>
    <s v="Automation and Motion Control (AMC)"/>
    <s v="AMC Motion Control Systems Division"/>
    <s v="AMC Motion Control Systems Division"/>
    <s v="Main St Radford Virginia"/>
    <s v="United States of America"/>
    <s v="E1"/>
    <s v="Kevin Long"/>
    <s v="Luke Grant"/>
    <m/>
    <m/>
    <d v="2025-03-03T00:00:00"/>
    <d v="2025-03-10T00:00:00"/>
    <s v="Promote Employee Inbound"/>
    <s v="Promotion &gt; Promotion &gt; Promotion"/>
    <s v="Director, Quality Assurance"/>
    <s v="M5"/>
    <s v="Grade 13"/>
    <s v="AMC Motion Control Systems Division"/>
    <x v="1"/>
    <s v="Senior Director, Quality Assurance"/>
    <s v="Quality Assurance"/>
    <s v="E1"/>
    <m/>
    <s v="AMC Motion Control Systems Division"/>
    <x v="1"/>
  </r>
  <r>
    <s v="610157190"/>
    <s v="Sandeep Singh"/>
    <d v="2023-10-02T00:00:00"/>
    <d v="2025-03-04T00:00:00"/>
    <s v="Internal"/>
    <s v="Regular"/>
    <s v="Corporate"/>
    <s v="Corp Sourcing"/>
    <s v="Corp Sourcing"/>
    <s v="Fort Wayne Indiana"/>
    <s v="United States of America"/>
    <s v="M5"/>
    <s v="Yvette Henry"/>
    <m/>
    <m/>
    <m/>
    <m/>
    <m/>
    <m/>
    <m/>
    <m/>
    <m/>
    <m/>
    <m/>
    <x v="3"/>
    <m/>
    <m/>
    <m/>
    <m/>
    <m/>
    <x v="4"/>
  </r>
  <r>
    <s v="200213270"/>
    <s v="Dipeshwar Singh"/>
    <d v="2016-06-07T00:00:00"/>
    <d v="2025-03-07T00:00:00"/>
    <s v="Internal"/>
    <s v="Regular"/>
    <s v="Automation and Motion Control (AMC)"/>
    <s v="AMC Linear Motion Division"/>
    <s v="AMC Linear Motion Division"/>
    <s v="Milwaukee Pmc Hq Wisconsin"/>
    <s v="United States of America"/>
    <s v="E3"/>
    <s v="Kevin Long"/>
    <m/>
    <m/>
    <m/>
    <d v="2025-03-07T00:00:00"/>
    <d v="2025-03-07T00:00:00"/>
    <s v="Promote Employee Inbound"/>
    <s v="Promotion &gt; Promotion &gt; Promotion"/>
    <s v="VP/GM II"/>
    <s v="E2"/>
    <s v="Grade 14"/>
    <s v="AMC Linear Motion Division"/>
    <x v="1"/>
    <s v="VP/GM Senior"/>
    <s v="GM-General Management"/>
    <s v="E3"/>
    <s v="Grade 15"/>
    <s v="AMC Linear Motion Division"/>
    <x v="1"/>
  </r>
  <r>
    <s v="220109583"/>
    <s v="Jason Crawford"/>
    <d v="2006-03-16T00:00:00"/>
    <d v="2025-03-07T00:00:00"/>
    <s v="Internal"/>
    <s v="Regular"/>
    <s v="Automation and Motion Control (AMC)"/>
    <s v="AMC Micro-Motion Division"/>
    <s v="AMC Micro-Motion Division"/>
    <s v="West Chester Pennsylvania"/>
    <s v="United States of America"/>
    <s v="E1"/>
    <s v="Kevin Long"/>
    <s v="Dipeshwar Singh"/>
    <m/>
    <m/>
    <d v="2025-03-07T00:00:00"/>
    <d v="2025-03-14T00:00:00"/>
    <s v="Promote Employee Inbound"/>
    <s v="Promotion &gt; Promotion &gt; Promotion"/>
    <s v="Senior Director, Sales &amp; Marketing"/>
    <s v="E1"/>
    <s v="Grade 13"/>
    <s v="AMC Micro-Motion Division"/>
    <x v="1"/>
    <s v="VP/GM"/>
    <s v="GM-General Management"/>
    <s v="E1"/>
    <s v="Grade 14"/>
    <s v="AMC Micro-Motion Division"/>
    <x v="1"/>
  </r>
  <r>
    <s v="610156733"/>
    <s v="Daesha Hensler"/>
    <d v="2023-09-18T00:00:00"/>
    <d v="2025-03-07T00:00:00"/>
    <s v="Internal"/>
    <s v="Regular"/>
    <s v="Corporate"/>
    <s v="Corp RBS"/>
    <s v="Corp RBS"/>
    <s v="Rosemont Illinois"/>
    <s v="United States of America"/>
    <s v="E4"/>
    <m/>
    <m/>
    <m/>
    <m/>
    <d v="2025-03-07T00:00:00"/>
    <d v="2025-03-13T00:00:00"/>
    <s v="Promote Employee Inbound"/>
    <s v="Promotion &gt; Promotion &gt; Promotion"/>
    <s v="VP/GM"/>
    <s v="E1"/>
    <s v="Grade 14"/>
    <s v="AMC Linear Motion Division"/>
    <x v="1"/>
    <s v="Senior Vice President, Regal Rexnord Business System"/>
    <s v="Performance Excellence"/>
    <s v="E4"/>
    <s v="Grade 16"/>
    <s v="Corp RBS"/>
    <x v="3"/>
  </r>
  <r>
    <s v="200216065"/>
    <s v="Nicholas Cutting"/>
    <d v="2017-10-04T00:00:00"/>
    <d v="2025-03-10T00:00:00"/>
    <s v="Internal"/>
    <s v="Regular"/>
    <s v="Automation and Motion Control (AMC)"/>
    <s v="AMC Conveyance Solutions Division"/>
    <s v="AMC Conveyance - Components"/>
    <s v="Milwaukee Pmc Hq Wisconsin"/>
    <s v="United States of America"/>
    <s v="M5"/>
    <s v="Kevin Long"/>
    <s v="Chad Hartley"/>
    <s v="Craig Armstrong"/>
    <m/>
    <d v="2025-03-10T00:00:00"/>
    <d v="2025-03-10T00:00:00"/>
    <s v="Promote Employee Inbound"/>
    <s v="Promotion &gt; Promotion &gt; Promotion"/>
    <s v="Senior Manager, Controller Region"/>
    <s v="M4"/>
    <s v="Grade 12"/>
    <s v="Conveying - General"/>
    <x v="1"/>
    <s v="Director, Finance"/>
    <s v="FP&amp;A"/>
    <s v="M5"/>
    <m/>
    <s v="Conveying - General"/>
    <x v="1"/>
  </r>
  <r>
    <s v="200220367"/>
    <s v="Elena Beck"/>
    <d v="2020-06-08T00:00:00"/>
    <d v="2025-03-10T00:00:00"/>
    <s v="Internal"/>
    <s v="Regular"/>
    <s v="Automation and Motion Control (AMC)"/>
    <s v="AMC Conveyance Solutions Division"/>
    <s v="AMC Conveyance - General"/>
    <s v="Milwaukee Pmc Hq Wisconsin"/>
    <s v="United States of America"/>
    <s v="M2"/>
    <s v="Kevin Long"/>
    <s v="Chad Hartley"/>
    <s v="Michael Dolsky"/>
    <m/>
    <d v="2025-03-10T00:00:00"/>
    <d v="2025-03-03T00:00:00"/>
    <s v="Promote Employee Inbound"/>
    <s v="Promotion &gt; Promotion &gt; Promotion"/>
    <s v="FP&amp;A Analyst Senior"/>
    <s v="P4"/>
    <s v="Grade 10"/>
    <s v="AMC Segment Functions - Finance"/>
    <x v="1"/>
    <s v="Manager I, FP&amp;A"/>
    <s v="FP&amp;A"/>
    <s v="M2"/>
    <s v="Grade 09"/>
    <s v="AMC Conveyance - General"/>
    <x v="1"/>
  </r>
  <r>
    <s v="220224510"/>
    <s v="Roy Mitchell"/>
    <d v="2012-11-12T00:00:00"/>
    <d v="2025-03-10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3"/>
    <s v="Kevin Long"/>
    <s v="Luke Grant"/>
    <s v="Luke Grant"/>
    <m/>
    <d v="2025-03-10T00:00:00"/>
    <d v="2025-03-04T00:00:00"/>
    <s v="Change Job"/>
    <s v="Data Change &gt; Data Change &gt; Change Job Details"/>
    <s v="Manager II, Production"/>
    <s v="M3"/>
    <s v="Grade 10"/>
    <s v="AMC Motion Control Systems Division"/>
    <x v="1"/>
    <s v="Manager II, Plant Manager"/>
    <s v="Manufacturing Leadership"/>
    <s v="M3"/>
    <m/>
    <s v="AMC Motion Control Systems Division"/>
    <x v="1"/>
  </r>
  <r>
    <s v="610174585"/>
    <s v="Peter Quinn"/>
    <d v="2025-03-10T00:00:00"/>
    <d v="2025-03-10T00:00:00"/>
    <s v="External"/>
    <s v="Regular"/>
    <s v="Power Efficiency Solutions (PES)"/>
    <s v="PES NA Sales"/>
    <s v="PES NA Sales - HQ"/>
    <s v="Milwaukee Pmc Hq Wisconsin"/>
    <s v="United States of America"/>
    <s v="M3"/>
    <s v="Brooke Lang"/>
    <s v="Shawn Kordes"/>
    <s v="Kirk Young"/>
    <m/>
    <d v="2025-03-10T00:00:00"/>
    <d v="2025-02-28T00:00:00"/>
    <s v="Hire"/>
    <s v="Hire Employee &gt; Hire Employee &gt; New Hire"/>
    <m/>
    <m/>
    <m/>
    <m/>
    <x v="3"/>
    <s v="Manager II, Business Development"/>
    <s v="Sales"/>
    <s v="M3"/>
    <s v="Grade 11"/>
    <s v="PES NA Sales - HQ"/>
    <x v="2"/>
  </r>
  <r>
    <s v="610174588"/>
    <s v="Michael Bledsoe"/>
    <d v="2025-03-10T00:00:00"/>
    <d v="2025-03-10T00:00:00"/>
    <s v="External"/>
    <s v="Regular"/>
    <s v="Industrial Powertrain Solutions (IPS)"/>
    <s v="IPS Clutches &amp; Brakes Division"/>
    <s v="IPS Clutches &amp; Brakes Division"/>
    <s v="Wichita Falls Texas"/>
    <s v="United States of America"/>
    <s v="M2"/>
    <s v="Jerry Morton"/>
    <s v="Laurent Crosnier"/>
    <s v="Robert Rank"/>
    <s v="Usman Malik"/>
    <d v="2025-03-10T00:00:00"/>
    <d v="2025-02-28T00:00:00"/>
    <s v="Hire"/>
    <s v="Hire Employee &gt; Hire Employee &gt; New Hire"/>
    <m/>
    <m/>
    <m/>
    <m/>
    <x v="3"/>
    <s v="Manager I, Quality Assurance"/>
    <s v="Quality Assurance"/>
    <s v="M2"/>
    <s v="Grade 10"/>
    <s v="IPS Clutches &amp; Brakes Division"/>
    <x v="0"/>
  </r>
  <r>
    <s v="610174749"/>
    <s v="Rachel Brickman"/>
    <d v="2025-03-10T00:00:00"/>
    <d v="2025-03-10T00:00:00"/>
    <s v="External"/>
    <s v="Regular"/>
    <s v="Corporate"/>
    <s v="Finance"/>
    <s v="Corp Finance"/>
    <s v="Rosemont Illinois"/>
    <s v="United States of America"/>
    <s v="M5"/>
    <s v="Robert Rehard"/>
    <s v="Alexander Scarpelli"/>
    <s v="Anna Giolas"/>
    <m/>
    <d v="2025-03-10T00:00:00"/>
    <d v="2025-03-03T00:00:00"/>
    <s v="Hire"/>
    <s v="Hire Employee &gt; Hire Employee &gt; New Hire"/>
    <m/>
    <m/>
    <m/>
    <m/>
    <x v="3"/>
    <s v="Director, Accounting"/>
    <s v="Accounting"/>
    <s v="M5"/>
    <s v="Grade 12"/>
    <s v="Corp Finance"/>
    <x v="3"/>
  </r>
  <r>
    <s v="610174750"/>
    <s v="Maria Solano"/>
    <d v="2025-03-10T00:00:00"/>
    <d v="2025-03-10T00:00:00"/>
    <s v="External"/>
    <s v="Regular"/>
    <s v="Automation and Motion Control (AMC)"/>
    <s v="AMC Aerospace Solutions Division"/>
    <s v="AMC Aerospace Solutions Division"/>
    <s v="Simi Valley California"/>
    <s v="United States of America"/>
    <s v="M2"/>
    <s v="Kevin Long"/>
    <s v="Weldon Abbott"/>
    <s v="Nate Aguilar"/>
    <s v="Jon Ohsowski"/>
    <d v="2025-03-10T00:00:00"/>
    <d v="2025-03-03T00:00:00"/>
    <s v="Hire"/>
    <s v="Hire Employee &gt; Hire Employee &gt; New Hire"/>
    <m/>
    <m/>
    <m/>
    <m/>
    <x v="3"/>
    <s v="Manager I, Production"/>
    <s v="Manufacturing Leadership"/>
    <s v="M2"/>
    <s v="Grade 08"/>
    <s v="AMC Aerospace Solutions Division"/>
    <x v="1"/>
  </r>
  <r>
    <s v="200217327"/>
    <s v="Jesus Silva Varela"/>
    <d v="2018-04-03T00:00:00"/>
    <d v="2025-03-17T00:00:00"/>
    <s v="Internal"/>
    <s v="Regular"/>
    <s v="Industrial Powertrain Solutions (IPS)"/>
    <s v="IPS Industrial Components Division"/>
    <s v="IPS Ind Comp - Bearings"/>
    <s v="Guadalajara Mexico"/>
    <s v="Mexico"/>
    <s v="M5"/>
    <s v="Jerry Morton"/>
    <s v="Saad Malik"/>
    <s v="Said Mendez Vazquez"/>
    <m/>
    <d v="2025-03-17T00:00:00"/>
    <d v="2025-03-17T00:00:00"/>
    <s v="Promote Employee Inbound"/>
    <s v="Promotion &gt; Promotion &gt; Promotion"/>
    <s v="Senior Manager, Operations"/>
    <s v="M4"/>
    <s v="Grade 12"/>
    <s v="IPS Ind Comp - General"/>
    <x v="0"/>
    <s v="Director, Plant Manager"/>
    <s v="Manufacturing Leadership"/>
    <s v="M5"/>
    <s v="Grade 13"/>
    <s v="IPS Ind Comp - Bearings"/>
    <x v="0"/>
  </r>
  <r>
    <s v="610174838"/>
    <s v="Alyn Scritchfield"/>
    <d v="2025-03-17T00:00:00"/>
    <d v="2025-03-17T00:00:00"/>
    <s v="External"/>
    <s v="Regular"/>
    <s v="Automation and Motion Control (AMC)"/>
    <s v="AMC Conveyance Solutions Division"/>
    <s v="AMC Conveyance - Components"/>
    <s v="Cambridge Maryland"/>
    <s v="United States of America"/>
    <s v="M2"/>
    <s v="Kevin Long"/>
    <s v="Chad Hartley"/>
    <s v="Robert Maine"/>
    <s v="Jack Hailey"/>
    <d v="2025-03-17T00:00:00"/>
    <d v="2025-03-07T00:00:00"/>
    <s v="Hire"/>
    <s v="Hire Employee &gt; Hire Employee &gt; New Hire"/>
    <m/>
    <m/>
    <m/>
    <m/>
    <x v="3"/>
    <s v="Manager I, EHS"/>
    <s v="EHS"/>
    <s v="M2"/>
    <s v="Grade 09"/>
    <s v="Conveying - General"/>
    <x v="1"/>
  </r>
  <r>
    <s v="610113035"/>
    <s v="Jamie Sandau"/>
    <d v="2020-05-04T00:00:00"/>
    <d v="2025-03-18T00:00:00"/>
    <s v="Internal"/>
    <s v="Regular"/>
    <s v="Automation and Motion Control (AMC)"/>
    <s v="AMC Power Management Division"/>
    <s v="AMC Thomson Power Systems"/>
    <s v="Langley Canada"/>
    <s v="Canada"/>
    <s v="M2"/>
    <s v="Kevin Long"/>
    <s v="Jonathan Dube"/>
    <s v="Rawaha Tariq"/>
    <m/>
    <d v="2025-03-18T00:00:00"/>
    <d v="2025-03-26T00:00:00"/>
    <s v="Promote Employee Inbound"/>
    <s v="Promotion &gt; Promotion &gt; Promotion"/>
    <s v="Supervisor, Customer Care"/>
    <s v="M1"/>
    <s v="Grade 06"/>
    <s v="AMC Thomson Power Systems"/>
    <x v="1"/>
    <s v="Manager I, Customer Care"/>
    <s v="CS-Customer Service"/>
    <s v="M2"/>
    <s v="Grade 07"/>
    <s v="AMC Thomson Power Systems"/>
    <x v="1"/>
  </r>
  <r>
    <s v="610146007"/>
    <s v="Mansi Patel"/>
    <d v="2022-10-11T00:00:00"/>
    <d v="2025-03-18T00:00:00"/>
    <s v="Internal"/>
    <s v="Regular"/>
    <s v="Automation and Motion Control (AMC)"/>
    <s v="AMC Power Management Division"/>
    <s v="AMC Thomson Power Systems"/>
    <s v="Langley Canada"/>
    <s v="Canada"/>
    <s v="M1"/>
    <s v="Kevin Long"/>
    <s v="Jonathan Dube"/>
    <s v="Rawaha Tariq"/>
    <s v="Jamie Sandau"/>
    <d v="2025-03-18T00:00:00"/>
    <d v="2025-03-27T00:00:00"/>
    <s v="Promote Employee Inbound"/>
    <s v="Promotion &gt; Promotion &gt; Promotion"/>
    <s v="Quoting Specialist I"/>
    <s v="P1"/>
    <s v="Grade 06"/>
    <s v="AMC Thomson Power Systems"/>
    <x v="1"/>
    <s v="Supervisor, Customer Care"/>
    <s v="CS-Customer Service"/>
    <s v="M1"/>
    <m/>
    <s v="AMC Thomson Power Systems"/>
    <x v="1"/>
  </r>
  <r>
    <s v="610174528"/>
    <s v="Carlos Peña Tijerina"/>
    <d v="2025-03-18T00:00:00"/>
    <d v="2025-03-18T00:00:00"/>
    <s v="External"/>
    <s v="Regular"/>
    <s v="Power Efficiency Solutions (PES)"/>
    <s v="PES NA Motors and Drives"/>
    <s v="PES NA Motors and Drives - Operations"/>
    <s v="Piedras Negras Fasco Mexico"/>
    <s v="Mexico"/>
    <s v="M4"/>
    <s v="Brooke Lang"/>
    <s v="Christiaan Nel"/>
    <s v="Erika Avalos"/>
    <m/>
    <d v="2025-03-18T00:00:00"/>
    <d v="2025-02-24T00:00:00"/>
    <s v="Hire"/>
    <s v="Hire Employee &gt; Hire Employee &gt; New Hire"/>
    <m/>
    <m/>
    <m/>
    <m/>
    <x v="3"/>
    <s v="Senior Manager, Controller Region"/>
    <s v="Accounting"/>
    <s v="M4"/>
    <s v="Grade 10"/>
    <s v="PES NA Motors and Drives - Operations"/>
    <x v="2"/>
  </r>
  <r>
    <s v="610175022"/>
    <s v="José Enrique García González"/>
    <d v="2025-03-18T00:00:00"/>
    <d v="2025-03-18T00:00:00"/>
    <s v="External"/>
    <s v="Regular"/>
    <s v="Power Efficiency Solutions (PES)"/>
    <s v="PES NA Motors and Drives"/>
    <s v="PES NA Motors and Drives - Operations"/>
    <s v="Piedras Negras Fasco Mexico"/>
    <s v="Mexico"/>
    <s v="M4"/>
    <s v="Brooke Lang"/>
    <s v="Juan Molina"/>
    <s v="Rodrigo Galvez Zarzosa"/>
    <m/>
    <d v="2025-03-18T00:00:00"/>
    <d v="2025-03-12T00:00:00"/>
    <s v="Hire"/>
    <s v="Hire Employee &gt; Hire Employee &gt; New Hire"/>
    <m/>
    <m/>
    <m/>
    <m/>
    <x v="3"/>
    <s v="Senior Manager, RBS"/>
    <s v="Performance Excellence"/>
    <s v="M4"/>
    <s v="Grade 11"/>
    <s v="PES NA Motors and Drives - Operations"/>
    <x v="2"/>
  </r>
  <r>
    <s v="610175022"/>
    <s v="José Enrique García González"/>
    <d v="2025-03-18T00:00:00"/>
    <d v="2025-03-18T00:00:00"/>
    <s v="External"/>
    <s v="Regular"/>
    <s v="Power Efficiency Solutions (PES)"/>
    <s v="PES NA Motors and Drives"/>
    <s v="PES NA Motors and Drives - Operations"/>
    <s v="Piedras Negras Fasco Mexico"/>
    <s v="Mexico"/>
    <s v="M4"/>
    <s v="Brooke Lang"/>
    <s v="Juan Molina"/>
    <s v="Rodrigo Galvez Zarzosa"/>
    <m/>
    <d v="2025-03-18T00:00:00"/>
    <d v="2025-03-17T00:00:00"/>
    <s v="Edit Position"/>
    <s v="Edit Position &gt; Edit Position &gt; Shift Change"/>
    <s v="Senior Manager, RBS"/>
    <s v="M4"/>
    <s v="Grade 11"/>
    <s v="PES NA Motors and Drives - Operations"/>
    <x v="2"/>
    <s v="Senior Manager, RBS"/>
    <s v="Performance Excellence"/>
    <s v="M4"/>
    <m/>
    <s v="PES NA Motors and Drives - Operations"/>
    <x v="2"/>
  </r>
  <r>
    <s v="100000109"/>
    <s v="Manuel Cavazos"/>
    <d v="2003-04-07T00:00:00"/>
    <d v="2025-03-24T00:00:00"/>
    <s v="Internal"/>
    <s v="Regular"/>
    <s v="Corporate"/>
    <s v="Corp Logistics"/>
    <s v="Corp Logistics"/>
    <s v="Pharr Texas"/>
    <s v="United States of America"/>
    <s v="M4"/>
    <s v="Brooke Lang"/>
    <s v="Eric Wimer"/>
    <s v="John Guinn"/>
    <m/>
    <d v="2025-03-24T00:00:00"/>
    <d v="2025-03-17T00:00:00"/>
    <s v="Promote Employee Inbound"/>
    <s v="Promotion &gt; Promotion &gt; Promotion"/>
    <s v="Manager II, Fulfillment"/>
    <s v="M3"/>
    <s v="Grade 09"/>
    <s v="Corp Logistics"/>
    <x v="4"/>
    <s v="Senior Manager, Fulfillment"/>
    <s v="Fulfillment"/>
    <s v="M4"/>
    <s v="Grade 10"/>
    <s v="Corp Logistics"/>
    <x v="3"/>
  </r>
  <r>
    <s v="200014870"/>
    <s v="Daniel Suggs"/>
    <d v="1994-06-15T00:00:00"/>
    <d v="2025-03-24T00:00:00"/>
    <s v="Internal"/>
    <s v="Regular"/>
    <s v="Industrial Powertrain Solutions (IPS)"/>
    <s v="IPS Couplings Division"/>
    <s v="IPS Couplings Division"/>
    <s v="Auburn Alabama"/>
    <s v="United States of America"/>
    <s v="M4"/>
    <s v="Jerry Morton"/>
    <s v="Mark Klossner"/>
    <s v="Scott Wilke"/>
    <m/>
    <d v="2025-03-24T00:00:00"/>
    <d v="2025-03-21T00:00:00"/>
    <s v="Transfer Employee"/>
    <s v="Transfer &gt; Transfer &gt; Move to another Manager"/>
    <s v="Senior Manager, Plant Manager"/>
    <s v="M4"/>
    <s v="Grade 12"/>
    <s v="IPS Couplings Division"/>
    <x v="0"/>
    <s v="Senior Manager, Production"/>
    <s v="Manufacturing Leadership"/>
    <s v="M4"/>
    <m/>
    <s v="IPS Couplings Division"/>
    <x v="0"/>
  </r>
  <r>
    <s v="610142700"/>
    <s v="Lydia Jennewein"/>
    <d v="2022-06-13T00:00:00"/>
    <d v="2025-03-24T00:00:00"/>
    <s v="Internal"/>
    <s v="Regular"/>
    <s v="Industrial Powertrain Solutions (IPS)"/>
    <s v="IPS Segment Functions"/>
    <s v="IPS Segment Function - Sales"/>
    <s v="Florence Kentucky"/>
    <s v="United States of America"/>
    <s v="M2"/>
    <s v="Jerry Morton"/>
    <s v="Scott Curley"/>
    <s v="David Shanabarger"/>
    <s v="Rod Marzahl"/>
    <d v="2025-03-24T00:00:00"/>
    <d v="2025-03-13T00:00:00"/>
    <s v="Promote Employee Inbound"/>
    <s v="Promotion &gt; Promotion &gt; Promotion"/>
    <s v="Inside Sales Specialist II"/>
    <s v="P2"/>
    <s v="Grade 07"/>
    <s v="IPS Seg Function Sales - General_Other"/>
    <x v="0"/>
    <s v="Manager I, Inside Sales"/>
    <s v="Sales"/>
    <s v="M2"/>
    <s v="Grade 09"/>
    <s v="IPS Seg Function Sales - General_Other"/>
    <x v="0"/>
  </r>
  <r>
    <s v="610145411"/>
    <s v="Will Harris"/>
    <d v="2022-09-19T00:00:00"/>
    <d v="2025-03-24T00:00:00"/>
    <s v="Internal"/>
    <s v="Regular"/>
    <s v="Corporate"/>
    <s v="Corp Logistics"/>
    <s v="Corp Logistics"/>
    <s v="Lavergne Tennessee"/>
    <s v="United States of America"/>
    <s v="M4"/>
    <s v="Brooke Lang"/>
    <s v="Eric Wimer"/>
    <s v="Allen Witkowski"/>
    <m/>
    <d v="2025-03-24T00:00:00"/>
    <d v="2025-03-17T00:00:00"/>
    <s v="Promote Employee Inbound"/>
    <s v="Promotion &gt; Promotion &gt; Promotion"/>
    <s v="Manager II, Logistics"/>
    <s v="M3"/>
    <s v="Grade 10"/>
    <s v="Corp Logistics"/>
    <x v="4"/>
    <s v="Senior Manager, Logistics"/>
    <s v="Logistics"/>
    <s v="M4"/>
    <s v="Grade 11"/>
    <s v="Corp Logistics"/>
    <x v="3"/>
  </r>
  <r>
    <s v="610145765"/>
    <s v="Tiffany Dassow"/>
    <d v="2022-10-10T00:00:00"/>
    <d v="2025-03-24T00:00:00"/>
    <s v="Internal"/>
    <s v="Regular"/>
    <s v="Industrial Powertrain Solutions (IPS)"/>
    <s v="IPS Segment Functions"/>
    <s v="IPS Segment Function - Sales"/>
    <s v="Florence Kentucky"/>
    <s v="United States of America"/>
    <s v="M2"/>
    <s v="Jerry Morton"/>
    <s v="Scott Curley"/>
    <s v="David Shanabarger"/>
    <s v="Rod Marzahl"/>
    <d v="2025-03-24T00:00:00"/>
    <d v="2025-03-11T00:00:00"/>
    <s v="Promote Employee Inbound"/>
    <s v="Promotion &gt; Promotion &gt; Promotion"/>
    <s v="Inside Sales Specialist II"/>
    <s v="P2"/>
    <s v="Grade 07"/>
    <s v="IPS Seg Function Sales - General_Other"/>
    <x v="0"/>
    <s v="Manager I, Inside Sales"/>
    <s v="Sales"/>
    <s v="M2"/>
    <s v="Grade 09"/>
    <s v="IPS Seg Function Sales - General_Other"/>
    <x v="0"/>
  </r>
  <r>
    <s v="220069265"/>
    <s v="Fernando Reales"/>
    <d v="2007-10-08T00:00:00"/>
    <d v="2025-03-24T00:00:00"/>
    <s v="Internal"/>
    <s v="Regular"/>
    <s v="Automation and Motion Control (AMC)"/>
    <s v="AMC Linear Motion Division"/>
    <s v="AMC Linear Motion Division"/>
    <s v="Baja California Mexico"/>
    <s v="Mexico"/>
    <s v="M5"/>
    <s v="Kevin Long"/>
    <s v="Dipeshwar Singh"/>
    <s v="Ferenc Szucs"/>
    <m/>
    <d v="2025-03-24T00:00:00"/>
    <d v="2025-03-31T00:00:00"/>
    <s v="Change Job"/>
    <s v="Data Change &gt; Data Change &gt; Change Job Details"/>
    <s v="Senior Director, Operations"/>
    <s v="E1"/>
    <s v="Grade 14"/>
    <s v="AMC Linear Motion Division"/>
    <x v="1"/>
    <s v="Director, Plant Manager"/>
    <s v="Manufacturing Leadership"/>
    <s v="M5"/>
    <s v="Grade 13"/>
    <s v="AMC Linear Motion Division"/>
    <x v="1"/>
  </r>
  <r>
    <s v="610174765"/>
    <s v="Brad Hoffmann"/>
    <d v="2025-03-24T00:00:00"/>
    <d v="2025-03-24T00:00:00"/>
    <s v="External"/>
    <s v="Regular"/>
    <s v="Automation and Motion Control (AMC)"/>
    <s v="AMC Conveyance Solutions Division"/>
    <s v="AMC Conveyance - ASBU"/>
    <s v="Oshkosh Wisconsin"/>
    <s v="United States of America"/>
    <s v="M1"/>
    <s v="Kevin Long"/>
    <s v="Chad Hartley"/>
    <s v="Craig Armstrong"/>
    <s v="Joe Sherry"/>
    <d v="2025-03-24T00:00:00"/>
    <d v="2025-03-03T00:00:00"/>
    <s v="Hire"/>
    <s v="Hire Employee &gt; Hire Employee &gt; New Hire"/>
    <m/>
    <m/>
    <m/>
    <m/>
    <x v="3"/>
    <s v="Supervisor, Materials"/>
    <s v="Supply Management"/>
    <s v="M1"/>
    <s v="Grade 07"/>
    <s v="Arrowhead Conveyor"/>
    <x v="1"/>
  </r>
  <r>
    <s v="610174832"/>
    <s v="Edward Campbell"/>
    <d v="2025-03-24T00:00:00"/>
    <d v="2025-03-24T00:00:00"/>
    <s v="External"/>
    <s v="Regular"/>
    <s v="Power Efficiency Solutions (PES)"/>
    <s v="PES NA Sales"/>
    <s v="PES NA Sales - HQ"/>
    <s v="Milwaukee Pmc Hq Wisconsin"/>
    <s v="United States of America"/>
    <s v="M5"/>
    <s v="Brooke Lang"/>
    <s v="Shawn Kordes"/>
    <m/>
    <m/>
    <d v="2025-03-24T00:00:00"/>
    <d v="2025-03-07T00:00:00"/>
    <s v="Hire"/>
    <s v="Hire Employee &gt; Hire Employee &gt; New Hire"/>
    <m/>
    <m/>
    <m/>
    <m/>
    <x v="3"/>
    <s v="Director, Sales"/>
    <s v="Sales"/>
    <s v="M5"/>
    <s v="Grade 12"/>
    <s v="PES NA Sales - HQ"/>
    <x v="2"/>
  </r>
  <r>
    <s v="610174834"/>
    <s v="Jamie Esser"/>
    <d v="2025-03-24T00:00:00"/>
    <d v="2025-03-24T00:00:00"/>
    <s v="External"/>
    <s v="Regular"/>
    <s v="Industrial Powertrain Solutions (IPS)"/>
    <s v="IPS Segment Functions"/>
    <s v="IPS Segment Function - Sales"/>
    <s v="Milwaukee Pmc Hq Wisconsin"/>
    <s v="United States of America"/>
    <s v="M4"/>
    <s v="Jerry Morton"/>
    <s v="Scott Curley"/>
    <s v="Scott Curley"/>
    <m/>
    <d v="2025-03-24T00:00:00"/>
    <d v="2025-03-07T00:00:00"/>
    <s v="Hire"/>
    <s v="Hire Employee &gt; Hire Employee &gt; New Hire"/>
    <m/>
    <m/>
    <m/>
    <m/>
    <x v="3"/>
    <s v="Senior Manager, Sales"/>
    <s v="Sales"/>
    <s v="M4"/>
    <s v="Grade 12"/>
    <s v="IPS Seg Function Sales - General_Other"/>
    <x v="0"/>
  </r>
  <r>
    <s v="610174897"/>
    <s v="Karean Cotto"/>
    <d v="2025-03-24T00:00:00"/>
    <d v="2025-03-24T00:00:00"/>
    <s v="External"/>
    <s v="Regular"/>
    <s v="Power Efficiency Solutions (PES)"/>
    <s v="PES NA Sales"/>
    <s v="PES NA Sales - HQ"/>
    <s v="Fort Wayne Indiana"/>
    <s v="United States of America"/>
    <s v="M4"/>
    <s v="Brooke Lang"/>
    <s v="Shawn Kordes"/>
    <s v="Chris Smothers"/>
    <m/>
    <m/>
    <m/>
    <m/>
    <m/>
    <m/>
    <m/>
    <m/>
    <m/>
    <x v="3"/>
    <m/>
    <m/>
    <m/>
    <m/>
    <m/>
    <x v="4"/>
  </r>
  <r>
    <s v="610175315"/>
    <s v="Maria Munoz"/>
    <d v="2025-03-26T00:00:00"/>
    <d v="2025-03-26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1"/>
    <s v="Jerry Morton"/>
    <s v="Laurent Crosnier"/>
    <s v="Joshua Johnson"/>
    <s v="Israel Cepeda Silveyra"/>
    <d v="2025-03-26T00:00:00"/>
    <d v="2025-03-21T00:00:00"/>
    <s v="Hire"/>
    <s v="Hire Employee &gt; Hire Employee &gt; New Hire"/>
    <m/>
    <m/>
    <m/>
    <m/>
    <x v="3"/>
    <s v="Supervisor, Supply Planning"/>
    <s v="Supply Management"/>
    <s v="M1"/>
    <s v="Grade 08"/>
    <s v="IPS Clutches &amp; Brakes Division"/>
    <x v="0"/>
  </r>
  <r>
    <s v="200203961"/>
    <s v="Hal Burgess"/>
    <d v="2010-05-31T00:00:00"/>
    <d v="2025-03-31T00:00:00"/>
    <s v="Internal"/>
    <s v="Regular"/>
    <s v="Industrial Powertrain Solutions (IPS)"/>
    <s v="IPS Couplings Division"/>
    <s v="IPS Couplings Division"/>
    <s v="Milwaukee Pmc Hq Wisconsin"/>
    <s v="United States of America"/>
    <s v="E1"/>
    <s v="Jerry Morton"/>
    <s v="Mark Klossner"/>
    <s v="Scott Wilke"/>
    <m/>
    <d v="2025-03-31T00:00:00"/>
    <d v="2025-04-02T00:00:00"/>
    <s v="Promote Employee Inbound"/>
    <s v="Promotion &gt; Promotion &gt; Promotion"/>
    <s v="Senior Director, Sales"/>
    <s v="E1"/>
    <s v="Grade 13"/>
    <s v="IPS Seg Function Sales - General_Other"/>
    <x v="0"/>
    <s v="Senior Director, Commercial Operations"/>
    <s v="PM-Product Management"/>
    <s v="E1"/>
    <s v="Grade 14"/>
    <s v="IPS Couplings Division"/>
    <x v="0"/>
  </r>
  <r>
    <s v="220663849"/>
    <s v="Edison Lalles"/>
    <d v="2022-07-05T00:00:00"/>
    <d v="2025-03-31T00:00:00"/>
    <s v="Internal"/>
    <s v="Regular"/>
    <s v="Industrial Powertrain Solutions (IPS)"/>
    <s v="IPS Clutches &amp; Brakes Division"/>
    <s v="IPS Clutches &amp; Brakes Division"/>
    <s v="New Hartford Connecticut"/>
    <s v="United States of America"/>
    <s v="M1"/>
    <s v="Jerry Morton"/>
    <s v="Laurent Crosnier"/>
    <s v="Joshua Johnson"/>
    <s v="Paul Elsdon"/>
    <d v="2025-03-31T00:00:00"/>
    <d v="2025-04-01T00:00:00"/>
    <s v="Transfer Employee"/>
    <s v="Lateral Move &gt; Lateral Move &gt; Move to another position on my team"/>
    <s v="Supervisor, Logistics"/>
    <s v="M1"/>
    <s v="Grade 07"/>
    <s v="IPS Clutches &amp; Brakes Division"/>
    <x v="0"/>
    <s v="Supervisor, Production"/>
    <s v="Manufacturing Leadership"/>
    <s v="M1"/>
    <s v="Grade 07"/>
    <s v="IPS Clutches &amp; Brakes Division"/>
    <x v="0"/>
  </r>
  <r>
    <s v="220652785"/>
    <s v="Crystal Krukar"/>
    <d v="2005-10-26T00:00:00"/>
    <d v="2025-03-31T00:00:00"/>
    <s v="Internal"/>
    <s v="Regular"/>
    <s v="Industrial Powertrain Solutions (IPS)"/>
    <s v="IPS Clutches &amp; Brakes Division"/>
    <s v="IPS Clutches &amp; Brakes Division"/>
    <s v="New Hartford Connecticut"/>
    <s v="United States of America"/>
    <s v="M1"/>
    <s v="Jerry Morton"/>
    <s v="Laurent Crosnier"/>
    <s v="Joshua Johnson"/>
    <s v="Paul Elsdon"/>
    <d v="2025-03-31T00:00:00"/>
    <d v="2025-03-19T00:00:00"/>
    <s v="Promote Employee Inbound"/>
    <s v="Promotion &gt; Promotion &gt; Promotion"/>
    <s v="Assembly Lead"/>
    <m/>
    <s v="Hourly Grade"/>
    <s v="IPS Clutches &amp; Brakes Division"/>
    <x v="0"/>
    <s v="Supervisor, Production"/>
    <s v="Manufacturing Leadership"/>
    <s v="M1"/>
    <s v="Grade 07"/>
    <s v="IPS Clutches &amp; Brakes Division"/>
    <x v="0"/>
  </r>
  <r>
    <s v="610175076"/>
    <s v="Francisco Javier Montiel Gil Samaniego"/>
    <d v="2025-03-31T00:00:00"/>
    <d v="2025-03-31T00:00:00"/>
    <s v="External"/>
    <s v="Regular"/>
    <s v="Industrial Powertrain Solutions (IPS)"/>
    <s v="IPS Industrial Components Division"/>
    <s v="IPS Ind Comp - Bearings"/>
    <s v="Apodaca Pmc Plant 1 Mexico"/>
    <s v="Mexico"/>
    <s v="M3"/>
    <s v="Jerry Morton"/>
    <s v="Saad Malik"/>
    <s v="Said Mendez Vazquez"/>
    <s v="Finola De Luna Lopez"/>
    <d v="2025-03-31T00:00:00"/>
    <d v="2025-03-11T00:00:00"/>
    <s v="Hire"/>
    <s v="Hire Employee &gt; Hire Employee &gt; New Hire"/>
    <m/>
    <m/>
    <m/>
    <m/>
    <x v="3"/>
    <s v="Manager II, Site Controller"/>
    <s v="Accounting"/>
    <s v="M3"/>
    <s v="Grade 11"/>
    <s v="IPS Segment Function - Finance"/>
    <x v="0"/>
  </r>
  <r>
    <s v="610175341"/>
    <s v="Laurent Crosnier"/>
    <d v="2025-03-31T00:00:00"/>
    <d v="2025-03-31T00:00:00"/>
    <s v="External"/>
    <s v="Regular"/>
    <s v="Industrial Powertrain Solutions (IPS)"/>
    <s v="IPS Clutches &amp; Brakes Division"/>
    <s v="IPS Clutches &amp; Brakes Division"/>
    <s v="Milwaukee Pmc Hq Wisconsin"/>
    <s v="United States of America"/>
    <s v="E3"/>
    <s v="Jerry Morton"/>
    <m/>
    <m/>
    <m/>
    <d v="2025-03-31T00:00:00"/>
    <d v="2025-03-26T00:00:00"/>
    <s v="Hire"/>
    <s v="Hire Employee &gt; Hire Employee &gt; New Hire"/>
    <m/>
    <m/>
    <m/>
    <m/>
    <x v="3"/>
    <s v="VP/GM Senior"/>
    <s v="GM-General Management"/>
    <s v="E3"/>
    <s v="Grade 15"/>
    <s v="IPS Clutches &amp; Brakes Division"/>
    <x v="0"/>
  </r>
  <r>
    <s v="100046061"/>
    <s v="Antonio Lara Robles"/>
    <d v="1992-08-16T00:00:00"/>
    <d v="2025-04-01T00:00:00"/>
    <s v="Internal"/>
    <s v="Regular"/>
    <s v="Industrial Powertrain Solutions (IPS)"/>
    <s v="IPS Segment Functions"/>
    <s v="IPS Segment Function - Admin"/>
    <s v="Guadalajara Mexico"/>
    <s v="Mexico"/>
    <s v="M5"/>
    <s v="Jerry Morton"/>
    <s v="Jerry Morton"/>
    <s v="Ernest Leicht"/>
    <m/>
    <d v="2025-04-01T00:00:00"/>
    <d v="2025-04-02T00:00:00"/>
    <s v="Transfer Employee"/>
    <s v="Lateral Move &gt; Lateral Move &gt; Move to another position on my team"/>
    <s v="Director, Plant Manager"/>
    <s v="M5"/>
    <s v="Grade 13"/>
    <s v="IPS Ind Comp - Bearings"/>
    <x v="0"/>
    <s v="Director, Manufacturing Engineering"/>
    <s v="Manufacturing Engineering"/>
    <s v="M5"/>
    <m/>
    <s v="IPS Segment Function - Admin"/>
    <x v="0"/>
  </r>
  <r>
    <s v="200203629"/>
    <s v="Timo Sistonen"/>
    <d v="2008-09-09T00:00:00"/>
    <d v="2025-04-01T00:00:00"/>
    <s v="Internal"/>
    <s v="Regular"/>
    <s v="Automation and Motion Control (AMC)"/>
    <s v="AMC Linear Motion Division"/>
    <s v="AMC Linear Motion Division"/>
    <s v="Betzdorf Germany"/>
    <s v="Germany"/>
    <s v="E1"/>
    <s v="Kevin Long"/>
    <s v="Dipeshwar Singh"/>
    <m/>
    <m/>
    <d v="2025-04-01T00:00:00"/>
    <d v="2025-04-07T00:00:00"/>
    <s v="Promote Employee Inbound"/>
    <s v="Promotion &gt; Promotion &gt; Promotion"/>
    <s v="Senior Director, Industry"/>
    <s v="E1"/>
    <s v="Grade 14"/>
    <s v="IPS Couplings Division"/>
    <x v="0"/>
    <s v="Senior Director, Sales &amp; Marketing"/>
    <s v="Sales"/>
    <s v="E1"/>
    <s v="Grade 13"/>
    <s v="IPS Couplings Division"/>
    <x v="0"/>
  </r>
  <r>
    <s v="200205023"/>
    <s v="Olivier Chaix"/>
    <d v="1990-06-20T00:00:00"/>
    <d v="2025-04-01T00:00:00"/>
    <s v="Internal"/>
    <s v="Regular"/>
    <s v="Automation and Motion Control (AMC)"/>
    <s v="AMC Conveyance Solutions Division"/>
    <s v="AMC Conveyance - Components"/>
    <s v="La Guerche l'Aubois France"/>
    <s v="France"/>
    <s v="M4"/>
    <s v="Kevin Long"/>
    <s v="Chad Hartley"/>
    <s v="Tom Boers"/>
    <s v="Alessandro Barbieri"/>
    <d v="2025-04-01T00:00:00"/>
    <d v="2025-03-31T00:00:00"/>
    <s v="Transfer Employee"/>
    <s v="Transfer &gt; Transfer &gt; Move to another Manager"/>
    <s v="Director, Sales"/>
    <s v="M5"/>
    <s v="Grade 12"/>
    <s v="AMC Conveyance - Components"/>
    <x v="1"/>
    <s v="Senior Manager, Business Development"/>
    <s v="Sales"/>
    <s v="M4"/>
    <m/>
    <s v="AMC Conveyance - Components"/>
    <x v="1"/>
  </r>
  <r>
    <s v="610034043"/>
    <s v="Selvakumar Narayanan Vellaiswamy"/>
    <d v="2013-01-07T00:00:00"/>
    <d v="2025-04-01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Digant Patel"/>
    <m/>
    <d v="2025-04-01T00:00:00"/>
    <d v="2025-04-11T00:00:00"/>
    <s v="Promote Employee Inbound"/>
    <s v="Promotion &gt; Promotion &gt; Promotion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041371"/>
    <s v="Debasish Chaudhuri"/>
    <d v="2013-06-03T00:00:00"/>
    <d v="2025-04-01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Digant Patel"/>
    <m/>
    <d v="2025-04-01T00:00:00"/>
    <d v="2025-03-31T00:00:00"/>
    <s v="Promote Employee Inbound"/>
    <s v="Promotion &gt; Promotion &gt; Promotion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064227"/>
    <s v="Digant Patel"/>
    <d v="2015-08-20T00:00:00"/>
    <d v="2025-04-01T00:00:00"/>
    <s v="Internal"/>
    <s v="Regular"/>
    <s v="Corporate"/>
    <s v="Corp Information Technology"/>
    <s v="Corp Information Technology"/>
    <s v="Grafton Wisconsin"/>
    <s v="United States of America"/>
    <s v="E1"/>
    <s v="Timothy Dickson"/>
    <s v="Stephen Magnuson"/>
    <m/>
    <m/>
    <d v="2025-04-01T00:00:00"/>
    <d v="2025-04-11T00:00:00"/>
    <s v="Promote Employee Inbound"/>
    <s v="Promotion &gt; Promotion &gt; Promotion"/>
    <s v="Director, IT"/>
    <s v="M5"/>
    <s v="Grade 13"/>
    <s v="Corp Information Technology"/>
    <x v="4"/>
    <s v="Senior Director, IT"/>
    <s v="IT Leadership"/>
    <s v="E1"/>
    <s v="Grade 14"/>
    <s v="Corp Information Technology"/>
    <x v="3"/>
  </r>
  <r>
    <s v="610143590"/>
    <s v="Diego Emiliano Guerrero Magaña"/>
    <d v="2022-07-11T00:00:00"/>
    <d v="2025-04-01T00:00:00"/>
    <s v="Internal"/>
    <s v="Regular"/>
    <s v="Industrial Powertrain Solutions (IPS)"/>
    <s v="IPS Industrial Components Division"/>
    <s v="IPS Ind Comp - General"/>
    <s v="Guadalajara Mexico"/>
    <s v="Mexico"/>
    <s v="M2"/>
    <s v="Jerry Morton"/>
    <s v="Saad Malik"/>
    <s v="Said Mendez Vazquez"/>
    <s v="Jesus Silva Varela"/>
    <d v="2025-04-01T00:00:00"/>
    <d v="2025-04-01T00:00:00"/>
    <s v="Promote Employee Inbound"/>
    <s v="Promotion &gt; Promotion &gt; Promotion"/>
    <s v="Manufacturing Engineer II - Mexico"/>
    <s v="P2"/>
    <s v="Grade 07"/>
    <s v="IPS Ind Comp - General"/>
    <x v="0"/>
    <s v="Manager I, Maintenance"/>
    <s v="Maintenance"/>
    <s v="M2"/>
    <s v="Grade 09"/>
    <s v="IPS Ind Comp - General"/>
    <x v="0"/>
  </r>
  <r>
    <s v="610147184"/>
    <s v="Harikrishnan Vasudevan"/>
    <d v="2022-12-05T00:00:00"/>
    <d v="2025-04-01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Digant Patel"/>
    <m/>
    <d v="2025-04-01T00:00:00"/>
    <d v="2025-04-11T00:00:00"/>
    <s v="Promote Employee Inbound"/>
    <s v="Promotion &gt; Promotion &gt; Promotion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220655591"/>
    <s v="Prashant Khadangle"/>
    <d v="2008-08-04T00:00:00"/>
    <d v="2025-04-01T00:00:00"/>
    <s v="Internal"/>
    <s v="Regular"/>
    <s v="Industrial Powertrain Solutions (IPS)"/>
    <s v="IPS Clutches &amp; Brakes Division"/>
    <s v="IPS Clutches &amp; Brakes Division"/>
    <s v="Khed Taluka India"/>
    <s v="India"/>
    <s v="M2"/>
    <s v="Jerry Morton"/>
    <s v="Laurent Crosnier"/>
    <s v="Robert Rank"/>
    <s v="Roy Varghese"/>
    <d v="2025-04-01T00:00:00"/>
    <d v="2025-03-03T00:00:00"/>
    <s v="Promote Employee Inbound"/>
    <s v="Promotion &gt; Promotion &gt; Promotion"/>
    <s v="Manager I, Production"/>
    <s v="M2"/>
    <s v="Grade 08"/>
    <s v="IPS Clutches &amp; Brakes Division"/>
    <x v="0"/>
    <s v="Manager I, Manufacturing Engineering"/>
    <s v="Manufacturing Engineering"/>
    <s v="M2"/>
    <s v="Grade 10"/>
    <s v="IPS Clutches &amp; Brakes Division"/>
    <x v="0"/>
  </r>
  <r>
    <s v="220502438"/>
    <s v="Quanren Li"/>
    <d v="2017-01-23T00:00:00"/>
    <d v="2025-04-01T00:00:00"/>
    <s v="Internal"/>
    <s v="Regular"/>
    <s v="Automation and Motion Control (AMC)"/>
    <s v="AMC Autonomous Mobile Solutions Division"/>
    <s v="AMC Autonomous Mobile Solutions Division"/>
    <s v="Shanghai Minhang District China"/>
    <s v="China"/>
    <s v="M3"/>
    <s v="Kevin Long"/>
    <s v="Luke Grant"/>
    <s v="Johan Lundblad"/>
    <s v="Johan Lundblad"/>
    <d v="2025-04-01T00:00:00"/>
    <d v="2025-01-14T00:00:00"/>
    <s v="Promote Employee Inbound"/>
    <s v="Promotion &gt; Promotion &gt; Promotion"/>
    <s v="Manager I, Engineering"/>
    <s v="M2"/>
    <s v="Grade 10"/>
    <s v="AMC Motion Control Systems Division"/>
    <x v="1"/>
    <s v="Manager II, Engineering"/>
    <s v="Engineering Leadership"/>
    <s v="M3"/>
    <s v="Grade 11"/>
    <s v="AMC Motion Control Systems Division"/>
    <x v="1"/>
  </r>
  <r>
    <s v="220541337"/>
    <s v="Bulent Kabakcioglu"/>
    <d v="2018-08-13T00:00:00"/>
    <d v="2025-04-01T00:00:00"/>
    <s v="Internal"/>
    <s v="Regular"/>
    <s v="Automation and Motion Control (AMC)"/>
    <s v="AMC Motion Control Systems Division"/>
    <s v="AMC Motion Control Systems Division"/>
    <s v="Istanbul Turkey"/>
    <s v="Türkiye"/>
    <s v="M2"/>
    <s v="Kevin Long"/>
    <s v="Luke Grant"/>
    <s v="Gregory Elter"/>
    <s v="Roman Cink"/>
    <d v="2025-04-01T00:00:00"/>
    <d v="2025-03-26T00:00:00"/>
    <s v="Promote Employee Inbound"/>
    <s v="Promotion &gt; Promotion &gt; Promotion"/>
    <s v="Accountant Senior"/>
    <s v="P4"/>
    <s v="Grade 09"/>
    <s v="AMC Motion Control Systems Division"/>
    <x v="1"/>
    <s v="Manager I, Accounting"/>
    <s v="Accounting"/>
    <s v="M2"/>
    <m/>
    <s v="AMC Motion Control Systems Division"/>
    <x v="1"/>
  </r>
  <r>
    <s v="220288968"/>
    <s v="Zafer Gultekin"/>
    <d v="2014-04-22T00:00:00"/>
    <d v="2025-04-01T00:00:00"/>
    <s v="Internal"/>
    <s v="Regular"/>
    <s v="Automation and Motion Control (AMC)"/>
    <s v="AMC Motion Control Systems Division"/>
    <s v="AMC Motion Control Systems Division"/>
    <s v="Istanbul Turkey"/>
    <s v="Türkiye"/>
    <s v="M1"/>
    <s v="Kevin Long"/>
    <s v="Luke Grant"/>
    <s v="Luke Grant"/>
    <s v="Jan Vecera"/>
    <d v="2025-04-01T00:00:00"/>
    <d v="2025-04-17T00:00:00"/>
    <s v="Promote Employee Inbound"/>
    <s v="Promotion &gt; Promotion &gt; Promotion"/>
    <s v="Materials Planner III"/>
    <s v="P3"/>
    <s v="Grade 08"/>
    <s v="AMC Motion Control Systems Division"/>
    <x v="1"/>
    <s v="Supervisor, Supply Chain"/>
    <s v="Supply Management"/>
    <s v="M1"/>
    <s v="Grade 06"/>
    <s v="AMC Motion Control Systems Division"/>
    <x v="1"/>
  </r>
  <r>
    <s v="220544947"/>
    <s v="Alexander Borrelli"/>
    <d v="2018-10-09T00:00:00"/>
    <d v="2025-04-01T00:00:00"/>
    <s v="Internal"/>
    <s v="Regular"/>
    <s v="Automation and Motion Control (AMC)"/>
    <s v="AMC Micro-Motion Division"/>
    <s v="AMC Micro-Motion Division"/>
    <s v="West Chester Pennsylvania"/>
    <s v="United States of America"/>
    <s v="M4"/>
    <s v="Kevin Long"/>
    <s v="Dipeshwar Singh"/>
    <s v="Jason Crawford"/>
    <m/>
    <d v="2025-04-01T00:00:00"/>
    <d v="2025-03-27T00:00:00"/>
    <s v="Promote Employee Inbound"/>
    <s v="Promotion &gt; Promotion &gt; Promotion"/>
    <s v="Strategic Account Manager"/>
    <s v="P5"/>
    <s v="Grade 11"/>
    <s v="AMC Micro-Motion Division"/>
    <x v="1"/>
    <s v="Senior Manager, Sales"/>
    <s v="Sales"/>
    <s v="M4"/>
    <s v="Grade 12"/>
    <s v="AMC Micro-Motion Division"/>
    <x v="1"/>
  </r>
  <r>
    <s v="220122375"/>
    <s v="William Anderson"/>
    <d v="2007-01-08T00:00:00"/>
    <d v="2025-04-01T00:00:00"/>
    <s v="Internal"/>
    <s v="Regular"/>
    <s v="Automation and Motion Control (AMC)"/>
    <s v="AMC Linear Motion Division"/>
    <s v="AMC Linear Motion Division"/>
    <s v="Downers Grove Illinois"/>
    <s v="United States of America"/>
    <s v="M5"/>
    <s v="Kevin Long"/>
    <s v="Dipeshwar Singh"/>
    <m/>
    <m/>
    <d v="2025-04-01T00:00:00"/>
    <d v="2025-04-01T00:00:00"/>
    <s v="Promote Employee Inbound"/>
    <s v="Promotion &gt; Promotion &gt; Promotion"/>
    <s v="Senior Manager, Sales"/>
    <s v="M4"/>
    <s v="Grade 12"/>
    <s v="AMC Micro-Motion Division"/>
    <x v="1"/>
    <s v="Director, Sales &amp; Marketing"/>
    <s v="Sales"/>
    <s v="M5"/>
    <s v="Grade 12"/>
    <s v="AMC Linear Motion Division"/>
    <x v="1"/>
  </r>
  <r>
    <s v="220653523"/>
    <s v="Christian Polzer"/>
    <d v="2023-03-28T00:00:00"/>
    <d v="2025-04-01T00:00:00"/>
    <s v="Internal"/>
    <s v="Regular"/>
    <s v="Industrial Powertrain Solutions (IPS)"/>
    <s v="IPS Gearing Division"/>
    <s v="IPS Gearing - General_Other"/>
    <s v="Esslingen Germany"/>
    <s v="Germany"/>
    <s v="M1"/>
    <s v="Jerry Morton"/>
    <s v="Mark Klossner"/>
    <s v="Mario Edel"/>
    <s v="Marius Bitterschulte"/>
    <d v="2025-04-01T00:00:00"/>
    <d v="2025-03-31T00:00:00"/>
    <s v="Transfer Employee"/>
    <s v="Transfer &gt; Transfer &gt; Move to another Manager"/>
    <s v="RBS Specialist III"/>
    <s v="P3"/>
    <s v="Grade 08"/>
    <s v="IPS Gearing - General_Other"/>
    <x v="0"/>
    <s v="Supervisor, Production"/>
    <s v="Manufacturing Leadership"/>
    <s v="M1"/>
    <s v="Grade 07"/>
    <s v="IPS Gearing - General_Other"/>
    <x v="0"/>
  </r>
  <r>
    <s v="610159955"/>
    <s v="Lucia Pavlikova"/>
    <d v="2024-04-01T00:00:00"/>
    <d v="2025-04-01T00:00:00"/>
    <s v="Internal"/>
    <s v="Regular"/>
    <s v="Automation and Motion Control (AMC)"/>
    <s v="AMC Motion Control Systems Division"/>
    <s v="AMC Motion Control Systems Division"/>
    <s v="Modrice Czech Republic"/>
    <s v="Czechia"/>
    <s v="M2"/>
    <s v="Kevin Long"/>
    <s v="Luke Grant"/>
    <s v="Gregory Elter"/>
    <s v="Roman Cink"/>
    <d v="2025-04-01T00:00:00"/>
    <d v="2025-03-31T00:00:00"/>
    <s v="Promote Employee Inbound"/>
    <s v="Promotion &gt; Promotion &gt; Promotion"/>
    <s v="FP&amp;A Analyst III"/>
    <s v="P3"/>
    <s v="Grade 09"/>
    <s v="AMC Motion Control Systems Division"/>
    <x v="1"/>
    <s v="Manager I, FP&amp;A"/>
    <s v="FP&amp;A"/>
    <s v="M2"/>
    <m/>
    <s v="AMC Motion Control Systems Division"/>
    <x v="1"/>
  </r>
  <r>
    <s v="610162775"/>
    <s v="Eric Hammer"/>
    <d v="2024-04-01T00:00:00"/>
    <d v="2025-04-01T00:00:00"/>
    <s v="Internal"/>
    <s v="Regular"/>
    <s v="Automation and Motion Control (AMC)"/>
    <s v="AMC Micro-Motion Division"/>
    <s v="AMC Micro-Motion Division"/>
    <s v="West Chester Pennsylvania"/>
    <s v="United States of America"/>
    <s v="M3"/>
    <s v="Kevin Long"/>
    <s v="Dipeshwar Singh"/>
    <s v="Jason Crawford"/>
    <s v="Keith Halbert"/>
    <d v="2025-04-01T00:00:00"/>
    <d v="2025-03-31T00:00:00"/>
    <s v="Promote Employee Inbound"/>
    <s v="Promotion &gt; Promotion &gt; Promotion"/>
    <s v="Manager II, SIOP"/>
    <s v="M3"/>
    <s v="Grade 10"/>
    <s v="AMC Micro-Motion Division"/>
    <x v="1"/>
    <s v="Manager II, Supply Chain"/>
    <s v="Supply Management"/>
    <s v="M3"/>
    <m/>
    <s v="AMC Micro-Motion Division"/>
    <x v="1"/>
  </r>
  <r>
    <s v="610165170"/>
    <s v="Ankur Verma"/>
    <d v="2024-07-08T00:00:00"/>
    <d v="2025-04-01T00:00:00"/>
    <s v="Internal"/>
    <s v="Regular"/>
    <s v="Automation and Motion Control (AMC)"/>
    <s v="AMC Power Management Division"/>
    <s v="AMC Thomson Power Systems"/>
    <s v="Las Vegas Nevada"/>
    <s v="United States of America"/>
    <s v="M4"/>
    <s v="Kevin Long"/>
    <s v="Jonathan Dube"/>
    <s v="Jonathan Dube"/>
    <m/>
    <d v="2025-04-01T00:00:00"/>
    <d v="2025-03-26T00:00:00"/>
    <s v="Change Job"/>
    <s v="Data Change &gt; Data Change &gt; Change Job Details"/>
    <s v="Manager II, Business Development"/>
    <s v="M3"/>
    <s v="Grade 11"/>
    <s v="AMC Thomson Power Systems"/>
    <x v="1"/>
    <s v="Senior Manager, Business Development"/>
    <s v="Sales"/>
    <s v="M4"/>
    <s v="Grade 12"/>
    <s v="AMC Thomson Power Systems"/>
    <x v="1"/>
  </r>
  <r>
    <s v="610174865"/>
    <s v="Faviola Gomez"/>
    <d v="2025-04-01T00:00:00"/>
    <d v="2025-04-01T00:00:00"/>
    <s v="External"/>
    <s v="Regular"/>
    <s v="Industrial Powertrain Solutions (IPS)"/>
    <s v="IPS Clutches &amp; Brakes Division"/>
    <s v="IPS Clutches &amp; Brakes Division"/>
    <s v="Milwaukee Pmc Hq Wisconsin"/>
    <s v="United States of America"/>
    <s v="M3"/>
    <s v="Jerry Morton"/>
    <s v="Laurent Crosnier"/>
    <s v="Angela Leng"/>
    <m/>
    <d v="2025-04-01T00:00:00"/>
    <d v="2025-03-10T00:00:00"/>
    <s v="Hire"/>
    <s v="Hire Employee &gt; Hire Employee &gt; New Hire"/>
    <m/>
    <m/>
    <m/>
    <m/>
    <x v="3"/>
    <s v="Manager II, Marketing"/>
    <s v="Marketing"/>
    <s v="M3"/>
    <s v="Grade 10"/>
    <s v="IPS Clutches &amp; Brakes Division"/>
    <x v="0"/>
  </r>
  <r>
    <s v="610175137"/>
    <s v="Francesco Di Bisceglie"/>
    <d v="2025-04-01T00:00:00"/>
    <d v="2025-04-01T00:00:00"/>
    <s v="External"/>
    <s v="Regular"/>
    <s v="Industrial Powertrain Solutions (IPS)"/>
    <s v="IPS Gearing Division"/>
    <s v="IPS Gearing - General_Other"/>
    <s v="Ciserano Italy"/>
    <s v="Italy"/>
    <s v="M3"/>
    <s v="Jerry Morton"/>
    <s v="Scott Curley"/>
    <s v="Massimo Zamboni"/>
    <m/>
    <d v="2025-04-01T00:00:00"/>
    <d v="2025-03-06T00:00:00"/>
    <s v="Hire"/>
    <s v="Hire Employee &gt; Hire Employee &gt; New Hire"/>
    <m/>
    <m/>
    <m/>
    <m/>
    <x v="3"/>
    <s v="Manager II, Regional Sales"/>
    <s v="Sales"/>
    <s v="M3"/>
    <s v="Grade 10"/>
    <s v="IPS Gearing - General_Other"/>
    <x v="0"/>
  </r>
  <r>
    <s v="610175286"/>
    <s v="Gerardo Renoirte López"/>
    <d v="2025-04-01T00:00:00"/>
    <d v="2025-04-01T00:00:00"/>
    <s v="External"/>
    <s v="Regular"/>
    <s v="Power Efficiency Solutions (PES)"/>
    <s v="PES NA Motors and Drives"/>
    <s v="PES NA Motors and Drives - Operations"/>
    <s v="Piedras Negras Fasco Mexico"/>
    <s v="Mexico"/>
    <s v="M4"/>
    <s v="Brooke Lang"/>
    <s v="Juan Molina"/>
    <s v="Rodrigo Galvez Zarzosa"/>
    <m/>
    <d v="2025-04-01T00:00:00"/>
    <d v="2025-03-24T00:00:00"/>
    <s v="Hire"/>
    <s v="Hire Employee &gt; Hire Employee &gt; New Hire"/>
    <m/>
    <m/>
    <m/>
    <m/>
    <x v="3"/>
    <s v="Senior Manager, Supply Management - Mexico"/>
    <s v="Supply Management"/>
    <s v="M4"/>
    <s v="Grade 12"/>
    <s v="PES NA Motors and Drives - Operations"/>
    <x v="2"/>
  </r>
  <r>
    <s v="610175571"/>
    <s v="Martin Hallberg"/>
    <d v="2025-04-01T00:00:00"/>
    <d v="2025-04-01T00:00:00"/>
    <s v="External"/>
    <s v="Regular"/>
    <s v="Automation and Motion Control (AMC)"/>
    <s v="AMC Motion Control Systems Division"/>
    <s v="AMC Motion Control Systems Division"/>
    <s v="Kongegårdsgatan Molndal Sweden"/>
    <s v="Sweden"/>
    <s v="M4"/>
    <s v="Kevin Long"/>
    <s v="Luke Grant"/>
    <s v="Johan Lundblad"/>
    <m/>
    <d v="2025-04-01T00:00:00"/>
    <d v="2025-04-01T00:00:00"/>
    <s v="Hire"/>
    <s v="Hire Employee &gt; Hire Employee &gt; New Hire"/>
    <m/>
    <m/>
    <m/>
    <m/>
    <x v="3"/>
    <s v="Senior Manager, Engineering"/>
    <s v="Engineering Leadership"/>
    <s v="M4"/>
    <s v="Grade 12"/>
    <s v="AMC Motion Control Systems Division"/>
    <x v="1"/>
  </r>
  <r>
    <s v="610173494"/>
    <s v="Rustu Kilic"/>
    <d v="2025-04-01T00:00:00"/>
    <d v="2025-04-02T00:00:00"/>
    <s v="Internal"/>
    <s v="Regular"/>
    <s v="Automation and Motion Control (AMC)"/>
    <s v="AMC Conveyance Solutions Division"/>
    <s v="AMC Conveyance - Components"/>
    <s v="Gravenzande Netherlands"/>
    <s v="Netherlands"/>
    <s v="M2"/>
    <s v="Kevin Zaba"/>
    <s v="Chad Hartley"/>
    <s v="Tom Boers"/>
    <s v="Gennaro Bagordo"/>
    <m/>
    <m/>
    <m/>
    <m/>
    <m/>
    <m/>
    <m/>
    <m/>
    <x v="3"/>
    <m/>
    <m/>
    <m/>
    <m/>
    <m/>
    <x v="4"/>
  </r>
  <r>
    <s v="200209741"/>
    <s v="Tyler Courtney"/>
    <d v="2013-09-30T00:00:00"/>
    <d v="2025-04-07T00:00:00"/>
    <s v="Internal"/>
    <s v="Regular"/>
    <s v="Industrial Powertrain Solutions (IPS)"/>
    <s v="IPS Segment Functions"/>
    <s v="IPS Segment Function - Sales"/>
    <s v="Milwaukee Pmc Hq Wisconsin"/>
    <s v="United States of America"/>
    <s v="M5"/>
    <s v="Jerry Morton"/>
    <s v="Scott Curley"/>
    <s v="David Shanabarger"/>
    <m/>
    <d v="2025-04-07T00:00:00"/>
    <d v="2025-03-31T00:00:00"/>
    <s v="Promote Employee Inbound"/>
    <s v="Promotion &gt; Promotion &gt; Promotion"/>
    <s v="Senior Manager, Sales"/>
    <s v="M4"/>
    <s v="Grade 12"/>
    <s v="IPS Seg Function Sales - General_Other"/>
    <x v="0"/>
    <s v="Director, Sales"/>
    <s v="Sales"/>
    <s v="M5"/>
    <m/>
    <s v="IPS Seg Function Sales - General_Other"/>
    <x v="0"/>
  </r>
  <r>
    <s v="200216785"/>
    <s v="Natalie Teat"/>
    <d v="2018-03-26T00:00:00"/>
    <d v="2025-04-07T00:00:00"/>
    <s v="Internal"/>
    <s v="Regular"/>
    <s v="Automation and Motion Control (AMC)"/>
    <s v="AMC Conveyance Solutions Division"/>
    <s v="AMC Conveyance - Components"/>
    <s v="Cambridge Maryland"/>
    <s v="United States of America"/>
    <s v="M2"/>
    <s v="Kevin Long"/>
    <s v="Chad Hartley"/>
    <s v="Robert Maine"/>
    <s v="Jack Hailey"/>
    <d v="2025-04-07T00:00:00"/>
    <d v="2025-04-07T00:00:00"/>
    <s v="Promote Employee Inbound"/>
    <s v="Promotion &gt; Promotion &gt; Promotion"/>
    <s v="Accountant Senior"/>
    <s v="P4"/>
    <s v="Grade 09"/>
    <s v="Conveying - General"/>
    <x v="1"/>
    <s v="Manager I, Site Controller"/>
    <s v="Accounting"/>
    <s v="M2"/>
    <s v="Grade 10"/>
    <s v="Conveying - General"/>
    <x v="1"/>
  </r>
  <r>
    <s v="610057670"/>
    <s v="Ben Moore"/>
    <d v="2014-12-16T00:00:00"/>
    <d v="2025-04-07T00:00:00"/>
    <s v="Internal"/>
    <s v="Regular"/>
    <s v="Industrial Powertrain Solutions (IPS)"/>
    <s v="IPS Couplings Division"/>
    <s v="IPS Couplings Division"/>
    <s v="Milwaukee Pmc Hq Wisconsin"/>
    <s v="United States of America"/>
    <s v="M3"/>
    <s v="Jerry Morton"/>
    <s v="Mark Klossner"/>
    <s v="Wes Jobke"/>
    <s v="Anna Youlden"/>
    <d v="2025-04-07T00:00:00"/>
    <d v="2025-04-01T00:00:00"/>
    <s v="Promote Employee Inbound"/>
    <s v="Promotion &gt; Promotion &gt; Promotion"/>
    <s v="Plant Controller"/>
    <s v="P4"/>
    <s v="Grade 10"/>
    <s v="IPS Couplings Division"/>
    <x v="0"/>
    <s v="Manager II, FP&amp;A"/>
    <s v="FP&amp;A"/>
    <s v="M3"/>
    <s v="Grade 11"/>
    <s v="IPS Couplings Division"/>
    <x v="0"/>
  </r>
  <r>
    <s v="610079331"/>
    <s v="David Shanabarger"/>
    <d v="2017-04-03T00:00:00"/>
    <d v="2025-04-07T00:00:00"/>
    <s v="Internal"/>
    <s v="Regular"/>
    <s v="Industrial Powertrain Solutions (IPS)"/>
    <s v="IPS Segment Functions"/>
    <s v="IPS Segment Function - Sales"/>
    <s v="Florence Kentucky"/>
    <s v="United States of America"/>
    <s v="E2"/>
    <s v="Jerry Morton"/>
    <s v="Scott Curley"/>
    <m/>
    <m/>
    <d v="2025-04-07T00:00:00"/>
    <d v="2025-04-25T00:00:00"/>
    <s v="Promote Employee Inbound"/>
    <s v="Promotion &gt; Promotion &gt; Promotion"/>
    <s v="Senior Director, Sales"/>
    <s v="E1"/>
    <s v="Grade 13"/>
    <s v="IPS Seg Function Sales - General_Other"/>
    <x v="0"/>
    <s v="VP, Sales"/>
    <s v="Sales"/>
    <s v="E2"/>
    <s v="Grade 15"/>
    <s v="IPS Seg Function Sales - General_Other"/>
    <x v="0"/>
  </r>
  <r>
    <s v="220015812"/>
    <s v="Jeana King"/>
    <d v="1998-09-08T00:00:00"/>
    <d v="2025-04-07T00:00:00"/>
    <s v="Internal"/>
    <s v="Regular"/>
    <s v="Automation and Motion Control (AMC)"/>
    <s v="AMC Motion Control Systems Division"/>
    <s v="AMC Motion Control Systems Division"/>
    <s v="Rock Road (KCS) Radford Virginia"/>
    <s v="United States of America"/>
    <s v="M2"/>
    <s v="Kevin Long"/>
    <s v="Luke Grant"/>
    <s v="Juan Lagos Lucero"/>
    <s v="Samantha Ashby"/>
    <d v="2025-04-07T00:00:00"/>
    <d v="2025-04-11T00:00:00"/>
    <s v="Promote Employee Inbound"/>
    <s v="Promotion &gt; Promotion &gt; Promotion"/>
    <s v="Supervisor, Customer Care"/>
    <s v="M1"/>
    <s v="Grade 06"/>
    <s v="AMC Motion Control Systems Division"/>
    <x v="1"/>
    <s v="Manager I, Customer Care"/>
    <s v="CS-Customer Service"/>
    <s v="M2"/>
    <s v="Grade 07"/>
    <s v="AMC Motion Control Systems Division"/>
    <x v="1"/>
  </r>
  <r>
    <s v="610174712"/>
    <s v="Rick Morris"/>
    <d v="2025-04-07T00:00:00"/>
    <d v="2025-04-07T00:00:00"/>
    <s v="External"/>
    <s v="Regular"/>
    <s v="Corporate"/>
    <s v="Corp Logistics"/>
    <s v="Corp Logistics"/>
    <s v="Lavergne Tennessee"/>
    <s v="United States of America"/>
    <s v="M3"/>
    <s v="Brooke Lang"/>
    <s v="Eric Wimer"/>
    <s v="John Guinn"/>
    <m/>
    <d v="2025-04-07T00:00:00"/>
    <d v="2025-02-28T00:00:00"/>
    <s v="Hire"/>
    <s v="Hire Employee &gt; Hire Employee &gt; New Hire"/>
    <m/>
    <m/>
    <m/>
    <m/>
    <x v="3"/>
    <s v="Manager II, Fulfillment"/>
    <s v="Fulfillment"/>
    <s v="M3"/>
    <s v="Grade 09"/>
    <s v="Corp Logistics"/>
    <x v="3"/>
  </r>
  <r>
    <s v="610174713"/>
    <s v="Leslie Romans"/>
    <d v="2025-04-07T00:00:00"/>
    <d v="2025-04-07T00:00:00"/>
    <s v="External"/>
    <s v="Regular"/>
    <s v="Corporate"/>
    <s v="Corp Logistics"/>
    <s v="Corp Logistics"/>
    <s v="Indianapolis Indiana"/>
    <s v="United States of America"/>
    <s v="M1"/>
    <s v="Brooke Lang"/>
    <s v="Eric Wimer"/>
    <s v="Allen Witkowski"/>
    <s v="Sophie Mccarthy"/>
    <d v="2025-04-07T00:00:00"/>
    <d v="2025-03-03T00:00:00"/>
    <s v="Hire"/>
    <s v="Hire Employee &gt; Hire Employee &gt; New Hire"/>
    <m/>
    <m/>
    <m/>
    <m/>
    <x v="3"/>
    <s v="Supervisor, Logistics"/>
    <s v="Logistics"/>
    <s v="M1"/>
    <s v="Grade 07"/>
    <s v="Corp Logistics"/>
    <x v="3"/>
  </r>
  <r>
    <s v="610174918"/>
    <s v="Ryan Tschanz"/>
    <d v="2025-04-07T00:00:00"/>
    <d v="2025-04-07T00:00:00"/>
    <s v="External"/>
    <s v="Regular"/>
    <s v="Industrial Powertrain Solutions (IPS)"/>
    <s v="IPS Couplings Division"/>
    <s v="IPS Couplings Division"/>
    <s v="Milwaukee Pmc Hq Wisconsin"/>
    <s v="United States of America"/>
    <s v="M4"/>
    <s v="Jerry Morton"/>
    <s v="Mark Klossner"/>
    <s v="Brian Meyer"/>
    <m/>
    <d v="2025-04-07T00:00:00"/>
    <d v="2025-03-04T00:00:00"/>
    <s v="Hire"/>
    <s v="Hire Employee &gt; Hire Employee &gt; New Hire"/>
    <m/>
    <m/>
    <m/>
    <m/>
    <x v="3"/>
    <s v="Senior Manager, Marketing"/>
    <s v="Marketing"/>
    <s v="M4"/>
    <s v="Grade 11"/>
    <s v="IPS Couplings Division"/>
    <x v="0"/>
  </r>
  <r>
    <s v="610175193"/>
    <s v="Jose Saucedo"/>
    <d v="2025-04-07T00:00:00"/>
    <d v="2025-04-07T00:00:00"/>
    <s v="External"/>
    <s v="Regular"/>
    <s v="Corporate"/>
    <s v="Corp Logistics"/>
    <s v="Corp Logistics"/>
    <s v="El Paso Texas - EPC"/>
    <s v="United States of America"/>
    <s v="M3"/>
    <s v="Brooke Lang"/>
    <s v="Eric Wimer"/>
    <s v="John Guinn"/>
    <m/>
    <d v="2025-04-07T00:00:00"/>
    <d v="2025-03-21T00:00:00"/>
    <s v="Hire"/>
    <s v="Hire Employee &gt; Hire Employee &gt; New Hire"/>
    <m/>
    <m/>
    <m/>
    <m/>
    <x v="3"/>
    <s v="Manager II, Fulfillment"/>
    <s v="Fulfillment"/>
    <s v="M3"/>
    <s v="Grade 09"/>
    <s v="Corp Logistics"/>
    <x v="3"/>
  </r>
  <r>
    <s v="610175275"/>
    <s v="Andrew Atkins"/>
    <d v="2025-04-07T00:00:00"/>
    <d v="2025-04-07T00:00:00"/>
    <s v="External"/>
    <s v="Regular"/>
    <s v="Corporate"/>
    <s v="Corp Business Development"/>
    <s v="Corp Business Development"/>
    <s v="Rosemont Illinois"/>
    <s v="United States of America"/>
    <s v="E1"/>
    <s v="Justin Baier"/>
    <m/>
    <m/>
    <m/>
    <d v="2025-04-07T00:00:00"/>
    <d v="2025-03-25T00:00:00"/>
    <s v="Hire"/>
    <s v="Hire Employee &gt; Hire Employee &gt; New Hire"/>
    <m/>
    <m/>
    <m/>
    <m/>
    <x v="3"/>
    <s v="Senior Director, Business Development"/>
    <s v="Sales"/>
    <s v="E1"/>
    <s v="Grade 14"/>
    <s v="Corp Business Development"/>
    <x v="3"/>
  </r>
  <r>
    <s v="610175468"/>
    <s v="Alan Ivan Pando Pando"/>
    <d v="2025-04-07T00:00:00"/>
    <d v="2025-04-07T00:00:00"/>
    <s v="External"/>
    <s v="Regular"/>
    <s v="Power Efficiency Solutions (PES)"/>
    <s v="PES NA Motors Solutions"/>
    <s v="PES NA Motors Solutions - HQ"/>
    <s v="Piedras Negras Jakel Mexico"/>
    <s v="Mexico"/>
    <s v="M3"/>
    <s v="Brooke Lang"/>
    <s v="Juan Molina"/>
    <s v="Lilian Sustaita"/>
    <m/>
    <m/>
    <m/>
    <m/>
    <m/>
    <m/>
    <m/>
    <m/>
    <m/>
    <x v="3"/>
    <m/>
    <m/>
    <m/>
    <m/>
    <m/>
    <x v="4"/>
  </r>
  <r>
    <s v="610175469"/>
    <s v="Jennifer Fabos"/>
    <d v="2025-04-07T00:00:00"/>
    <d v="2025-04-07T00:00:00"/>
    <s v="External"/>
    <s v="Regular"/>
    <s v="Power Efficiency Solutions (PES)"/>
    <s v="PES NA Motors Solutions"/>
    <s v="PES NA Motors Solutions - SIOP"/>
    <s v="Milwaukee Pmc Hq Wisconsin"/>
    <s v="United States of America"/>
    <s v="M3"/>
    <s v="Brooke Lang"/>
    <s v="Emily Kern"/>
    <s v="Dave Brunow"/>
    <m/>
    <d v="2025-04-07T00:00:00"/>
    <d v="2025-04-01T00:00:00"/>
    <s v="Hire"/>
    <s v="Hire Employee &gt; Hire Employee &gt; New Hire"/>
    <m/>
    <m/>
    <m/>
    <m/>
    <x v="3"/>
    <s v="Manager II, Supply Planning"/>
    <s v="Supply Management"/>
    <s v="M3"/>
    <s v="Grade 10"/>
    <s v="PES NA Motors Solutions - SIOP"/>
    <x v="2"/>
  </r>
  <r>
    <s v="610175716"/>
    <s v="Nicolas Tygesen"/>
    <d v="2025-04-10T00:00:00"/>
    <d v="2025-04-10T00:00:00"/>
    <s v="External"/>
    <s v="Regular"/>
    <s v="Industrial Powertrain Solutions (IPS)"/>
    <s v="IPS Clutches &amp; Brakes Division"/>
    <s v="IPS Clutches &amp; Brakes Division"/>
    <s v="Vejstrup Denmark"/>
    <s v="Denmark"/>
    <s v="M3"/>
    <s v="Jerry Morton"/>
    <s v="Laurent Crosnier"/>
    <s v="David Stoltze"/>
    <s v="Andrew Robins"/>
    <d v="2025-04-10T00:00:00"/>
    <d v="2025-04-04T00:00:00"/>
    <s v="Hire"/>
    <s v="Hire Employee &gt; Hire Employee &gt; New Hire"/>
    <m/>
    <m/>
    <m/>
    <m/>
    <x v="3"/>
    <s v="Manager II, Engineering"/>
    <s v="Engineering Leadership"/>
    <s v="M3"/>
    <s v="Grade 11"/>
    <s v="IPS Clutches &amp; Brakes Division"/>
    <x v="0"/>
  </r>
  <r>
    <s v="610175574"/>
    <s v="Gerardo Lara Monarrez"/>
    <d v="2025-04-14T00:00:00"/>
    <d v="2025-04-14T00:00:00"/>
    <s v="External"/>
    <s v="Regular"/>
    <s v="Automation and Motion Control (AMC)"/>
    <s v="AMC Aerospace Solutions Division"/>
    <s v="AMC Aerospace Solutions Division"/>
    <s v="Simi Valley California"/>
    <s v="United States of America"/>
    <s v="M2"/>
    <s v="Kevin Long"/>
    <s v="Weldon Abbott"/>
    <s v="Nate Aguilar"/>
    <m/>
    <d v="2025-04-14T00:00:00"/>
    <d v="2025-04-02T00:00:00"/>
    <s v="Hire"/>
    <s v="Hire Employee &gt; Hire Employee &gt; New Hire"/>
    <m/>
    <m/>
    <m/>
    <m/>
    <x v="3"/>
    <s v="Manager I, Engineering Project Management"/>
    <s v="Engineering Project Management"/>
    <s v="M2"/>
    <s v="Grade 10"/>
    <s v="AMC Aerospace Solutions Division"/>
    <x v="1"/>
  </r>
  <r>
    <s v="610175579"/>
    <s v="Wyatt Brown"/>
    <d v="2025-04-14T00:00:00"/>
    <d v="2025-04-14T00:00:00"/>
    <s v="External"/>
    <s v="Regular"/>
    <s v="Power Efficiency Solutions (PES)"/>
    <s v="PES NA Motors and Drives"/>
    <s v="PES NA Motors and Drives - Operations"/>
    <s v="Black River Falls Wisconsin"/>
    <s v="United States of America"/>
    <s v="M2"/>
    <s v="Brooke Lang"/>
    <s v="Bruce Read"/>
    <s v="Gary Buell"/>
    <m/>
    <d v="2025-04-14T00:00:00"/>
    <d v="2025-04-02T00:00:00"/>
    <s v="Hire"/>
    <s v="Hire Employee &gt; Hire Employee &gt; New Hire"/>
    <m/>
    <m/>
    <m/>
    <m/>
    <x v="3"/>
    <s v="Manager I, Quality Assurance"/>
    <s v="Quality Assurance"/>
    <s v="M2"/>
    <s v="Grade 10"/>
    <s v="PES NA Motors and Drives - Operations"/>
    <x v="2"/>
  </r>
  <r>
    <s v="610175600"/>
    <s v="Tammy Call"/>
    <d v="2025-04-14T00:00:00"/>
    <d v="2025-04-14T00:00:00"/>
    <s v="External"/>
    <s v="Regular"/>
    <s v="Industrial Powertrain Solutions (IPS)"/>
    <s v="IPS Segment Functions"/>
    <s v="IPS Segment Function - Customer Care"/>
    <s v="Milwaukee Pmc Hq Wisconsin"/>
    <s v="United States of America"/>
    <s v="M5"/>
    <s v="Jerry Morton"/>
    <s v="Scott Curley"/>
    <s v="Robert Watson"/>
    <m/>
    <d v="2025-04-14T00:00:00"/>
    <d v="2025-04-02T00:00:00"/>
    <s v="Hire"/>
    <s v="Hire Employee &gt; Hire Employee &gt; New Hire"/>
    <m/>
    <m/>
    <m/>
    <m/>
    <x v="3"/>
    <s v="Director, Customer Care"/>
    <s v="CS-Customer Service"/>
    <s v="M5"/>
    <s v="Grade 12"/>
    <s v="IPS Seg Function_Cust Care - General_Other"/>
    <x v="0"/>
  </r>
  <r>
    <s v="610175617"/>
    <s v="Raphael Guitton"/>
    <d v="2025-04-14T00:00:00"/>
    <d v="2025-04-14T00:00:00"/>
    <s v="External"/>
    <s v="Regular"/>
    <s v="Power Efficiency Solutions (PES)"/>
    <s v="PES EMEA"/>
    <s v="PES EMEA - Sales"/>
    <s v="Ciserano Italy"/>
    <s v="Italy"/>
    <s v="M3"/>
    <s v="Brooke Lang"/>
    <s v="Gerlando Cozzo"/>
    <s v="Reinhard Purzer (On Leave)"/>
    <s v="Gianluca Albrici"/>
    <d v="2025-04-14T00:00:00"/>
    <d v="2025-04-02T00:00:00"/>
    <s v="Hire"/>
    <s v="Hire Employee &gt; Hire Employee &gt; New Hire"/>
    <m/>
    <m/>
    <m/>
    <m/>
    <x v="3"/>
    <s v="Manager II, Sales"/>
    <s v="Sales"/>
    <s v="M3"/>
    <s v="Grade 10"/>
    <s v="PES EMEA - Sales"/>
    <x v="2"/>
  </r>
  <r>
    <s v="610175671"/>
    <s v="Juan Arnulfo Navarro"/>
    <d v="2025-04-14T00:00:00"/>
    <d v="2025-04-14T00:00:00"/>
    <s v="External"/>
    <s v="Regular"/>
    <s v="Automation and Motion Control (AMC)"/>
    <s v="AMC Aerospace Solutions Division"/>
    <s v="AMC Aerospace Solutions Division"/>
    <s v="Simi Valley California"/>
    <s v="United States of America"/>
    <s v="M3"/>
    <s v="Kevin Long"/>
    <s v="Weldon Abbott"/>
    <s v="Nate Aguilar"/>
    <s v="Jon Ohsowski"/>
    <d v="2025-04-14T00:00:00"/>
    <d v="2025-04-07T00:00:00"/>
    <s v="Hire"/>
    <s v="Hire Employee &gt; Hire Employee &gt; New Hire"/>
    <m/>
    <m/>
    <m/>
    <m/>
    <x v="3"/>
    <s v="Manager II, Production"/>
    <s v="Manufacturing Leadership"/>
    <s v="M3"/>
    <s v="Grade 10"/>
    <s v="AMC Aerospace Solutions Division"/>
    <x v="1"/>
  </r>
  <r>
    <s v="610175686"/>
    <s v="Mark Hannigan"/>
    <d v="2025-04-14T00:00:00"/>
    <d v="2025-04-14T00:00:00"/>
    <s v="External"/>
    <s v="Regular"/>
    <s v="Automation and Motion Control (AMC)"/>
    <s v="AMC Linear Motion Division"/>
    <s v="AMC Linear Motion Division"/>
    <s v="East Aurora New York"/>
    <s v="United States of America"/>
    <s v="M3"/>
    <s v="Kevin Long"/>
    <s v="Dipeshwar Singh"/>
    <s v="Ferenc Szucs"/>
    <m/>
    <d v="2025-04-14T00:00:00"/>
    <d v="2025-04-07T00:00:00"/>
    <s v="Hire"/>
    <s v="Hire Employee &gt; Hire Employee &gt; New Hire"/>
    <m/>
    <m/>
    <m/>
    <m/>
    <x v="3"/>
    <s v="Manager II, Plant Manager"/>
    <s v="Manufacturing Leadership"/>
    <s v="M3"/>
    <s v="Grade 10"/>
    <s v="AMC Linear Motion Division"/>
    <x v="1"/>
  </r>
  <r>
    <s v="610175690"/>
    <s v="Israel Cepeda Silveyra"/>
    <d v="2025-04-14T00:00:00"/>
    <d v="2025-04-14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4"/>
    <s v="Jerry Morton"/>
    <s v="Laurent Crosnier"/>
    <s v="Joshua Johnson"/>
    <m/>
    <d v="2025-04-14T00:00:00"/>
    <d v="2025-04-08T00:00:00"/>
    <s v="Hire"/>
    <s v="Hire Employee &gt; Hire Employee &gt; New Hire"/>
    <m/>
    <m/>
    <m/>
    <m/>
    <x v="3"/>
    <s v="Senior Manager, Plant Manager"/>
    <s v="Manufacturing Leadership"/>
    <s v="M4"/>
    <s v="Grade 12"/>
    <s v="IPS Clutches &amp; Brakes Division"/>
    <x v="0"/>
  </r>
  <r>
    <s v="610175820"/>
    <s v="Victor Manuel Arguelles Benitez"/>
    <d v="2025-04-14T00:00:00"/>
    <d v="2025-04-14T00:00:00"/>
    <s v="External"/>
    <s v="Regular"/>
    <s v="Industrial Powertrain Solutions (IPS)"/>
    <s v="IPS Gearing Division"/>
    <s v="IPS Gearing - Commercial"/>
    <s v="Apodaca Mexico"/>
    <s v="Mexico"/>
    <s v="M1"/>
    <s v="Jerry Morton"/>
    <s v="Mark Klossner"/>
    <s v="Luis Adame"/>
    <s v="Marcelo Silva Teixeira"/>
    <d v="2025-04-14T00:00:00"/>
    <d v="2025-04-10T00:00:00"/>
    <s v="Hire"/>
    <s v="Hire Employee &gt; Hire Employee &gt; New Hire"/>
    <m/>
    <m/>
    <m/>
    <m/>
    <x v="3"/>
    <s v="Supervisor, Production - Mexico"/>
    <s v="Manufacturing Leadership"/>
    <s v="M1"/>
    <s v="Grade 08"/>
    <s v="IPS Gearing - Commercial"/>
    <x v="0"/>
  </r>
  <r>
    <s v="610155765"/>
    <s v="Jecy Kate Paglingayen"/>
    <d v="2023-08-28T00:00:00"/>
    <d v="2025-04-16T00:00:00"/>
    <s v="Internal"/>
    <s v="Regular"/>
    <s v="Power Efficiency Solutions (PES)"/>
    <s v="PES NA Strategy &amp; Mktg"/>
    <s v="PES NA Strategy &amp; Mktg - HQ"/>
    <s v="Manila Philippines"/>
    <s v="Philippines"/>
    <s v="M1"/>
    <s v="Robert Rehard"/>
    <s v="Alexander Scarpelli"/>
    <s v="Patrick Nelson"/>
    <s v="Lorena Biclar"/>
    <d v="2025-04-16T00:00:00"/>
    <d v="2025-04-14T00:00:00"/>
    <s v="Promote Employee Inbound"/>
    <s v="Promotion &gt; Promotion &gt; Promotion"/>
    <s v="Customer Care Advocate I"/>
    <s v="AT1"/>
    <s v="Grade 02"/>
    <s v="Manila COE - IPS"/>
    <x v="4"/>
    <s v="Supervisor, Customer Care"/>
    <s v="CS-Customer Service"/>
    <s v="M1"/>
    <s v="Grade 06"/>
    <s v="PES Segment - Technology"/>
    <x v="2"/>
  </r>
  <r>
    <s v="610157612"/>
    <s v="Joanna Cabiles"/>
    <d v="2023-10-23T00:00:00"/>
    <d v="2025-04-16T00:00:00"/>
    <s v="Internal"/>
    <s v="Regular"/>
    <s v="Power Efficiency Solutions (PES)"/>
    <s v="PES NA Strategy &amp; Mktg"/>
    <s v="PES NA Strategy &amp; Mktg - HQ"/>
    <s v="Manila Philippines"/>
    <s v="Philippines"/>
    <s v="M1"/>
    <s v="Robert Rehard"/>
    <s v="Alexander Scarpelli"/>
    <s v="Patrick Nelson"/>
    <s v="Lorena Biclar"/>
    <d v="2025-04-16T00:00:00"/>
    <d v="2025-04-14T00:00:00"/>
    <s v="Promote Employee Inbound"/>
    <s v="Promotion &gt; Promotion &gt; Promotion"/>
    <s v="Customer Care Advocate I"/>
    <s v="AT1"/>
    <s v="Grade 02"/>
    <s v="PES NA Sales - HQ"/>
    <x v="2"/>
    <s v="Supervisor, Customer Care"/>
    <s v="CS-Customer Service"/>
    <s v="M1"/>
    <s v="Grade 06"/>
    <s v="PES Segment - Technology"/>
    <x v="2"/>
  </r>
  <r>
    <s v="210002139"/>
    <s v="Daryl Loveland"/>
    <d v="2019-01-02T00:00:00"/>
    <d v="2025-04-21T00:00:00"/>
    <s v="Internal"/>
    <s v="Regular"/>
    <s v="Automation and Motion Control (AMC)"/>
    <s v="AMC Conveyance Solutions Division"/>
    <s v="AMC Conveyance - ASBU"/>
    <s v="Randolph Wisconsin"/>
    <s v="United States of America"/>
    <s v="M1"/>
    <s v="Kevin Long"/>
    <s v="Chad Hartley"/>
    <s v="Craig Armstrong"/>
    <s v="Tyler Rosenberg"/>
    <d v="2025-04-21T00:00:00"/>
    <d v="2025-04-14T00:00:00"/>
    <s v="Promote Employee Inbound"/>
    <s v="Promotion &gt; Promotion &gt; Promotion"/>
    <s v="Engineering Assistant"/>
    <m/>
    <s v="Hourly Grade"/>
    <s v="Arrowhead Busse SJI"/>
    <x v="1"/>
    <s v="Supervisor, Production"/>
    <s v="Manufacturing Leadership"/>
    <s v="M1"/>
    <s v="Grade 07"/>
    <s v="Arrowhead Busse SJI"/>
    <x v="1"/>
  </r>
  <r>
    <s v="610174919"/>
    <s v="Andy Benjamin"/>
    <d v="2025-04-21T00:00:00"/>
    <d v="2025-04-21T00:00:00"/>
    <s v="External"/>
    <s v="Regular"/>
    <s v="Industrial Powertrain Solutions (IPS)"/>
    <s v="IPS Industrial Components Division"/>
    <s v="IPS Ind Comp - General"/>
    <s v="Milwaukee Pmc Hq Wisconsin"/>
    <s v="United States of America"/>
    <s v="M4"/>
    <s v="Jerry Morton"/>
    <s v="Saad Malik"/>
    <s v="Derrick Domask"/>
    <m/>
    <d v="2025-04-21T00:00:00"/>
    <d v="2025-03-10T00:00:00"/>
    <s v="Hire"/>
    <s v="Hire Employee &gt; Hire Employee &gt; New Hire"/>
    <m/>
    <m/>
    <m/>
    <m/>
    <x v="3"/>
    <s v="Senior Manager, SIOP"/>
    <s v="Supply Management"/>
    <s v="M4"/>
    <s v="Grade 11"/>
    <s v="IPS Ind Comp - General"/>
    <x v="0"/>
  </r>
  <r>
    <s v="610175465"/>
    <s v="Lilian Sustaita"/>
    <d v="2025-04-21T00:00:00"/>
    <d v="2025-04-21T00:00:00"/>
    <s v="External"/>
    <s v="Regular"/>
    <s v="Power Efficiency Solutions (PES)"/>
    <s v="PES NA Motors Solutions"/>
    <s v="PES NA Motors Solutions - Operations"/>
    <s v="Piedras Negras Jakel Mexico"/>
    <s v="Mexico"/>
    <s v="M5"/>
    <s v="Brooke Lang"/>
    <s v="Juan Molina"/>
    <m/>
    <m/>
    <d v="2025-04-21T00:00:00"/>
    <d v="2025-04-01T00:00:00"/>
    <s v="Hire"/>
    <s v="Hire Employee &gt; Hire Employee &gt; New Hire"/>
    <m/>
    <m/>
    <m/>
    <m/>
    <x v="3"/>
    <s v="Director, Plant Manager"/>
    <s v="Manufacturing Leadership"/>
    <s v="M5"/>
    <s v="Grade 13"/>
    <s v="PES NA Motors and Drives - Operations"/>
    <x v="2"/>
  </r>
  <r>
    <s v="610175559"/>
    <s v="Shih Pin Tan"/>
    <d v="2025-04-21T00:00:00"/>
    <d v="2025-04-21T00:00:00"/>
    <s v="External"/>
    <s v="Regular"/>
    <s v="Industrial Powertrain Solutions (IPS)"/>
    <s v="IPS Segment Functions"/>
    <s v="IPS Segment Function - Sales"/>
    <s v="Singapore"/>
    <s v="Singapore"/>
    <s v="M5"/>
    <s v="Jerry Morton"/>
    <s v="Scott Curley"/>
    <m/>
    <m/>
    <d v="2025-04-21T00:00:00"/>
    <d v="2025-03-27T00:00:00"/>
    <s v="Hire"/>
    <s v="Hire Employee &gt; Hire Employee &gt; New Hire"/>
    <m/>
    <m/>
    <m/>
    <m/>
    <x v="3"/>
    <s v="Director, Sales"/>
    <s v="Sales"/>
    <s v="M5"/>
    <s v="Grade 12"/>
    <s v="IPS Seg Function Sales - General_Other"/>
    <x v="0"/>
  </r>
  <r>
    <s v="610175947"/>
    <s v="Omar Nene Sotelo"/>
    <d v="2025-04-21T00:00:00"/>
    <d v="2025-04-21T00:00:00"/>
    <s v="External"/>
    <s v="Regular"/>
    <s v="Industrial Powertrain Solutions (IPS)"/>
    <s v="IPS Industrial Components Division"/>
    <s v="IPS Ind Comp - Components"/>
    <s v="Guadalajara Mexico"/>
    <s v="Mexico"/>
    <s v="M1"/>
    <s v="Jerry Morton"/>
    <s v="Saad Malik"/>
    <s v="Said Mendez Vazquez"/>
    <s v="Jesus Silva Varela"/>
    <d v="2025-04-21T00:00:00"/>
    <d v="2025-04-23T00:00:00"/>
    <s v="Hire"/>
    <s v="Hire Employee &gt; Hire Employee &gt; New Hire"/>
    <m/>
    <m/>
    <m/>
    <m/>
    <x v="3"/>
    <s v="Supervisor, Maintenance"/>
    <s v="Maintenance"/>
    <s v="M1"/>
    <s v="Grade 08"/>
    <s v="IPS Ind Comp - Components"/>
    <x v="0"/>
  </r>
  <r>
    <s v="610175857"/>
    <s v="Guillaume Dupont"/>
    <d v="2025-04-22T00:00:00"/>
    <d v="2025-04-22T00:00:00"/>
    <s v="External"/>
    <s v="Regular"/>
    <s v="Industrial Powertrain Solutions (IPS)"/>
    <s v="IPS Couplings Division"/>
    <s v="IPS Couplings Division"/>
    <s v="Haan Germany"/>
    <s v="Germany"/>
    <s v="E1"/>
    <s v="Jerry Morton"/>
    <s v="Mark Klossner"/>
    <m/>
    <m/>
    <d v="2025-04-22T00:00:00"/>
    <d v="2025-04-10T00:00:00"/>
    <s v="Hire"/>
    <s v="Hire Employee &gt; Hire Employee &gt; New Hire"/>
    <m/>
    <m/>
    <m/>
    <m/>
    <x v="3"/>
    <s v="VP/GM"/>
    <s v="GM-General Management"/>
    <s v="E1"/>
    <s v="Grade 14"/>
    <s v="IPS Couplings Division"/>
    <x v="0"/>
  </r>
  <r>
    <s v="610175899"/>
    <s v="Saul Efren Martinez Reyes"/>
    <d v="2025-04-22T00:00:00"/>
    <d v="2025-04-22T00:00:00"/>
    <s v="External"/>
    <s v="Regular"/>
    <s v="Power Efficiency Solutions (PES)"/>
    <s v="PES NA Motors and Drives"/>
    <s v="PES NA Motors and Drives - Operations"/>
    <s v="Piedras Negras Fasco Mexico"/>
    <s v="Mexico"/>
    <s v="M4"/>
    <s v="Brooke Lang"/>
    <s v="Juan Molina"/>
    <s v="Rodrigo Galvez Zarzosa"/>
    <m/>
    <d v="2025-04-22T00:00:00"/>
    <d v="2025-04-21T00:00:00"/>
    <s v="Hire"/>
    <s v="Hire Employee &gt; Hire Employee &gt; New Hire"/>
    <m/>
    <m/>
    <m/>
    <m/>
    <x v="3"/>
    <s v="Senior Manager, Plant Manager"/>
    <s v="Manufacturing Leadership"/>
    <s v="M4"/>
    <s v="Grade 12"/>
    <s v="PES EMEA - Operations"/>
    <x v="2"/>
  </r>
  <r>
    <s v="200220872"/>
    <s v="Christopher High"/>
    <d v="2020-10-19T00:00:00"/>
    <d v="2025-04-28T00:00:00"/>
    <s v="Internal"/>
    <s v="Regular"/>
    <s v="Industrial Powertrain Solutions (IPS)"/>
    <s v="IPS Gearing Division"/>
    <s v="IPS Gearing - Large"/>
    <s v="Milwaukee Pmc Canal St Wisconsin"/>
    <s v="United States of America"/>
    <s v="M1"/>
    <s v="Jerry Morton"/>
    <s v="Mark Klossner"/>
    <s v="Harris Worthington"/>
    <s v="Chris LeBreck"/>
    <d v="2025-04-28T00:00:00"/>
    <d v="2025-04-24T00:00:00"/>
    <s v="Promote Employee Inbound"/>
    <s v="Promotion &gt; Promotion &gt; Promotion"/>
    <s v="Production Group Leader"/>
    <m/>
    <s v="Hourly Grade"/>
    <s v="IPS Gearing - Large"/>
    <x v="0"/>
    <s v="Supervisor, Production"/>
    <s v="Manufacturing Leadership"/>
    <s v="M1"/>
    <s v="Grade 07"/>
    <s v="IPS Gearing - Large"/>
    <x v="0"/>
  </r>
  <r>
    <s v="501063500"/>
    <s v="Eliazar Rivera Guerrero"/>
    <d v="2025-01-06T00:00:00"/>
    <d v="2025-04-28T00:00:00"/>
    <s v="Internal"/>
    <s v="Regular"/>
    <s v="Power Efficiency Solutions (PES)"/>
    <s v="PES NA Motors Solutions"/>
    <s v="PES NA Motors Solutions - Operations"/>
    <s v="Piedras Negras Jakel Mexico"/>
    <s v="Mexico"/>
    <s v="M3"/>
    <s v="Brooke Lang"/>
    <s v="Juan Molina"/>
    <s v="Lilian Sustaita"/>
    <m/>
    <d v="2025-04-28T00:00:00"/>
    <d v="2025-04-22T00:00:00"/>
    <s v="Promote Employee Inbound"/>
    <s v="Promotion &gt; Promotion &gt; Promotion"/>
    <s v="Manufacturing Project Manager Senior"/>
    <s v="P4"/>
    <s v="Grade 10"/>
    <s v="PES NA Motors and Drives - Operations"/>
    <x v="2"/>
    <s v="Manager II, Quality Assurance"/>
    <s v="Quality Assurance"/>
    <s v="M3"/>
    <s v="Grade 11"/>
    <s v="PES NA Motors and Drives - Operations"/>
    <x v="2"/>
  </r>
  <r>
    <s v="610080031"/>
    <s v="Thomas Giles"/>
    <d v="2017-05-01T00:00:00"/>
    <d v="2025-04-28T00:00:00"/>
    <s v="Internal"/>
    <s v="Regular"/>
    <s v="Industrial Powertrain Solutions (IPS)"/>
    <s v="IPS Segment Functions"/>
    <s v="IPS Segment Function - Finance"/>
    <s v="Milwaukee Pmc Hq Wisconsin"/>
    <s v="United States of America"/>
    <s v="M4"/>
    <s v="Jerry Morton"/>
    <s v="John Bashaw"/>
    <s v="John Bobek"/>
    <m/>
    <d v="2025-04-28T00:00:00"/>
    <d v="2025-04-07T00:00:00"/>
    <s v="Promote Employee Inbound"/>
    <s v="Promotion &gt; Promotion &gt; Promotion"/>
    <s v="Senior Manager, Internal Audit"/>
    <s v="M4"/>
    <s v="Grade 11"/>
    <s v="Corp Finance"/>
    <x v="4"/>
    <s v="Senior Manager, Accounting"/>
    <s v="Accounting"/>
    <s v="M4"/>
    <s v="Grade 11"/>
    <s v="IPS Segment Function - Finance"/>
    <x v="0"/>
  </r>
  <r>
    <s v="610174389"/>
    <s v="Amit Kabra"/>
    <d v="2025-04-28T00:00:00"/>
    <d v="2025-04-28T00:00:00"/>
    <s v="External"/>
    <s v="Regular"/>
    <s v="Power Efficiency Solutions (PES)"/>
    <s v="PES NA Motors and Drives"/>
    <s v="PES NA Motors and Drives - Operations"/>
    <s v="Faridabad India"/>
    <s v="India"/>
    <s v="M4"/>
    <s v="Brooke Lang"/>
    <s v="Bruce Read"/>
    <s v="Vivek Bali"/>
    <m/>
    <d v="2025-04-28T00:00:00"/>
    <d v="2025-02-20T00:00:00"/>
    <s v="Hire"/>
    <s v="Hire Employee &gt; Hire Employee &gt; New Hire"/>
    <m/>
    <m/>
    <m/>
    <m/>
    <x v="3"/>
    <s v="Senior Manager, EHS"/>
    <s v="EHS"/>
    <s v="M4"/>
    <s v="Grade 10"/>
    <s v="PES NA Motors and Drives - Operations"/>
    <x v="2"/>
  </r>
  <r>
    <s v="610174492"/>
    <s v="Pascal Magnan"/>
    <d v="2025-04-28T00:00:00"/>
    <d v="2025-04-28T00:00:00"/>
    <s v="External"/>
    <s v="Regular"/>
    <s v="Industrial Powertrain Solutions (IPS)"/>
    <s v="IPS Segment Functions"/>
    <s v="IPS Segment Function - Sales"/>
    <s v="La Guerche l'Aubois France"/>
    <s v="France"/>
    <s v="M3"/>
    <s v="Jerry Morton"/>
    <s v="Scott Curley"/>
    <s v="Massimo Zamboni"/>
    <m/>
    <d v="2025-04-28T00:00:00"/>
    <d v="2025-02-11T00:00:00"/>
    <s v="Hire"/>
    <s v="Hire Employee &gt; Hire Employee &gt; New Hire"/>
    <m/>
    <m/>
    <m/>
    <m/>
    <x v="3"/>
    <s v="Manager II, Regional Sales"/>
    <s v="Sales"/>
    <s v="M3"/>
    <s v="Grade 10"/>
    <s v="IPS Seg Function Sales - General_Other"/>
    <x v="0"/>
  </r>
  <r>
    <s v="610175741"/>
    <s v="Matthew Anzalone"/>
    <d v="2025-04-28T00:00:00"/>
    <d v="2025-04-28T00:00:00"/>
    <s v="External"/>
    <s v="Regular"/>
    <s v="Corporate"/>
    <s v="Finance"/>
    <s v="Corp Finance"/>
    <s v="Rosemont Illinois"/>
    <s v="United States of America"/>
    <s v="M5"/>
    <s v="Robert Rehard"/>
    <s v="Michael David"/>
    <s v="Michael David"/>
    <m/>
    <d v="2025-04-28T00:00:00"/>
    <d v="2025-04-10T00:00:00"/>
    <s v="Hire"/>
    <s v="Hire Employee &gt; Hire Employee &gt; New Hire"/>
    <m/>
    <m/>
    <m/>
    <m/>
    <x v="3"/>
    <s v="Director, Tax"/>
    <s v="Tax"/>
    <s v="M5"/>
    <s v="Grade 12"/>
    <s v="Corp Finance"/>
    <x v="3"/>
  </r>
  <r>
    <s v="610175756"/>
    <s v="Iker Buere Cantu"/>
    <d v="2025-04-28T00:00:00"/>
    <d v="2025-04-28T00:00:00"/>
    <s v="External"/>
    <s v="Regular"/>
    <s v="Corporate"/>
    <s v="Corp Legal"/>
    <s v="Corp Legal"/>
    <s v="Apodaca Pmc Plant 1 Mexico"/>
    <s v="Mexico"/>
    <s v="E2"/>
    <s v="Hugo Dubovoy"/>
    <m/>
    <m/>
    <m/>
    <d v="2025-04-28T00:00:00"/>
    <d v="2025-04-09T00:00:00"/>
    <s v="Hire"/>
    <s v="Hire Employee &gt; Hire Employee &gt; New Hire"/>
    <m/>
    <m/>
    <m/>
    <m/>
    <x v="3"/>
    <s v="General Counsel Region"/>
    <s v="LG-Legal"/>
    <s v="E2"/>
    <s v="Grade 13"/>
    <s v="Corp Legal"/>
    <x v="3"/>
  </r>
  <r>
    <s v="610175900"/>
    <s v="Brian Michalski"/>
    <d v="2025-04-28T00:00:00"/>
    <d v="2025-04-28T00:00:00"/>
    <s v="External"/>
    <s v="Regular"/>
    <s v="Industrial Powertrain Solutions (IPS)"/>
    <s v="IPS Gearing Division"/>
    <s v="IPS Gearing - Commercial"/>
    <s v="Union Grove Wisconsin"/>
    <s v="United States of America"/>
    <s v="M1"/>
    <s v="Jerry Morton"/>
    <s v="Mark Klossner"/>
    <s v="Luis Adame"/>
    <s v="Marcelo Silva Teixeira"/>
    <d v="2025-04-28T00:00:00"/>
    <d v="2025-04-18T00:00:00"/>
    <s v="Hire"/>
    <s v="Hire Employee &gt; Hire Employee &gt; New Hire"/>
    <m/>
    <m/>
    <m/>
    <m/>
    <x v="3"/>
    <s v="Supervisor, Master Scheduling"/>
    <s v="Operations"/>
    <s v="M1"/>
    <s v="Grade 09"/>
    <s v="IPS Gearing - General_Other"/>
    <x v="0"/>
  </r>
  <r>
    <s v="610175916"/>
    <s v="Clint Owen"/>
    <d v="2025-04-28T00:00:00"/>
    <d v="2025-04-28T00:00:00"/>
    <s v="External"/>
    <s v="Regular"/>
    <s v="Power Efficiency Solutions (PES)"/>
    <s v="PES NA Sales"/>
    <s v="PES NA Sales - HQ"/>
    <s v="Milwaukee Pmc Hq Wisconsin"/>
    <s v="United States of America"/>
    <s v="M4"/>
    <s v="Brooke Lang"/>
    <s v="Shawn Kordes"/>
    <s v="Chris Smothers"/>
    <m/>
    <d v="2025-04-28T00:00:00"/>
    <d v="2025-04-22T00:00:00"/>
    <s v="Hire"/>
    <s v="Hire Employee &gt; Hire Employee &gt; New Hire"/>
    <m/>
    <m/>
    <m/>
    <m/>
    <x v="3"/>
    <s v="Senior Manager, Sales"/>
    <s v="Sales"/>
    <s v="M4"/>
    <s v="Grade 12"/>
    <s v="PES NA Sales - HQ"/>
    <x v="2"/>
  </r>
  <r>
    <s v="610175940"/>
    <s v="Sylvain Payette"/>
    <d v="2025-04-28T00:00:00"/>
    <d v="2025-04-28T00:00:00"/>
    <s v="External"/>
    <s v="Regular"/>
    <s v="Automation and Motion Control (AMC)"/>
    <s v="AMC Linear Motion Division"/>
    <s v="AMC Linear Motion Division"/>
    <s v="Downers Grove Illinois"/>
    <s v="United States of America"/>
    <s v="E1"/>
    <s v="Kevin Long"/>
    <s v="Dipeshwar Singh"/>
    <m/>
    <m/>
    <d v="2025-04-28T00:00:00"/>
    <d v="2025-04-23T00:00:00"/>
    <s v="Hire"/>
    <s v="Hire Employee &gt; Hire Employee &gt; New Hire"/>
    <m/>
    <m/>
    <m/>
    <m/>
    <x v="3"/>
    <s v="Senior Director, SIOP"/>
    <s v="Supply Management"/>
    <s v="E1"/>
    <s v="Grade 13"/>
    <s v="AMC Thomson Linear Motion - General (Move to AMC Linear Motion Division)"/>
    <x v="4"/>
  </r>
  <r>
    <s v="610175957"/>
    <s v="Bart Reimer"/>
    <d v="2025-04-28T00:00:00"/>
    <d v="2025-04-28T00:00:00"/>
    <s v="External"/>
    <s v="Regular"/>
    <s v="Industrial Powertrain Solutions (IPS)"/>
    <s v="IPS Segment Functions"/>
    <s v="IPS Segment Function - RBS"/>
    <s v="Milwaukee Pmc Hq Wisconsin"/>
    <s v="United States of America"/>
    <s v="E3"/>
    <s v="Jerry Morton"/>
    <m/>
    <m/>
    <m/>
    <d v="2025-04-28T00:00:00"/>
    <d v="2025-04-23T00:00:00"/>
    <s v="Hire"/>
    <s v="Hire Employee &gt; Hire Employee &gt; New Hire"/>
    <m/>
    <m/>
    <m/>
    <m/>
    <x v="3"/>
    <s v="VP, RBS II"/>
    <s v="Performance Excellence"/>
    <s v="E3"/>
    <s v="Grade 14"/>
    <s v="IPS Segment Function - RBS"/>
    <x v="0"/>
  </r>
  <r>
    <s v="610176140"/>
    <s v="Angello Israel Castillo Torres"/>
    <d v="2025-04-28T00:00:00"/>
    <d v="2025-04-28T00:00:00"/>
    <s v="External"/>
    <s v="Regular"/>
    <s v="Automation and Motion Control (AMC)"/>
    <s v="AMC Conveyance Solutions Division"/>
    <s v="AMC Conveyance - Components"/>
    <s v="Apodaca Pmc Plant 2 Mexico"/>
    <s v="Mexico"/>
    <s v="M1"/>
    <s v="Kevin Long"/>
    <s v="Chad Hartley"/>
    <s v="Robert Maine"/>
    <s v="Ruben Ruiz Salinas"/>
    <d v="2025-04-28T00:00:00"/>
    <d v="2025-04-28T00:00:00"/>
    <s v="Hire"/>
    <s v="Hire Employee &gt; Hire Employee &gt; New Hire"/>
    <m/>
    <m/>
    <m/>
    <m/>
    <x v="3"/>
    <s v="Supervisor, Production"/>
    <s v="Manufacturing Leadership"/>
    <s v="M1"/>
    <s v="Grade 07"/>
    <s v="Conveying - General"/>
    <x v="1"/>
  </r>
  <r>
    <s v="610071722"/>
    <s v="Martin Guajardo"/>
    <d v="2016-06-06T00:00:00"/>
    <d v="2025-05-01T00:00:00"/>
    <s v="Internal"/>
    <s v="Regular"/>
    <s v="Corporate"/>
    <s v="Corp Logistics"/>
    <s v="Corp Logistics"/>
    <s v="Pharr Texas"/>
    <s v="United States of America"/>
    <s v="M1"/>
    <s v="Brooke Lang"/>
    <s v="Eric Wimer"/>
    <s v="John Guinn"/>
    <s v="Manuel Cavazos"/>
    <d v="2025-05-01T00:00:00"/>
    <d v="2025-05-01T00:00:00"/>
    <s v="Transfer Employee"/>
    <s v="Transfer &gt; Transfer &gt; Move to another Manager"/>
    <s v="Logistics Specialist II"/>
    <s v="P2"/>
    <s v="Grade 07"/>
    <s v="Corp Logistics"/>
    <x v="4"/>
    <s v="Supervisor, Fulfillment"/>
    <s v="Fulfillment"/>
    <s v="M1"/>
    <m/>
    <s v="Corp Logistics"/>
    <x v="3"/>
  </r>
  <r>
    <s v="610133302"/>
    <s v="Joseph Dacullo"/>
    <d v="2021-10-01T00:00:00"/>
    <d v="2025-05-01T00:00:00"/>
    <s v="Internal"/>
    <s v="Regular"/>
    <s v="Corporate"/>
    <s v="Finance"/>
    <s v="Manila COE"/>
    <s v="Manila Philippines"/>
    <s v="Philippines"/>
    <s v="M1"/>
    <s v="Robert Rehard"/>
    <s v="Alexander Scarpelli"/>
    <s v="Patrick Nelson"/>
    <s v="Lorena Biclar"/>
    <d v="2025-05-01T00:00:00"/>
    <d v="2025-04-22T00:00:00"/>
    <s v="Promote Employee Inbound"/>
    <s v="Promotion &gt; Promotion &gt; Promotion"/>
    <s v="Finance Analyst I"/>
    <s v="P1"/>
    <s v="Grade 06"/>
    <s v="Manila COE - Corp Finance"/>
    <x v="4"/>
    <s v="Supervisor, AP - Philippines"/>
    <s v="Accounts Payable &amp; Recievable"/>
    <s v="M1"/>
    <s v="Grade 07"/>
    <s v="Manila COE - Corp Finance"/>
    <x v="3"/>
  </r>
  <r>
    <s v="220655405"/>
    <s v="Oliver Doidge"/>
    <d v="2007-09-17T00:00:00"/>
    <d v="2025-05-01T00:00:00"/>
    <s v="Internal"/>
    <s v="Regular"/>
    <s v="Industrial Powertrain Solutions (IPS)"/>
    <s v="IPS Clutches &amp; Brakes Division"/>
    <s v="IPS Clutches &amp; Brakes Division"/>
    <s v="Bedford United Kingdom"/>
    <s v="United Kingdom"/>
    <s v="M4"/>
    <s v="Jerry Morton"/>
    <s v="Laurent Crosnier"/>
    <s v="Guy Glennon"/>
    <m/>
    <d v="2025-05-01T00:00:00"/>
    <d v="2025-04-17T00:00:00"/>
    <s v="Promote Employee Inbound"/>
    <s v="Promotion &gt; Promotion &gt; Promotion"/>
    <s v="Product Manager Senior"/>
    <s v="P4"/>
    <s v="Grade 11"/>
    <s v="IPS Couplings Division"/>
    <x v="0"/>
    <s v="Senior Manager, Business Development"/>
    <s v="Sales"/>
    <s v="M4"/>
    <s v="Grade 12"/>
    <s v="IPS Clutches &amp; Brakes Division"/>
    <x v="0"/>
  </r>
  <r>
    <s v="220094883"/>
    <s v="Jan Vecera"/>
    <d v="2007-12-03T00:00:00"/>
    <d v="2025-05-01T00:00:00"/>
    <s v="Internal"/>
    <s v="Regular"/>
    <s v="Automation and Motion Control (AMC)"/>
    <s v="AMC Motion Control Systems Division"/>
    <s v="AMC Motion Control Systems Division"/>
    <s v="Modrice Czech Republic"/>
    <s v="Czechia"/>
    <s v="M5"/>
    <s v="Kevin Long"/>
    <s v="Luke Grant"/>
    <s v="Luke Grant"/>
    <m/>
    <d v="2025-05-01T00:00:00"/>
    <d v="2025-05-30T00:00:00"/>
    <s v="Promote Employee Inbound"/>
    <s v="Promotion &gt; Promotion &gt; Promotion"/>
    <s v="Senior Manager, Plant Manager"/>
    <s v="M4"/>
    <s v="Grade 12"/>
    <s v="AMC Motion Control Systems Division"/>
    <x v="1"/>
    <s v="Director, Operations"/>
    <s v="Operations"/>
    <s v="M5"/>
    <s v="Grade 13"/>
    <s v="AMC Motion Control Systems Division"/>
    <x v="1"/>
  </r>
  <r>
    <s v="220186177"/>
    <s v="Christian Jakschies"/>
    <d v="2023-03-28T00:00:00"/>
    <d v="2025-05-01T00:00:00"/>
    <s v="Internal"/>
    <s v="Regular"/>
    <s v="Automation and Motion Control (AMC)"/>
    <s v="AMC Motion Control Systems Division"/>
    <s v="AMC Motion Control Systems Division"/>
    <s v="Ratingen Germany"/>
    <s v="Germany"/>
    <s v="M4"/>
    <s v="Kevin Long"/>
    <s v="Luke Grant"/>
    <s v="James Davison"/>
    <s v="Ross Mcmillan"/>
    <d v="2025-05-01T00:00:00"/>
    <d v="2025-05-14T00:00:00"/>
    <s v="Promote Employee Inbound"/>
    <s v="Promotion &gt; Promotion &gt; Promotion"/>
    <s v="Manager II, Engineering"/>
    <s v="M3"/>
    <s v="Grade 11"/>
    <s v="AMC Motion Control Systems Division"/>
    <x v="1"/>
    <s v="Senior Manager, Engineering"/>
    <s v="Engineering Leadership"/>
    <s v="M4"/>
    <s v="Grade 12"/>
    <s v="AMC Motion Control Systems Division"/>
    <x v="1"/>
  </r>
  <r>
    <s v="610176078"/>
    <s v="Marek Holubek"/>
    <d v="2025-05-01T00:00:00"/>
    <d v="2025-05-01T00:00:00"/>
    <s v="External"/>
    <s v="Regular"/>
    <s v="Industrial Powertrain Solutions (IPS)"/>
    <s v="IPS Couplings Division"/>
    <s v="IPS Couplings Division"/>
    <s v="Nove Mesto Slovakia"/>
    <s v="Slovakia"/>
    <s v="M3"/>
    <s v="Jerry Morton"/>
    <s v="Mark Klossner"/>
    <s v="Guillaume Dupont"/>
    <s v="Paul Tychsen"/>
    <d v="2025-05-01T00:00:00"/>
    <d v="2025-04-29T00:00:00"/>
    <s v="Hire"/>
    <s v="Hire Employee &gt; Hire Employee &gt; New Hire"/>
    <m/>
    <m/>
    <m/>
    <m/>
    <x v="3"/>
    <s v="Manager II, Quality Assurance"/>
    <s v="Quality Assurance"/>
    <s v="M3"/>
    <s v="Grade 11"/>
    <s v="IPS Couplings Division"/>
    <x v="0"/>
  </r>
  <r>
    <s v="610176142"/>
    <s v="Ulrik Bendt"/>
    <d v="2025-05-01T00:00:00"/>
    <d v="2025-05-01T00:00:00"/>
    <s v="External"/>
    <s v="Regular"/>
    <s v="Industrial Powertrain Solutions (IPS)"/>
    <s v="IPS Clutches &amp; Brakes Division"/>
    <s v="IPS Clutches &amp; Brakes Division"/>
    <s v="Vejstrup Denmark"/>
    <s v="Denmark"/>
    <s v="M3"/>
    <s v="Jerry Morton"/>
    <s v="Laurent Crosnier"/>
    <s v="Robert Rank"/>
    <s v="Steven Olsen"/>
    <d v="2025-05-01T00:00:00"/>
    <d v="2025-04-25T00:00:00"/>
    <s v="Hire"/>
    <s v="Hire Employee &gt; Hire Employee &gt; New Hire"/>
    <m/>
    <m/>
    <m/>
    <m/>
    <x v="3"/>
    <s v="Manager II, Finance"/>
    <s v="FP&amp;A"/>
    <s v="M3"/>
    <s v="Grade 10"/>
    <s v="IPS Clutches &amp; Brakes Division"/>
    <x v="0"/>
  </r>
  <r>
    <s v="210002217"/>
    <s v="Neha Sehgal"/>
    <d v="2020-02-17T00:00:00"/>
    <d v="2025-05-05T00:00:00"/>
    <s v="Internal"/>
    <s v="Regular"/>
    <s v="Automation and Motion Control (AMC)"/>
    <s v="AMC Conveyance Solutions Division"/>
    <s v="AMC Conveyance - ASBU"/>
    <s v="Milwaukee Pmc Hq Wisconsin"/>
    <s v="United States of America"/>
    <s v="M3"/>
    <s v="Kevin Long"/>
    <s v="Chad Hartley"/>
    <s v="Robert Maine"/>
    <m/>
    <d v="2025-05-05T00:00:00"/>
    <d v="2025-05-06T00:00:00"/>
    <s v="Promote Employee Inbound"/>
    <s v="Promotion &gt; Promotion &gt; Promotion"/>
    <s v="Manager I, Project Management"/>
    <s v="M2"/>
    <s v="Grade 10"/>
    <s v="Arrowhead A&amp;B Engineering"/>
    <x v="1"/>
    <s v="Manager II, Quality Assurance"/>
    <s v="Quality Assurance"/>
    <s v="M3"/>
    <s v="Grade 11"/>
    <s v="Arrowhead A&amp;B Engineering"/>
    <x v="1"/>
  </r>
  <r>
    <s v="610091805"/>
    <s v="Christy Lui"/>
    <d v="2018-05-22T00:00:00"/>
    <d v="2025-05-05T00:00:00"/>
    <s v="Internal"/>
    <s v="Regular"/>
    <s v="Automation and Motion Control (AMC)"/>
    <s v="AMC Power Management Division"/>
    <s v="AMC Thomson Power Systems"/>
    <s v="Langley Canada"/>
    <s v="Canada"/>
    <s v="M1"/>
    <s v="Kevin Long"/>
    <s v="Jonathan Dube"/>
    <s v="John Masiala"/>
    <m/>
    <d v="2025-05-05T00:00:00"/>
    <d v="2025-05-13T00:00:00"/>
    <s v="Promote Employee Inbound"/>
    <s v="Promotion &gt; Promotion &gt; Promotion"/>
    <s v="Quoting Specialist III"/>
    <s v="P3"/>
    <s v="Grade 08"/>
    <s v="AMC Thomson Power Systems"/>
    <x v="1"/>
    <s v="Supervisor, Pricing"/>
    <s v="Pricing"/>
    <s v="M1"/>
    <s v="Grade 07"/>
    <s v="AMC Thomson Power Systems"/>
    <x v="1"/>
  </r>
  <r>
    <s v="610154077"/>
    <s v="Alfredo Nuñez Contreras"/>
    <d v="2023-05-17T00:00:00"/>
    <d v="2025-05-05T00:00:00"/>
    <s v="Internal"/>
    <s v="Regular"/>
    <s v="Automation and Motion Control (AMC)"/>
    <s v="AMC Aerospace Solutions Division"/>
    <s v="AMC Aerospace Solutions Division"/>
    <s v="Silvestre Terrazas, Chihuahua Mexico Aerospace"/>
    <s v="Mexico"/>
    <s v="M1"/>
    <s v="Kevin Long"/>
    <s v="Weldon Abbott"/>
    <s v="Nate Aguilar"/>
    <s v="Luis Carlos Ramirez Lopez"/>
    <d v="2025-05-05T00:00:00"/>
    <d v="2025-04-15T00:00:00"/>
    <s v="Promote Employee Inbound"/>
    <s v="Promotion &gt; Promotion &gt; Promotion"/>
    <s v="Production Team Leader"/>
    <m/>
    <s v="Hourly Grade"/>
    <s v="AMC Aerospace Solutions Division"/>
    <x v="1"/>
    <s v="Supervisor, Production"/>
    <s v="Manufacturing Leadership"/>
    <s v="M1"/>
    <s v="Grade 07"/>
    <s v="AMC Aerospace Solutions Division"/>
    <x v="1"/>
  </r>
  <r>
    <s v="220089075"/>
    <s v="Chad Carlberg"/>
    <d v="2004-06-01T00:00:00"/>
    <d v="2025-05-05T00:00:00"/>
    <s v="Internal"/>
    <s v="Regular"/>
    <s v="Automation and Motion Control (AMC)"/>
    <s v="AMC Linear Motion Division"/>
    <s v="AMC Linear Motion Division"/>
    <s v="Downers Grove Illinois"/>
    <s v="United States of America"/>
    <s v="M5"/>
    <s v="Kevin Long"/>
    <s v="Dipeshwar Singh"/>
    <m/>
    <m/>
    <d v="2025-05-05T00:00:00"/>
    <d v="2025-04-23T00:00:00"/>
    <s v="Promote Employee Inbound"/>
    <s v="Promotion &gt; Promotion &gt; Promotion"/>
    <s v="Manager II, Regional Sales"/>
    <s v="M3"/>
    <s v="Grade 10"/>
    <s v="AMC Linear Motion Division"/>
    <x v="1"/>
    <s v="Director, Product Management"/>
    <s v="PM-Product Management"/>
    <s v="M5"/>
    <s v="Grade 13"/>
    <s v="AMC Linear Motion Division"/>
    <x v="1"/>
  </r>
  <r>
    <s v="220657205"/>
    <s v="Matthew Rigerman"/>
    <d v="2022-03-21T00:00:00"/>
    <d v="2025-05-05T00:00:00"/>
    <s v="Internal"/>
    <s v="Regular"/>
    <s v="Automation and Motion Control (AMC)"/>
    <s v="AMC Linear Motion Division"/>
    <s v="AMC Linear Motion Division"/>
    <s v="East Aurora New York"/>
    <s v="United States of America"/>
    <s v="M4"/>
    <s v="Kevin Long"/>
    <s v="Dipeshwar Singh"/>
    <m/>
    <m/>
    <d v="2025-05-05T00:00:00"/>
    <d v="2025-05-08T00:00:00"/>
    <s v="Change Job"/>
    <s v="Data Change &gt; Data Change &gt; Change Job Details"/>
    <s v="Business Unit Manager"/>
    <s v="M4"/>
    <s v="Grade 12"/>
    <s v="AMC Linear Motion Division"/>
    <x v="1"/>
    <s v="Senior Manager, Project Management"/>
    <s v="Administrative Support"/>
    <s v="M4"/>
    <m/>
    <s v="AMC Linear Motion Division"/>
    <x v="1"/>
  </r>
  <r>
    <s v="220659942"/>
    <s v="Jeffrey Bowser"/>
    <d v="2020-09-09T00:00:00"/>
    <d v="2025-05-05T00:00:00"/>
    <s v="Internal"/>
    <s v="Regular"/>
    <s v="Industrial Powertrain Solutions (IPS)"/>
    <s v="IPS Clutches &amp; Brakes Division"/>
    <s v="IPS Clutches &amp; Brakes Division"/>
    <s v="Columbia City Indiana"/>
    <s v="United States of America"/>
    <s v="M3"/>
    <s v="Jerry Morton"/>
    <s v="Laurent Crosnier"/>
    <s v="Joshua Johnson"/>
    <s v="Joshua Johnson"/>
    <d v="2025-05-05T00:00:00"/>
    <d v="2025-04-25T00:00:00"/>
    <s v="Promote Employee Inbound"/>
    <s v="Promotion &gt; Promotion &gt; Promotion"/>
    <s v="Maintenance I"/>
    <m/>
    <s v="Hourly Grade"/>
    <s v="IPS Clutches &amp; Brakes Division"/>
    <x v="0"/>
    <s v="Manager II, Operations Business Unit"/>
    <s v="Operations"/>
    <s v="M3"/>
    <s v="Grade 10"/>
    <s v="IPS Clutches &amp; Brakes Division"/>
    <x v="0"/>
  </r>
  <r>
    <s v="610169796"/>
    <s v="Meghan Klemm"/>
    <d v="2024-11-04T00:00:00"/>
    <d v="2025-05-05T00:00:00"/>
    <s v="Internal"/>
    <s v="Regular"/>
    <s v="Power Efficiency Solutions (PES)"/>
    <s v="PES Segment Functions"/>
    <s v="PES Segment - Finance"/>
    <s v="Rosemont Illinois"/>
    <s v="United States of America"/>
    <s v="E1"/>
    <s v="Brooke Lang"/>
    <s v="Christiaan Nel"/>
    <m/>
    <m/>
    <d v="2025-05-05T00:00:00"/>
    <d v="2025-05-02T00:00:00"/>
    <s v="Promote Employee Inbound"/>
    <s v="Promotion &gt; Promotion &gt; Promotion"/>
    <s v="Director, Finance"/>
    <s v="M5"/>
    <s v="Grade 12"/>
    <s v="PES Segment - Finance"/>
    <x v="2"/>
    <s v="Senior Director, FP&amp;A"/>
    <s v="FP&amp;A"/>
    <s v="E1"/>
    <s v="Grade 13"/>
    <s v="PES Segment - Finance"/>
    <x v="2"/>
  </r>
  <r>
    <s v="610175695"/>
    <s v="Joseph Pulzone"/>
    <d v="2025-04-14T00:00:00"/>
    <d v="2025-05-05T00:00:00"/>
    <s v="Internal"/>
    <s v="Regular"/>
    <s v="Automation and Motion Control (AMC)"/>
    <s v="AMC Aerospace Solutions Division"/>
    <s v="AMC Aerospace Solutions Division"/>
    <s v="Downers Grove Aerospace Illinois"/>
    <s v="United States of America"/>
    <s v="M3"/>
    <s v="Kevin Long"/>
    <s v="Weldon Abbott"/>
    <s v="Nate Aguilar"/>
    <s v="Craig Hoeppner"/>
    <d v="2025-05-05T00:00:00"/>
    <d v="2025-05-05T00:00:00"/>
    <s v="Promote Employee Inbound"/>
    <s v="Promotion &gt; Promotion &gt; Promotion"/>
    <s v="Manager I, Production"/>
    <s v="M2"/>
    <s v="Grade 08"/>
    <s v="AMC Aerospace Solutions Division"/>
    <x v="1"/>
    <s v="Manager II, Production"/>
    <s v="Manufacturing Leadership"/>
    <s v="M3"/>
    <s v="Grade 10"/>
    <s v="AMC Aerospace Solutions Division"/>
    <x v="1"/>
  </r>
  <r>
    <s v="610176133"/>
    <s v="Nakiesha Robinson"/>
    <d v="2025-05-05T00:00:00"/>
    <d v="2025-05-05T00:00:00"/>
    <s v="External"/>
    <s v="Regular"/>
    <s v="Industrial Powertrain Solutions (IPS)"/>
    <s v="IPS Clutches &amp; Brakes Division"/>
    <s v="IPS Clutches &amp; Brakes Division"/>
    <s v="Warren Michigan"/>
    <s v="United States of America"/>
    <s v="M1"/>
    <s v="Jerry Morton"/>
    <s v="Laurent Crosnier"/>
    <s v="Robert Rank"/>
    <s v="Jim Kaplinski"/>
    <d v="2025-05-05T00:00:00"/>
    <d v="2025-04-28T00:00:00"/>
    <s v="Hire"/>
    <s v="Hire Employee &gt; Hire Employee &gt; New Hire"/>
    <m/>
    <m/>
    <m/>
    <m/>
    <x v="3"/>
    <s v="Supervisor, Production"/>
    <s v="Manufacturing Leadership"/>
    <s v="M1"/>
    <s v="Grade 07"/>
    <s v="IPS Clutches &amp; Brakes Division"/>
    <x v="0"/>
  </r>
  <r>
    <s v="610176257"/>
    <s v="Alex Gomez"/>
    <d v="2025-05-05T00:00:00"/>
    <d v="2025-05-05T00:00:00"/>
    <s v="External"/>
    <s v="Regular"/>
    <s v="Corporate"/>
    <s v="Finance"/>
    <s v="Corp Finance"/>
    <s v="Rosemont Illinois"/>
    <s v="United States of America"/>
    <s v="M3"/>
    <s v="Robert Rehard"/>
    <s v="Robert Rehard"/>
    <s v="Greg Degnan"/>
    <m/>
    <d v="2025-05-05T00:00:00"/>
    <d v="2025-04-30T00:00:00"/>
    <s v="Hire"/>
    <s v="Hire Employee &gt; Hire Employee &gt; New Hire"/>
    <m/>
    <m/>
    <m/>
    <m/>
    <x v="3"/>
    <s v="Manager II, FP&amp;A"/>
    <s v="FP&amp;A"/>
    <s v="M3"/>
    <s v="Grade 11"/>
    <s v="Corp Finance"/>
    <x v="3"/>
  </r>
  <r>
    <s v="610176426"/>
    <s v="Annica Oman"/>
    <d v="2025-05-06T00:00:00"/>
    <d v="2025-05-06T00:00:00"/>
    <s v="External"/>
    <s v="Regular"/>
    <s v="Automation and Motion Control (AMC)"/>
    <s v="AMC Autonomous Mobile Solutions Division"/>
    <s v="AMC Autonomous Mobile Solutions Division"/>
    <s v="Kongegårdsgatan Molndal Sweden"/>
    <s v="Sweden"/>
    <s v="M2"/>
    <s v="Kevin Long"/>
    <s v="Luke Grant"/>
    <s v="Johan Lundblad"/>
    <s v="Martin Hallberg"/>
    <d v="2025-05-06T00:00:00"/>
    <d v="2025-05-06T00:00:00"/>
    <s v="Hire"/>
    <s v="Hire Employee &gt; Hire Employee &gt; New Hire"/>
    <m/>
    <m/>
    <m/>
    <m/>
    <x v="3"/>
    <s v="Manager I, IT"/>
    <s v="IT Leadership"/>
    <s v="M2"/>
    <s v="Grade 09"/>
    <s v="AMC Autonomous Mobile Solutions Division"/>
    <x v="1"/>
  </r>
  <r>
    <s v="610176465"/>
    <s v="Ashish Joshi"/>
    <d v="2025-05-06T00:00:00"/>
    <d v="2025-05-06T00:00:00"/>
    <s v="External"/>
    <s v="Regular"/>
    <s v="Industrial Powertrain Solutions (IPS)"/>
    <s v="IPS Clutches &amp; Brakes Division"/>
    <s v="IPS Clutches &amp; Brakes Division"/>
    <s v="Khed Taluka India"/>
    <s v="India"/>
    <s v="M1"/>
    <s v="Jerry Morton"/>
    <s v="Laurent Crosnier"/>
    <s v="Robert Rank"/>
    <s v="Roy Varghese"/>
    <d v="2025-05-06T00:00:00"/>
    <d v="2025-05-06T00:00:00"/>
    <s v="Hire"/>
    <s v="Hire Employee &gt; Hire Employee &gt; New Hire"/>
    <m/>
    <m/>
    <m/>
    <m/>
    <x v="3"/>
    <s v="Supervisor, Quality Assurance"/>
    <s v="Quality Assurance"/>
    <s v="M1"/>
    <s v="Grade 09"/>
    <s v="IPS Clutches &amp; Brakes Division"/>
    <x v="0"/>
  </r>
  <r>
    <s v="610147122"/>
    <s v="Kayley Hamby"/>
    <d v="2022-11-28T00:00:00"/>
    <d v="2025-05-12T00:00:00"/>
    <s v="Internal"/>
    <s v="Regular"/>
    <s v="Corporate"/>
    <s v="Corp Logistics"/>
    <s v="Corp Logistics"/>
    <s v="Lavergne Tennessee"/>
    <s v="United States of America"/>
    <s v="M2"/>
    <s v="Brooke Lang"/>
    <s v="Eric Wimer"/>
    <s v="Allen Witkowski"/>
    <s v="Will Harris"/>
    <d v="2025-05-12T00:00:00"/>
    <d v="2025-04-22T00:00:00"/>
    <s v="Promote Employee Inbound"/>
    <s v="Promotion &gt; Promotion &gt; Promotion"/>
    <s v="Logistics Specialist III"/>
    <s v="P3"/>
    <s v="Grade 08"/>
    <s v="IPS Ind Comp - General"/>
    <x v="0"/>
    <s v="Manager I, Logistics"/>
    <s v="Logistics"/>
    <s v="M2"/>
    <s v="Grade 08"/>
    <s v="Corp Logistics"/>
    <x v="3"/>
  </r>
  <r>
    <s v="610171764"/>
    <s v="Christine Davison"/>
    <d v="2025-05-12T00:00:00"/>
    <d v="2025-05-12T00:00:00"/>
    <s v="External"/>
    <s v="Regular"/>
    <s v="Industrial Powertrain Solutions (IPS)"/>
    <s v="IPS Segment Functions"/>
    <s v="IPS Segment Function - Marketing"/>
    <s v="Milwaukee Pmc Hq Wisconsin"/>
    <s v="United States of America"/>
    <s v="M5"/>
    <s v="Jerry Morton"/>
    <s v="Scott Curley"/>
    <s v="Jeffrey Coad"/>
    <m/>
    <d v="2025-05-12T00:00:00"/>
    <d v="2024-12-27T00:00:00"/>
    <s v="Hire"/>
    <s v="Hire Employee &gt; Hire Employee &gt; New Hire"/>
    <m/>
    <m/>
    <m/>
    <m/>
    <x v="3"/>
    <s v="Director, Marketing"/>
    <s v="Marketing"/>
    <s v="M5"/>
    <s v="Grade 12"/>
    <s v="IPS Seg Function_Mktg - General_Other"/>
    <x v="0"/>
  </r>
  <r>
    <s v="610176023"/>
    <s v="John Dilis"/>
    <d v="2025-05-12T00:00:00"/>
    <d v="2025-05-12T00:00:00"/>
    <s v="External"/>
    <s v="Regular"/>
    <s v="Automation and Motion Control (AMC)"/>
    <s v="AMC Linear Motion Division"/>
    <s v="AMC Linear Motion Division"/>
    <s v="Downers Grove Illinois"/>
    <s v="United States of America"/>
    <s v="M5"/>
    <s v="Kevin Long"/>
    <s v="Dipeshwar Singh"/>
    <m/>
    <m/>
    <d v="2025-05-12T00:00:00"/>
    <d v="2025-04-28T00:00:00"/>
    <s v="Hire"/>
    <s v="Hire Employee &gt; Hire Employee &gt; New Hire"/>
    <m/>
    <m/>
    <m/>
    <m/>
    <x v="3"/>
    <s v="Director, RBS"/>
    <s v="Performance Excellence"/>
    <s v="M5"/>
    <s v="Grade 12"/>
    <s v="AMC Linear Motion Division"/>
    <x v="1"/>
  </r>
  <r>
    <s v="610176058"/>
    <s v="Weldon Abbott"/>
    <d v="2025-05-12T00:00:00"/>
    <d v="2025-05-12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E2"/>
    <s v="Kevin Long"/>
    <m/>
    <m/>
    <m/>
    <d v="2025-05-12T00:00:00"/>
    <d v="2025-04-28T00:00:00"/>
    <s v="Hire"/>
    <s v="Hire Employee &gt; Hire Employee &gt; New Hire"/>
    <m/>
    <m/>
    <m/>
    <m/>
    <x v="3"/>
    <s v="VP/GM II"/>
    <s v="GM-General Management"/>
    <s v="E2"/>
    <s v="Grade 14"/>
    <s v="AMC Aerospace Solutions Division"/>
    <x v="1"/>
  </r>
  <r>
    <s v="610176129"/>
    <s v="Marta Rangel"/>
    <d v="2025-05-12T00:00:00"/>
    <d v="2025-05-12T00:00:00"/>
    <s v="External"/>
    <s v="Regular"/>
    <s v="Corporate"/>
    <s v="Finance"/>
    <s v="Corp Finance"/>
    <s v="Rosemont Illinois"/>
    <s v="United States of America"/>
    <s v="M3"/>
    <s v="Robert Rehard"/>
    <s v="Alexander Scarpelli"/>
    <s v="Patrick Nelson"/>
    <s v="Michael Avallone"/>
    <d v="2025-05-12T00:00:00"/>
    <d v="2025-04-29T00:00:00"/>
    <s v="Hire"/>
    <s v="Hire Employee &gt; Hire Employee &gt; New Hire"/>
    <m/>
    <m/>
    <m/>
    <m/>
    <x v="3"/>
    <s v="Manager II, Credit-Collections"/>
    <s v="Credit &amp; Collections"/>
    <s v="M3"/>
    <s v="Grade 09"/>
    <s v="Corp Finance"/>
    <x v="3"/>
  </r>
  <r>
    <s v="610176256"/>
    <s v="Jesús Manuel Corral Marin"/>
    <d v="2025-05-12T00:00:00"/>
    <d v="2025-05-12T00:00:00"/>
    <s v="External"/>
    <s v="Regular"/>
    <s v="Power Efficiency Solutions (PES)"/>
    <s v="PES NA Motors and Drives"/>
    <s v="PES NA Motors and Drives - Operations"/>
    <s v="Juarez FCDM"/>
    <s v="Mexico"/>
    <s v="M3"/>
    <s v="Brooke Lang"/>
    <s v="Juan Molina"/>
    <s v="Glenda Berenice Hernandez Ramirez"/>
    <m/>
    <d v="2025-05-12T00:00:00"/>
    <d v="2025-04-25T00:00:00"/>
    <s v="Hire"/>
    <s v="Hire Employee &gt; Hire Employee &gt; New Hire"/>
    <m/>
    <m/>
    <m/>
    <m/>
    <x v="3"/>
    <s v="Manager II, Manufacturing Engineering"/>
    <s v="Manufacturing Engineering"/>
    <s v="M3"/>
    <s v="Grade 11"/>
    <s v="PES NA Motors and Drives - Operations"/>
    <x v="2"/>
  </r>
  <r>
    <s v="610176311"/>
    <s v="Louisse Angeline Olalia"/>
    <d v="2025-05-12T00:00:00"/>
    <d v="2025-05-12T00:00:00"/>
    <s v="External"/>
    <s v="Regular"/>
    <s v="Corporate"/>
    <s v="Finance"/>
    <s v="Manila COE"/>
    <s v="Manila Philippines"/>
    <s v="Philippines"/>
    <s v="M3"/>
    <s v="Robert Rehard"/>
    <s v="Alexander Scarpelli"/>
    <s v="Patrick Nelson"/>
    <s v="Lorena Biclar"/>
    <d v="2025-05-12T00:00:00"/>
    <d v="2025-05-05T00:00:00"/>
    <s v="Hire"/>
    <s v="Hire Employee &gt; Hire Employee &gt; New Hire"/>
    <m/>
    <m/>
    <m/>
    <m/>
    <x v="3"/>
    <s v="Manager II, Accounting"/>
    <s v="Accounting"/>
    <s v="M3"/>
    <s v="Grade 10"/>
    <s v="Manila COE - Corp Finance"/>
    <x v="3"/>
  </r>
  <r>
    <s v="610176401"/>
    <s v="Iva Dimitrievski"/>
    <d v="2025-05-12T00:00:00"/>
    <d v="2025-05-12T00:00:00"/>
    <s v="External"/>
    <s v="Regular"/>
    <s v="Industrial Powertrain Solutions (IPS)"/>
    <s v="IPS Clutches &amp; Brakes Division"/>
    <s v="IPS Clutches &amp; Brakes Division"/>
    <s v="Warren Michigan"/>
    <s v="United States of America"/>
    <s v="M1"/>
    <s v="Jerry Morton"/>
    <s v="Laurent Crosnier"/>
    <s v="Robert Rank"/>
    <s v="Jim Kaplinski"/>
    <d v="2025-05-12T00:00:00"/>
    <d v="2025-05-06T00:00:00"/>
    <s v="Hire"/>
    <s v="Hire Employee &gt; Hire Employee &gt; New Hire"/>
    <m/>
    <m/>
    <m/>
    <m/>
    <x v="3"/>
    <s v="Supervisor, Quality Assurance"/>
    <s v="Quality Assurance"/>
    <s v="M1"/>
    <s v="Grade 09"/>
    <s v="IPS Clutches &amp; Brakes Division"/>
    <x v="0"/>
  </r>
  <r>
    <s v="610176454"/>
    <s v="Michael Flores"/>
    <d v="2025-05-12T00:00:00"/>
    <d v="2025-05-12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2"/>
    <s v="Kevin Long"/>
    <s v="Weldon Abbott"/>
    <s v="Nate Aguilar"/>
    <s v="Craig Hoeppner"/>
    <d v="2025-05-12T00:00:00"/>
    <d v="2025-05-08T00:00:00"/>
    <s v="Hire"/>
    <s v="Hire Employee &gt; Hire Employee &gt; New Hire"/>
    <m/>
    <m/>
    <m/>
    <m/>
    <x v="3"/>
    <s v="Manager I, Production"/>
    <s v="Manufacturing Leadership"/>
    <s v="M2"/>
    <s v="Grade 08"/>
    <s v="AMC Aerospace Solutions Division"/>
    <x v="1"/>
  </r>
  <r>
    <s v="610176435"/>
    <s v="Sirirat Lumjeak (ศิริรัตน์ ลำเจียก)"/>
    <d v="2025-05-13T00:00:00"/>
    <d v="2025-05-13T00:00:00"/>
    <s v="External"/>
    <s v="Regular"/>
    <s v="Power Efficiency Solutions (PES)"/>
    <s v="PES APAC"/>
    <s v="PES APAC - Operations"/>
    <s v="Bangkrang Nonthaburi"/>
    <s v="Thailand"/>
    <s v="M1"/>
    <s v="Brooke Lang"/>
    <s v="Jane Yang （杨晓娟）"/>
    <s v="James Lu （卢继平）"/>
    <s v="Teerachat Nakagesa"/>
    <d v="2025-05-13T00:00:00"/>
    <d v="2025-05-08T00:00:00"/>
    <s v="Hire"/>
    <s v="Hire Employee &gt; Hire Employee &gt; New Hire"/>
    <m/>
    <m/>
    <m/>
    <m/>
    <x v="3"/>
    <s v="Supervisor, Logistics"/>
    <s v="Logistics"/>
    <s v="M1"/>
    <s v="Grade 07"/>
    <s v="PES APAC - Operations"/>
    <x v="2"/>
  </r>
  <r>
    <s v="610176373"/>
    <s v="Sandip Adhikari"/>
    <d v="2025-05-14T00:00:00"/>
    <d v="2025-05-14T00:00:00"/>
    <s v="External"/>
    <s v="Regular"/>
    <s v="Automation and Motion Control (AMC)"/>
    <s v="AMC Conveyance Solutions Division"/>
    <s v="AMC Conveyance - Components"/>
    <s v="Faridabad India"/>
    <s v="India"/>
    <s v="M4"/>
    <s v="Kevin Long"/>
    <s v="Chad Hartley"/>
    <s v="Rick van den Berg"/>
    <s v="Sander van Velzen"/>
    <d v="2025-05-14T00:00:00"/>
    <d v="2025-05-04T00:00:00"/>
    <s v="Hire"/>
    <s v="Hire Employee &gt; Hire Employee &gt; New Hire"/>
    <m/>
    <m/>
    <m/>
    <m/>
    <x v="3"/>
    <s v="Senior Manager, Business Development"/>
    <s v="Sales"/>
    <s v="M4"/>
    <s v="Grade 12"/>
    <s v="AMC Conveyance - Components"/>
    <x v="1"/>
  </r>
  <r>
    <s v="610176463"/>
    <s v="Marcello Giovinazzo"/>
    <d v="2025-05-14T00:00:00"/>
    <d v="2025-05-14T00:00:00"/>
    <s v="External"/>
    <s v="Regular"/>
    <s v="Power Efficiency Solutions (PES)"/>
    <s v="PES EMEA"/>
    <s v="PES EMEA - Operations"/>
    <s v="Ciserano Italy"/>
    <s v="Italy"/>
    <s v="M2"/>
    <s v="Brooke Lang"/>
    <s v="Gerlando Cozzo"/>
    <s v="Gerlando Cozzo"/>
    <s v="Paolo Di Dionisio"/>
    <d v="2025-05-14T00:00:00"/>
    <d v="2025-05-05T00:00:00"/>
    <s v="Hire"/>
    <s v="Hire Employee &gt; Hire Employee &gt; New Hire"/>
    <m/>
    <m/>
    <m/>
    <m/>
    <x v="3"/>
    <s v="Manager I, Maintenance"/>
    <s v="Maintenance"/>
    <s v="M2"/>
    <s v="Grade 09"/>
    <s v="PES EMEA - Operations"/>
    <x v="2"/>
  </r>
  <r>
    <s v="610176502"/>
    <s v="Jesus Alfonso Guerra Vargas"/>
    <d v="2025-05-14T00:00:00"/>
    <d v="2025-05-14T00:00:00"/>
    <s v="External"/>
    <s v="Regular"/>
    <s v="Industrial Powertrain Solutions (IPS)"/>
    <s v="IPS Industrial Components Division"/>
    <s v="IPS Ind Comp - Bearings"/>
    <s v="Apodaca Pmc Plant 1 Mexico"/>
    <s v="Mexico"/>
    <s v="M2"/>
    <s v="Jerry Morton"/>
    <s v="Saad Malik"/>
    <s v="Said Mendez Vazquez"/>
    <s v="Finola De Luna Lopez"/>
    <d v="2025-05-14T00:00:00"/>
    <d v="2025-05-13T00:00:00"/>
    <s v="Hire"/>
    <s v="Hire Employee &gt; Hire Employee &gt; New Hire"/>
    <m/>
    <m/>
    <m/>
    <m/>
    <x v="3"/>
    <s v="Manager I, Fulfillment"/>
    <s v="Fulfillment"/>
    <s v="M2"/>
    <s v="Grade 09"/>
    <s v="IPS Ind Comp - Bearings"/>
    <x v="0"/>
  </r>
  <r>
    <s v="610176694"/>
    <s v="Sachin Gaikwad"/>
    <d v="2025-05-14T00:00:00"/>
    <d v="2025-05-14T00:00:00"/>
    <s v="External"/>
    <s v="Regular"/>
    <s v="Corporate"/>
    <s v="Corp Legal"/>
    <s v="Corp Legal"/>
    <s v="Faridabad India"/>
    <s v="India"/>
    <s v="M5"/>
    <s v="Kevin Zaba"/>
    <s v="Rishi Bhatnagar"/>
    <m/>
    <m/>
    <d v="2025-05-14T00:00:00"/>
    <d v="2025-05-16T00:00:00"/>
    <s v="Hire"/>
    <s v="Hire Employee &gt; Hire Employee &gt; New Hire"/>
    <m/>
    <m/>
    <m/>
    <m/>
    <x v="3"/>
    <s v="Associate General Counsel I"/>
    <s v="LG-Legal"/>
    <s v="M5"/>
    <s v="Grade 13"/>
    <s v="Corp Legal"/>
    <x v="3"/>
  </r>
  <r>
    <s v="200204857"/>
    <s v="Elisabetta Frulio"/>
    <d v="2003-01-20T00:00:00"/>
    <d v="2025-05-15T00:00:00"/>
    <s v="Internal"/>
    <s v="Regular"/>
    <s v="Automation and Motion Control (AMC)"/>
    <s v="AMC Conveyance Solutions Division"/>
    <s v="AMC Conveyance - Components"/>
    <s v="Correggio Italy"/>
    <s v="Italy"/>
    <s v="M1"/>
    <s v="Kevin Long"/>
    <s v="Chad Hartley"/>
    <s v="Tom Boers"/>
    <s v="Gennaro Bagordo"/>
    <d v="2025-05-15T00:00:00"/>
    <d v="2025-05-21T00:00:00"/>
    <s v="Change Job"/>
    <s v="Data Change &gt; Data Change &gt; Change Job Details"/>
    <s v="Customer Care Advocate Senior"/>
    <s v="AT4"/>
    <s v="Grade 05"/>
    <s v="AMC Conveyance - Components"/>
    <x v="1"/>
    <s v="Supervisor, Customer Care"/>
    <s v="CS-Customer Service"/>
    <s v="M1"/>
    <s v="Grade 06"/>
    <s v="AMC Conveyance - Components"/>
    <x v="1"/>
  </r>
  <r>
    <s v="200202238"/>
    <s v="Jennifer Anderson"/>
    <d v="2008-07-21T00:00:00"/>
    <d v="2025-05-19T00:00:00"/>
    <s v="Internal"/>
    <s v="Regular"/>
    <s v="Industrial Powertrain Solutions (IPS)"/>
    <s v="IPS Clutches &amp; Brakes Division"/>
    <s v="IPS Clutches &amp; Brakes Division"/>
    <s v="Milwaukee Pmc Hq Wisconsin"/>
    <s v="United States of America"/>
    <s v="M2"/>
    <s v="Jerry Morton"/>
    <s v="Laurent Crosnier"/>
    <s v="Peter Dempsey"/>
    <s v="Valerie Morissette"/>
    <d v="2025-05-19T00:00:00"/>
    <d v="2025-05-22T00:00:00"/>
    <s v="Promote Employee Inbound"/>
    <s v="Promotion &gt; Promotion &gt; Promotion"/>
    <s v="Inside Sales Specialist Senior"/>
    <s v="P4"/>
    <s v="Grade 10"/>
    <s v="IPS Clutches &amp; Brakes Division"/>
    <x v="0"/>
    <s v="Manager I, Inside Sales"/>
    <s v="Sales"/>
    <s v="M2"/>
    <s v="Grade 09"/>
    <s v="IPS Clutches &amp; Brakes Division"/>
    <x v="0"/>
  </r>
  <r>
    <s v="200220308"/>
    <s v="Adam Bruss"/>
    <d v="2020-04-27T00:00:00"/>
    <d v="2025-05-19T00:00:00"/>
    <s v="Internal"/>
    <s v="Regular"/>
    <s v="Industrial Powertrain Solutions (IPS)"/>
    <s v="IPS Clutches &amp; Brakes Division"/>
    <s v="IPS Clutches &amp; Brakes Division"/>
    <s v="Milwaukee Pmc Hq Wisconsin"/>
    <s v="United States of America"/>
    <s v="M4"/>
    <s v="Jerry Morton"/>
    <s v="Laurent Crosnier"/>
    <s v="Peter Dempsey"/>
    <s v="Valerie Morissette"/>
    <d v="2025-05-19T00:00:00"/>
    <d v="2025-05-22T00:00:00"/>
    <s v="Promote Employee Inbound"/>
    <s v="Promotion &gt; Promotion &gt; Promotion"/>
    <s v="Manager II, Customer Care"/>
    <s v="M3"/>
    <s v="Grade 09"/>
    <s v="IPS Clutches &amp; Brakes Division"/>
    <x v="0"/>
    <s v="Senior Manager, Customer Care"/>
    <s v="CS-Customer Service"/>
    <s v="M4"/>
    <s v="Grade 11"/>
    <s v="IPS Clutches &amp; Brakes Division"/>
    <x v="0"/>
  </r>
  <r>
    <s v="610142529"/>
    <s v="Wesley Givens"/>
    <d v="2022-06-06T00:00:00"/>
    <d v="2025-05-19T00:00:00"/>
    <s v="Internal"/>
    <s v="Regular"/>
    <s v="Industrial Powertrain Solutions (IPS)"/>
    <s v="IPS Clutches &amp; Brakes Division"/>
    <s v="IPS Clutches &amp; Brakes Division"/>
    <s v="Milwaukee Pmc Hq Wisconsin"/>
    <s v="United States of America"/>
    <s v="M2"/>
    <s v="Jerry Morton"/>
    <s v="Laurent Crosnier"/>
    <s v="Peter Dempsey"/>
    <s v="Valerie Morissette"/>
    <d v="2025-05-19T00:00:00"/>
    <d v="2025-05-22T00:00:00"/>
    <s v="Promote Employee Inbound"/>
    <s v="Promotion &gt; Promotion &gt; Promotion"/>
    <s v="Commercial Operations Analyst III"/>
    <s v="P3"/>
    <s v="Grade 08"/>
    <s v="IPS Clutches &amp; Brakes Division"/>
    <x v="0"/>
    <s v="Manager I, Commercial Operations"/>
    <s v="PM-Product Management"/>
    <s v="M2"/>
    <s v="Grade 09"/>
    <s v="IPS Clutches &amp; Brakes Division"/>
    <x v="0"/>
  </r>
  <r>
    <s v="220650536"/>
    <s v="Andrew Faher"/>
    <d v="2016-09-06T00:00:00"/>
    <d v="2025-05-19T00:00:00"/>
    <s v="Internal"/>
    <s v="Regular"/>
    <s v="Industrial Powertrain Solutions (IPS)"/>
    <s v="IPS Couplings Division"/>
    <s v="IPS Couplings Division"/>
    <s v="Michigan City Indiana"/>
    <s v="United States of America"/>
    <s v="M3"/>
    <s v="Jerry Morton"/>
    <s v="Mark Klossner"/>
    <s v="Scott Wilke"/>
    <s v="Hal Burgess"/>
    <d v="2025-05-19T00:00:00"/>
    <d v="2025-05-06T00:00:00"/>
    <s v="Promote Employee Inbound"/>
    <s v="Promotion &gt; Promotion &gt; Promotion"/>
    <s v="Site RBS Leader Senior"/>
    <s v="P4"/>
    <s v="Grade 10"/>
    <s v="IPS Couplings Division"/>
    <x v="0"/>
    <s v="Manager II, Commercial Operations"/>
    <s v="PM-Product Management"/>
    <s v="M3"/>
    <m/>
    <s v="IPS Couplings Division"/>
    <x v="0"/>
  </r>
  <r>
    <s v="220653155"/>
    <s v="Matthew Duggan"/>
    <d v="2019-06-17T00:00:00"/>
    <d v="2025-05-19T00:00:00"/>
    <s v="Internal"/>
    <s v="Regular"/>
    <s v="Automation and Motion Control (AMC)"/>
    <s v="AMC Motion Control Systems Division"/>
    <s v="AMC Motion Control Systems Division"/>
    <s v="Main St Radford Virginia"/>
    <s v="United States of America"/>
    <s v="M3"/>
    <s v="Kevin Long"/>
    <s v="Luke Grant"/>
    <s v="Luke Grant"/>
    <s v="Simon Pata"/>
    <d v="2025-05-19T00:00:00"/>
    <d v="2025-04-30T00:00:00"/>
    <s v="Promote Employee Inbound"/>
    <s v="Promotion &gt; Promotion &gt; Promotion"/>
    <s v="Manager I, Materials"/>
    <s v="M2"/>
    <s v="Grade 09"/>
    <s v="AMC Motion Control Systems Division"/>
    <x v="1"/>
    <s v="Manager II, Production"/>
    <s v="Manufacturing Leadership"/>
    <s v="M3"/>
    <s v="Grade 10"/>
    <s v="AMC Motion Control Systems Division"/>
    <x v="1"/>
  </r>
  <r>
    <s v="220011239"/>
    <s v="David Leiching"/>
    <d v="1999-06-23T00:00:00"/>
    <d v="2025-05-19T00:00:00"/>
    <s v="Internal"/>
    <s v="Regular"/>
    <s v="Automation and Motion Control (AMC)"/>
    <s v="AMC Linear Motion Division"/>
    <s v="AMC Linear Motion Division"/>
    <s v="Downers Grove Illinois"/>
    <s v="United States of America"/>
    <s v="M3"/>
    <s v="Kevin Long"/>
    <s v="Dipeshwar Singh"/>
    <s v="William Anderson"/>
    <s v="Matt Mitchell"/>
    <d v="2025-05-19T00:00:00"/>
    <d v="2025-05-16T00:00:00"/>
    <s v="Promote Employee Inbound"/>
    <s v="Promotion &gt; Promotion &gt; Promotion"/>
    <s v="Manager II, Business Development"/>
    <s v="M3"/>
    <s v="Grade 11"/>
    <s v="AMC Linear Motion Division"/>
    <x v="1"/>
    <s v="Manager II, Regional Sales"/>
    <s v="Sales"/>
    <s v="M3"/>
    <s v="Grade 10"/>
    <s v="AMC Linear Motion Division"/>
    <x v="1"/>
  </r>
  <r>
    <s v="220663212"/>
    <s v="Madison Whitaker"/>
    <d v="2022-03-21T00:00:00"/>
    <d v="2025-05-19T00:00:00"/>
    <s v="Internal"/>
    <s v="Regular"/>
    <s v="Industrial Powertrain Solutions (IPS)"/>
    <s v="IPS Clutches &amp; Brakes Division"/>
    <s v="IPS Clutches &amp; Brakes Division"/>
    <s v="Columbia City Indiana"/>
    <s v="United States of America"/>
    <s v="M1"/>
    <s v="Jerry Morton"/>
    <s v="Laurent Crosnier"/>
    <s v="Joshua Johnson"/>
    <s v="Joshua Johnson"/>
    <d v="2025-05-19T00:00:00"/>
    <d v="2025-05-13T00:00:00"/>
    <s v="Promote Employee Inbound"/>
    <s v="Promotion &gt; Promotion &gt; Promotion"/>
    <s v="Team Leader"/>
    <m/>
    <s v="Hourly Grade"/>
    <s v="IPS Clutches &amp; Brakes Division"/>
    <x v="0"/>
    <s v="Supervisor, Production"/>
    <s v="Manufacturing Leadership"/>
    <s v="M1"/>
    <s v="Grade 07"/>
    <s v="IPS Clutches &amp; Brakes Division"/>
    <x v="0"/>
  </r>
  <r>
    <s v="610172107"/>
    <s v="Ben Mortimer"/>
    <d v="2025-01-29T00:00:00"/>
    <d v="2025-05-19T00:00:00"/>
    <s v="Internal"/>
    <s v="Regular"/>
    <s v="Automation and Motion Control (AMC)"/>
    <s v="AMC Conveyance Solutions Division"/>
    <s v="AMC Conveyance - Components"/>
    <s v="Cambridge Maryland"/>
    <s v="United States of America"/>
    <s v="M1"/>
    <s v="Kevin Long"/>
    <s v="Chad Hartley"/>
    <s v="Robert Maine"/>
    <s v="Jack Hailey"/>
    <d v="2025-05-19T00:00:00"/>
    <d v="2025-05-08T00:00:00"/>
    <s v="Promote Employee Inbound"/>
    <s v="Promotion &gt; Promotion &gt; Promotion"/>
    <s v="Technician II"/>
    <m/>
    <s v="Hourly Grade"/>
    <s v="Conveying - General"/>
    <x v="1"/>
    <s v="Supervisor, Maintenance"/>
    <s v="Maintenance"/>
    <s v="M1"/>
    <s v="Grade 08"/>
    <s v="Conveying - General"/>
    <x v="1"/>
  </r>
  <r>
    <s v="610176143"/>
    <s v="Sylvain Abraham"/>
    <d v="2025-05-19T00:00:00"/>
    <d v="2025-05-19T00:00:00"/>
    <s v="External"/>
    <s v="Regular"/>
    <s v="Industrial Powertrain Solutions (IPS)"/>
    <s v="IPS Clutches &amp; Brakes Division"/>
    <s v="IPS Clutches &amp; Brakes Division"/>
    <s v="St Barthelemy D'Anjou France"/>
    <s v="France"/>
    <s v="M1"/>
    <s v="Jerry Morton"/>
    <s v="Laurent Crosnier"/>
    <s v="David Stoltze"/>
    <s v="Eric Volant"/>
    <d v="2025-05-19T00:00:00"/>
    <d v="2025-04-23T00:00:00"/>
    <s v="Hire"/>
    <s v="Hire Employee &gt; Hire Employee &gt; New Hire"/>
    <m/>
    <m/>
    <m/>
    <m/>
    <x v="3"/>
    <s v="Supervisor, Engineering"/>
    <s v="Engineering Leadership"/>
    <s v="M1"/>
    <s v="Grade 10"/>
    <s v="IPS Clutches &amp; Brakes Division"/>
    <x v="0"/>
  </r>
  <r>
    <s v="610176158"/>
    <s v="Wayne Gann"/>
    <d v="2025-05-19T00:00:00"/>
    <d v="2025-05-19T00:00:00"/>
    <s v="External"/>
    <s v="Regular"/>
    <s v="Automation and Motion Control (AMC)"/>
    <s v="AMC Aerospace Solutions Division"/>
    <s v="AMC Aerospace Solutions Division"/>
    <s v="Downers Grove Illinois"/>
    <s v="United States of America"/>
    <s v="M5"/>
    <s v="Kevin Long"/>
    <s v="Weldon Abbott"/>
    <s v="Nate Aguilar"/>
    <m/>
    <d v="2025-05-19T00:00:00"/>
    <d v="2025-04-30T00:00:00"/>
    <s v="Hire"/>
    <s v="Hire Employee &gt; Hire Employee &gt; New Hire"/>
    <m/>
    <m/>
    <m/>
    <m/>
    <x v="3"/>
    <s v="Director, RBS"/>
    <s v="Performance Excellence"/>
    <s v="M5"/>
    <s v="Grade 12"/>
    <s v="AMC Aerospace Solutions Division"/>
    <x v="1"/>
  </r>
  <r>
    <s v="610176457"/>
    <s v="Craig Armstrong"/>
    <d v="2025-05-19T00:00:00"/>
    <d v="2025-05-19T00:00:00"/>
    <s v="External"/>
    <s v="Regular"/>
    <s v="Automation and Motion Control (AMC)"/>
    <s v="AMC Conveyance Solutions Division"/>
    <s v="AMC Conveyance - ASBU"/>
    <s v="Oshkosh Wisconsin"/>
    <s v="United States of America"/>
    <s v="M5"/>
    <s v="Kevin Long"/>
    <s v="Chad Hartley"/>
    <m/>
    <m/>
    <d v="2025-05-19T00:00:00"/>
    <d v="2025-05-09T00:00:00"/>
    <s v="Hire"/>
    <s v="Hire Employee &gt; Hire Employee &gt; New Hire"/>
    <m/>
    <m/>
    <m/>
    <m/>
    <x v="3"/>
    <s v="General Manager"/>
    <s v="GM-General Management"/>
    <s v="M5"/>
    <s v="Grade 13"/>
    <s v="Arrowhead - General"/>
    <x v="1"/>
  </r>
  <r>
    <s v="610176492"/>
    <s v="Brett Fox"/>
    <d v="2025-05-19T00:00:00"/>
    <d v="2025-05-19T00:00:00"/>
    <s v="External"/>
    <s v="Regular"/>
    <s v="Power Efficiency Solutions (PES)"/>
    <s v="PES NA Motors Solutions"/>
    <s v="PES NA Motors Solutions - Operations"/>
    <s v="Lincoln Missouri"/>
    <s v="United States of America"/>
    <s v="M3"/>
    <s v="Brooke Lang"/>
    <s v="Emily Kern"/>
    <m/>
    <m/>
    <d v="2025-05-19T00:00:00"/>
    <d v="2025-05-12T00:00:00"/>
    <s v="Hire"/>
    <s v="Hire Employee &gt; Hire Employee &gt; New Hire"/>
    <m/>
    <m/>
    <m/>
    <m/>
    <x v="3"/>
    <s v="Manager II, Plant Manager"/>
    <s v="Manufacturing Leadership"/>
    <s v="M3"/>
    <s v="Grade 10"/>
    <s v="PES NA Motors Solutions - Operations"/>
    <x v="2"/>
  </r>
  <r>
    <s v="610176640"/>
    <s v="Michael David"/>
    <d v="2025-05-19T00:00:00"/>
    <d v="2025-05-19T00:00:00"/>
    <s v="External"/>
    <s v="Regular"/>
    <s v="Corporate"/>
    <s v="Finance"/>
    <s v="Corp Finance"/>
    <s v="Milwaukee Pmc Hq Wisconsin"/>
    <s v="United States of America"/>
    <s v="E3"/>
    <s v="Robert Rehard"/>
    <m/>
    <m/>
    <m/>
    <d v="2025-05-19T00:00:00"/>
    <d v="2025-05-16T00:00:00"/>
    <s v="Hire"/>
    <s v="Hire Employee &gt; Hire Employee &gt; New Hire"/>
    <m/>
    <m/>
    <m/>
    <m/>
    <x v="3"/>
    <s v="VP, Tax"/>
    <s v="Tax"/>
    <s v="E3"/>
    <s v="Grade 15"/>
    <s v="Corp Finance"/>
    <x v="3"/>
  </r>
  <r>
    <s v="610176305"/>
    <s v="Stephen Laviolette"/>
    <d v="2025-05-20T00:00:00"/>
    <d v="2025-05-20T00:00:00"/>
    <s v="External"/>
    <s v="Regular"/>
    <s v="Power Efficiency Solutions (PES)"/>
    <s v="PES NA Sales"/>
    <s v="PES NA Sales - HQ"/>
    <s v="Milwaukee Pmc Hq Wisconsin"/>
    <s v="United States of America"/>
    <s v="M4"/>
    <s v="Brooke Lang"/>
    <s v="Shawn Kordes"/>
    <s v="Jake Herring"/>
    <m/>
    <d v="2025-05-20T00:00:00"/>
    <d v="2025-05-02T00:00:00"/>
    <s v="Hire"/>
    <s v="Hire Employee &gt; Hire Employee &gt; New Hire"/>
    <m/>
    <m/>
    <m/>
    <m/>
    <x v="3"/>
    <s v="Senior Manager, Sales"/>
    <s v="Sales"/>
    <s v="M4"/>
    <s v="Grade 12"/>
    <s v="PES NA Sales - HQ"/>
    <x v="2"/>
  </r>
  <r>
    <s v="200212846"/>
    <s v="Jeff Cammiso"/>
    <d v="2016-01-04T00:00:00"/>
    <d v="2025-05-26T00:00:00"/>
    <s v="Internal"/>
    <s v="Regular"/>
    <s v="Automation and Motion Control (AMC)"/>
    <s v="AMC Conveyance Solutions Division"/>
    <s v="AMC Conveyance - Components"/>
    <s v="Milwaukee Pmc Hq Wisconsin"/>
    <s v="United States of America"/>
    <s v="E1"/>
    <s v="Kevin Long"/>
    <s v="Chad Hartley"/>
    <m/>
    <m/>
    <d v="2025-05-26T00:00:00"/>
    <d v="2025-05-12T00:00:00"/>
    <s v="Promote Employee Inbound"/>
    <s v="Promotion &gt; Promotion &gt; Promotion"/>
    <s v="Director, Sales"/>
    <s v="M5"/>
    <s v="Grade 12"/>
    <s v="IPS Seg Function Sales - General_Other"/>
    <x v="0"/>
    <s v="Senior Director, Sales &amp; Marketing"/>
    <s v="Sales"/>
    <s v="E1"/>
    <s v="Grade 13"/>
    <s v="AMC Conveyance - Components"/>
    <x v="1"/>
  </r>
  <r>
    <s v="100025392"/>
    <s v="Franco Antonio Aschedamini"/>
    <d v="1996-02-26T00:00:00"/>
    <d v="2025-05-27T00:00:00"/>
    <s v="Internal"/>
    <s v="Regular"/>
    <s v="Power Efficiency Solutions (PES)"/>
    <s v="PES EMEA"/>
    <s v="PES EMEA - Supply Chain"/>
    <s v="Ciserano Italy"/>
    <s v="Italy"/>
    <s v="M3"/>
    <s v="Brooke Lang"/>
    <s v="Gerlando Cozzo"/>
    <s v="Giorgio Sangaletti"/>
    <m/>
    <d v="2025-05-27T00:00:00"/>
    <d v="2025-05-27T00:00:00"/>
    <s v="Edit Position"/>
    <s v="Edit Position &gt; Edit Position &gt; Conversion"/>
    <s v="Manager I, Purchasing"/>
    <s v="M2"/>
    <s v="Grade 09"/>
    <s v="PES EMEA - Supply Chain"/>
    <x v="2"/>
    <s v="Manager II, Supply Chain"/>
    <s v="Supply Management"/>
    <s v="M3"/>
    <m/>
    <s v="PES EMEA - Supply Chain"/>
    <x v="2"/>
  </r>
  <r>
    <s v="100048288"/>
    <s v="Marco Legramandi"/>
    <d v="1994-05-01T00:00:00"/>
    <d v="2025-05-27T00:00:00"/>
    <s v="Internal"/>
    <s v="Regular"/>
    <s v="Power Efficiency Solutions (PES)"/>
    <s v="PES EMEA"/>
    <s v="PES EMEA - Operations"/>
    <s v="Ciserano Italy"/>
    <s v="Italy"/>
    <s v="M1"/>
    <s v="Brooke Lang"/>
    <s v="Gerlando Cozzo"/>
    <s v="Gerlando Cozzo"/>
    <s v="Paolo Di Dionisio"/>
    <d v="2025-05-27T00:00:00"/>
    <d v="2025-05-27T00:00:00"/>
    <s v="Edit Position"/>
    <s v="Edit Position &gt; Edit Position &gt; Conversion"/>
    <s v="Quality Engineer III"/>
    <s v="P3"/>
    <s v="Grade 09"/>
    <s v="PES EMEA - Operations"/>
    <x v="2"/>
    <s v="Supervisor, Quality Assurance"/>
    <s v="Quality Assurance"/>
    <s v="M1"/>
    <m/>
    <s v="PES EMEA - Operations"/>
    <x v="2"/>
  </r>
  <r>
    <s v="100048305"/>
    <s v="Dario Brivio"/>
    <d v="1997-01-07T00:00:00"/>
    <d v="2025-05-27T00:00:00"/>
    <s v="Internal"/>
    <s v="Regular"/>
    <s v="Power Efficiency Solutions (PES)"/>
    <s v="PES EMEA"/>
    <s v="PES EMEA - Engineering"/>
    <s v="Ciserano Italy"/>
    <s v="Italy"/>
    <s v="M2"/>
    <s v="Brooke Lang"/>
    <s v="Gerlando Cozzo"/>
    <s v="Stefano Casiraghi"/>
    <s v="Johannes Anschütz"/>
    <d v="2025-05-27T00:00:00"/>
    <d v="2025-05-27T00:00:00"/>
    <s v="Edit Position"/>
    <s v="Edit Position &gt; Edit Position &gt; Conversion"/>
    <s v="Manager II, Engineering"/>
    <s v="M3"/>
    <s v="Grade 11"/>
    <s v="PES EMEA - Engineering"/>
    <x v="2"/>
    <s v="Manager I, Engineering"/>
    <s v="Engineering Leadership"/>
    <s v="M2"/>
    <m/>
    <s v="PES EMEA - Engineering"/>
    <x v="2"/>
  </r>
  <r>
    <s v="100048312"/>
    <s v="Stefano Galli"/>
    <d v="2003-11-03T00:00:00"/>
    <d v="2025-05-27T00:00:00"/>
    <s v="Internal"/>
    <s v="Regular"/>
    <s v="Power Efficiency Solutions (PES)"/>
    <s v="PES EMEA"/>
    <s v="PES EMEA - Supply Chain"/>
    <s v="Ciserano Italy"/>
    <s v="Italy"/>
    <s v="M2"/>
    <s v="Brooke Lang"/>
    <s v="Gerlando Cozzo"/>
    <s v="Giorgio Sangaletti"/>
    <m/>
    <d v="2025-05-27T00:00:00"/>
    <d v="2025-05-27T00:00:00"/>
    <s v="Edit Position"/>
    <s v="Edit Position &gt; Edit Position &gt; Conversion"/>
    <s v="Buyer/Planner II"/>
    <s v="P2"/>
    <s v="Grade 07"/>
    <s v="PES EMEA - Supply Chain"/>
    <x v="2"/>
    <s v="Manager I, Purchasing"/>
    <s v="Supply Management"/>
    <s v="M2"/>
    <m/>
    <s v="PES EMEA - Supply Chain"/>
    <x v="2"/>
  </r>
  <r>
    <s v="100048329"/>
    <s v="Antonio Vitalone"/>
    <d v="2014-02-03T00:00:00"/>
    <d v="2025-05-27T00:00:00"/>
    <s v="Internal"/>
    <s v="Regular"/>
    <s v="Power Efficiency Solutions (PES)"/>
    <s v="PES EMEA"/>
    <s v="PES EMEA - Finance"/>
    <s v="Ciserano Italy"/>
    <s v="Italy"/>
    <s v="M4"/>
    <s v="Brooke Lang"/>
    <s v="Gerlando Cozzo"/>
    <s v="Siro Longaretti"/>
    <m/>
    <d v="2025-05-27T00:00:00"/>
    <d v="2025-05-27T00:00:00"/>
    <s v="Edit Position"/>
    <s v="Edit Position &gt; Edit Position &gt; Conversion"/>
    <s v="Senior Manager, Controller Region"/>
    <s v="M4"/>
    <s v="Grade 12"/>
    <s v="PES EMEA - Finance"/>
    <x v="2"/>
    <s v="Senior Manager, FP&amp;A"/>
    <s v="FP&amp;A"/>
    <s v="M4"/>
    <m/>
    <s v="PES EMEA - Finance"/>
    <x v="2"/>
  </r>
  <r>
    <s v="100048455"/>
    <s v="Basse Malmquist"/>
    <d v="1997-10-30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Key Account Manager"/>
    <s v="P4"/>
    <s v="Grade 10"/>
    <s v="PES EMEA - Sales"/>
    <x v="2"/>
    <s v="Manager II, Sales"/>
    <s v="Sales"/>
    <s v="M3"/>
    <m/>
    <s v="PES EMEA - Sales"/>
    <x v="2"/>
  </r>
  <r>
    <s v="100048456"/>
    <s v="Christoffer Oijeson"/>
    <d v="2013-01-01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Key Account Manager"/>
    <s v="P4"/>
    <s v="Grade 10"/>
    <s v="PES EMEA - Sales"/>
    <x v="2"/>
    <s v="Manager II, Sales"/>
    <s v="Sales"/>
    <s v="M3"/>
    <m/>
    <s v="PES EMEA - Sales"/>
    <x v="2"/>
  </r>
  <r>
    <s v="100049101"/>
    <s v="Alisia Grillo"/>
    <d v="2019-03-18T00:00:00"/>
    <d v="2025-05-27T00:00:00"/>
    <s v="Internal"/>
    <s v="Regular"/>
    <s v="Power Efficiency Solutions (PES)"/>
    <s v="PES EMEA"/>
    <s v="PES EMEA - Finance"/>
    <s v="Ciserano Italy"/>
    <s v="Italy"/>
    <s v="M3"/>
    <s v="Brooke Lang"/>
    <s v="Gerlando Cozzo"/>
    <s v="Siro Longaretti"/>
    <m/>
    <d v="2025-05-27T00:00:00"/>
    <d v="2025-05-27T00:00:00"/>
    <s v="Edit Position"/>
    <s v="Edit Position &gt; Edit Position &gt; Conversion"/>
    <s v="FP&amp;A Analyst Senior"/>
    <s v="P4"/>
    <s v="Grade 10"/>
    <s v="PES EMEA - Finance"/>
    <x v="2"/>
    <s v="Manager II, FP&amp;A"/>
    <s v="FP&amp;A"/>
    <s v="M3"/>
    <m/>
    <s v="PES EMEA - Finance"/>
    <x v="2"/>
  </r>
  <r>
    <s v="610109205"/>
    <s v="Johan Nyhlen"/>
    <d v="2019-12-10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Key Account Manager"/>
    <s v="P4"/>
    <s v="Grade 10"/>
    <s v="PES EMEA - Sales"/>
    <x v="2"/>
    <s v="Manager II, Sales"/>
    <s v="Sales"/>
    <s v="M3"/>
    <m/>
    <s v="PES EMEA - Sales"/>
    <x v="2"/>
  </r>
  <r>
    <s v="610121906"/>
    <s v="Alberto Righi"/>
    <d v="2020-12-09T00:00:00"/>
    <d v="2025-05-27T00:00:00"/>
    <s v="Internal"/>
    <s v="Regular"/>
    <s v="Power Efficiency Solutions (PES)"/>
    <s v="PES EMEA"/>
    <s v="PES EMEA - Operations"/>
    <s v="Ciserano Italy"/>
    <s v="Italy"/>
    <s v="M2"/>
    <s v="Brooke Lang"/>
    <s v="Gerlando Cozzo"/>
    <s v="Gerlando Cozzo"/>
    <s v="Paolo Di Dionisio"/>
    <d v="2025-05-27T00:00:00"/>
    <d v="2025-05-27T00:00:00"/>
    <s v="Edit Position"/>
    <s v="Edit Position &gt; Edit Position &gt; Conversion"/>
    <s v="Materials Planner I"/>
    <s v="P1"/>
    <s v="Grade 06"/>
    <s v="PES EMEA - Operations"/>
    <x v="2"/>
    <s v="Manager I, Materials"/>
    <s v="Supply Management"/>
    <s v="M2"/>
    <m/>
    <s v="PES EMEA - Operations"/>
    <x v="2"/>
  </r>
  <r>
    <s v="610126702"/>
    <s v="Nicklas Sjögren"/>
    <d v="2021-03-19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Key Account Manager"/>
    <s v="P4"/>
    <s v="Grade 10"/>
    <s v="PES EMEA - Sales"/>
    <x v="2"/>
    <s v="Manager II, Sales"/>
    <s v="Sales"/>
    <s v="M3"/>
    <m/>
    <s v="PES EMEA - Sales"/>
    <x v="2"/>
  </r>
  <r>
    <s v="610153375"/>
    <s v="Sara Pesenti"/>
    <d v="2023-06-05T00:00:00"/>
    <d v="2025-05-27T00:00:00"/>
    <s v="Internal"/>
    <s v="Regular"/>
    <s v="Power Efficiency Solutions (PES)"/>
    <s v="PES EMEA"/>
    <s v="PES EMEA - Sales"/>
    <s v="Ciserano Italy"/>
    <s v="Italy"/>
    <s v="M1"/>
    <s v="Brooke Lang"/>
    <s v="Gerlando Cozzo"/>
    <s v="Reinhard Purzer (On Leave)"/>
    <s v="Daniela Sala"/>
    <d v="2025-05-27T00:00:00"/>
    <d v="2025-05-27T00:00:00"/>
    <s v="Edit Position"/>
    <s v="Edit Position &gt; Edit Position &gt; Conversion"/>
    <s v="Supervisor, Inside Sales"/>
    <s v="M1"/>
    <s v="Grade 08"/>
    <s v="PES EMEA - Sales"/>
    <x v="2"/>
    <s v="Supervisor, Customer Care"/>
    <s v="CS-Customer Service"/>
    <s v="M1"/>
    <m/>
    <s v="PES EMEA - Sales"/>
    <x v="2"/>
  </r>
  <r>
    <s v="610156666"/>
    <s v="Per Renlund"/>
    <d v="2023-10-23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Sales Engineer Senior"/>
    <s v="P4"/>
    <s v="Grade 10"/>
    <s v="PES EMEA - Sales"/>
    <x v="2"/>
    <s v="Manager II, Sales"/>
    <s v="Sales"/>
    <s v="M3"/>
    <m/>
    <s v="PES EMEA - Sales"/>
    <x v="2"/>
  </r>
  <r>
    <s v="610156978"/>
    <s v="Andrè Schmidt Lago"/>
    <d v="2023-10-23T00:00:00"/>
    <d v="2025-05-27T00:00:00"/>
    <s v="Internal"/>
    <s v="Regular"/>
    <s v="Power Efficiency Solutions (PES)"/>
    <s v="PES EMEA"/>
    <s v="PES EMEA - Operations"/>
    <s v="Ciserano Italy"/>
    <s v="Italy"/>
    <s v="M3"/>
    <s v="Brooke Lang"/>
    <s v="Gerlando Cozzo"/>
    <s v="Gerlando Cozzo"/>
    <s v="Paolo Di Dionisio"/>
    <d v="2025-05-27T00:00:00"/>
    <d v="2025-05-27T00:00:00"/>
    <s v="Edit Position"/>
    <s v="Edit Position &gt; Edit Position &gt; Conversion"/>
    <s v="Manager I, Quality Assurance"/>
    <s v="M2"/>
    <s v="Grade 10"/>
    <s v="PES EMEA - Operations"/>
    <x v="2"/>
    <s v="Manager II, Quality Assurance"/>
    <s v="Quality Assurance"/>
    <s v="M3"/>
    <m/>
    <s v="PES EMEA - Operations"/>
    <x v="2"/>
  </r>
  <r>
    <s v="100048335"/>
    <s v="Francois Burgevin"/>
    <d v="2023-10-23T00:00:00"/>
    <d v="2025-05-27T00:00:00"/>
    <s v="Internal"/>
    <s v="Regular"/>
    <s v="Power Efficiency Solutions (PES)"/>
    <s v="PES EMEA"/>
    <s v="PES EMEA - Sales"/>
    <s v="Ciserano Italy"/>
    <s v="Italy"/>
    <s v="M2"/>
    <s v="Brooke Lang"/>
    <s v="Gerlando Cozzo"/>
    <s v="Reinhard Purzer (On Leave)"/>
    <s v="Gianluca Albrici"/>
    <d v="2025-05-27T00:00:00"/>
    <d v="2025-05-27T00:00:00"/>
    <s v="Edit Position"/>
    <s v="Edit Position &gt; Edit Position &gt; Conversion"/>
    <s v="Senior Manager, Sales"/>
    <s v="M4"/>
    <s v="Grade 12"/>
    <s v="PES EMEA - Sales"/>
    <x v="2"/>
    <s v="Manager I, Sales"/>
    <s v="Sales"/>
    <s v="M2"/>
    <m/>
    <s v="PES EMEA - Sales"/>
    <x v="2"/>
  </r>
  <r>
    <s v="610158201"/>
    <s v="Karl Anders Gustaf Nilsson Lundell"/>
    <d v="2023-12-01T00:00:00"/>
    <d v="2025-05-27T00:00:00"/>
    <s v="Internal"/>
    <s v="Regular"/>
    <s v="Power Efficiency Solutions (PES)"/>
    <s v="PES EMEA"/>
    <s v="PES EMEA - Sales"/>
    <s v="Molndal Sweden"/>
    <s v="Sweden"/>
    <s v="M5"/>
    <s v="Brooke Lang"/>
    <s v="Gerlando Cozzo"/>
    <s v="Reinhard Purzer (On Leave)"/>
    <m/>
    <d v="2025-05-27T00:00:00"/>
    <d v="2025-05-27T00:00:00"/>
    <s v="Edit Position"/>
    <s v="Edit Position &gt; Edit Position &gt; Conversion"/>
    <s v="Senior Manager, Sales"/>
    <s v="M4"/>
    <s v="Grade 12"/>
    <s v="PES EMEA - Sales"/>
    <x v="2"/>
    <s v="Director, Sales"/>
    <s v="Sales"/>
    <s v="M5"/>
    <m/>
    <s v="PES EMEA - Sales"/>
    <x v="2"/>
  </r>
  <r>
    <s v="610165573"/>
    <s v="Freddie Ahlström"/>
    <d v="2024-08-01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Sales Engineer III"/>
    <s v="P3"/>
    <s v="Grade 09"/>
    <s v="PES EMEA - Sales"/>
    <x v="2"/>
    <s v="Manager II, Sales"/>
    <s v="Sales"/>
    <s v="M3"/>
    <m/>
    <s v="PES EMEA - Sales"/>
    <x v="2"/>
  </r>
  <r>
    <s v="610168062"/>
    <s v="Gabriella Dagna"/>
    <d v="2024-09-09T00:00:00"/>
    <d v="2025-05-27T00:00:00"/>
    <s v="Internal"/>
    <s v="Regular"/>
    <s v="Power Efficiency Solutions (PES)"/>
    <s v="PES EMEA"/>
    <s v="PES EMEA - Sales"/>
    <s v="Ciserano Italy"/>
    <s v="Italy"/>
    <s v="M4"/>
    <s v="Brooke Lang"/>
    <s v="Gerlando Cozzo"/>
    <s v="Luca Pasquini"/>
    <m/>
    <d v="2025-05-27T00:00:00"/>
    <d v="2025-05-27T00:00:00"/>
    <s v="Edit Position"/>
    <s v="Edit Position &gt; Edit Position &gt; Conversion"/>
    <s v="Director, Business Development"/>
    <s v="M5"/>
    <s v="Grade 12"/>
    <s v="PES EMEA - Sales"/>
    <x v="2"/>
    <s v="Senior Manager, Business Development"/>
    <s v="Sales"/>
    <s v="M4"/>
    <m/>
    <s v="PES EMEA - Sales"/>
    <x v="2"/>
  </r>
  <r>
    <s v="610169841"/>
    <s v="Stefano Spreafico Morè"/>
    <d v="2024-12-01T00:00:00"/>
    <d v="2025-05-27T00:00:00"/>
    <s v="Internal"/>
    <s v="Regular"/>
    <s v="Power Efficiency Solutions (PES)"/>
    <s v="PES EMEA"/>
    <s v="PES EMEA - Operations"/>
    <s v="Ciserano Italy"/>
    <s v="Italy"/>
    <s v="M3"/>
    <s v="Brooke Lang"/>
    <s v="Gerlando Cozzo"/>
    <s v="Gerlando Cozzo"/>
    <s v="Paolo Di Dionisio"/>
    <d v="2025-05-27T00:00:00"/>
    <d v="2025-05-27T00:00:00"/>
    <s v="Edit Position"/>
    <s v="Edit Position &gt; Edit Position &gt; Conversion"/>
    <s v="Manager I, Production"/>
    <s v="M2"/>
    <s v="Grade 08"/>
    <s v="PES EMEA - Operations"/>
    <x v="2"/>
    <s v="Manager II, Plant Manager"/>
    <s v="Manufacturing Leadership"/>
    <s v="M3"/>
    <m/>
    <s v="PES EMEA - Operations"/>
    <x v="2"/>
  </r>
  <r>
    <s v="610171555"/>
    <s v="Klas Alner"/>
    <d v="2025-04-01T00:00:00"/>
    <d v="2025-05-27T00:00:00"/>
    <s v="Internal"/>
    <s v="Regular"/>
    <s v="Power Efficiency Solutions (PES)"/>
    <s v="PES EMEA"/>
    <s v="PES EMEA - Sales"/>
    <s v="Molndal Sweden"/>
    <s v="Sweden"/>
    <s v="M3"/>
    <s v="Brooke Lang"/>
    <s v="Gerlando Cozzo"/>
    <s v="Reinhard Purzer (On Leave)"/>
    <s v="Karl Anders Gustaf Nilsson Lundell"/>
    <d v="2025-05-27T00:00:00"/>
    <d v="2025-05-27T00:00:00"/>
    <s v="Edit Position"/>
    <s v="Edit Position &gt; Edit Position &gt; Conversion"/>
    <s v="Account Manager II"/>
    <s v="P4"/>
    <s v="Grade 10"/>
    <s v="PES EMEA - Sales"/>
    <x v="2"/>
    <s v="Manager II, Sales"/>
    <s v="Sales"/>
    <s v="M3"/>
    <m/>
    <s v="PES EMEA - Sales"/>
    <x v="2"/>
  </r>
  <r>
    <s v="610176455"/>
    <s v="Dean Piscopo"/>
    <d v="2025-05-27T00:00:00"/>
    <d v="2025-05-27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2"/>
    <s v="Kevin Long"/>
    <s v="Weldon Abbott"/>
    <s v="Nate Aguilar"/>
    <s v="Michell Haygood"/>
    <d v="2025-05-27T00:00:00"/>
    <d v="2025-05-09T00:00:00"/>
    <s v="Hire"/>
    <s v="Hire Employee &gt; Hire Employee &gt; New Hire"/>
    <m/>
    <m/>
    <m/>
    <m/>
    <x v="3"/>
    <s v="Manager I, Production"/>
    <s v="Manufacturing Leadership"/>
    <s v="M2"/>
    <s v="Grade 08"/>
    <s v="AMC Aerospace Solutions Division"/>
    <x v="1"/>
  </r>
  <r>
    <s v="610176566"/>
    <s v="John Mazurek"/>
    <d v="2025-05-27T00:00:00"/>
    <d v="2025-05-27T00:00:00"/>
    <s v="External"/>
    <s v="Regular"/>
    <s v="Power Efficiency Solutions (PES)"/>
    <s v="PES Segment Functions"/>
    <s v="PES Segment - Finance"/>
    <s v="Milwaukee Pmc Hq Wisconsin"/>
    <s v="United States of America"/>
    <s v="M5"/>
    <s v="Brooke Lang"/>
    <s v="Christiaan Nel"/>
    <s v="Meghan Klemm"/>
    <m/>
    <d v="2025-05-27T00:00:00"/>
    <d v="2025-05-15T00:00:00"/>
    <s v="Hire"/>
    <s v="Hire Employee &gt; Hire Employee &gt; New Hire"/>
    <m/>
    <m/>
    <m/>
    <m/>
    <x v="3"/>
    <s v="Director, FP&amp;A"/>
    <s v="FP&amp;A"/>
    <s v="M5"/>
    <s v="Grade 12"/>
    <s v="PES Segment - Finance"/>
    <x v="2"/>
  </r>
  <r>
    <s v="610176702"/>
    <s v="Chad Larson"/>
    <d v="2025-05-27T00:00:00"/>
    <d v="2025-05-27T00:00:00"/>
    <s v="External"/>
    <s v="Regular"/>
    <s v="Corporate"/>
    <s v="Corp EH&amp;S"/>
    <s v="Corp EH&amp;S"/>
    <s v="Milwaukee Pmc Hq Wisconsin"/>
    <s v="United States of America"/>
    <s v="M5"/>
    <s v="Daesha Hensler"/>
    <s v="Todd Forton"/>
    <m/>
    <m/>
    <d v="2025-05-27T00:00:00"/>
    <d v="2025-05-20T00:00:00"/>
    <s v="Hire"/>
    <s v="Hire Employee &gt; Hire Employee &gt; New Hire"/>
    <m/>
    <m/>
    <m/>
    <m/>
    <x v="3"/>
    <s v="Director, EHS"/>
    <s v="EHS"/>
    <s v="M5"/>
    <s v="Grade 11"/>
    <s v="Corp EH&amp;S"/>
    <x v="3"/>
  </r>
  <r>
    <s v="610176785"/>
    <s v="Peter Theakston"/>
    <d v="2025-05-27T00:00:00"/>
    <d v="2025-05-27T00:00:00"/>
    <s v="External"/>
    <s v="Regular"/>
    <s v="Industrial Powertrain Solutions (IPS)"/>
    <s v="IPS Clutches &amp; Brakes Division"/>
    <s v="IPS Clutches &amp; Brakes Division"/>
    <s v="Bedford United Kingdom"/>
    <s v="United Kingdom"/>
    <s v="M1"/>
    <s v="Jerry Morton"/>
    <s v="Laurent Crosnier"/>
    <s v="Robert Rank"/>
    <s v="Dan Boorman"/>
    <d v="2025-05-27T00:00:00"/>
    <d v="2025-05-19T00:00:00"/>
    <s v="Hire"/>
    <s v="Hire Employee &gt; Hire Employee &gt; New Hire"/>
    <m/>
    <m/>
    <m/>
    <m/>
    <x v="3"/>
    <s v="Supervisor, Production"/>
    <s v="Manufacturing Leadership"/>
    <s v="M1"/>
    <s v="Grade 07"/>
    <s v="IPS Clutches &amp; Brakes Division"/>
    <x v="0"/>
  </r>
  <r>
    <s v="610176621"/>
    <s v="Diana Catulpos"/>
    <d v="2025-05-28T00:00:00"/>
    <d v="2025-05-28T00:00:00"/>
    <s v="External"/>
    <s v="Regular"/>
    <s v="Corporate"/>
    <s v="Finance"/>
    <s v="Manila COE"/>
    <s v="Manila Philippines"/>
    <s v="Philippines"/>
    <s v="M3"/>
    <s v="Robert Rehard"/>
    <s v="Alexander Scarpelli"/>
    <s v="Patrick Nelson"/>
    <s v="Lorena Biclar"/>
    <d v="2025-05-28T00:00:00"/>
    <d v="2025-05-16T00:00:00"/>
    <s v="Hire"/>
    <s v="Hire Employee &gt; Hire Employee &gt; New Hire"/>
    <m/>
    <m/>
    <m/>
    <m/>
    <x v="3"/>
    <s v="Manager II, Global Finance Solutions"/>
    <s v="FP&amp;A"/>
    <s v="M3"/>
    <s v="Grade 10"/>
    <s v="Manila COE - Corp Finance"/>
    <x v="3"/>
  </r>
  <r>
    <s v="610176855"/>
    <s v="Jeff Rey"/>
    <d v="2025-05-28T00:00:00"/>
    <d v="2025-05-28T00:00:00"/>
    <s v="External"/>
    <s v="Regular"/>
    <s v="Industrial Powertrain Solutions (IPS)"/>
    <s v="IPS Gearing Division"/>
    <s v="IPS Gearing - Commercial"/>
    <s v="Union Grove Wisconsin"/>
    <s v="United States of America"/>
    <s v="M3"/>
    <s v="Jerry Morton"/>
    <s v="Mark Klossner"/>
    <s v="Luis Adame"/>
    <s v="Marcelo Silva Teixeira"/>
    <d v="2025-05-28T00:00:00"/>
    <d v="2025-05-27T00:00:00"/>
    <s v="Hire"/>
    <s v="Hire Employee &gt; Hire Employee &gt; New Hire"/>
    <m/>
    <m/>
    <m/>
    <m/>
    <x v="3"/>
    <s v="Manager II, Quality Assurance"/>
    <s v="Quality Assurance"/>
    <s v="M3"/>
    <s v="Grade 11"/>
    <s v="IPS Gearing - Commercial"/>
    <x v="0"/>
  </r>
  <r>
    <s v="610177244"/>
    <s v="Martin Ammer"/>
    <d v="2025-05-28T00:00:00"/>
    <d v="2025-05-28T00:00:00"/>
    <s v="External"/>
    <s v="Regular"/>
    <s v="Power Efficiency Solutions (PES)"/>
    <s v="PES EMEA"/>
    <s v="PES EMEA - Sales"/>
    <s v="Waldenburg Germany"/>
    <s v="Germany"/>
    <s v="M1"/>
    <s v="Brooke Lang"/>
    <s v="Gerlando Cozzo"/>
    <s v="Reinhard Purzer (On Leave)"/>
    <s v="David Kehler"/>
    <d v="2025-05-28T00:00:00"/>
    <d v="2025-05-28T00:00:00"/>
    <s v="Hire"/>
    <s v="Hire Employee &gt; Hire Employee &gt; New Hire"/>
    <m/>
    <m/>
    <m/>
    <m/>
    <x v="3"/>
    <s v="Supervisor, Customer Care"/>
    <s v="CS-Customer Service"/>
    <s v="M1"/>
    <s v="Grade 06"/>
    <s v="PES EMEA - Sales"/>
    <x v="2"/>
  </r>
  <r>
    <s v="220664690"/>
    <s v="Rodrigo Yanez"/>
    <d v="2022-09-12T00:00:00"/>
    <d v="2025-05-29T00:00:00"/>
    <s v="Internal"/>
    <s v="Regular"/>
    <s v="Industrial Powertrain Solutions (IPS)"/>
    <s v="IPS Industrial Components Division"/>
    <s v="IPS Ind Comp - General"/>
    <s v="San Luis Potosi Mexico"/>
    <s v="Mexico"/>
    <s v="M1"/>
    <s v="Jerry Morton"/>
    <s v="Saad Malik"/>
    <s v="Lewis Crist"/>
    <s v="Gerardo Arreguin"/>
    <d v="2025-05-29T00:00:00"/>
    <d v="2025-05-19T00:00:00"/>
    <s v="Promote Employee Inbound"/>
    <s v="Promotion &gt; Promotion &gt; Promotion"/>
    <s v="CNC Operator"/>
    <m/>
    <s v="Hourly Grade"/>
    <s v="IPS Ind Comp - General"/>
    <x v="0"/>
    <s v="Supervisor, Quality Assurance - Mexico"/>
    <s v="Quality Assurance"/>
    <s v="M1"/>
    <s v="Grade 08"/>
    <s v="IPS Ind Comp - General"/>
    <x v="0"/>
  </r>
  <r>
    <s v="610174248"/>
    <s v="Isaac Alvarado Serrano"/>
    <d v="2025-02-17T00:00:00"/>
    <d v="2025-05-29T00:00:00"/>
    <s v="Internal"/>
    <s v="Regular"/>
    <s v="Industrial Powertrain Solutions (IPS)"/>
    <s v="IPS Clutches &amp; Brakes Division"/>
    <s v="IPS Clutches &amp; Brakes Division"/>
    <s v="Silvestre Terrazas, Chihuahua Mexico C&amp;B"/>
    <s v="Mexico"/>
    <s v="M2"/>
    <s v="Jerry Morton"/>
    <s v="Laurent Crosnier"/>
    <s v="Joshua Johnson"/>
    <s v="Israel Cepeda Silveyra"/>
    <d v="2025-05-29T00:00:00"/>
    <d v="2025-05-29T00:00:00"/>
    <s v="Promote Employee Inbound"/>
    <s v="Promotion &gt; Promotion &gt; Promotion"/>
    <s v="Quality Engineer III"/>
    <s v="P3"/>
    <s v="Grade 08"/>
    <s v="IPS Clutches &amp; Brakes Division"/>
    <x v="0"/>
    <s v="Manager I, Quality Assurance"/>
    <s v="Quality Assurance"/>
    <s v="M2"/>
    <s v="Grade 10"/>
    <s v="IPS Clutches &amp; Brakes Division"/>
    <x v="0"/>
  </r>
  <r>
    <s v="220241066"/>
    <s v="Nicola Barrett"/>
    <d v="2013-09-12T00:00:00"/>
    <d v="2025-06-01T00:00:00"/>
    <s v="Internal"/>
    <s v="Regular"/>
    <s v="Automation and Motion Control (AMC)"/>
    <s v="AMC Linear Motion Division"/>
    <s v="AMC Linear Motion Division"/>
    <s v="Devon United Kingdom"/>
    <s v="United Kingdom"/>
    <s v="M1"/>
    <s v="Kevin Long"/>
    <s v="Dipeshwar Singh"/>
    <s v="Timo Sistonen"/>
    <s v="Jacquie Bellamy"/>
    <d v="2025-06-01T00:00:00"/>
    <d v="2025-06-12T00:00:00"/>
    <s v="Promote Employee Inbound"/>
    <s v="Promotion &gt; Promotion &gt; Promotion"/>
    <s v="Customer Care Advocate Senior"/>
    <s v="AT4"/>
    <s v="Grade 05"/>
    <s v="AMC Linear Motion Division"/>
    <x v="1"/>
    <s v="Supervisor, Customer Care"/>
    <s v="CS-Customer Service"/>
    <s v="M1"/>
    <s v="Grade 06"/>
    <s v="AMC Linear Motion Division"/>
    <x v="1"/>
  </r>
  <r>
    <s v="610176947"/>
    <s v="Rastislav Maruša"/>
    <d v="2025-06-01T00:00:00"/>
    <d v="2025-06-01T00:00:00"/>
    <s v="External"/>
    <s v="Regular"/>
    <s v="Industrial Powertrain Solutions (IPS)"/>
    <s v="IPS Couplings Division"/>
    <s v="IPS Couplings Division"/>
    <s v="Nove Mesto Slovakia"/>
    <s v="Slovakia"/>
    <s v="M3"/>
    <s v="Jerry Morton"/>
    <s v="Mark Klossner"/>
    <s v="Guillaume Dupont"/>
    <s v="Paul Tychsen"/>
    <d v="2025-06-01T00:00:00"/>
    <d v="2025-05-30T00:00:00"/>
    <s v="Hire"/>
    <s v="Hire Employee &gt; Hire Employee &gt; New Hire"/>
    <m/>
    <m/>
    <m/>
    <m/>
    <x v="3"/>
    <s v="Manager II, Materials"/>
    <s v="Supply Management"/>
    <s v="M3"/>
    <s v="Grade 10"/>
    <s v="IPS Couplings Division"/>
    <x v="0"/>
  </r>
  <r>
    <s v="200214371"/>
    <s v="Sergio Castillo Cerda"/>
    <d v="2016-03-21T00:00:00"/>
    <d v="2025-06-02T00:00:00"/>
    <s v="Internal"/>
    <s v="Regular"/>
    <s v="Automation and Motion Control (AMC)"/>
    <s v="AMC Conveyance Solutions Division"/>
    <s v="AMC Conveyance - Components"/>
    <s v="Apodaca Pmc Plant 2 Mexico"/>
    <s v="Mexico"/>
    <s v="M2"/>
    <s v="Hugo Dubovoy"/>
    <s v="Ana Esper"/>
    <s v="Ana Doñaz Tellez"/>
    <s v="Cristina Sanchez Reyna"/>
    <d v="2025-06-02T00:00:00"/>
    <d v="2025-05-27T00:00:00"/>
    <s v="Promote Employee Inbound"/>
    <s v="Promotion &gt; Promotion &gt; Promotion"/>
    <s v="Manufacturing Engineer II - Mexico"/>
    <s v="P2"/>
    <s v="Grade 07"/>
    <s v="IPS Ind Comp - General"/>
    <x v="0"/>
    <s v="Manager I, Trade Compliance"/>
    <s v="Trade Compliance"/>
    <s v="M2"/>
    <s v="Grade 09"/>
    <s v="Conveying - Beverage"/>
    <x v="1"/>
  </r>
  <r>
    <s v="200222594"/>
    <s v="Valerie Morissette"/>
    <d v="2021-07-26T00:00:00"/>
    <d v="2025-06-02T00:00:00"/>
    <s v="Internal"/>
    <s v="Regular"/>
    <s v="Industrial Powertrain Solutions (IPS)"/>
    <s v="IPS Clutches &amp; Brakes Division"/>
    <s v="IPS Clutches &amp; Brakes Division"/>
    <s v="Milwaukee Pmc Hq Wisconsin"/>
    <s v="United States of America"/>
    <s v="M5"/>
    <s v="Jerry Morton"/>
    <s v="Laurent Crosnier"/>
    <s v="Peter Dempsey"/>
    <m/>
    <d v="2025-06-02T00:00:00"/>
    <d v="2025-08-01T00:00:00"/>
    <s v="Promote Employee Inbound"/>
    <s v="Promotion &gt; Promotion &gt; Promotion"/>
    <s v="Senior Manager, Commercial Operations"/>
    <s v="M4"/>
    <s v="Grade 12"/>
    <s v="IPS Clutches &amp; Brakes Division"/>
    <x v="0"/>
    <s v="Director, Commercial Operations"/>
    <s v="PM-Product Management"/>
    <s v="M5"/>
    <m/>
    <s v="IPS Clutches &amp; Brakes Division"/>
    <x v="0"/>
  </r>
  <r>
    <s v="610045588"/>
    <s v="Glenda Berenice Hernandez Ramirez"/>
    <d v="2014-01-20T00:00:00"/>
    <d v="2025-06-02T00:00:00"/>
    <s v="Internal"/>
    <s v="Regular"/>
    <s v="Power Efficiency Solutions (PES)"/>
    <s v="PES NA Motors and Drives"/>
    <s v="PES NA Motors and Drives - Operations"/>
    <s v="Juarez FCDM"/>
    <s v="Mexico"/>
    <s v="M5"/>
    <s v="Brooke Lang"/>
    <s v="Juan Molina"/>
    <m/>
    <m/>
    <d v="2025-06-02T00:00:00"/>
    <d v="2025-05-29T00:00:00"/>
    <s v="Change Job"/>
    <s v="Data Change &gt; Data Change &gt; Change Job Details"/>
    <s v="Senior Director, Plant Manager"/>
    <s v="E1"/>
    <s v="Grade 13"/>
    <s v="PES NA Motors and Drives - Operations"/>
    <x v="2"/>
    <s v="Director, Plant Manager"/>
    <s v="Manufacturing Leadership"/>
    <s v="M5"/>
    <m/>
    <s v="PES NA Motors and Drives - Operations"/>
    <x v="2"/>
  </r>
  <r>
    <s v="610129344"/>
    <s v="Alexis de Jesus Lopez Lopez"/>
    <d v="2021-05-31T00:00:00"/>
    <d v="2025-06-02T00:00:00"/>
    <s v="Internal"/>
    <s v="Regular"/>
    <s v="Industrial Powertrain Solutions (IPS)"/>
    <s v="IPS Industrial Components Division"/>
    <s v="IPS Ind Comp - General"/>
    <s v="Guadalajara Mexico"/>
    <s v="Mexico"/>
    <s v="M2"/>
    <s v="Timothy Dickson"/>
    <s v="Stephen Magnuson"/>
    <s v="Allan Acosta"/>
    <s v="Francisco Cruz Fernandez"/>
    <d v="2025-06-02T00:00:00"/>
    <d v="2025-06-02T00:00:00"/>
    <s v="Promote Employee Inbound"/>
    <s v="Promotion &gt; Promotion &gt; Promotion"/>
    <s v="IT Infrastructure Administrator III"/>
    <s v="P3"/>
    <s v="Grade 09"/>
    <s v="IPS Ind Comp - General"/>
    <x v="0"/>
    <s v="Manager I, IT"/>
    <s v="IT Leadership"/>
    <s v="M2"/>
    <m/>
    <s v="IPS Ind Comp - General"/>
    <x v="0"/>
  </r>
  <r>
    <s v="610153440"/>
    <s v="William Johnson"/>
    <d v="2023-05-01T00:00:00"/>
    <d v="2025-06-02T00:00:00"/>
    <s v="Internal"/>
    <s v="Regular"/>
    <s v="Automation and Motion Control (AMC)"/>
    <s v="AMC Aerospace Solutions Division"/>
    <s v="AMC Aerospace Solutions Division"/>
    <s v="Downers Grove Aerospace Illinois"/>
    <s v="United States of America"/>
    <s v="M3"/>
    <s v="Kevin Long"/>
    <s v="Weldon Abbott"/>
    <s v="Nate Aguilar"/>
    <s v="Craig Hoeppner"/>
    <d v="2025-06-02T00:00:00"/>
    <d v="2025-05-29T00:00:00"/>
    <s v="Promote Employee Inbound"/>
    <s v="Promotion &gt; Promotion &gt; Promotion"/>
    <s v="Quality Engineer II"/>
    <s v="P2"/>
    <s v="Grade 08"/>
    <s v="AMC Aerospace Solutions Division"/>
    <x v="1"/>
    <s v="Manager II, Quality Assurance"/>
    <s v="Quality Assurance"/>
    <s v="M3"/>
    <s v="Grade 11"/>
    <s v="AMC Aerospace Solutions Division"/>
    <x v="1"/>
  </r>
  <r>
    <s v="220662510"/>
    <s v="Samantha Ashby"/>
    <d v="2022-02-07T00:00:00"/>
    <d v="2025-06-02T00:00:00"/>
    <s v="Internal"/>
    <s v="Regular"/>
    <s v="Automation and Motion Control (AMC)"/>
    <s v="AMC Motion Control Systems Division"/>
    <s v="AMC Motion Control Systems Division"/>
    <s v="Rock Road (KCS) Radford Virginia"/>
    <s v="United States of America"/>
    <s v="M4"/>
    <s v="Kevin Long"/>
    <s v="Luke Grant"/>
    <s v="Juan Lagos Lucero"/>
    <m/>
    <d v="2025-06-02T00:00:00"/>
    <d v="2025-06-03T00:00:00"/>
    <s v="Promote Employee Inbound"/>
    <s v="Promotion &gt; Promotion &gt; Promotion"/>
    <s v="Manager II, Customer Care"/>
    <s v="M3"/>
    <s v="Grade 09"/>
    <s v="AMC Motion Control Systems Division"/>
    <x v="1"/>
    <s v="Senior Manager, Customer Care"/>
    <s v="CS-Customer Service"/>
    <s v="M4"/>
    <s v="Grade 11"/>
    <s v="AMC Motion Control Systems Division"/>
    <x v="1"/>
  </r>
  <r>
    <s v="220658706"/>
    <s v="Stephen Tignor"/>
    <d v="2020-05-26T00:00:00"/>
    <d v="2025-06-02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2"/>
    <s v="Kevin Long"/>
    <s v="Luke Grant"/>
    <s v="Stephen Van Aken"/>
    <m/>
    <d v="2025-06-02T00:00:00"/>
    <d v="2025-06-18T00:00:00"/>
    <s v="Promote Employee Inbound"/>
    <s v="Promotion &gt; Promotion &gt; Promotion"/>
    <s v="Supervisor, Quality Assurance"/>
    <s v="M1"/>
    <s v="Grade 09"/>
    <s v="AMC Motion Control Systems Division"/>
    <x v="1"/>
    <s v="Manager I, Quality Assurance"/>
    <s v="Quality Assurance"/>
    <s v="M2"/>
    <s v="Grade 10"/>
    <s v="AMC Motion Control Systems Division"/>
    <x v="1"/>
  </r>
  <r>
    <s v="610157563"/>
    <s v="Michael Richter"/>
    <d v="2023-10-23T00:00:00"/>
    <d v="2025-06-02T00:00:00"/>
    <s v="Internal"/>
    <s v="Regular"/>
    <s v="Industrial Powertrain Solutions (IPS)"/>
    <s v="IPS Gearing Division"/>
    <s v="IPS Gearing - Large"/>
    <s v="Milwaukee Pmc Canal St Wisconsin"/>
    <s v="United States of America"/>
    <s v="M1"/>
    <s v="Jerry Morton"/>
    <s v="Mark Klossner"/>
    <s v="Harris Worthington"/>
    <s v="Chris LeBreck"/>
    <d v="2025-06-02T00:00:00"/>
    <d v="2025-05-29T00:00:00"/>
    <s v="Promote Employee Inbound"/>
    <s v="Promotion &gt; Promotion &gt; Promotion"/>
    <s v="Manufacturing Engineer II"/>
    <s v="P2"/>
    <s v="Grade 08"/>
    <s v="IPS Gearing - Large"/>
    <x v="0"/>
    <s v="Supervisor, Manufacturing Engineering"/>
    <s v="Manufacturing Engineering"/>
    <s v="M1"/>
    <s v="Grade 09"/>
    <s v="IPS Gearing - Large"/>
    <x v="0"/>
  </r>
  <r>
    <s v="610163536"/>
    <s v="Michael Elert"/>
    <d v="2024-05-06T00:00:00"/>
    <d v="2025-06-02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Reshad Alam"/>
    <m/>
    <m/>
    <d v="2025-06-02T00:00:00"/>
    <d v="2025-06-02T00:00:00"/>
    <s v="Promote Employee Inbound"/>
    <s v="Promotion &gt; Promotion &gt; Promotion"/>
    <s v="IT Security Compliance Administrator Senior"/>
    <s v="P4"/>
    <s v="Grade 11"/>
    <s v="Corp Information Technology"/>
    <x v="4"/>
    <s v="Manager II, IT Security"/>
    <s v="IT Security and Compliance"/>
    <s v="M3"/>
    <m/>
    <s v="Corp Information Technology"/>
    <x v="3"/>
  </r>
  <r>
    <s v="610175634"/>
    <s v="Ashley Church"/>
    <d v="2025-04-07T00:00:00"/>
    <d v="2025-06-02T00:00:00"/>
    <s v="Internal"/>
    <s v="Regular"/>
    <s v="Industrial Powertrain Solutions (IPS)"/>
    <s v="IPS Clutches &amp; Brakes Division"/>
    <s v="IPS Clutches &amp; Brakes Division"/>
    <s v="New Hartford Connecticut"/>
    <s v="United States of America"/>
    <s v="M1"/>
    <s v="Jerry Morton"/>
    <s v="Laurent Crosnier"/>
    <s v="Joshua Johnson"/>
    <s v="Paul Elsdon"/>
    <d v="2025-06-02T00:00:00"/>
    <d v="2025-05-29T00:00:00"/>
    <s v="Promote Employee Inbound"/>
    <s v="Promotion &gt; Promotion &gt; Promotion"/>
    <s v="Shipping"/>
    <m/>
    <s v="Hourly Grade"/>
    <s v="IPS Clutches &amp; Brakes Division"/>
    <x v="0"/>
    <s v="Supervisor, Logistics"/>
    <s v="Logistics"/>
    <s v="M1"/>
    <s v="Grade 07"/>
    <s v="IPS Clutches &amp; Brakes Division"/>
    <x v="0"/>
  </r>
  <r>
    <s v="610175634"/>
    <s v="Ashley Church"/>
    <d v="2025-04-07T00:00:00"/>
    <d v="2025-06-02T00:00:00"/>
    <s v="Internal"/>
    <s v="Regular"/>
    <s v="Industrial Powertrain Solutions (IPS)"/>
    <s v="IPS Clutches &amp; Brakes Division"/>
    <s v="IPS Clutches &amp; Brakes Division"/>
    <s v="New Hartford Connecticut"/>
    <s v="United States of America"/>
    <s v="M1"/>
    <s v="Jerry Morton"/>
    <s v="Laurent Crosnier"/>
    <s v="Joshua Johnson"/>
    <s v="Paul Elsdon"/>
    <d v="2025-06-02T00:00:00"/>
    <d v="2025-06-17T00:00:00"/>
    <s v="Change Job"/>
    <s v="Data Change &gt; Data Change &gt; Change Job Details"/>
    <s v="Supervisor, Logistics"/>
    <s v="M1"/>
    <s v="Grade 07"/>
    <s v="IPS Clutches &amp; Brakes Division"/>
    <x v="0"/>
    <s v="Supervisor, Logistics"/>
    <s v="Logistics"/>
    <s v="M1"/>
    <m/>
    <s v="IPS Clutches &amp; Brakes Division"/>
    <x v="0"/>
  </r>
  <r>
    <s v="610176793"/>
    <s v="William Sayavich"/>
    <d v="2025-06-02T00:00:00"/>
    <d v="2025-06-02T00:00:00"/>
    <s v="External"/>
    <s v="Regular"/>
    <s v="Industrial Powertrain Solutions (IPS)"/>
    <s v="IPS Segment Functions"/>
    <s v="IPS Segment Function - Sales"/>
    <s v="Milwaukee Pmc Hq Wisconsin"/>
    <s v="United States of America"/>
    <s v="M5"/>
    <s v="Jerry Morton"/>
    <s v="Scott Curley"/>
    <s v="Scott Curley"/>
    <m/>
    <d v="2025-06-02T00:00:00"/>
    <d v="2025-05-22T00:00:00"/>
    <s v="Hire"/>
    <s v="Hire Employee &gt; Hire Employee &gt; New Hire"/>
    <m/>
    <m/>
    <m/>
    <m/>
    <x v="3"/>
    <s v="Director, Sales"/>
    <s v="Sales"/>
    <s v="M5"/>
    <s v="Grade 12"/>
    <s v="IPS Seg Function Sales - General_Other"/>
    <x v="0"/>
  </r>
  <r>
    <s v="610176840"/>
    <s v="Greg Degnan"/>
    <d v="2025-06-02T00:00:00"/>
    <d v="2025-06-02T00:00:00"/>
    <s v="External"/>
    <s v="Regular"/>
    <s v="Corporate"/>
    <s v="Finance"/>
    <s v="Corp Finance"/>
    <s v="Rosemont Illinois"/>
    <s v="United States of America"/>
    <s v="M5"/>
    <s v="Robert Rehard"/>
    <s v="Robert Rehard"/>
    <m/>
    <m/>
    <d v="2025-06-02T00:00:00"/>
    <d v="2025-05-26T00:00:00"/>
    <s v="Hire"/>
    <s v="Hire Employee &gt; Hire Employee &gt; New Hire"/>
    <m/>
    <m/>
    <m/>
    <m/>
    <x v="3"/>
    <s v="Director, Finance"/>
    <s v="FP&amp;A"/>
    <s v="M5"/>
    <s v="Grade 12"/>
    <s v="Corp Finance"/>
    <x v="3"/>
  </r>
  <r>
    <s v="610176843"/>
    <s v="John Stern"/>
    <d v="2025-06-02T00:00:00"/>
    <d v="2025-06-02T00:00:00"/>
    <s v="External"/>
    <s v="Regular"/>
    <s v="Corporate"/>
    <s v="Finance"/>
    <s v="Corp Finance"/>
    <s v="Rosemont Illinois"/>
    <s v="United States of America"/>
    <s v="M3"/>
    <s v="Robert Rehard"/>
    <s v="Robert Rehard"/>
    <s v="Theresa Bochat"/>
    <m/>
    <d v="2025-06-02T00:00:00"/>
    <d v="2025-05-26T00:00:00"/>
    <s v="Hire"/>
    <s v="Hire Employee &gt; Hire Employee &gt; New Hire"/>
    <m/>
    <m/>
    <m/>
    <m/>
    <x v="3"/>
    <s v="Manager II, FP&amp;A"/>
    <s v="FP&amp;A"/>
    <s v="M3"/>
    <s v="Grade 11"/>
    <s v="Corp Finance"/>
    <x v="3"/>
  </r>
  <r>
    <s v="610168324"/>
    <s v="Andres Collado"/>
    <d v="2025-06-02T00:00:00"/>
    <d v="2025-06-02T00:00:00"/>
    <s v="External"/>
    <s v="Regular"/>
    <s v="Industrial Powertrain Solutions (IPS)"/>
    <s v="IPS Gearing Division"/>
    <s v="IPS Gearing - General_Other"/>
    <s v="Gregory Hills Australia"/>
    <s v="Australia"/>
    <s v="M2"/>
    <s v="Jerry Morton"/>
    <s v="Scott Curley"/>
    <s v="Shane Rock"/>
    <s v="Enecitacio Eltagonde"/>
    <d v="2025-06-02T00:00:00"/>
    <d v="2025-05-28T00:00:00"/>
    <s v="Hire"/>
    <s v="Hire Employee &gt; Hire Employee &gt; Convert to Employee"/>
    <m/>
    <m/>
    <m/>
    <m/>
    <x v="3"/>
    <s v="Manager I, Area Sales"/>
    <s v="Sales"/>
    <s v="M2"/>
    <s v="Grade 09"/>
    <s v="IPS Gearing - General_Other"/>
    <x v="0"/>
  </r>
  <r>
    <s v="610177189"/>
    <s v="Jesus Veloz Solano"/>
    <d v="2025-06-03T00:00:00"/>
    <d v="2025-06-03T00:00:00"/>
    <s v="External"/>
    <s v="Regular"/>
    <s v="Industrial Powertrain Solutions (IPS)"/>
    <s v="IPS Industrial Components Division"/>
    <s v="IPS Ind Comp - General"/>
    <s v="Cuautitlan  Mexico"/>
    <s v="Mexico"/>
    <s v="M1"/>
    <s v="Jerry Morton"/>
    <s v="Saad Malik"/>
    <s v="Lewis Crist"/>
    <s v="Bulmaro Sanchez Gonzalez"/>
    <d v="2025-06-03T00:00:00"/>
    <d v="2025-06-03T00:00:00"/>
    <s v="Hire"/>
    <s v="Hire Employee &gt; Hire Employee &gt; New Hire"/>
    <m/>
    <m/>
    <m/>
    <m/>
    <x v="3"/>
    <s v="Supervisor, Shipping/Receiving"/>
    <s v="Inbound/Outbound Freight Support"/>
    <s v="M1"/>
    <s v="Grade 07"/>
    <s v="IPS Ind Comp - General"/>
    <x v="0"/>
  </r>
  <r>
    <s v="610176932"/>
    <s v="Tristian Kanwar"/>
    <d v="2025-06-04T00:00:00"/>
    <d v="2025-06-04T00:00:00"/>
    <s v="External"/>
    <s v="Regular"/>
    <s v="Power Efficiency Solutions (PES)"/>
    <s v="PES NA Motors and Drives"/>
    <s v="PES NA Motors and Drives - SIOP"/>
    <s v="Milwaukee Pmc Hq Wisconsin"/>
    <s v="United States of America"/>
    <s v="E1"/>
    <s v="Brooke Lang"/>
    <s v="David Fry"/>
    <m/>
    <m/>
    <d v="2025-06-04T00:00:00"/>
    <d v="2025-05-29T00:00:00"/>
    <s v="Hire"/>
    <s v="Hire Employee &gt; Hire Employee &gt; New Hire"/>
    <m/>
    <m/>
    <m/>
    <m/>
    <x v="3"/>
    <s v="Senior Director, SIOP"/>
    <s v="Supply Management"/>
    <s v="E1"/>
    <s v="Grade 13"/>
    <s v="PES NA Motors and Drives - SIOP"/>
    <x v="2"/>
  </r>
  <r>
    <s v="610177143"/>
    <s v="Edgar velazquez Diaz"/>
    <d v="2025-06-04T00:00:00"/>
    <d v="2025-06-04T00:00:00"/>
    <s v="External"/>
    <s v="Regular"/>
    <s v="Industrial Powertrain Solutions (IPS)"/>
    <s v="IPS Gearing Division"/>
    <s v="IPS Gearing - Commercial"/>
    <s v="Apodaca Mexico"/>
    <s v="Mexico"/>
    <s v="M1"/>
    <s v="Jerry Morton"/>
    <s v="Mark Klossner"/>
    <s v="Luis Adame"/>
    <s v="Luis Adame"/>
    <m/>
    <m/>
    <m/>
    <m/>
    <m/>
    <m/>
    <m/>
    <m/>
    <x v="3"/>
    <m/>
    <m/>
    <m/>
    <m/>
    <m/>
    <x v="4"/>
  </r>
  <r>
    <s v="220651827"/>
    <s v="Dewayne Williams"/>
    <d v="2007-11-07T00:00:00"/>
    <d v="2025-06-09T00:00:00"/>
    <s v="Internal"/>
    <s v="Regular"/>
    <s v="Industrial Powertrain Solutions (IPS)"/>
    <s v="IPS Clutches &amp; Brakes Division"/>
    <s v="IPS Clutches &amp; Brakes Division"/>
    <s v="Warren Michigan"/>
    <s v="United States of America"/>
    <s v="M1"/>
    <s v="Jerry Morton"/>
    <s v="Laurent Crosnier"/>
    <s v="Robert Rank"/>
    <s v="Jim Kaplinski"/>
    <d v="2025-06-09T00:00:00"/>
    <d v="2025-06-09T00:00:00"/>
    <s v="Promote Employee Inbound"/>
    <s v="Promotion &gt; Promotion &gt; Promotion"/>
    <s v="Team Leader"/>
    <m/>
    <s v="Hourly Grade"/>
    <s v="IPS Clutches &amp; Brakes Division"/>
    <x v="0"/>
    <s v="Supervisor, Production"/>
    <s v="Manufacturing Leadership"/>
    <s v="M1"/>
    <s v="Grade 07"/>
    <s v="IPS Clutches &amp; Brakes Division"/>
    <x v="0"/>
  </r>
  <r>
    <s v="610176650"/>
    <s v="Rodney Pulter Jr"/>
    <d v="2025-06-09T00:00:00"/>
    <d v="2025-06-09T00:00:00"/>
    <s v="External"/>
    <s v="Regular"/>
    <s v="Automation and Motion Control (AMC)"/>
    <s v="AMC Aerospace Solutions Division"/>
    <s v="AMC Aerospace Solutions Division"/>
    <s v="Monticello Indiana"/>
    <s v="United States of America"/>
    <s v="M2"/>
    <s v="Kevin Long"/>
    <s v="Weldon Abbott"/>
    <s v="Nate Aguilar"/>
    <s v="Michell Haygood"/>
    <d v="2025-06-09T00:00:00"/>
    <d v="2025-05-16T00:00:00"/>
    <s v="Hire"/>
    <s v="Hire Employee &gt; Hire Employee &gt; New Hire"/>
    <m/>
    <m/>
    <m/>
    <m/>
    <x v="3"/>
    <s v="Manager I, Manufacturing Engineering"/>
    <s v="Manufacturing Engineering"/>
    <s v="M2"/>
    <s v="Grade 10"/>
    <s v="AMC Aerospace Solutions Division"/>
    <x v="1"/>
  </r>
  <r>
    <s v="610177162"/>
    <s v="Brenda Judith Avalos Barron"/>
    <d v="2025-06-09T00:00:00"/>
    <d v="2025-06-09T00:00:00"/>
    <s v="External"/>
    <s v="Regular"/>
    <s v="Power Efficiency Solutions (PES)"/>
    <s v="PES NA Motors and Drives"/>
    <s v="PES NA Motors and Drives - Operations"/>
    <s v="Piedras Negras Fasco Mexico"/>
    <s v="Mexico"/>
    <s v="M3"/>
    <s v="Brooke Lang"/>
    <s v="Juan Molina"/>
    <s v="Rodrigo Galvez Zarzosa"/>
    <s v="Mario Terrazas Chavez"/>
    <d v="2025-06-09T00:00:00"/>
    <d v="2025-05-21T00:00:00"/>
    <s v="Hire"/>
    <s v="Hire Employee &gt; Hire Employee &gt; New Hire"/>
    <m/>
    <m/>
    <m/>
    <m/>
    <x v="3"/>
    <s v="Manager II, Materials"/>
    <s v="Supply Management"/>
    <s v="M3"/>
    <s v="Grade 10"/>
    <s v="PES NA Motors and Drives - Operations"/>
    <x v="2"/>
  </r>
  <r>
    <s v="610177284"/>
    <s v="Manikandan VS (VS)"/>
    <d v="2025-06-09T00:00:00"/>
    <d v="2025-06-09T00:00:00"/>
    <s v="External"/>
    <s v="Regular"/>
    <s v="Industrial Powertrain Solutions (IPS)"/>
    <s v="IPS Couplings Division"/>
    <s v="IPS Couplings Division"/>
    <s v="Hyderabad Pmc Plant 1 India"/>
    <s v="India"/>
    <s v="M3"/>
    <s v="Jerry Morton"/>
    <s v="Mark Klossner"/>
    <s v="Guillaume Dupont"/>
    <s v="Pankaj Jain"/>
    <d v="2025-06-09T00:00:00"/>
    <d v="2025-06-05T00:00:00"/>
    <s v="Hire"/>
    <s v="Hire Employee &gt; Hire Employee &gt; New Hire"/>
    <m/>
    <m/>
    <m/>
    <m/>
    <x v="3"/>
    <s v="Manager II, Quality Assurance"/>
    <s v="Quality Assurance"/>
    <s v="M3"/>
    <s v="Grade 11"/>
    <s v="IPS Couplings Division"/>
    <x v="0"/>
  </r>
  <r>
    <s v="200205562"/>
    <s v="Alain Tinoco Montes"/>
    <d v="2008-02-25T00:00:00"/>
    <d v="2025-06-10T00:00:00"/>
    <s v="Internal"/>
    <s v="Regular"/>
    <s v="Industrial Powertrain Solutions (IPS)"/>
    <s v="IPS Segment Functions"/>
    <s v="IPS Segment Function - Sales"/>
    <s v="Cuautitlan  Mexico"/>
    <s v="Mexico"/>
    <s v="M2"/>
    <s v="Jerry Morton"/>
    <s v="Scott Curley"/>
    <s v="Daniel Pereira"/>
    <s v="Oscar Salazar Hernandez"/>
    <d v="2025-06-10T00:00:00"/>
    <d v="2025-06-10T00:00:00"/>
    <s v="Promote Employee Inbound"/>
    <s v="Promotion &gt; Promotion &gt; Promotion"/>
    <s v="Account Manager II"/>
    <s v="P4"/>
    <s v="Grade 10"/>
    <s v="IPS Seg Function Sales - General_Other"/>
    <x v="0"/>
    <s v="Manager I, Sales"/>
    <s v="Sales"/>
    <s v="M2"/>
    <s v="Grade 09"/>
    <s v="IPS Seg Function Sales - General_Other"/>
    <x v="0"/>
  </r>
  <r>
    <s v="610100648"/>
    <s v="Ivan Diaz Palencia"/>
    <d v="2019-01-21T00:00:00"/>
    <d v="2025-06-10T00:00:00"/>
    <s v="Internal"/>
    <s v="Regular"/>
    <s v="Industrial Powertrain Solutions (IPS)"/>
    <s v="IPS Segment Functions"/>
    <s v="IPS Segment Function - Sales"/>
    <s v="Guadalajara Mexico"/>
    <s v="Mexico"/>
    <s v="M2"/>
    <s v="Jerry Morton"/>
    <s v="Scott Curley"/>
    <s v="Daniel Pereira"/>
    <s v="Oscar Salazar Hernandez"/>
    <d v="2025-06-10T00:00:00"/>
    <d v="2025-06-10T00:00:00"/>
    <s v="Promote Employee Inbound"/>
    <s v="Promotion &gt; Promotion &gt; Promotion"/>
    <s v="Account Manager II"/>
    <s v="P4"/>
    <s v="Grade 10"/>
    <s v="IPS Seg Function Sales - General_Other"/>
    <x v="0"/>
    <s v="Manager I, Sales"/>
    <s v="Sales"/>
    <s v="M2"/>
    <s v="Grade 09"/>
    <s v="IPS Seg Function Sales - General_Other"/>
    <x v="0"/>
  </r>
  <r>
    <s v="200205595"/>
    <s v="Maria Eugenia Vazquez Montano"/>
    <d v="2003-02-26T00:00:00"/>
    <d v="2025-06-12T00:00:00"/>
    <s v="Internal"/>
    <s v="Regular"/>
    <s v="Industrial Powertrain Solutions (IPS)"/>
    <s v="IPS Industrial Components Division"/>
    <s v="IPS Ind Comp - General"/>
    <s v="Cuautitlan  Mexico"/>
    <s v="Mexico"/>
    <s v="M2"/>
    <s v="Jerry Morton"/>
    <s v="Saad Malik"/>
    <s v="Lewis Crist"/>
    <s v="Bulmaro Sanchez Gonzalez"/>
    <d v="2025-06-12T00:00:00"/>
    <d v="2025-06-12T00:00:00"/>
    <s v="Transfer Employee"/>
    <s v="Transfer &gt; Transfer &gt; Move to another Manager"/>
    <s v="Manager II, FP&amp;A - Mexico"/>
    <s v="M3"/>
    <s v="Grade 10"/>
    <s v="IPS Ind Comp - General"/>
    <x v="0"/>
    <s v="Manager I, Site Controller"/>
    <s v="Accounting"/>
    <s v="M2"/>
    <m/>
    <s v="IPS Ind Comp - General"/>
    <x v="0"/>
  </r>
  <r>
    <s v="610177224"/>
    <s v="Moises Gerardo Gonzalez Reyes"/>
    <d v="2025-06-13T00:00:00"/>
    <d v="2025-06-13T00:00:00"/>
    <s v="External"/>
    <s v="Regular"/>
    <s v="Automation and Motion Control (AMC)"/>
    <s v="AMC Aerospace Solutions Division"/>
    <s v="AMC Aerospace Solutions Division"/>
    <s v="Silvestre Terrazas, Chihuahua Mexico Aerospace"/>
    <s v="Mexico"/>
    <s v="M2"/>
    <s v="Kevin Long"/>
    <s v="Melanie Fletcher"/>
    <m/>
    <m/>
    <d v="2025-06-13T00:00:00"/>
    <d v="2025-06-05T00:00:00"/>
    <s v="Hire"/>
    <s v="Hire Employee &gt; Hire Employee &gt; New Hire"/>
    <m/>
    <m/>
    <m/>
    <m/>
    <x v="3"/>
    <s v="Manager I, Engineering Project Management"/>
    <s v="Engineering Project Management"/>
    <s v="M2"/>
    <s v="Grade 10"/>
    <s v="AMC Segment Functions - RBS"/>
    <x v="1"/>
  </r>
  <r>
    <s v="220651226"/>
    <s v="Sarah Schmid"/>
    <d v="2025-06-16T00:00:00"/>
    <d v="2025-06-16T00:00:00"/>
    <s v="External"/>
    <s v="Regular"/>
    <s v="Industrial Powertrain Solutions (IPS)"/>
    <s v="IPS Clutches &amp; Brakes Division"/>
    <s v="IPS Clutches &amp; Brakes Division"/>
    <s v="Milwaukee Pmc Hq Wisconsin"/>
    <s v="United States of America"/>
    <s v="M3"/>
    <s v="Jerry Morton"/>
    <s v="Laurent Crosnier"/>
    <s v="Angela Leng"/>
    <m/>
    <d v="2025-06-16T00:00:00"/>
    <d v="2025-05-28T00:00:00"/>
    <s v="Hire"/>
    <s v="Hire Employee &gt; Hire Employee &gt; Rehire"/>
    <m/>
    <m/>
    <s v="Grade 10"/>
    <m/>
    <x v="3"/>
    <s v="Manager II, Marketing"/>
    <s v="Marketing"/>
    <s v="M3"/>
    <s v="Grade 10"/>
    <s v="IPS Clutches &amp; Brakes Division"/>
    <x v="0"/>
  </r>
  <r>
    <s v="220660081"/>
    <s v="Lee Yeager"/>
    <d v="2020-10-26T00:00:00"/>
    <d v="2025-06-16T00:00:00"/>
    <s v="Internal"/>
    <s v="Regular"/>
    <s v="Industrial Powertrain Solutions (IPS)"/>
    <s v="IPS Industrial Components Division"/>
    <s v="IPS Ind Comp - General"/>
    <s v="Chambersburg Pennsylvania"/>
    <s v="United States of America"/>
    <s v="M2"/>
    <s v="Jerry Morton"/>
    <s v="Saad Malik"/>
    <s v="Lewis Crist"/>
    <s v="Holly Loraw"/>
    <d v="2025-06-16T00:00:00"/>
    <d v="2025-06-10T00:00:00"/>
    <s v="Promote Employee Inbound"/>
    <s v="Promotion &gt; Promotion &gt; Promotion"/>
    <s v="Supervisor, Production"/>
    <s v="M1"/>
    <s v="Grade 07"/>
    <s v="IPS Ind Comp - General"/>
    <x v="0"/>
    <s v="Manager I, Production"/>
    <s v="Manufacturing Leadership"/>
    <s v="M2"/>
    <s v="Grade 08"/>
    <s v="IPS Ind Comp - General"/>
    <x v="0"/>
  </r>
  <r>
    <s v="610176858"/>
    <s v="Joe Sherry"/>
    <d v="2025-06-16T00:00:00"/>
    <d v="2025-06-16T00:00:00"/>
    <s v="External"/>
    <s v="Regular"/>
    <s v="Automation and Motion Control (AMC)"/>
    <s v="AMC Conveyance Solutions Division"/>
    <s v="AMC Conveyance - ASBU"/>
    <s v="Oshkosh Wisconsin"/>
    <s v="United States of America"/>
    <s v="M3"/>
    <s v="Kevin Long"/>
    <s v="Chad Hartley"/>
    <s v="Craig Armstrong"/>
    <m/>
    <d v="2025-06-16T00:00:00"/>
    <d v="2025-05-27T00:00:00"/>
    <s v="Hire"/>
    <s v="Hire Employee &gt; Hire Employee &gt; New Hire"/>
    <m/>
    <m/>
    <m/>
    <m/>
    <x v="3"/>
    <s v="Manager II, Plant Manager"/>
    <s v="Manufacturing Leadership"/>
    <s v="M3"/>
    <s v="Grade 10"/>
    <s v="Arrowhead Conveyor"/>
    <x v="1"/>
  </r>
  <r>
    <s v="610176858"/>
    <s v="Joe Sherry"/>
    <d v="2025-06-16T00:00:00"/>
    <d v="2025-06-16T00:00:00"/>
    <s v="External"/>
    <s v="Regular"/>
    <s v="Automation and Motion Control (AMC)"/>
    <s v="AMC Conveyance Solutions Division"/>
    <s v="AMC Conveyance - ASBU"/>
    <s v="Oshkosh Wisconsin"/>
    <s v="United States of America"/>
    <s v="M3"/>
    <s v="Kevin Long"/>
    <s v="Chad Hartley"/>
    <s v="Craig Armstrong"/>
    <m/>
    <d v="2025-06-16T00:00:00"/>
    <d v="2025-06-18T00:00:00"/>
    <s v="Transfer Employee"/>
    <s v="Data Change &gt; Data Change &gt; Change Job Details"/>
    <s v="Manager II, Plant Manager"/>
    <s v="M3"/>
    <s v="Grade 10"/>
    <s v="Arrowhead Conveyor"/>
    <x v="1"/>
    <s v="Manager II, Plant Manager"/>
    <s v="Manufacturing Leadership"/>
    <s v="M3"/>
    <m/>
    <s v="Arrowhead Conveyor"/>
    <x v="1"/>
  </r>
  <r>
    <s v="610177002"/>
    <s v="Trevor Norgaard"/>
    <d v="2025-06-16T00:00:00"/>
    <d v="2025-06-16T00:00:00"/>
    <s v="External"/>
    <s v="Regular"/>
    <s v="Industrial Powertrain Solutions (IPS)"/>
    <s v="IPS Segment Functions"/>
    <s v="IPS Segment Function - Comm Excellence"/>
    <s v="Milwaukee Pmc Hq Wisconsin"/>
    <s v="United States of America"/>
    <s v="M3"/>
    <s v="Jerry Morton"/>
    <s v="Scott Curley"/>
    <s v="Sherry Hermann"/>
    <s v="Nicole Schissel"/>
    <d v="2025-06-16T00:00:00"/>
    <d v="2025-06-02T00:00:00"/>
    <s v="Hire"/>
    <s v="Hire Employee &gt; Hire Employee &gt; New Hire"/>
    <m/>
    <m/>
    <m/>
    <m/>
    <x v="3"/>
    <s v="Manager II, Commercial Excellence"/>
    <s v="Commercial Excellence"/>
    <s v="M3"/>
    <s v="Grade 10"/>
    <s v="IPS Segment Function - Comm Excellence"/>
    <x v="0"/>
  </r>
  <r>
    <s v="610177326"/>
    <s v="Gary Buell"/>
    <d v="2025-06-16T00:00:00"/>
    <d v="2025-06-16T00:00:00"/>
    <s v="External"/>
    <s v="Regular"/>
    <s v="Power Efficiency Solutions (PES)"/>
    <s v="PES NA Motors and Drives"/>
    <s v="PES NA Motors and Drives - Operations"/>
    <s v="Black River Falls Wisconsin"/>
    <s v="United States of America"/>
    <s v="M3"/>
    <s v="Brooke Lang"/>
    <s v="Bruce Read"/>
    <m/>
    <m/>
    <d v="2025-06-16T00:00:00"/>
    <d v="2025-06-11T00:00:00"/>
    <s v="Hire"/>
    <s v="Hire Employee &gt; Hire Employee &gt; New Hire"/>
    <m/>
    <m/>
    <m/>
    <m/>
    <x v="3"/>
    <s v="Manager II, Plant Manager"/>
    <s v="Manufacturing Leadership"/>
    <s v="M3"/>
    <s v="Grade 10"/>
    <s v="PES NA Motors and Drives - Operations"/>
    <x v="2"/>
  </r>
  <r>
    <s v="610177466"/>
    <s v="Oziel Rolando Cervantes Leal"/>
    <d v="2025-06-19T00:00:00"/>
    <d v="2025-06-19T00:00:00"/>
    <s v="External"/>
    <s v="Regular"/>
    <s v="Industrial Powertrain Solutions (IPS)"/>
    <s v="IPS Gearing Division"/>
    <s v="IPS Gearing - Commercial"/>
    <s v="Apodaca Mexico"/>
    <s v="Mexico"/>
    <s v="M2"/>
    <s v="Jerry Morton"/>
    <s v="Mark Klossner"/>
    <s v="Luis Adame"/>
    <s v="Marcelo Silva Teixeira"/>
    <d v="2025-06-19T00:00:00"/>
    <d v="2025-06-16T00:00:00"/>
    <s v="Hire"/>
    <s v="Hire Employee &gt; Hire Employee &gt; New Hire"/>
    <m/>
    <m/>
    <m/>
    <m/>
    <x v="3"/>
    <s v="Manager I, Maintenance"/>
    <s v="Maintenance"/>
    <s v="M2"/>
    <s v="Grade 09"/>
    <s v="IPS Gearing - Commercial"/>
    <x v="0"/>
  </r>
  <r>
    <s v="210002028"/>
    <s v="Rob Pearson"/>
    <d v="2020-03-02T00:00:00"/>
    <d v="2025-06-23T00:00:00"/>
    <s v="Internal"/>
    <s v="Regular"/>
    <s v="Automation and Motion Control (AMC)"/>
    <s v="AMC Conveyance Solutions Division"/>
    <s v="AMC Conveyance - ASBU"/>
    <s v="Oshkosh Wisconsin"/>
    <s v="United States of America"/>
    <s v="M5"/>
    <s v="Kevin Long"/>
    <s v="Chad Hartley"/>
    <s v="Craig Armstrong"/>
    <m/>
    <d v="2025-06-23T00:00:00"/>
    <d v="2025-06-17T00:00:00"/>
    <s v="Promote Employee Inbound"/>
    <s v="Promotion &gt; Promotion &gt; Promotion"/>
    <s v="Senior Manager, Commercial Excellence"/>
    <s v="M4"/>
    <s v="Grade 12"/>
    <s v="Arrowhead - General"/>
    <x v="1"/>
    <s v="Director, Field Service"/>
    <s v="Field Service"/>
    <s v="M5"/>
    <m/>
    <s v="Arrowhead - General"/>
    <x v="1"/>
  </r>
  <r>
    <s v="610027545"/>
    <s v="Joe Bierschbach"/>
    <d v="2012-05-14T00:00:00"/>
    <d v="2025-06-23T00:00:00"/>
    <s v="Internal"/>
    <s v="Regular"/>
    <s v="Industrial Powertrain Solutions (IPS)"/>
    <s v="IPS Couplings Division"/>
    <s v="IPS Couplings Division"/>
    <s v="Florence Kentucky"/>
    <s v="United States of America"/>
    <s v="M5"/>
    <s v="Jerry Morton"/>
    <s v="Mark Klossner"/>
    <s v="Scott Wilke"/>
    <s v="Tim Nageli"/>
    <d v="2025-06-23T00:00:00"/>
    <d v="2025-06-25T00:00:00"/>
    <s v="Promote Employee Inbound"/>
    <s v="Promotion &gt; Promotion &gt; Promotion"/>
    <s v="Director, Supply Management"/>
    <s v="M5"/>
    <s v="Grade 12"/>
    <s v="IPS Gearing - General_Other"/>
    <x v="0"/>
    <s v="Director, Plant Manager"/>
    <s v="Manufacturing Leadership"/>
    <s v="M5"/>
    <s v="Grade 14"/>
    <s v="IPS Couplings Division"/>
    <x v="0"/>
  </r>
  <r>
    <s v="610048802"/>
    <s v="Jose Guadalupe Cerda Morgado"/>
    <d v="2022-06-01T00:00:00"/>
    <d v="2025-06-23T00:00:00"/>
    <s v="Internal"/>
    <s v="Regular"/>
    <s v="Power Efficiency Solutions (PES)"/>
    <s v="PES NA Motors and Drives"/>
    <s v="PES NA Motors and Drives - Operations"/>
    <s v="Mcallen Texas"/>
    <s v="United States of America"/>
    <s v="M3"/>
    <s v="Brooke Lang"/>
    <s v="Juan Molina"/>
    <s v="Arturo Guevara"/>
    <m/>
    <d v="2025-06-23T00:00:00"/>
    <d v="2025-06-11T00:00:00"/>
    <s v="Transfer Employee"/>
    <s v="Data Change &gt; Data Change &gt; Change Job Details"/>
    <s v="Director, Plant Manager"/>
    <s v="M5"/>
    <s v="Grade 13"/>
    <s v="PES NA Motors and Drives - Operations"/>
    <x v="2"/>
    <s v="Manager II, Operations Business Unit"/>
    <s v="Operations"/>
    <s v="M3"/>
    <s v="Grade 10"/>
    <s v="PES NA Motors and Drives - Operations"/>
    <x v="2"/>
  </r>
  <r>
    <s v="610154568"/>
    <s v="Oscar Alejandro Saldivar Burrola"/>
    <d v="2023-06-19T00:00:00"/>
    <d v="2025-06-23T00:00:00"/>
    <s v="Internal"/>
    <s v="Regular"/>
    <s v="Power Efficiency Solutions (PES)"/>
    <s v="PES NA Motors and Drives"/>
    <s v="PES NA Motors and Drives - Operations"/>
    <s v="Juarez Casa I"/>
    <s v="Mexico"/>
    <s v="M3"/>
    <s v="Brooke Lang"/>
    <s v="Juan Molina"/>
    <s v="Ricardo Carrillo Cano"/>
    <m/>
    <d v="2025-06-23T00:00:00"/>
    <d v="2025-06-23T00:00:00"/>
    <s v="Promote Employee Inbound"/>
    <s v="Promotion &gt; Promotion &gt; Promotion"/>
    <s v="Supplier Quality &amp; Development Engineer III"/>
    <s v="P3"/>
    <s v="Grade 09"/>
    <s v="Corp Sourcing"/>
    <x v="4"/>
    <s v="Manager II, Quality Assurance"/>
    <s v="Quality Assurance"/>
    <s v="M3"/>
    <s v="Grade 11"/>
    <s v="PES NA Motors and Drives - Operations"/>
    <x v="2"/>
  </r>
  <r>
    <s v="220650587"/>
    <s v="Tim Nageli"/>
    <d v="2000-07-31T00:00:00"/>
    <d v="2025-06-23T00:00:00"/>
    <s v="Internal"/>
    <s v="Regular"/>
    <s v="Industrial Powertrain Solutions (IPS)"/>
    <s v="IPS Couplings Division"/>
    <s v="IPS Couplings Division"/>
    <s v="Erie Pennsylvania"/>
    <s v="United States of America"/>
    <s v="E1"/>
    <s v="Jerry Morton"/>
    <s v="Mark Klossner"/>
    <s v="Scott Wilke"/>
    <m/>
    <d v="2025-06-23T00:00:00"/>
    <d v="2025-06-25T00:00:00"/>
    <s v="Promote Employee Inbound"/>
    <s v="Promotion &gt; Promotion &gt; Promotion"/>
    <s v="Senior Director, Project Management"/>
    <s v="E1"/>
    <s v="Grade 14"/>
    <s v="IPS Couplings Division"/>
    <x v="0"/>
    <s v="Senior Director, Operations"/>
    <s v="Operations"/>
    <s v="E1"/>
    <m/>
    <s v="IPS Couplings Division"/>
    <x v="0"/>
  </r>
  <r>
    <s v="610177220"/>
    <s v="HUGO CESAR RODRIGUEZ MARTINEZ"/>
    <d v="2025-06-23T00:00:00"/>
    <d v="2025-06-23T00:00:00"/>
    <s v="External"/>
    <s v="Regular"/>
    <s v="Industrial Powertrain Solutions (IPS)"/>
    <s v="IPS Industrial Components Division"/>
    <s v="IPS Ind Comp - Bearings"/>
    <s v="Apodaca Pmc Plant 1 Mexico"/>
    <s v="Mexico"/>
    <s v="M1"/>
    <s v="Jerry Morton"/>
    <s v="Saad Malik"/>
    <s v="Said Mendez Vazquez"/>
    <s v="Finola De Luna Lopez"/>
    <d v="2025-06-23T00:00:00"/>
    <d v="2025-06-09T00:00:00"/>
    <s v="Hire"/>
    <s v="Hire Employee &gt; Hire Employee &gt; New Hire"/>
    <m/>
    <m/>
    <m/>
    <m/>
    <x v="3"/>
    <s v="Supervisor, Production - Mexico"/>
    <s v="Manufacturing Leadership"/>
    <s v="M1"/>
    <s v="Grade 08"/>
    <s v="IPS Ind Comp - Bearings"/>
    <x v="0"/>
  </r>
  <r>
    <s v="610177231"/>
    <s v="Said Mendez Vazquez"/>
    <d v="2025-06-23T00:00:00"/>
    <d v="2025-06-23T00:00:00"/>
    <s v="External"/>
    <s v="Regular"/>
    <s v="Industrial Powertrain Solutions (IPS)"/>
    <s v="IPS Industrial Components Division"/>
    <s v="IPS Ind Comp - Bearings"/>
    <s v="Milwaukee Pmc Hq Wisconsin"/>
    <s v="United States of America"/>
    <s v="E1"/>
    <s v="Jerry Morton"/>
    <s v="Saad Malik"/>
    <m/>
    <m/>
    <d v="2025-06-23T00:00:00"/>
    <d v="2025-06-09T00:00:00"/>
    <s v="Hire"/>
    <s v="Hire Employee &gt; Hire Employee &gt; New Hire"/>
    <m/>
    <m/>
    <m/>
    <m/>
    <x v="3"/>
    <s v="Senior Director, Operations"/>
    <s v="Operations"/>
    <s v="E1"/>
    <s v="Grade 14"/>
    <s v="IPS Ind Comp - Bearings"/>
    <x v="0"/>
  </r>
  <r>
    <s v="610177310"/>
    <s v="Jose Isabel Rivera Martinez"/>
    <d v="2025-06-23T00:00:00"/>
    <d v="2025-06-23T00:00:00"/>
    <s v="External"/>
    <s v="Regular"/>
    <s v="Industrial Powertrain Solutions (IPS)"/>
    <s v="IPS Gearing Division"/>
    <s v="IPS Gearing - Commercial"/>
    <s v="Apodaca Mexico"/>
    <s v="Mexico"/>
    <s v="M1"/>
    <s v="Jerry Morton"/>
    <s v="Mark Klossner"/>
    <s v="Luis Adame"/>
    <s v="Marcelo Silva Teixeira"/>
    <d v="2025-06-23T00:00:00"/>
    <d v="2025-06-11T00:00:00"/>
    <s v="Hire"/>
    <s v="Hire Employee &gt; Hire Employee &gt; New Hire"/>
    <m/>
    <m/>
    <m/>
    <m/>
    <x v="3"/>
    <s v="Supervisor, Production - Mexico"/>
    <s v="Manufacturing Leadership"/>
    <s v="M1"/>
    <s v="Grade 08"/>
    <s v="IPS Gearing - Commercial"/>
    <x v="0"/>
  </r>
  <r>
    <s v="610177310"/>
    <s v="Jose Isabel Rivera Martinez"/>
    <d v="2025-06-23T00:00:00"/>
    <d v="2025-06-23T00:00:00"/>
    <s v="External"/>
    <s v="Regular"/>
    <s v="Industrial Powertrain Solutions (IPS)"/>
    <s v="IPS Gearing Division"/>
    <s v="IPS Gearing - Commercial"/>
    <s v="Apodaca Mexico"/>
    <s v="Mexico"/>
    <s v="M1"/>
    <s v="Jerry Morton"/>
    <s v="Mark Klossner"/>
    <s v="Luis Adame"/>
    <s v="Marcelo Silva Teixeira"/>
    <d v="2025-06-23T00:00:00"/>
    <d v="2025-06-23T00:00:00"/>
    <s v="Change Job"/>
    <s v="Data Change &gt; Data Change &gt; Change Job Details"/>
    <s v="Supervisor, Production - Mexico"/>
    <s v="M1"/>
    <s v="Grade 08"/>
    <s v="IPS Gearing - Commercial"/>
    <x v="0"/>
    <s v="Supervisor, Production - Mexico"/>
    <s v="Manufacturing Leadership"/>
    <s v="M1"/>
    <m/>
    <s v="IPS Gearing - Commercial"/>
    <x v="0"/>
  </r>
  <r>
    <s v="610177311"/>
    <s v="Fangji Wu （吴芳基）"/>
    <d v="2025-06-23T00:00:00"/>
    <d v="2025-06-23T00:00:00"/>
    <s v="External"/>
    <s v="Regular"/>
    <s v="Industrial Powertrain Solutions (IPS)"/>
    <s v="IPS Couplings Division"/>
    <s v="IPS Couplings Division"/>
    <s v="Shanghai China"/>
    <s v="China"/>
    <s v="E1"/>
    <s v="Jerry Morton"/>
    <m/>
    <m/>
    <m/>
    <d v="2025-06-23T00:00:00"/>
    <d v="2025-05-19T00:00:00"/>
    <s v="Hire"/>
    <s v="Hire Employee &gt; Hire Employee &gt; New Hire"/>
    <m/>
    <m/>
    <m/>
    <m/>
    <x v="3"/>
    <s v="VP/GM"/>
    <s v="GM-General Management"/>
    <s v="E1"/>
    <s v="Grade 14"/>
    <s v="IPS Couplings Division"/>
    <x v="0"/>
  </r>
  <r>
    <s v="610177402"/>
    <s v="Jeremiah Spence"/>
    <d v="2025-06-23T00:00:00"/>
    <d v="2025-06-23T00:00:00"/>
    <s v="External"/>
    <s v="Regular"/>
    <s v="Automation and Motion Control (AMC)"/>
    <s v="AMC Motion Control Systems Division"/>
    <s v="AMC Motion Control Systems Division"/>
    <s v="Main St Radford Virginia"/>
    <s v="United States of America"/>
    <s v="M2"/>
    <s v="Kevin Zaba"/>
    <s v="Luke Grant"/>
    <s v="Luke Grant"/>
    <s v="Simon Pata"/>
    <m/>
    <m/>
    <m/>
    <m/>
    <m/>
    <m/>
    <m/>
    <m/>
    <x v="3"/>
    <m/>
    <m/>
    <m/>
    <m/>
    <m/>
    <x v="4"/>
  </r>
  <r>
    <s v="610177437"/>
    <s v="Steven Broekema"/>
    <d v="2025-06-23T00:00:00"/>
    <d v="2025-06-23T00:00:00"/>
    <s v="External"/>
    <s v="Regular"/>
    <s v="Power Efficiency Solutions (PES)"/>
    <s v="PES NA Strategy &amp; Mktg"/>
    <s v="PES NA Strategy &amp; Mktg - HQ"/>
    <s v="Milwaukee Pmc Hq Wisconsin"/>
    <s v="United States of America"/>
    <s v="M4"/>
    <s v="Brooke Lang"/>
    <s v="Kevin Stipp"/>
    <s v="Jessica Carter (On Leave)"/>
    <m/>
    <d v="2025-06-23T00:00:00"/>
    <d v="2025-06-17T00:00:00"/>
    <s v="Hire"/>
    <s v="Hire Employee &gt; Hire Employee &gt; New Hire"/>
    <m/>
    <m/>
    <m/>
    <m/>
    <x v="3"/>
    <s v="Senior Manager, Commercial Excellence"/>
    <s v="Commercial Excellence"/>
    <s v="M4"/>
    <s v="Grade 12"/>
    <s v="PES NA Strategy &amp; Mktg - HQ"/>
    <x v="2"/>
  </r>
  <r>
    <s v="200203619"/>
    <s v="Fiona Preston"/>
    <d v="2002-01-09T00:00:00"/>
    <d v="2025-06-30T00:00:00"/>
    <s v="Internal"/>
    <s v="Regular"/>
    <s v="Industrial Powertrain Solutions (IPS)"/>
    <s v="IPS Segment Functions"/>
    <s v="IPS Segment Function - Sales"/>
    <s v="Bennetts Green Australia"/>
    <s v="Australia"/>
    <s v="M2"/>
    <s v="Jerry Morton"/>
    <s v="Scott Curley"/>
    <s v="Shane Rock"/>
    <s v="Mark Granato"/>
    <d v="2025-06-30T00:00:00"/>
    <d v="2025-05-13T00:00:00"/>
    <s v="Change Job"/>
    <s v="Data Change &gt; Data Change &gt; Change Job Details"/>
    <s v="Supply Chain Analyst II"/>
    <s v="P2"/>
    <s v="Grade 07"/>
    <s v="IPS Seg Function Sales - General_Other"/>
    <x v="0"/>
    <s v="Manager I, Facilities"/>
    <s v="Administrative Support"/>
    <s v="M2"/>
    <s v="Grade 08"/>
    <s v="IPS Seg Function Sales - General_Other"/>
    <x v="0"/>
  </r>
  <r>
    <s v="610021162"/>
    <s v="Ratnesh Jha"/>
    <d v="2012-02-13T00:00:00"/>
    <d v="2025-06-30T00:00:00"/>
    <s v="Internal"/>
    <s v="Regular"/>
    <s v="Corporate"/>
    <s v="Corp Information Technology"/>
    <s v="Corp Information Technology"/>
    <s v="Grafton Wisconsin"/>
    <s v="United States of America"/>
    <s v="M4"/>
    <s v="Timothy Dickson"/>
    <s v="Timothy Dickson"/>
    <s v="Suresh Yadla"/>
    <m/>
    <d v="2025-06-30T00:00:00"/>
    <d v="2025-06-19T00:00:00"/>
    <s v="Promote Employee Inbound"/>
    <s v="Promotion &gt; Promotion &gt; Promotion"/>
    <s v="Manager II, IT Applications"/>
    <s v="M3"/>
    <s v="Grade 11"/>
    <s v="Corp Information Technology"/>
    <x v="4"/>
    <s v="Senior Manager, IT Applications"/>
    <s v="IT Applications"/>
    <s v="M4"/>
    <s v="Grade 12"/>
    <s v="Corp Information Technology"/>
    <x v="3"/>
  </r>
  <r>
    <s v="610056723"/>
    <s v="Lisa Riggs"/>
    <d v="2000-05-30T00:00:00"/>
    <d v="2025-06-30T00:00:00"/>
    <s v="Internal"/>
    <s v="Regular"/>
    <s v="Industrial Powertrain Solutions (IPS)"/>
    <s v="IPS Couplings Division"/>
    <s v="IPS Couplings Division"/>
    <s v="Milwaukee Pmc Hq Wisconsin"/>
    <s v="United States of America"/>
    <s v="M3"/>
    <s v="Jerry Morton"/>
    <s v="Mark Klossner"/>
    <s v="Joerg Lindemaier"/>
    <m/>
    <d v="2025-06-30T00:00:00"/>
    <d v="2025-06-09T00:00:00"/>
    <s v="Promote Employee Inbound"/>
    <s v="Promotion &gt; Promotion &gt; Promotion"/>
    <s v="Manager I, Engineering"/>
    <s v="M2"/>
    <s v="Grade 10"/>
    <s v="IPS Couplings Division"/>
    <x v="0"/>
    <s v="Manager II, Engineering"/>
    <s v="Engineering Leadership"/>
    <s v="M3"/>
    <s v="Grade 11"/>
    <s v="IPS Couplings Division"/>
    <x v="0"/>
  </r>
  <r>
    <s v="610078082"/>
    <s v="Ed Populis"/>
    <d v="2017-02-16T00:00:00"/>
    <d v="2025-06-30T00:00:00"/>
    <s v="Internal"/>
    <s v="Regular"/>
    <s v="Power Efficiency Solutions (PES)"/>
    <s v="PES NA Strategy &amp; Mktg"/>
    <s v="PES NA Strategy &amp; Mktg - HQ"/>
    <s v="Milwaukee Pmc Hq Wisconsin"/>
    <s v="United States of America"/>
    <s v="M3"/>
    <s v="Brooke Lang"/>
    <s v="Shawn Kordes"/>
    <s v="Chris Smothers"/>
    <m/>
    <d v="2025-06-30T00:00:00"/>
    <d v="2025-06-16T00:00:00"/>
    <s v="Promote Employee Inbound"/>
    <s v="Promotion &gt; Promotion &gt; Promotion"/>
    <s v="Account Manager I"/>
    <s v="P3"/>
    <s v="Grade 09"/>
    <s v="PES NA Sales - HQ"/>
    <x v="2"/>
    <s v="Manager II, Business Development"/>
    <s v="Sales"/>
    <s v="M3"/>
    <s v="Grade 11"/>
    <s v="PES NA Strategy &amp; Mktg - HQ"/>
    <x v="2"/>
  </r>
  <r>
    <s v="610147113"/>
    <s v="Matt White"/>
    <d v="2022-12-05T00:00:00"/>
    <d v="2025-06-30T00:00:00"/>
    <s v="Internal"/>
    <s v="Regular"/>
    <s v="Industrial Powertrain Solutions (IPS)"/>
    <s v="IPS Gearing Division"/>
    <s v="IPS Gearing - Large"/>
    <s v="Milwaukee Pmc Hq Wisconsin"/>
    <s v="United States of America"/>
    <s v="M5"/>
    <s v="Jerry Morton"/>
    <s v="Mark Klossner"/>
    <s v="Harris Worthington"/>
    <m/>
    <d v="2025-06-30T00:00:00"/>
    <d v="2025-06-30T00:00:00"/>
    <s v="Promote Employee Inbound"/>
    <s v="Promotion &gt; Promotion &gt; Promotion"/>
    <s v="Senior Manager, RBS"/>
    <s v="M4"/>
    <s v="Grade 11"/>
    <s v="IPS Segment Function - Comm Excellence"/>
    <x v="0"/>
    <s v="Director, RBS"/>
    <s v="Performance Excellence"/>
    <s v="M5"/>
    <s v="Grade 12"/>
    <s v="IPS Gearing - General_Other"/>
    <x v="0"/>
  </r>
  <r>
    <s v="610150483"/>
    <s v="Kristina Lontok"/>
    <d v="2023-01-09T00:00:00"/>
    <d v="2025-06-30T00:00:00"/>
    <s v="Internal"/>
    <s v="Regular"/>
    <s v="Corporate"/>
    <s v="Finance"/>
    <s v="Corp Finance"/>
    <s v="Milwaukee Pmc Hq Wisconsin"/>
    <s v="United States of America"/>
    <s v="M2"/>
    <s v="Robert Rehard"/>
    <s v="Alexander Scarpelli"/>
    <s v="Anna Giolas"/>
    <s v="Ivanka Stefanova"/>
    <d v="2025-06-30T00:00:00"/>
    <d v="2025-06-30T00:00:00"/>
    <s v="Promote Employee Inbound"/>
    <s v="Promotion &gt; Promotion &gt; Promotion"/>
    <s v="Accountant Senior"/>
    <s v="P4"/>
    <s v="Grade 09"/>
    <s v="Corp Finance"/>
    <x v="4"/>
    <s v="Manager I, Accounting"/>
    <s v="Accounting"/>
    <s v="M2"/>
    <m/>
    <s v="Corp Finance"/>
    <x v="3"/>
  </r>
  <r>
    <s v="610153565"/>
    <s v="Kaden Coleman"/>
    <d v="2023-05-08T00:00:00"/>
    <d v="2025-06-30T00:00:00"/>
    <s v="Internal"/>
    <s v="Regular"/>
    <s v="Industrial Powertrain Solutions (IPS)"/>
    <s v="IPS Gearing Division"/>
    <s v="IPS Gearing - Large"/>
    <s v="Milwaukee Pmc Renew Wisconsin"/>
    <s v="United States of America"/>
    <s v="M3"/>
    <s v="Jerry Morton"/>
    <s v="Mark Klossner"/>
    <s v="Harris Worthington"/>
    <s v="Greg Bartolutti"/>
    <d v="2025-06-30T00:00:00"/>
    <d v="2025-06-25T00:00:00"/>
    <s v="Promote Employee Inbound"/>
    <s v="Promotion &gt; Promotion &gt; Promotion"/>
    <s v="Manager I, Materials"/>
    <s v="M2"/>
    <s v="Grade 09"/>
    <s v="IPS Gearing - Large"/>
    <x v="0"/>
    <s v="Manager II, Materials"/>
    <s v="Supply Management"/>
    <s v="M3"/>
    <s v="Grade 10"/>
    <s v="IPS Gearing - Large"/>
    <x v="0"/>
  </r>
  <r>
    <s v="220652299"/>
    <s v="Sterling Martin"/>
    <d v="2017-11-27T00:00:00"/>
    <d v="2025-06-30T00:00:00"/>
    <s v="Internal"/>
    <s v="Regular"/>
    <s v="Industrial Powertrain Solutions (IPS)"/>
    <s v="IPS Clutches &amp; Brakes Division"/>
    <s v="IPS Clutches &amp; Brakes Division"/>
    <s v="Columbia City Indiana"/>
    <s v="United States of America"/>
    <s v="M1"/>
    <s v="Jerry Morton"/>
    <s v="Laurent Crosnier"/>
    <s v="Joshua Johnson"/>
    <s v="Joshua Johnson"/>
    <d v="2025-06-30T00:00:00"/>
    <d v="2025-06-26T00:00:00"/>
    <s v="Promote Employee Inbound"/>
    <s v="Promotion &gt; Promotion &gt; Promotion"/>
    <s v="Manufacturing Engineer II"/>
    <s v="P2"/>
    <s v="Grade 08"/>
    <s v="IPS Clutches &amp; Brakes Division"/>
    <x v="0"/>
    <s v="Supervisor, Engineering"/>
    <s v="Engineering Leadership"/>
    <s v="M1"/>
    <s v="Grade 10"/>
    <s v="IPS Clutches &amp; Brakes Division"/>
    <x v="0"/>
  </r>
  <r>
    <s v="220536525"/>
    <s v="Christopher Caudill"/>
    <d v="2017-11-13T00:00:00"/>
    <d v="2025-06-30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2"/>
    <s v="Kevin Long"/>
    <s v="Luke Grant"/>
    <s v="Luke Grant"/>
    <s v="Roy Mitchell"/>
    <d v="2025-06-30T00:00:00"/>
    <d v="2025-06-24T00:00:00"/>
    <s v="Promote Employee Inbound"/>
    <s v="Promotion &gt; Promotion &gt; Promotion"/>
    <s v="Supervisor, Manufacturing Engineering"/>
    <s v="M1"/>
    <s v="Grade 09"/>
    <s v="AMC Motion Control Systems Division"/>
    <x v="1"/>
    <s v="Manager I, Manufacturing Engineering"/>
    <s v="Manufacturing Engineering"/>
    <s v="M2"/>
    <s v="Grade 10"/>
    <s v="AMC Motion Control Systems Division"/>
    <x v="1"/>
  </r>
  <r>
    <s v="220269767"/>
    <s v="Digby Empson"/>
    <d v="2015-04-30T00:00:00"/>
    <d v="2025-06-30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3"/>
    <s v="Kevin Long"/>
    <s v="Luke Grant"/>
    <s v="James Davison"/>
    <s v="Ross Mcmillan"/>
    <d v="2025-06-30T00:00:00"/>
    <d v="2025-07-11T00:00:00"/>
    <s v="Promote Employee Inbound"/>
    <s v="Promotion &gt; Promotion &gt; Promotion"/>
    <s v="Manager I, Engineering"/>
    <s v="M2"/>
    <s v="Grade 10"/>
    <s v="AMC Motion Control Systems Division"/>
    <x v="1"/>
    <s v="Manager II, Engineering"/>
    <s v="Engineering Leadership"/>
    <s v="M3"/>
    <s v="Grade 11"/>
    <s v="AMC Motion Control Systems Division"/>
    <x v="1"/>
  </r>
  <r>
    <s v="220539162"/>
    <s v="Hunter Lowe"/>
    <d v="2019-05-28T00:00:00"/>
    <d v="2025-06-30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3"/>
    <s v="Kevin Long"/>
    <s v="Luke Grant"/>
    <s v="Nicole Sanders"/>
    <m/>
    <d v="2025-06-30T00:00:00"/>
    <d v="2025-07-09T00:00:00"/>
    <s v="Promote Employee Inbound"/>
    <s v="Promotion &gt; Promotion &gt; Promotion"/>
    <s v="Manager I, Materials"/>
    <s v="M2"/>
    <s v="Grade 09"/>
    <s v="AMC Motion Control Systems Division"/>
    <x v="1"/>
    <s v="Manager II, Materials"/>
    <s v="Supply Management"/>
    <s v="M3"/>
    <s v="Grade 10"/>
    <s v="AMC Motion Control Systems Division"/>
    <x v="1"/>
  </r>
  <r>
    <s v="220661375"/>
    <s v="Reginald Duffus"/>
    <d v="2021-08-09T00:00:00"/>
    <d v="2025-06-30T00:00:00"/>
    <s v="Internal"/>
    <s v="Regular"/>
    <s v="Automation and Motion Control (AMC)"/>
    <s v="AMC Motion Control Systems Division"/>
    <s v="AMC Motion Control Systems Division"/>
    <s v="Rock Road (KCS) Radford Virginia"/>
    <s v="United States of America"/>
    <s v="M1"/>
    <s v="Kevin Long"/>
    <s v="Luke Grant"/>
    <s v="James Davison"/>
    <m/>
    <d v="2025-06-30T00:00:00"/>
    <d v="2025-07-16T00:00:00"/>
    <s v="Promote Employee Inbound"/>
    <s v="Promotion &gt; Promotion &gt; Promotion"/>
    <s v="Application Engineer I"/>
    <s v="P1"/>
    <s v="Grade 07"/>
    <s v="AMC Motion Control Systems Division"/>
    <x v="1"/>
    <s v="Supervisor, Engineering"/>
    <s v="Engineering Leadership"/>
    <s v="M1"/>
    <s v="Grade 10"/>
    <s v="AMC Motion Control Systems Division"/>
    <x v="1"/>
  </r>
  <r>
    <s v="610157357"/>
    <s v="Jordan Bartlebaugh"/>
    <d v="2023-10-02T00:00:00"/>
    <d v="2025-06-30T00:00:00"/>
    <s v="Internal"/>
    <s v="Regular"/>
    <s v="Industrial Powertrain Solutions (IPS)"/>
    <s v="IPS Couplings Division"/>
    <s v="Altra - CCB"/>
    <s v="Erie Pennsylvania"/>
    <s v="United States of America"/>
    <s v="M1"/>
    <s v="Jerry Morton"/>
    <s v="Mark Klossner"/>
    <s v="Scott Wilke"/>
    <s v="Tim Nageli"/>
    <d v="2025-06-30T00:00:00"/>
    <d v="2025-06-10T00:00:00"/>
    <s v="Promote Employee Inbound"/>
    <s v="Promotion &gt; Promotion &gt; Promotion"/>
    <s v="Manufacturing Engineer I"/>
    <s v="P1"/>
    <s v="Grade 07"/>
    <s v="IPS Couplings Division"/>
    <x v="0"/>
    <s v="Supervisor, Manufacturing Engineering"/>
    <s v="Manufacturing Engineering"/>
    <s v="M1"/>
    <s v="Grade 09"/>
    <s v="Altra - CCB"/>
    <x v="0"/>
  </r>
  <r>
    <s v="610157985"/>
    <s v="Austyn Alt"/>
    <d v="2023-10-31T00:00:00"/>
    <d v="2025-06-30T00:00:00"/>
    <s v="Internal"/>
    <s v="Regular"/>
    <s v="Industrial Powertrain Solutions (IPS)"/>
    <s v="IPS Gearing Division"/>
    <s v="IPS Gearing - Large"/>
    <s v="Milwaukee Pmc Hq Wisconsin"/>
    <s v="United States of America"/>
    <s v="M5"/>
    <s v="Jerry Morton"/>
    <s v="Mark Klossner"/>
    <s v="Harris Worthington"/>
    <m/>
    <d v="2025-06-30T00:00:00"/>
    <d v="2025-06-17T00:00:00"/>
    <s v="Promote Employee Inbound"/>
    <s v="Promotion &gt; Promotion &gt; Promotion"/>
    <s v="Senior Manager, Controller Region"/>
    <s v="M4"/>
    <s v="Grade 12"/>
    <s v="IPS Gearing - Large"/>
    <x v="0"/>
    <s v="Director, Finance"/>
    <s v="FP&amp;A"/>
    <s v="M5"/>
    <m/>
    <s v="IPS Gearing - Large"/>
    <x v="0"/>
  </r>
  <r>
    <s v="610167641"/>
    <s v="Emily Yao (On Leave)"/>
    <d v="2024-09-03T00:00:00"/>
    <d v="2025-06-30T00:00:00"/>
    <s v="Internal"/>
    <s v="Regular"/>
    <s v="Corporate"/>
    <s v="Finance"/>
    <s v="Corp Finance"/>
    <s v="Rosemont Illinois"/>
    <s v="United States of America"/>
    <s v="M4"/>
    <s v="Robert Rehard"/>
    <s v="Alexander Scarpelli"/>
    <s v="Anna Giolas"/>
    <s v="Ivanka Stefanova"/>
    <d v="2025-06-30T00:00:00"/>
    <d v="2025-06-30T00:00:00"/>
    <s v="Promote Employee Inbound"/>
    <s v="Promotion &gt; Promotion &gt; Promotion"/>
    <s v="Manager II, Accounting"/>
    <s v="M3"/>
    <s v="Grade 10"/>
    <s v="Corp Finance"/>
    <x v="4"/>
    <s v="Senior Manager, Accounting"/>
    <s v="Accounting"/>
    <s v="M4"/>
    <s v="Grade 11"/>
    <s v="Corp Finance"/>
    <x v="3"/>
  </r>
  <r>
    <s v="610177303"/>
    <s v="Dunstan Banafoe"/>
    <d v="2025-06-30T00:00:00"/>
    <d v="2025-06-30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3"/>
    <s v="Kevin Long"/>
    <s v="Weldon Abbott"/>
    <s v="Nate Aguilar"/>
    <s v="Craig Hoeppner"/>
    <d v="2025-06-30T00:00:00"/>
    <d v="2025-06-11T00:00:00"/>
    <s v="Hire"/>
    <s v="Hire Employee &gt; Hire Employee &gt; New Hire"/>
    <m/>
    <m/>
    <m/>
    <m/>
    <x v="3"/>
    <s v="Manager II, Sourcing"/>
    <s v="Sourcing"/>
    <s v="M3"/>
    <s v="Grade 10"/>
    <s v="AMC Aerospace Solutions Division"/>
    <x v="1"/>
  </r>
  <r>
    <s v="610177419"/>
    <s v="Jose Eduardo De la Cruz Viramontes"/>
    <d v="2025-06-30T00:00:00"/>
    <d v="2025-06-30T00:00:00"/>
    <s v="External"/>
    <s v="Regular"/>
    <s v="Corporate"/>
    <s v="Finance"/>
    <s v="Corp Finance"/>
    <s v="Apodaca Pmc Plant 1 Mexico"/>
    <s v="Mexico"/>
    <s v="M5"/>
    <s v="Robert Rehard"/>
    <s v="Alexander Scarpelli"/>
    <s v="Patrick Nelson"/>
    <m/>
    <d v="2025-06-30T00:00:00"/>
    <d v="2025-06-17T00:00:00"/>
    <s v="Hire"/>
    <s v="Hire Employee &gt; Hire Employee &gt; New Hire"/>
    <m/>
    <m/>
    <m/>
    <m/>
    <x v="3"/>
    <s v="Director, Finance Shared Service - Mexico"/>
    <s v="Accounting"/>
    <s v="M5"/>
    <s v="Grade 13"/>
    <s v="Corp Finance"/>
    <x v="3"/>
  </r>
  <r>
    <s v="610177603"/>
    <s v="Christina Morey"/>
    <d v="2025-06-30T00:00:00"/>
    <d v="2025-06-30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1"/>
    <s v="Kevin Long"/>
    <s v="Weldon Abbott"/>
    <s v="Nate Aguilar"/>
    <s v="Craig Hoeppner"/>
    <d v="2025-06-30T00:00:00"/>
    <d v="2025-06-24T00:00:00"/>
    <s v="Hire"/>
    <s v="Hire Employee &gt; Hire Employee &gt; New Hire"/>
    <m/>
    <m/>
    <m/>
    <m/>
    <x v="3"/>
    <s v="Supervisor, Quality Assurance"/>
    <s v="Quality Assurance"/>
    <s v="M1"/>
    <s v="Grade 09"/>
    <s v="AMC Aerospace Solutions Division"/>
    <x v="1"/>
  </r>
  <r>
    <s v="100002752"/>
    <s v="Amit Sinha"/>
    <d v="2006-10-09T00:00:00"/>
    <d v="2025-07-01T00:00:00"/>
    <s v="Internal"/>
    <s v="Regular"/>
    <s v="Power Efficiency Solutions (PES)"/>
    <s v="PES NA Motors and Drives"/>
    <s v="PES NA Motors and Drives - Operations"/>
    <s v="Faridabad India"/>
    <s v="India"/>
    <s v="M4"/>
    <s v="Brooke Lang"/>
    <s v="Bruce Read"/>
    <s v="Vivek Bali"/>
    <m/>
    <d v="2025-07-01T00:00:00"/>
    <d v="2025-07-10T00:00:00"/>
    <s v="Change Job"/>
    <s v="Data Change &gt; Data Change &gt; Change Job Details"/>
    <s v="Manager II, Production"/>
    <s v="M3"/>
    <s v="Grade 10"/>
    <s v="PES NA Motors and Drives - Operations"/>
    <x v="2"/>
    <s v="Senior Manager, Production"/>
    <s v="Manufacturing Leadership"/>
    <s v="M4"/>
    <s v="Grade 11"/>
    <s v="PES NA Motors and Drives - Operations"/>
    <x v="2"/>
  </r>
  <r>
    <s v="100006228"/>
    <s v="Bharat Nayyar"/>
    <d v="2008-06-02T00:00:00"/>
    <d v="2025-07-01T00:00:00"/>
    <s v="Internal"/>
    <s v="Regular"/>
    <s v="Power Efficiency Solutions (PES)"/>
    <s v="PES EMEA"/>
    <s v="PES EMEA - Sales"/>
    <s v="Faridabad India"/>
    <s v="India"/>
    <s v="M4"/>
    <s v="Brooke Lang"/>
    <s v="Gerlando Cozzo"/>
    <s v="Gerlando Cozzo"/>
    <m/>
    <d v="2025-07-01T00:00:00"/>
    <d v="2025-07-10T00:00:00"/>
    <s v="Change Job"/>
    <s v="Data Change &gt; Data Change &gt; Change Job Details"/>
    <s v="Manager II, Sales"/>
    <s v="M3"/>
    <s v="Grade 10"/>
    <s v="PES NA Sales - HQ"/>
    <x v="2"/>
    <s v="Senior Manager, Sales"/>
    <s v="Sales"/>
    <s v="M4"/>
    <s v="Grade 12"/>
    <s v="PES NA Sales - HQ"/>
    <x v="2"/>
  </r>
  <r>
    <s v="100006809"/>
    <s v="Nitin Singh"/>
    <d v="2011-08-01T00:00:00"/>
    <d v="2025-07-01T00:00:00"/>
    <s v="Internal"/>
    <s v="Regular"/>
    <s v="Power Efficiency Solutions (PES)"/>
    <s v="PES EMEA"/>
    <s v="PES EMEA - Sales"/>
    <s v="Faridabad India"/>
    <s v="India"/>
    <s v="M3"/>
    <s v="Brooke Lang"/>
    <s v="Gerlando Cozzo"/>
    <s v="Gerlando Cozzo"/>
    <s v="Bharat Nayyar"/>
    <d v="2025-07-01T00:00:00"/>
    <d v="2025-07-10T00:00:00"/>
    <s v="Change Job"/>
    <s v="Data Change &gt; Data Change &gt; Change Job Details"/>
    <s v="Manager I, Area Sales"/>
    <s v="M2"/>
    <s v="Grade 09"/>
    <s v="PES NA Sales - HQ"/>
    <x v="2"/>
    <s v="Manager II, Area Sales"/>
    <s v="Sales"/>
    <s v="M3"/>
    <s v="Grade 10"/>
    <s v="PES NA Sales - HQ"/>
    <x v="2"/>
  </r>
  <r>
    <s v="100019745"/>
    <s v="Kunal Warikoo"/>
    <d v="2009-09-03T00:00:00"/>
    <d v="2025-07-01T00:00:00"/>
    <s v="Internal"/>
    <s v="Regular"/>
    <s v="Power Efficiency Solutions (PES)"/>
    <s v="PES NA Motors and Drives"/>
    <s v="PES NA Motors and Drives - Operations"/>
    <s v="Faridabad India"/>
    <s v="India"/>
    <s v="M3"/>
    <s v="Brooke Lang"/>
    <s v="Bruce Read"/>
    <s v="Vivek Bali"/>
    <s v="Jitender Sachdeva"/>
    <d v="2025-07-01T00:00:00"/>
    <d v="2025-07-10T00:00:00"/>
    <s v="Change Job"/>
    <s v="Data Change &gt; Data Change &gt; Change Job Details"/>
    <s v="Manager I, Purchasing"/>
    <s v="M2"/>
    <s v="Grade 09"/>
    <s v="PES NA Motors and Drives - Operations"/>
    <x v="2"/>
    <s v="Manager II, Materials"/>
    <s v="Supply Management"/>
    <s v="M3"/>
    <s v="Grade 10"/>
    <s v="PES NA Motors and Drives - Operations"/>
    <x v="2"/>
  </r>
  <r>
    <s v="100048471"/>
    <s v="Dominic Schmelzle"/>
    <d v="2004-05-17T00:00:00"/>
    <d v="2025-07-01T00:00:00"/>
    <s v="Internal"/>
    <s v="Regular"/>
    <s v="Power Efficiency Solutions (PES)"/>
    <s v="PES EMEA"/>
    <s v="PES EMEA - Operations"/>
    <s v="Waldenburg Germany"/>
    <s v="Germany"/>
    <s v="M2"/>
    <s v="Brooke Lang"/>
    <s v="Gerlando Cozzo"/>
    <s v="Markus Schmidt"/>
    <s v="Ulrich Reichert"/>
    <d v="2025-07-01T00:00:00"/>
    <d v="2025-06-26T00:00:00"/>
    <s v="Edit Position"/>
    <s v="Edit Position &gt; Edit Position &gt; Conversion"/>
    <s v="Manager I, Production"/>
    <s v="M2"/>
    <s v="Grade 08"/>
    <s v="PES EMEA - Operations"/>
    <x v="2"/>
    <s v="Manager I, Manufacturing Engineering"/>
    <s v="Manufacturing Engineering"/>
    <s v="M2"/>
    <m/>
    <s v="PES EMEA - Operations"/>
    <x v="2"/>
  </r>
  <r>
    <s v="100048521"/>
    <s v="Uwe Otterbach"/>
    <d v="1980-09-01T00:00:00"/>
    <d v="2025-07-01T00:00:00"/>
    <s v="Internal"/>
    <s v="Regular"/>
    <s v="Power Efficiency Solutions (PES)"/>
    <s v="PES EMEA"/>
    <s v="PES EMEA - Operations"/>
    <s v="Waldenburg Germany"/>
    <s v="Germany"/>
    <s v="M1"/>
    <s v="Brooke Lang"/>
    <s v="Gerlando Cozzo"/>
    <s v="Markus Schmidt"/>
    <m/>
    <d v="2025-07-01T00:00:00"/>
    <d v="2025-06-26T00:00:00"/>
    <s v="Edit Position"/>
    <s v="Edit Position &gt; Edit Position &gt; Conversion"/>
    <s v="Manager I, Manufacturing Engineering"/>
    <s v="M2"/>
    <s v="Grade 10"/>
    <s v="PES EMEA - Operations"/>
    <x v="2"/>
    <s v="Supervisor, Facilities"/>
    <s v="Administrative Support"/>
    <s v="M1"/>
    <m/>
    <s v="PES EMEA - Operations"/>
    <x v="2"/>
  </r>
  <r>
    <s v="100048526"/>
    <s v="Michael Hampel"/>
    <d v="2007-08-20T00:00:00"/>
    <d v="2025-07-01T00:00:00"/>
    <s v="Internal"/>
    <s v="Regular"/>
    <s v="Power Efficiency Solutions (PES)"/>
    <s v="PES EMEA"/>
    <s v="PES EMEA - Engineering"/>
    <s v="Waldenburg Germany"/>
    <s v="Germany"/>
    <s v="M1"/>
    <s v="Brooke Lang"/>
    <s v="Gerlando Cozzo"/>
    <s v="Stefano Casiraghi"/>
    <s v="Raffaele Vaccaro"/>
    <d v="2025-07-01T00:00:00"/>
    <d v="2025-06-26T00:00:00"/>
    <s v="Edit Position"/>
    <s v="Edit Position &gt; Edit Position &gt; Conversion"/>
    <s v="Application Engineer Associate"/>
    <s v="AT4"/>
    <s v="Grade 06"/>
    <s v="PES EMEA - Engineering"/>
    <x v="2"/>
    <s v="Supervisor, Engineering"/>
    <s v="Engineering Leadership"/>
    <s v="M1"/>
    <m/>
    <s v="PES EMEA - Engineering"/>
    <x v="2"/>
  </r>
  <r>
    <s v="200212585"/>
    <s v="Roderick Winkelhuis"/>
    <d v="2015-10-01T00:00:00"/>
    <d v="2025-07-01T00:00:00"/>
    <s v="Internal"/>
    <s v="Regular"/>
    <s v="Industrial Powertrain Solutions (IPS)"/>
    <s v="IPS Segment Functions"/>
    <s v="IPS Segment Function - Sales"/>
    <s v="Gravenzande Netherlands"/>
    <s v="Netherlands"/>
    <s v="M3"/>
    <s v="Jerry Morton"/>
    <s v="Scott Curley"/>
    <s v="Massimo Zamboni"/>
    <m/>
    <d v="2025-07-01T00:00:00"/>
    <d v="2025-07-23T00:00:00"/>
    <s v="Promote Employee Inbound"/>
    <s v="Promotion &gt; Promotion &gt; Promotion"/>
    <s v="Manager I, Sales"/>
    <s v="M2"/>
    <s v="Grade 09"/>
    <s v="IPS Seg Function Sales - General_Other"/>
    <x v="0"/>
    <s v="Manager II, Regional Sales"/>
    <s v="Sales"/>
    <s v="M3"/>
    <s v="Grade 10"/>
    <s v="IPS Seg Function Sales - General_Other"/>
    <x v="0"/>
  </r>
  <r>
    <s v="200218767"/>
    <s v="Giuseppe Migliorino"/>
    <d v="2019-05-01T00:00:00"/>
    <d v="2025-07-01T00:00:00"/>
    <s v="Internal"/>
    <s v="Regular"/>
    <s v="Industrial Powertrain Solutions (IPS)"/>
    <s v="IPS Couplings Division"/>
    <s v="IPS Couplings Division"/>
    <s v="Betzdorf Germany"/>
    <s v="Germany"/>
    <s v="M5"/>
    <s v="Jerry Morton"/>
    <s v="Mark Klossner"/>
    <s v="Scott Wilke"/>
    <s v="Tim Nageli"/>
    <d v="2025-07-01T00:00:00"/>
    <d v="2025-07-20T00:00:00"/>
    <s v="Promote Employee Inbound"/>
    <s v="Promotion &gt; Promotion &gt; Promotion"/>
    <s v="Director, Project Management"/>
    <s v="M5"/>
    <s v="Grade 10"/>
    <s v="IPS Couplings Division"/>
    <x v="0"/>
    <s v="Director, Project Management"/>
    <s v="Administrative Support"/>
    <s v="M5"/>
    <s v="Grade 13"/>
    <s v="IPS Couplings Division"/>
    <x v="0"/>
  </r>
  <r>
    <s v="501068296"/>
    <s v="Sandeep Rathee"/>
    <d v="1997-10-17T00:00:00"/>
    <d v="2025-07-01T00:00:00"/>
    <s v="Internal"/>
    <s v="Regular"/>
    <s v="Power Efficiency Solutions (PES)"/>
    <s v="PES NA Motors and Drives"/>
    <s v="PES NA Motors and Drives - Operations"/>
    <s v="Faridabad India"/>
    <s v="India"/>
    <s v="M4"/>
    <s v="Brooke Lang"/>
    <s v="Bruce Read"/>
    <s v="Vivek Bali"/>
    <m/>
    <d v="2025-07-01T00:00:00"/>
    <d v="2025-07-10T00:00:00"/>
    <s v="Change Job"/>
    <s v="Data Change &gt; Data Change &gt; Change Job Details"/>
    <s v="Manager II, Production"/>
    <s v="M3"/>
    <s v="Grade 10"/>
    <s v="PES NA Motors and Drives - Operations"/>
    <x v="2"/>
    <s v="Senior Manager, Production"/>
    <s v="Manufacturing Leadership"/>
    <s v="M4"/>
    <s v="Grade 11"/>
    <s v="PES NA Motors and Drives - Operations"/>
    <x v="2"/>
  </r>
  <r>
    <s v="501068331"/>
    <s v="Kaliappan Shenthil"/>
    <d v="2002-10-21T00:00:00"/>
    <d v="2025-07-01T00:00:00"/>
    <s v="Internal"/>
    <s v="Regular"/>
    <s v="Power Efficiency Solutions (PES)"/>
    <s v="PES EMEA"/>
    <s v="PES EMEA - Sales"/>
    <s v="Faridabad India"/>
    <s v="India"/>
    <s v="M4"/>
    <s v="Brooke Lang"/>
    <s v="Gerlando Cozzo"/>
    <s v="Gerlando Cozzo"/>
    <m/>
    <d v="2025-07-01T00:00:00"/>
    <d v="2025-07-10T00:00:00"/>
    <s v="Change Job"/>
    <s v="Data Change &gt; Data Change &gt; Change Job Details"/>
    <s v="Manager II, Sales"/>
    <s v="M3"/>
    <s v="Grade 10"/>
    <s v="PES NA Sales - HQ"/>
    <x v="2"/>
    <s v="Senior Manager, Sales"/>
    <s v="Sales"/>
    <s v="M4"/>
    <s v="Grade 12"/>
    <s v="PES NA Sales - HQ"/>
    <x v="2"/>
  </r>
  <r>
    <s v="501068359"/>
    <s v="Inderjeet Singh"/>
    <d v="2004-04-19T00:00:00"/>
    <d v="2025-07-01T00:00:00"/>
    <s v="Internal"/>
    <s v="Regular"/>
    <s v="Power Efficiency Solutions (PES)"/>
    <s v="PES NA Motors and Drives"/>
    <s v="PES NA Motors and Drives - Operations"/>
    <s v="Faridabad India"/>
    <s v="India"/>
    <s v="M4"/>
    <s v="Brooke Lang"/>
    <s v="Bruce Read"/>
    <s v="Vivek Bali"/>
    <m/>
    <d v="2025-07-01T00:00:00"/>
    <d v="2025-07-10T00:00:00"/>
    <s v="Change Job"/>
    <s v="Data Change &gt; Data Change &gt; Change Job Details"/>
    <s v="Manager II, Production"/>
    <s v="M3"/>
    <s v="Grade 10"/>
    <s v="PES NA Motors and Drives - Operations"/>
    <x v="2"/>
    <s v="Senior Manager, Production"/>
    <s v="Manufacturing Leadership"/>
    <s v="M4"/>
    <s v="Grade 11"/>
    <s v="PES NA Motors and Drives - Operations"/>
    <x v="2"/>
  </r>
  <r>
    <s v="610082751"/>
    <s v="Sandeep Kumar"/>
    <d v="2017-07-03T00:00:00"/>
    <d v="2025-07-01T00:00:00"/>
    <s v="Internal"/>
    <s v="Regular"/>
    <s v="Power Efficiency Solutions (PES)"/>
    <s v="PES NA Motors and Drives"/>
    <s v="PES NA Motors and Drives - Operations"/>
    <s v="Faridabad India"/>
    <s v="India"/>
    <s v="M2"/>
    <s v="Brooke Lang"/>
    <s v="Bruce Read"/>
    <s v="Vivek Bali"/>
    <s v="Anand Khantwal"/>
    <d v="2025-07-01T00:00:00"/>
    <d v="2025-07-10T00:00:00"/>
    <s v="Change Job"/>
    <s v="Data Change &gt; Data Change &gt; Change Job Details"/>
    <s v="Manufacturing Engineer III"/>
    <s v="P3"/>
    <s v="Grade 09"/>
    <s v="PES NA Motors and Drives - Operations"/>
    <x v="2"/>
    <s v="Manager I, Manufacturing Engineering"/>
    <s v="Manufacturing Engineering"/>
    <s v="M2"/>
    <s v="Grade 10"/>
    <s v="PES NA Motors and Drives - Operations"/>
    <x v="2"/>
  </r>
  <r>
    <s v="610090876"/>
    <s v="Sandeep Sharma"/>
    <d v="2018-04-09T00:00:00"/>
    <d v="2025-07-01T00:00:00"/>
    <s v="Internal"/>
    <s v="Regular"/>
    <s v="Power Efficiency Solutions (PES)"/>
    <s v="PES NA Motors and Drives"/>
    <s v="PES NA Motors and Drives - Operations"/>
    <s v="Faridabad India"/>
    <s v="India"/>
    <s v="M2"/>
    <s v="Brooke Lang"/>
    <s v="Bruce Read"/>
    <s v="Vivek Bali"/>
    <m/>
    <d v="2025-07-01T00:00:00"/>
    <d v="2025-07-10T00:00:00"/>
    <s v="Change Job"/>
    <s v="Data Change &gt; Data Change &gt; Change Job Details"/>
    <s v="Quality Engineer III"/>
    <s v="P3"/>
    <s v="Grade 09"/>
    <s v="PES NA Motors and Drives - Operations"/>
    <x v="2"/>
    <s v="Manager I, Quality Assurance"/>
    <s v="Quality Assurance"/>
    <s v="M2"/>
    <s v="Grade 10"/>
    <s v="PES NA Motors and Drives - Operations"/>
    <x v="2"/>
  </r>
  <r>
    <s v="610111790"/>
    <s v="Alessandro Antonio Vergani"/>
    <d v="2020-03-23T00:00:00"/>
    <d v="2025-07-01T00:00:00"/>
    <s v="Internal"/>
    <s v="Regular"/>
    <s v="Power Efficiency Solutions (PES)"/>
    <s v="PES EMEA"/>
    <s v="PES EMEA - Engineering"/>
    <s v="Waldenburg Germany"/>
    <s v="Germany"/>
    <s v="M1"/>
    <s v="Brooke Lang"/>
    <s v="Gerlando Cozzo"/>
    <s v="Stefano Casiraghi"/>
    <s v="Francesco Lanzi"/>
    <d v="2025-07-01T00:00:00"/>
    <d v="2025-06-26T00:00:00"/>
    <s v="Edit Position"/>
    <s v="Edit Position &gt; Edit Position &gt; Conversion"/>
    <s v="Analytical Engineer II"/>
    <s v="P2"/>
    <s v="Grade 08"/>
    <s v="PES EMEA - Engineering"/>
    <x v="2"/>
    <s v="Supervisor, Engineering"/>
    <s v="Engineering Leadership"/>
    <s v="M1"/>
    <m/>
    <s v="PES EMEA - Engineering"/>
    <x v="2"/>
  </r>
  <r>
    <s v="610152602"/>
    <s v="Zak Bruce"/>
    <d v="2023-03-20T00:00:00"/>
    <d v="2025-07-01T00:00:00"/>
    <s v="Internal"/>
    <s v="Regular"/>
    <s v="Industrial Powertrain Solutions (IPS)"/>
    <s v="IPS Segment Functions"/>
    <s v="IPS Segment Function - Sourcing Supply Chain"/>
    <s v="Milwaukee Pmc Hq Wisconsin"/>
    <s v="United States of America"/>
    <s v="M4"/>
    <s v="Jerry Morton"/>
    <s v="Jerry Morton"/>
    <s v="Ernest Leicht"/>
    <s v="Tony DeGram"/>
    <d v="2025-07-01T00:00:00"/>
    <d v="2025-07-01T00:00:00"/>
    <s v="Promote Employee Inbound"/>
    <s v="Promotion &gt; Promotion &gt; Promotion"/>
    <s v="Manager II, SIOP"/>
    <s v="M3"/>
    <s v="Grade 10"/>
    <s v="IPS Segment Function Sourcing Supply Chain - General"/>
    <x v="0"/>
    <s v="Senior Manager, SIOP"/>
    <s v="Supply Management"/>
    <s v="M4"/>
    <s v="Grade 11"/>
    <s v="IPS Segment Function Sourcing Supply Chain - General"/>
    <x v="0"/>
  </r>
  <r>
    <s v="220655614"/>
    <s v="Akshay Gore"/>
    <d v="2017-08-07T00:00:00"/>
    <d v="2025-07-01T00:00:00"/>
    <s v="Internal"/>
    <s v="Regular"/>
    <s v="Industrial Powertrain Solutions (IPS)"/>
    <s v="IPS Segment Functions"/>
    <s v="IPS Segment Function - Sales"/>
    <s v="Khed Taluka India"/>
    <s v="India"/>
    <s v="M2"/>
    <s v="Jerry Morton"/>
    <s v="Laurent Crosnier"/>
    <s v="Guy Glennon"/>
    <s v="Cedric Gomez"/>
    <d v="2025-07-01T00:00:00"/>
    <d v="2025-06-17T00:00:00"/>
    <s v="Promote Employee Inbound"/>
    <s v="Promotion &gt; Promotion &gt; Promotion"/>
    <s v="Account Manager II"/>
    <s v="P4"/>
    <s v="Grade 10"/>
    <s v="IPS Seg Function Sales - General_Other"/>
    <x v="0"/>
    <s v="Manager I, Business Development"/>
    <s v="Sales"/>
    <s v="M2"/>
    <m/>
    <s v="IPS Seg Function Sales - General_Other"/>
    <x v="0"/>
  </r>
  <r>
    <s v="220655095"/>
    <s v="Philipp Wohlfart"/>
    <d v="2023-03-28T00:00:00"/>
    <d v="2025-07-01T00:00:00"/>
    <s v="Internal"/>
    <s v="Regular"/>
    <s v="Industrial Powertrain Solutions (IPS)"/>
    <s v="IPS Gearing Division"/>
    <s v="IPS Gearing - General_Other"/>
    <s v="Esslingen Germany"/>
    <s v="Germany"/>
    <s v="M3"/>
    <s v="Timothy Dickson"/>
    <s v="Stephen Magnuson"/>
    <s v="Verena Rolland"/>
    <m/>
    <d v="2025-07-01T00:00:00"/>
    <d v="2025-08-04T00:00:00"/>
    <s v="Promote Employee Inbound"/>
    <s v="Promotion &gt; Promotion &gt; Promotion"/>
    <s v="IT Applications Specialist II"/>
    <s v="P2"/>
    <s v="Grade 08"/>
    <s v="IPS Gearing - General_Other"/>
    <x v="0"/>
    <s v="Manager II, IT"/>
    <s v="IT Leadership"/>
    <s v="M3"/>
    <s v="Grade 11"/>
    <s v="IPS Gearing - General_Other"/>
    <x v="0"/>
  </r>
  <r>
    <s v="220664381"/>
    <s v="Dusan Dukic"/>
    <d v="2023-03-28T00:00:00"/>
    <d v="2025-07-01T00:00:00"/>
    <s v="Internal"/>
    <s v="Regular"/>
    <s v="Automation and Motion Control (AMC)"/>
    <s v="AMC Motion Control Systems Division"/>
    <s v="AMC Motion Control Systems Division"/>
    <s v="Ratingen Germany"/>
    <s v="Germany"/>
    <s v="M2"/>
    <s v="Kevin Long"/>
    <s v="Luke Grant"/>
    <s v="James Davison"/>
    <s v="Ross Mcmillan"/>
    <d v="2025-07-01T00:00:00"/>
    <d v="2025-07-17T00:00:00"/>
    <s v="Promote Employee Inbound"/>
    <s v="Promotion &gt; Promotion &gt; Promotion"/>
    <s v="Design Engineer III"/>
    <s v="P3"/>
    <s v="Grade 09"/>
    <s v="AMC Motion Control Systems Division"/>
    <x v="1"/>
    <s v="Manager I, Engineering"/>
    <s v="Engineering Leadership"/>
    <s v="M2"/>
    <s v="Grade 10"/>
    <s v="AMC Motion Control Systems Division"/>
    <x v="1"/>
  </r>
  <r>
    <s v="610177614"/>
    <s v="Peter Marek"/>
    <d v="2025-07-01T00:00:00"/>
    <d v="2025-07-01T00:00:00"/>
    <s v="External"/>
    <s v="Regular"/>
    <s v="Industrial Powertrain Solutions (IPS)"/>
    <s v="IPS Couplings Division"/>
    <s v="IPS Couplings Division"/>
    <s v="Nove Mesto Slovakia"/>
    <s v="Slovakia"/>
    <s v="M3"/>
    <s v="Jerry Morton"/>
    <s v="Mark Klossner"/>
    <s v="Guillaume Dupont"/>
    <s v="Paul Tychsen"/>
    <d v="2025-07-01T00:00:00"/>
    <d v="2025-06-25T00:00:00"/>
    <s v="Hire"/>
    <s v="Hire Employee &gt; Hire Employee &gt; New Hire"/>
    <m/>
    <m/>
    <m/>
    <m/>
    <x v="3"/>
    <s v="Manager II, Manufacturing Engineering"/>
    <s v="Manufacturing Engineering"/>
    <s v="M3"/>
    <s v="Grade 11"/>
    <s v="IPS Couplings Division"/>
    <x v="0"/>
  </r>
  <r>
    <s v="610118597"/>
    <s v="Christian Zara"/>
    <d v="2020-09-14T00:00:00"/>
    <d v="2025-07-02T00:00:00"/>
    <s v="Internal"/>
    <s v="Regular"/>
    <s v="Corporate"/>
    <s v="Finance"/>
    <s v="Manila COE"/>
    <s v="Manila Philippines"/>
    <s v="Philippines"/>
    <s v="M2"/>
    <s v="Robert Rehard"/>
    <s v="Alexander Scarpelli"/>
    <s v="Patrick Nelson"/>
    <s v="Lorena Biclar"/>
    <d v="2025-07-02T00:00:00"/>
    <d v="2025-07-01T00:00:00"/>
    <s v="Promote Employee Inbound"/>
    <s v="Promotion &gt; Promotion &gt; Promotion"/>
    <s v="Category Manager III"/>
    <s v="P3"/>
    <s v="Grade 09"/>
    <s v="Manila COE - IPS"/>
    <x v="4"/>
    <s v="Manager I, Category Management"/>
    <s v="Sourcing"/>
    <s v="M2"/>
    <s v="Grade 10"/>
    <s v="Manila COE - IPS"/>
    <x v="3"/>
  </r>
  <r>
    <s v="610177890"/>
    <s v="Paul Romero Durán"/>
    <d v="2025-07-02T00:00:00"/>
    <d v="2025-07-02T00:00:00"/>
    <s v="External"/>
    <s v="Regular"/>
    <s v="Automation and Motion Control (AMC)"/>
    <s v="AMC Aerospace Solutions Division"/>
    <s v="AMC Aerospace Solutions Division"/>
    <s v="Silvestre Terrazas, Chihuahua Mexico Aerospace"/>
    <s v="Mexico"/>
    <s v="M1"/>
    <s v="Kevin Long"/>
    <s v="Weldon Abbott"/>
    <s v="Nate Aguilar"/>
    <s v="Luis Carlos Ramirez Lopez"/>
    <d v="2025-07-02T00:00:00"/>
    <d v="2025-07-02T00:00:00"/>
    <s v="Hire"/>
    <s v="Hire Employee &gt; Hire Employee &gt; New Hire"/>
    <m/>
    <m/>
    <m/>
    <m/>
    <x v="3"/>
    <s v="Supervisor, Production"/>
    <s v="Manufacturing Leadership"/>
    <s v="M1"/>
    <s v="Grade 07"/>
    <s v="AMC Aerospace Solutions Division"/>
    <x v="1"/>
  </r>
  <r>
    <s v="220656135"/>
    <s v="Zhanfeng Wang"/>
    <d v="2006-03-10T00:00:00"/>
    <d v="2025-07-04T00:00:00"/>
    <s v="Internal"/>
    <s v="Regular"/>
    <s v="Industrial Powertrain Solutions (IPS)"/>
    <s v="IPS Clutches &amp; Brakes Division"/>
    <s v="IPS Clutches &amp; Brakes Division"/>
    <s v="Guangdong China"/>
    <s v="China"/>
    <s v="M1"/>
    <s v="Jerry Morton"/>
    <s v="Fangji Wu （吴芳基）"/>
    <s v="Yongdong (Gerry) Li （李永东）"/>
    <s v="Taiying Wang"/>
    <d v="2025-07-04T00:00:00"/>
    <d v="2025-07-14T00:00:00"/>
    <s v="Transfer Employee"/>
    <s v="Transfer &gt; Transfer &gt; Move to another Manager"/>
    <s v="Manufacturing Engineer II"/>
    <s v="P2"/>
    <s v="Grade 08"/>
    <s v="IPS Clutches &amp; Brakes Division"/>
    <x v="0"/>
    <s v="Supervisor, Production"/>
    <s v="Manufacturing Leadership"/>
    <s v="M1"/>
    <s v="Grade 07"/>
    <s v="IPS Clutches &amp; Brakes Division"/>
    <x v="0"/>
  </r>
  <r>
    <s v="200210636"/>
    <s v="Ana Luisa Medina Garcia"/>
    <d v="2013-04-08T00:00:00"/>
    <d v="2025-07-07T00:00:00"/>
    <s v="Internal"/>
    <s v="Regular"/>
    <s v="Industrial Powertrain Solutions (IPS)"/>
    <s v="IPS Industrial Components Division"/>
    <s v="IPS Ind Comp - General"/>
    <s v="Cuautitlan  Mexico"/>
    <s v="Mexico"/>
    <s v="M1"/>
    <s v="Jerry Morton"/>
    <s v="Saad Malik"/>
    <s v="Lewis Crist"/>
    <s v="Bulmaro Sanchez Gonzalez"/>
    <d v="2025-07-07T00:00:00"/>
    <d v="2025-07-09T00:00:00"/>
    <s v="Promote Employee Inbound"/>
    <s v="Promotion &gt; Promotion &gt; Promotion"/>
    <s v="Manager I, AP"/>
    <s v="M2"/>
    <s v="Grade 07"/>
    <s v="IPS Ind Comp - General"/>
    <x v="0"/>
    <s v="Supervisor, Accounting"/>
    <s v="Accounting"/>
    <s v="M1"/>
    <s v="Grade 08"/>
    <s v="IPS Ind Comp - General"/>
    <x v="0"/>
  </r>
  <r>
    <s v="200213779"/>
    <s v="Angel Said Antunez Galeana"/>
    <d v="2016-09-01T00:00:00"/>
    <d v="2025-07-07T00:00:00"/>
    <s v="Internal"/>
    <s v="Regular"/>
    <s v="Industrial Powertrain Solutions (IPS)"/>
    <s v="IPS Industrial Components Division"/>
    <s v="IPS Ind Comp - General"/>
    <s v="Cuautitlan  Mexico"/>
    <s v="Mexico"/>
    <s v="M1"/>
    <s v="Jerry Morton"/>
    <s v="Saad Malik"/>
    <s v="Lewis Crist"/>
    <s v="Bulmaro Sanchez Gonzalez"/>
    <d v="2025-07-07T00:00:00"/>
    <d v="2025-07-09T00:00:00"/>
    <s v="Change Job"/>
    <s v="Lateral Move &gt; Lateral Move &gt; Move to another position on my team"/>
    <s v="Supervisor, Materials - Mexico"/>
    <s v="M1"/>
    <s v="Grade 08"/>
    <s v="IPS Ind Comp - General"/>
    <x v="0"/>
    <s v="Supervisor, Purchasing"/>
    <s v="Supply Management"/>
    <s v="M1"/>
    <s v="Grade 07"/>
    <s v="IPS Ind Comp - General"/>
    <x v="0"/>
  </r>
  <r>
    <s v="220195060"/>
    <s v="Curtis Snider Jr"/>
    <d v="2011-07-11T00:00:00"/>
    <d v="2025-07-07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2"/>
    <s v="Kevin Long"/>
    <s v="Luke Grant"/>
    <s v="Luke Grant"/>
    <s v="Roy Mitchell"/>
    <d v="2025-07-07T00:00:00"/>
    <d v="2025-07-07T00:00:00"/>
    <s v="Promote Employee Inbound"/>
    <s v="Promotion &gt; Promotion &gt; Promotion"/>
    <s v="Supervisor, Production"/>
    <s v="M1"/>
    <s v="Grade 07"/>
    <s v="AMC Motion Control Systems Division"/>
    <x v="1"/>
    <s v="Manager I, Production"/>
    <s v="Manufacturing Leadership"/>
    <s v="M2"/>
    <s v="Grade 08"/>
    <s v="AMC Motion Control Systems Division"/>
    <x v="1"/>
  </r>
  <r>
    <s v="610166563"/>
    <s v="Robert Smith"/>
    <d v="2024-07-29T00:00:00"/>
    <d v="2025-07-07T00:00:00"/>
    <s v="Internal"/>
    <s v="Regular"/>
    <s v="Industrial Powertrain Solutions (IPS)"/>
    <s v="IPS Couplings Division"/>
    <s v="IPS Couplings Division"/>
    <s v="New Berlin Wisconsin"/>
    <s v="United States of America"/>
    <s v="M4"/>
    <s v="Jerry Morton"/>
    <s v="Mark Klossner"/>
    <s v="Scott Wilke"/>
    <s v="Douglas Giuli"/>
    <d v="2025-07-07T00:00:00"/>
    <d v="2025-07-07T00:00:00"/>
    <s v="Transfer Employee"/>
    <s v="Transfer &gt; Transfer &gt; Move to another Manager"/>
    <s v="Senior Manager, Production"/>
    <s v="M4"/>
    <s v="Grade 11"/>
    <s v="IPS Couplings Division"/>
    <x v="0"/>
    <s v="Senior Manager, RBS"/>
    <s v="Performance Excellence"/>
    <s v="M4"/>
    <m/>
    <s v="IPS Couplings Division"/>
    <x v="0"/>
  </r>
  <r>
    <s v="610177467"/>
    <s v="Ponthakorn Sornpoon (พนธกร สอนพูน)"/>
    <d v="2025-07-07T00:00:00"/>
    <d v="2025-07-07T00:00:00"/>
    <s v="External"/>
    <s v="Regular"/>
    <s v="Power Efficiency Solutions (PES)"/>
    <s v="PES APAC"/>
    <s v="PES APAC - Operations"/>
    <s v="Bangkrang Nonthaburi"/>
    <s v="Thailand"/>
    <s v="M1"/>
    <s v="Brooke Lang"/>
    <s v="Jane Yang （杨晓娟）"/>
    <s v="James Lu （卢继平）"/>
    <s v="Teerachat Nakagesa"/>
    <d v="2025-07-07T00:00:00"/>
    <d v="2025-06-18T00:00:00"/>
    <s v="Hire"/>
    <s v="Hire Employee &gt; Hire Employee &gt; New Hire"/>
    <m/>
    <m/>
    <m/>
    <m/>
    <x v="3"/>
    <s v="Supervisor, Production"/>
    <s v="Manufacturing Leadership"/>
    <s v="M1"/>
    <s v="Grade 07"/>
    <s v="PES APAC - Operations"/>
    <x v="2"/>
  </r>
  <r>
    <s v="610177559"/>
    <s v="Victor Lancour"/>
    <d v="2025-07-07T00:00:00"/>
    <d v="2025-07-07T00:00:00"/>
    <s v="External"/>
    <s v="Regular"/>
    <s v="Automation and Motion Control (AMC)"/>
    <s v="AMC Conveyance Solutions Division"/>
    <s v="AMC Conveyance - ASBU"/>
    <s v="Oshkosh Wisconsin"/>
    <s v="United States of America"/>
    <s v="M2"/>
    <s v="Kevin Long"/>
    <s v="Chad Hartley"/>
    <s v="Craig Armstrong"/>
    <s v="Joe Sherry"/>
    <d v="2025-07-07T00:00:00"/>
    <d v="2025-06-20T00:00:00"/>
    <s v="Hire"/>
    <s v="Hire Employee &gt; Hire Employee &gt; New Hire"/>
    <m/>
    <m/>
    <m/>
    <m/>
    <x v="3"/>
    <s v="Manager I, Production"/>
    <s v="Manufacturing Leadership"/>
    <s v="M2"/>
    <s v="Grade 08"/>
    <s v="Arrowhead Conveyor"/>
    <x v="1"/>
  </r>
  <r>
    <s v="610177914"/>
    <s v="Victor Manuel Rodriguez Colsa"/>
    <d v="2025-07-07T00:00:00"/>
    <d v="2025-07-07T00:00:00"/>
    <s v="External"/>
    <s v="Regular"/>
    <s v="Automation and Motion Control (AMC)"/>
    <s v="AMC Aerospace Solutions Division"/>
    <s v="AMC Aerospace Solutions Division"/>
    <s v="Silvestre Terrazas, Chihuahua Mexico Aerospace"/>
    <s v="Mexico"/>
    <s v="M2"/>
    <s v="Kevin Long"/>
    <s v="Weldon Abbott"/>
    <s v="Nate Aguilar"/>
    <s v="Luis Carlos Ramirez Lopez"/>
    <d v="2025-07-07T00:00:00"/>
    <d v="2025-07-07T00:00:00"/>
    <s v="Hire"/>
    <s v="Hire Employee &gt; Hire Employee &gt; New Hire"/>
    <m/>
    <m/>
    <m/>
    <m/>
    <x v="3"/>
    <s v="Manager I, RBS"/>
    <s v="Performance Excellence"/>
    <s v="M2"/>
    <s v="Grade 09"/>
    <s v="AMC Aerospace Solutions Division"/>
    <x v="1"/>
  </r>
  <r>
    <s v="200214156"/>
    <s v="Luis Miguel Maldonado Amaya"/>
    <d v="2002-09-05T00:00:00"/>
    <d v="2025-07-08T00:00:00"/>
    <s v="Internal"/>
    <s v="Regular"/>
    <s v="Automation and Motion Control (AMC)"/>
    <s v="AMC Conveyance Solutions Division"/>
    <s v="AMC Conveyance - Components"/>
    <s v="Matamoros Mexico"/>
    <s v="Mexico"/>
    <s v="M1"/>
    <s v="Kevin Long"/>
    <s v="Chad Hartley"/>
    <s v="Robert Maine"/>
    <s v="Ruben Ruiz Salinas"/>
    <d v="2025-07-08T00:00:00"/>
    <d v="2025-07-11T00:00:00"/>
    <s v="Change Job"/>
    <s v="Data Change &gt; Data Change &gt; Change Job Details"/>
    <s v="Production Group Leader"/>
    <m/>
    <s v="Hourly Grade"/>
    <s v="Conveying - Food"/>
    <x v="1"/>
    <s v="Supervisor, Production - Mexico"/>
    <s v="Manufacturing Leadership"/>
    <s v="M1"/>
    <s v="Grade 08"/>
    <s v="Conveying - Food"/>
    <x v="1"/>
  </r>
  <r>
    <s v="200214156"/>
    <s v="Luis Miguel Maldonado Amaya"/>
    <d v="2002-09-05T00:00:00"/>
    <d v="2025-07-08T00:00:00"/>
    <s v="Internal"/>
    <s v="Regular"/>
    <s v="Automation and Motion Control (AMC)"/>
    <s v="AMC Conveyance Solutions Division"/>
    <s v="AMC Conveyance - Components"/>
    <s v="Matamoros Mexico"/>
    <s v="Mexico"/>
    <s v="M1"/>
    <s v="Kevin Long"/>
    <s v="Chad Hartley"/>
    <s v="Robert Maine"/>
    <s v="Ruben Ruiz Salinas"/>
    <d v="2025-07-08T00:00:00"/>
    <d v="2025-07-24T00:00:00"/>
    <s v="Change Job"/>
    <s v="Data Change &gt; Data Change &gt; Change Job Details"/>
    <s v="Supervisor, Production - Mexico"/>
    <s v="M1"/>
    <s v="Grade 08"/>
    <s v="Conveying - Food"/>
    <x v="1"/>
    <s v="Supervisor, Production - Mexico"/>
    <s v="Manufacturing Leadership"/>
    <s v="M1"/>
    <m/>
    <s v="Conveying - Food"/>
    <x v="1"/>
  </r>
  <r>
    <s v="200210283"/>
    <s v="Brad Fagan"/>
    <d v="2020-04-27T00:00:00"/>
    <d v="2025-07-14T00:00:00"/>
    <s v="Internal"/>
    <s v="Regular"/>
    <s v="Power Efficiency Solutions (PES)"/>
    <s v="PES NA Sales"/>
    <s v="PES NA Sales - HQ"/>
    <s v="Milwaukee Pmc Hq Wisconsin"/>
    <s v="United States of America"/>
    <s v="M5"/>
    <s v="Brooke Lang"/>
    <s v="Shawn Kordes"/>
    <s v="Jake Herring"/>
    <m/>
    <d v="2025-07-14T00:00:00"/>
    <d v="2025-06-24T00:00:00"/>
    <s v="Promote Employee Inbound"/>
    <s v="Promotion &gt; Promotion &gt; Promotion"/>
    <s v="Strategic Account Executive"/>
    <s v="P6"/>
    <s v="Grade 12"/>
    <s v="IPS Seg Function Sales - General_Other"/>
    <x v="0"/>
    <s v="Director, Sales"/>
    <s v="Sales"/>
    <s v="M5"/>
    <s v="Grade 12"/>
    <s v="PES NA Sales - HQ"/>
    <x v="2"/>
  </r>
  <r>
    <s v="900021136"/>
    <s v="Jorge Diaz"/>
    <d v="2023-03-31T00:00:00"/>
    <d v="2025-07-14T00:00:00"/>
    <s v="Internal"/>
    <s v="Regular"/>
    <s v="Power Efficiency Solutions (PES)"/>
    <s v="PES NA Motors and Drives"/>
    <s v="PES NA Motors and Drives - Operations"/>
    <s v="Mcallen Texas"/>
    <s v="United States of America"/>
    <s v="M1"/>
    <s v="Brooke Lang"/>
    <s v="Juan Molina"/>
    <s v="Arturo Guevara"/>
    <s v="Jose Guadalupe Cerda Morgado"/>
    <d v="2025-07-14T00:00:00"/>
    <d v="2025-07-07T00:00:00"/>
    <s v="Promote Employee Inbound"/>
    <s v="Promotion &gt; Promotion &gt; Promotion"/>
    <s v="Production Team Leader"/>
    <m/>
    <s v="Hourly Grade"/>
    <s v="PES NA Motors and Drives - Operations"/>
    <x v="2"/>
    <s v="Supervisor, Production"/>
    <s v="Manufacturing Leadership"/>
    <s v="M1"/>
    <s v="Grade 07"/>
    <s v="PES NA Motors and Drives - Operations"/>
    <x v="2"/>
  </r>
  <r>
    <s v="610164104"/>
    <s v="Gary Shoults"/>
    <d v="2024-05-28T00:00:00"/>
    <d v="2025-07-14T00:00:00"/>
    <s v="Internal"/>
    <s v="Regular"/>
    <s v="Industrial Powertrain Solutions (IPS)"/>
    <s v="IPS Industrial Components Division"/>
    <s v="IPS Ind Comp - Bearings"/>
    <s v="Morehead Kentucky"/>
    <s v="United States of America"/>
    <s v="M3"/>
    <s v="Jerry Morton"/>
    <s v="Saad Malik"/>
    <s v="Said Mendez Vazquez"/>
    <s v="Caleb Grimes"/>
    <d v="2025-07-14T00:00:00"/>
    <d v="2025-07-07T00:00:00"/>
    <s v="Promote Employee Inbound"/>
    <s v="Promotion &gt; Promotion &gt; Promotion"/>
    <s v="Manager II, RBS"/>
    <s v="M3"/>
    <s v="Grade 10"/>
    <s v="IPS Ind Comp - Bearings"/>
    <x v="0"/>
    <s v="Manager II, Production"/>
    <s v="Manufacturing Leadership"/>
    <s v="M3"/>
    <s v="Grade 10"/>
    <s v="IPS Ind Comp - Bearings"/>
    <x v="0"/>
  </r>
  <r>
    <s v="610177471"/>
    <s v="Panu Sorvisto"/>
    <d v="2025-07-14T00:00:00"/>
    <d v="2025-07-14T00:00:00"/>
    <s v="External"/>
    <s v="Regular"/>
    <s v="Industrial Powertrain Solutions (IPS)"/>
    <s v="IPS Segment Functions"/>
    <s v="IPS Segment Function - Sales"/>
    <s v="Ciserano Italy"/>
    <s v="Italy"/>
    <s v="M4"/>
    <s v="Jerry Morton"/>
    <s v="Scott Curley"/>
    <s v="David Shanabarger"/>
    <m/>
    <d v="2025-07-14T00:00:00"/>
    <d v="2025-06-16T00:00:00"/>
    <s v="Hire"/>
    <s v="Hire Employee &gt; Hire Employee &gt; New Hire"/>
    <m/>
    <m/>
    <m/>
    <m/>
    <x v="3"/>
    <s v="Senior Manager, Sales"/>
    <s v="Sales"/>
    <s v="M4"/>
    <s v="Grade 12"/>
    <s v="IPS Seg Function Sales - General_Other"/>
    <x v="0"/>
  </r>
  <r>
    <s v="610177770"/>
    <s v="Marcelo Silva Teixeira"/>
    <d v="2025-07-14T00:00:00"/>
    <d v="2025-07-14T00:00:00"/>
    <s v="External"/>
    <s v="Regular"/>
    <s v="Industrial Powertrain Solutions (IPS)"/>
    <s v="IPS Gearing Division"/>
    <s v="IPS Gearing - Commercial"/>
    <s v="Milwaukee Pmc Hq Wisconsin"/>
    <s v="United States of America"/>
    <s v="E1"/>
    <s v="Jerry Morton"/>
    <s v="Mark Klossner"/>
    <s v="Luis Adame"/>
    <m/>
    <d v="2025-07-14T00:00:00"/>
    <d v="2025-06-30T00:00:00"/>
    <s v="Hire"/>
    <s v="Hire Employee &gt; Hire Employee &gt; New Hire"/>
    <m/>
    <m/>
    <m/>
    <m/>
    <x v="3"/>
    <s v="Senior Director, Operations"/>
    <s v="Operations"/>
    <s v="E1"/>
    <s v="Grade 14"/>
    <s v="IPS Gearing - Commercial"/>
    <x v="0"/>
  </r>
  <r>
    <s v="610177781"/>
    <s v="Ferenc Szucs"/>
    <d v="2025-07-14T00:00:00"/>
    <d v="2025-07-14T00:00:00"/>
    <s v="External"/>
    <s v="Regular"/>
    <s v="Automation and Motion Control (AMC)"/>
    <s v="AMC Linear Motion Division"/>
    <s v="AMC Linear Motion Division"/>
    <s v="Downers Grove Illinois"/>
    <s v="United States of America"/>
    <s v="E1"/>
    <s v="Kevin Long"/>
    <s v="Dipeshwar Singh"/>
    <m/>
    <m/>
    <d v="2025-07-14T00:00:00"/>
    <d v="2025-06-26T00:00:00"/>
    <s v="Hire"/>
    <s v="Hire Employee &gt; Hire Employee &gt; New Hire"/>
    <m/>
    <m/>
    <m/>
    <m/>
    <x v="3"/>
    <s v="Senior Director, Operations"/>
    <s v="Operations"/>
    <s v="E1"/>
    <s v="Grade 14"/>
    <s v="AMC Linear Motion Division"/>
    <x v="1"/>
  </r>
  <r>
    <s v="610178063"/>
    <s v="Miguel Angel Vargas Ozumbilla"/>
    <d v="2025-07-14T00:00:00"/>
    <d v="2025-07-14T00:00:00"/>
    <s v="External"/>
    <s v="Regular"/>
    <s v="Power Efficiency Solutions (PES)"/>
    <s v="PES NA Motors and Drives"/>
    <s v="PES NA Motors and Drives - Operations"/>
    <s v="Piedras Negras Fasco Mexico"/>
    <s v="Mexico"/>
    <s v="M3"/>
    <s v="Brooke Lang"/>
    <s v="Juan Molina"/>
    <s v="Rodrigo Galvez Zarzosa"/>
    <s v="Juan Pablo Lopez"/>
    <d v="2025-07-14T00:00:00"/>
    <d v="2025-07-02T00:00:00"/>
    <s v="Hire"/>
    <s v="Hire Employee &gt; Hire Employee &gt; New Hire"/>
    <m/>
    <m/>
    <m/>
    <m/>
    <x v="3"/>
    <s v="Manager II, Maintenance"/>
    <s v="Maintenance"/>
    <s v="M3"/>
    <s v="Grade 10"/>
    <s v="PES NA Motors and Drives - Operations"/>
    <x v="2"/>
  </r>
  <r>
    <s v="610178063"/>
    <s v="Miguel Angel Vargas Ozumbilla"/>
    <d v="2025-07-14T00:00:00"/>
    <d v="2025-07-14T00:00:00"/>
    <s v="External"/>
    <s v="Regular"/>
    <s v="Power Efficiency Solutions (PES)"/>
    <s v="PES NA Motors and Drives"/>
    <s v="PES NA Motors and Drives - Operations"/>
    <s v="Piedras Negras Fasco Mexico"/>
    <s v="Mexico"/>
    <s v="M3"/>
    <s v="Brooke Lang"/>
    <s v="Juan Molina"/>
    <s v="Rodrigo Galvez Zarzosa"/>
    <s v="Juan Pablo Lopez"/>
    <d v="2025-07-14T00:00:00"/>
    <d v="2025-07-14T00:00:00"/>
    <s v="Edit Position"/>
    <s v="Edit Position &gt; Edit Position &gt; Shift Change"/>
    <s v="Manager II, Maintenance"/>
    <s v="M3"/>
    <s v="Grade 10"/>
    <s v="PES NA Motors and Drives - Operations"/>
    <x v="2"/>
    <s v="Manager II, Maintenance"/>
    <s v="Maintenance"/>
    <s v="M3"/>
    <m/>
    <s v="PES NA Motors and Drives - Operations"/>
    <x v="2"/>
  </r>
  <r>
    <s v="610178064"/>
    <s v="Mario Enrique Garcia Araluce"/>
    <d v="2025-07-14T00:00:00"/>
    <d v="2025-07-14T00:00:00"/>
    <s v="External"/>
    <s v="Regular"/>
    <s v="Industrial Powertrain Solutions (IPS)"/>
    <s v="IPS Industrial Components Division"/>
    <s v="IPS Ind Comp - Components"/>
    <s v="Guadalajara Mexico"/>
    <s v="Mexico"/>
    <s v="M1"/>
    <s v="Jerry Morton"/>
    <s v="Saad Malik"/>
    <s v="Said Mendez Vazquez"/>
    <s v="Jesus Silva Varela"/>
    <d v="2025-07-14T00:00:00"/>
    <d v="2025-07-11T00:00:00"/>
    <s v="Hire"/>
    <s v="Hire Employee &gt; Hire Employee &gt; New Hire"/>
    <m/>
    <m/>
    <m/>
    <m/>
    <x v="3"/>
    <s v="Supervisor, Maintenance"/>
    <s v="Maintenance"/>
    <s v="M1"/>
    <s v="Grade 08"/>
    <s v="IPS Ind Comp - Components"/>
    <x v="0"/>
  </r>
  <r>
    <s v="610178102"/>
    <s v="Isabelle De Lis Canova"/>
    <d v="2025-07-14T00:00:00"/>
    <d v="2025-07-14T00:00:00"/>
    <s v="External"/>
    <s v="Regular"/>
    <s v="Power Efficiency Solutions (PES)"/>
    <s v="PES EMEA"/>
    <s v="PES EMEA - Sales"/>
    <s v="Alcala De Henares Spain"/>
    <s v="Spain"/>
    <s v="M3"/>
    <s v="Brooke Lang"/>
    <s v="Gerlando Cozzo"/>
    <s v="Reinhard Purzer (On Leave)"/>
    <s v="Gianluca Albrici"/>
    <d v="2025-07-14T00:00:00"/>
    <d v="2025-07-14T00:00:00"/>
    <s v="Hire"/>
    <s v="Hire Employee &gt; Hire Employee &gt; New Hire"/>
    <m/>
    <m/>
    <m/>
    <m/>
    <x v="3"/>
    <s v="Manager II, Sales"/>
    <s v="Sales"/>
    <s v="M3"/>
    <s v="Grade 10"/>
    <s v="PES EMEA - Sales"/>
    <x v="2"/>
  </r>
  <r>
    <s v="200210631"/>
    <s v="Erika Paola Retana Ramirez"/>
    <d v="2014-02-04T00:00:00"/>
    <d v="2025-07-21T00:00:00"/>
    <s v="Internal"/>
    <s v="Regular"/>
    <s v="Industrial Powertrain Solutions (IPS)"/>
    <s v="IPS Industrial Components Division"/>
    <s v="IPS Ind Comp - General"/>
    <s v="Cuautitlan  Mexico"/>
    <s v="Mexico"/>
    <s v="M2"/>
    <s v="Jerry Morton"/>
    <s v="Saad Malik"/>
    <s v="Lewis Crist"/>
    <s v="Bulmaro Sanchez Gonzalez"/>
    <d v="2025-07-21T00:00:00"/>
    <d v="2025-07-22T00:00:00"/>
    <s v="Change Job"/>
    <s v="Lateral Move &gt; Lateral Move &gt; Move to another position on my team"/>
    <s v="Senior Manager, AR"/>
    <s v="M4"/>
    <s v="Grade 11"/>
    <s v="IPS Ind Comp - General"/>
    <x v="0"/>
    <s v="Manager I, Finance"/>
    <s v="FP&amp;A"/>
    <s v="M2"/>
    <s v="Grade 09"/>
    <s v="IPS Ind Comp - General"/>
    <x v="0"/>
  </r>
  <r>
    <s v="220660886"/>
    <s v="Adam Fain"/>
    <d v="2021-05-24T00:00:00"/>
    <d v="2025-07-21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1"/>
    <s v="Kevin Long"/>
    <s v="Luke Grant"/>
    <s v="Stephen Van Aken"/>
    <s v="Stephen Tignor"/>
    <d v="2025-07-21T00:00:00"/>
    <d v="2025-07-21T00:00:00"/>
    <s v="Promote Employee Inbound"/>
    <s v="Promotion &gt; Promotion &gt; Promotion"/>
    <s v="Quality Engineer II"/>
    <s v="P2"/>
    <s v="Grade 08"/>
    <s v="AMC Motion Control Systems Division"/>
    <x v="1"/>
    <s v="Supervisor, Quality Assurance"/>
    <s v="Quality Assurance"/>
    <s v="M1"/>
    <s v="Grade 09"/>
    <s v="AMC Motion Control Systems Division"/>
    <x v="1"/>
  </r>
  <r>
    <s v="610168474"/>
    <s v="Dillon Donithan"/>
    <d v="2024-10-07T00:00:00"/>
    <d v="2025-07-21T00:00:00"/>
    <s v="Internal"/>
    <s v="Regular"/>
    <s v="Industrial Powertrain Solutions (IPS)"/>
    <s v="IPS Industrial Components Division"/>
    <s v="IPS Ind Comp - Bearings"/>
    <s v="Morehead Kentucky"/>
    <s v="United States of America"/>
    <s v="M1"/>
    <s v="Jerry Morton"/>
    <s v="Saad Malik"/>
    <s v="Said Mendez Vazquez"/>
    <s v="Caleb Grimes"/>
    <d v="2025-07-21T00:00:00"/>
    <d v="2025-07-17T00:00:00"/>
    <s v="Promote Employee Inbound"/>
    <s v="Promotion &gt; Promotion &gt; Promotion"/>
    <s v="Quality Engineer I"/>
    <s v="P1"/>
    <s v="Grade 07"/>
    <s v="IPS Ind Comp - Bearings"/>
    <x v="0"/>
    <s v="Supervisor, Quality Assurance"/>
    <s v="Quality Assurance"/>
    <s v="M1"/>
    <s v="Grade 09"/>
    <s v="IPS Ind Comp - Bearings"/>
    <x v="0"/>
  </r>
  <r>
    <s v="610177936"/>
    <s v="Elise Morse"/>
    <d v="2025-07-21T00:00:00"/>
    <d v="2025-07-21T00:00:00"/>
    <s v="External"/>
    <s v="Regular"/>
    <s v="Industrial Powertrain Solutions (IPS)"/>
    <s v="IPS Segment Functions"/>
    <s v="IPS Segment Function - Digital"/>
    <s v="Milwaukee Pmc Hq Wisconsin"/>
    <s v="United States of America"/>
    <s v="M3"/>
    <s v="Jerry Morton"/>
    <s v="Robert Federer"/>
    <s v="John Rydzewski"/>
    <m/>
    <d v="2025-07-21T00:00:00"/>
    <d v="2025-07-07T00:00:00"/>
    <s v="Hire"/>
    <s v="Hire Employee &gt; Hire Employee &gt; New Hire"/>
    <m/>
    <m/>
    <m/>
    <m/>
    <x v="3"/>
    <s v="Manager II, Reliability"/>
    <s v="Reliability"/>
    <s v="M3"/>
    <s v="Grade 11"/>
    <s v="IPS Segment Function - Digital"/>
    <x v="0"/>
  </r>
  <r>
    <s v="610178105"/>
    <s v="Jose Carlos Guzman Padilla"/>
    <d v="2025-07-21T00:00:00"/>
    <d v="2025-07-21T00:00:00"/>
    <s v="External"/>
    <s v="Regular"/>
    <s v="Automation and Motion Control (AMC)"/>
    <s v="AMC Linear Motion Division"/>
    <s v="AMC Linear Motion Division"/>
    <s v="Baja California Mexico"/>
    <s v="Mexico"/>
    <s v="M3"/>
    <s v="Kevin Long"/>
    <s v="Dipeshwar Singh"/>
    <s v="Ferenc Szucs"/>
    <s v="Fernando Reales"/>
    <d v="2025-07-21T00:00:00"/>
    <d v="2025-07-15T00:00:00"/>
    <s v="Hire"/>
    <s v="Hire Employee &gt; Hire Employee &gt; New Hire"/>
    <m/>
    <m/>
    <m/>
    <m/>
    <x v="3"/>
    <s v="Manager II, EHS"/>
    <s v="EHS"/>
    <s v="M3"/>
    <s v="Grade 10"/>
    <s v="AMC Linear Motion Division"/>
    <x v="1"/>
  </r>
  <r>
    <s v="610172081"/>
    <s v="Trent Bell"/>
    <d v="2025-07-23T00:00:00"/>
    <d v="2025-07-23T00:00:00"/>
    <s v="External"/>
    <s v="Regular"/>
    <s v="Industrial Powertrain Solutions (IPS)"/>
    <s v="IPS Gearing Division"/>
    <s v="IPS Gearing - General_Other"/>
    <s v="Bennetts Green Australia"/>
    <s v="Australia"/>
    <s v="M4"/>
    <s v="Jerry Morton"/>
    <s v="Scott Curley"/>
    <s v="Shane Rock"/>
    <m/>
    <d v="2025-07-23T00:00:00"/>
    <d v="2025-07-21T00:00:00"/>
    <s v="Hire"/>
    <s v="Hire Employee &gt; Hire Employee &gt; Rehire"/>
    <m/>
    <m/>
    <s v="Grade 10"/>
    <m/>
    <x v="3"/>
    <s v="Senior Manager, Operations Business Unit"/>
    <s v="Operations"/>
    <s v="M4"/>
    <s v="Grade 11"/>
    <s v="IPS Gearing - General_Other"/>
    <x v="0"/>
  </r>
  <r>
    <s v="610178240"/>
    <s v="Jose Aaron De Aquino Martinez"/>
    <d v="2025-07-23T00:00:00"/>
    <d v="2025-07-23T00:00:00"/>
    <s v="External"/>
    <s v="Regular"/>
    <s v="Industrial Powertrain Solutions (IPS)"/>
    <s v="IPS Gearing Division"/>
    <s v="IPS Gearing - General_Other"/>
    <s v="Apodaca Mexico"/>
    <s v="Mexico"/>
    <s v="M1"/>
    <s v="Jerry Morton"/>
    <s v="Mark Klossner"/>
    <s v="Luis Adame"/>
    <s v="Marcelo Silva Teixeira"/>
    <d v="2025-07-23T00:00:00"/>
    <d v="2025-07-22T00:00:00"/>
    <s v="Hire"/>
    <s v="Hire Employee &gt; Hire Employee &gt; New Hire"/>
    <m/>
    <m/>
    <m/>
    <m/>
    <x v="3"/>
    <s v="Supervisor, Production - Mexico"/>
    <s v="Manufacturing Leadership"/>
    <s v="M1"/>
    <s v="Grade 08"/>
    <s v="IPS Gearing - General_Other"/>
    <x v="0"/>
  </r>
  <r>
    <s v="100028165"/>
    <s v="Ernesto Alonso Canales Valdiviezo"/>
    <d v="2013-02-01T00:00:00"/>
    <d v="2025-07-28T00:00:00"/>
    <s v="Internal"/>
    <s v="Regular"/>
    <s v="Power Efficiency Solutions (PES)"/>
    <s v="PES NA Motors and Drives"/>
    <s v="PES NA Motors and Drives - Operations"/>
    <s v="Juarez EPC - TIP"/>
    <s v="United States of America"/>
    <s v="M5"/>
    <s v="Brooke Lang"/>
    <s v="Juan Molina"/>
    <m/>
    <m/>
    <d v="2025-07-28T00:00:00"/>
    <d v="2025-07-14T00:00:00"/>
    <s v="Promote Employee Inbound"/>
    <s v="Promotion &gt; Promotion &gt; Promotion"/>
    <s v="Manager II, Manufacturing Engineering"/>
    <s v="M3"/>
    <s v="Grade 11"/>
    <s v="PES NA Motors and Drives - Operations"/>
    <x v="2"/>
    <s v="Director, Plant Manager"/>
    <s v="Manufacturing Leadership"/>
    <s v="M5"/>
    <s v="Grade 13"/>
    <s v="PES NA Motors and Drives - Operations"/>
    <x v="2"/>
  </r>
  <r>
    <s v="200210673"/>
    <s v="John Poppe"/>
    <d v="2015-01-05T00:00:00"/>
    <d v="2025-07-28T00:00:00"/>
    <s v="Internal"/>
    <s v="Regular"/>
    <s v="Industrial Powertrain Solutions (IPS)"/>
    <s v="IPS Clutches &amp; Brakes Division"/>
    <s v="IPS Clutches &amp; Brakes Division"/>
    <s v="Milwaukee Pmc Hq Wisconsin"/>
    <s v="United States of America"/>
    <s v="M3"/>
    <s v="Jerry Morton"/>
    <s v="Laurent Crosnier"/>
    <s v="David Stoltze"/>
    <m/>
    <d v="2025-07-28T00:00:00"/>
    <d v="2025-07-29T00:00:00"/>
    <s v="Promote Employee Inbound"/>
    <s v="Promotion &gt; Promotion &gt; Promotion"/>
    <s v="Engineering Project Leader Senior"/>
    <s v="P4"/>
    <s v="Grade 10"/>
    <s v="IPS Clutches &amp; Brakes Division"/>
    <x v="0"/>
    <s v="Manager II, Engineering"/>
    <s v="Engineering Leadership"/>
    <s v="M3"/>
    <s v="Grade 11"/>
    <s v="IPS Clutches &amp; Brakes Division"/>
    <x v="0"/>
  </r>
  <r>
    <s v="610037860"/>
    <s v="Jesse Ayala"/>
    <d v="2025-07-28T00:00:00"/>
    <d v="2025-07-28T00:00:00"/>
    <s v="External"/>
    <s v="Regular"/>
    <s v="Industrial Powertrain Solutions (IPS)"/>
    <s v="IPS Gearing Division"/>
    <s v="IPS Gearing - Commercial"/>
    <s v="Union Grove Wisconsin"/>
    <s v="United States of America"/>
    <s v="M1"/>
    <s v="Jerry Morton"/>
    <s v="Mark Klossner"/>
    <s v="Luis Adame"/>
    <s v="Marcelo Silva Teixeira"/>
    <d v="2025-07-28T00:00:00"/>
    <d v="2025-07-28T00:00:00"/>
    <s v="Hire"/>
    <s v="Hire Employee &gt; Hire Employee &gt; Rehire"/>
    <m/>
    <m/>
    <s v="Grade 07"/>
    <m/>
    <x v="3"/>
    <s v="Supervisor, Production"/>
    <s v="Manufacturing Leadership"/>
    <s v="M1"/>
    <s v="Grade 07"/>
    <s v="IPS Gearing - Commercial"/>
    <x v="0"/>
  </r>
  <r>
    <s v="610088128"/>
    <s v="Isaac Olguin Hernandez"/>
    <d v="2018-01-08T00:00:00"/>
    <d v="2025-07-28T00:00:00"/>
    <s v="Internal"/>
    <s v="Regular"/>
    <s v="Power Efficiency Solutions (PES)"/>
    <s v="PES NA Motors and Drives"/>
    <s v="PES NA Motors and Drives - Operations"/>
    <s v="Juarez Casa I"/>
    <s v="Mexico"/>
    <s v="M1"/>
    <s v="Brooke Lang"/>
    <s v="Juan Molina"/>
    <s v="Ricardo Carrillo Cano"/>
    <s v="Pablo Sanchez Izaguirre"/>
    <d v="2025-07-28T00:00:00"/>
    <d v="2025-07-23T00:00:00"/>
    <s v="Promote Employee Inbound"/>
    <s v="Promotion &gt; Promotion &gt; Promotion"/>
    <s v="Buyer/Planner II"/>
    <s v="P2"/>
    <s v="Grade 07"/>
    <s v="PES NA Motors and Drives - Operations"/>
    <x v="2"/>
    <s v="Supervisor, Materials - Mexico"/>
    <s v="Supply Management"/>
    <s v="M1"/>
    <s v="Grade 08"/>
    <s v="PES NA Motors and Drives - Operations"/>
    <x v="2"/>
  </r>
  <r>
    <s v="610141564"/>
    <s v="David Hanson"/>
    <d v="2022-05-09T00:00:00"/>
    <d v="2025-07-28T00:00:00"/>
    <s v="Internal"/>
    <s v="Regular"/>
    <s v="Industrial Powertrain Solutions (IPS)"/>
    <s v="IPS Couplings Division"/>
    <s v="IPS Couplings Division"/>
    <s v="New Berlin Wisconsin"/>
    <s v="United States of America"/>
    <s v="M3"/>
    <s v="Jerry Morton"/>
    <s v="Mark Klossner"/>
    <s v="Scott Wilke"/>
    <s v="Douglas Giuli"/>
    <d v="2025-07-28T00:00:00"/>
    <d v="2025-07-30T00:00:00"/>
    <s v="Promote Employee Inbound"/>
    <s v="Promotion &gt; Promotion &gt; Promotion"/>
    <s v="Manager I, Production"/>
    <s v="M2"/>
    <s v="Grade 08"/>
    <s v="IPS Couplings Division"/>
    <x v="0"/>
    <s v="Manager II, Production"/>
    <s v="Manufacturing Leadership"/>
    <s v="M3"/>
    <s v="Grade 10"/>
    <s v="IPS Couplings Division"/>
    <x v="0"/>
  </r>
  <r>
    <s v="610145193"/>
    <s v="Elliot Anderson"/>
    <d v="2022-09-19T00:00:00"/>
    <d v="2025-07-28T00:00:00"/>
    <s v="Internal"/>
    <s v="Regular"/>
    <s v="Power Efficiency Solutions (PES)"/>
    <s v="PES NA Motors and Drives"/>
    <s v="PES NA Motors and Drives - Operations"/>
    <s v="Black River Falls Wisconsin"/>
    <s v="United States of America"/>
    <s v="M2"/>
    <s v="Brooke Lang"/>
    <s v="Bruce Read"/>
    <s v="Gary Buell"/>
    <m/>
    <d v="2025-07-28T00:00:00"/>
    <d v="2025-07-24T00:00:00"/>
    <s v="Promote Employee Inbound"/>
    <s v="Promotion &gt; Promotion &gt; Promotion"/>
    <s v="Supervisor, RBS"/>
    <s v="M1"/>
    <s v="Grade 09"/>
    <s v="PES NA Motors and Drives - Operations"/>
    <x v="2"/>
    <s v="Manager I, RBS"/>
    <s v="Performance Excellence"/>
    <s v="M2"/>
    <m/>
    <s v="PES NA Motors and Drives - Operations"/>
    <x v="2"/>
  </r>
  <r>
    <s v="610155954"/>
    <s v="Farhan Cutlerywala"/>
    <d v="2023-08-21T00:00:00"/>
    <d v="2025-07-28T00:00:00"/>
    <s v="Internal"/>
    <s v="Regular"/>
    <s v="Industrial Powertrain Solutions (IPS)"/>
    <s v="IPS Segment Functions"/>
    <s v="IPS Segment Function - Digital"/>
    <s v="Milwaukee Pmc Hq Wisconsin"/>
    <s v="United States of America"/>
    <s v="M2"/>
    <s v="Jerry Morton"/>
    <s v="Robert Federer"/>
    <s v="Natalie Kaufman"/>
    <s v="Gabe Meneses"/>
    <d v="2025-07-28T00:00:00"/>
    <d v="2025-07-28T00:00:00"/>
    <s v="Promote Employee Inbound"/>
    <s v="Promotion &gt; Promotion &gt; Promotion"/>
    <s v="IT Applications Product Lead"/>
    <s v="P3"/>
    <s v="Grade 09"/>
    <s v="IPS Segment Function - Digital"/>
    <x v="0"/>
    <s v="Manager I, IT Applications"/>
    <s v="IT Applications"/>
    <s v="M2"/>
    <s v="Grade 10"/>
    <s v="IPS Segment Function - Digital"/>
    <x v="0"/>
  </r>
  <r>
    <s v="610161087"/>
    <s v="Rohit Kapoor"/>
    <d v="2024-02-19T00:00:00"/>
    <d v="2025-07-28T00:00:00"/>
    <s v="Internal"/>
    <s v="Regular"/>
    <s v="Industrial Powertrain Solutions (IPS)"/>
    <s v="IPS Segment Functions"/>
    <s v="IPS Segment Function - Digital"/>
    <s v="Milwaukee Pmc Hq Wisconsin"/>
    <s v="United States of America"/>
    <s v="M2"/>
    <s v="Jerry Morton"/>
    <s v="Robert Federer"/>
    <s v="Natalie Kaufman"/>
    <s v="Gabe Meneses"/>
    <d v="2025-07-28T00:00:00"/>
    <d v="2025-07-28T00:00:00"/>
    <s v="Promote Employee Inbound"/>
    <s v="Promotion &gt; Promotion &gt; Promotion"/>
    <s v="Quality Assurance Analyst III"/>
    <s v="P3"/>
    <s v="Grade 09"/>
    <s v="IPS Segment Function - Digital"/>
    <x v="0"/>
    <s v="Manager I, Quality Assurance Analysis"/>
    <s v="Digital"/>
    <s v="M2"/>
    <s v="Grade 10"/>
    <s v="IPS Segment Function - Digital"/>
    <x v="0"/>
  </r>
  <r>
    <s v="610178113"/>
    <s v="Rich Young"/>
    <d v="2025-07-28T00:00:00"/>
    <d v="2025-07-28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2"/>
    <s v="Kevin Long"/>
    <s v="Weldon Abbott"/>
    <s v="Nate Aguilar"/>
    <s v="Craig Hoeppner"/>
    <d v="2025-07-28T00:00:00"/>
    <d v="2025-07-15T00:00:00"/>
    <s v="Hire"/>
    <s v="Hire Employee &gt; Hire Employee &gt; New Hire"/>
    <m/>
    <m/>
    <m/>
    <m/>
    <x v="3"/>
    <s v="Manager I, Production"/>
    <s v="Manufacturing Leadership"/>
    <s v="M2"/>
    <s v="Grade 08"/>
    <s v="AMC Aerospace Solutions Division"/>
    <x v="1"/>
  </r>
  <r>
    <s v="610178172"/>
    <s v="Michael Godsen"/>
    <d v="2025-07-28T00:00:00"/>
    <d v="2025-07-28T00:00:00"/>
    <s v="External"/>
    <s v="Regular"/>
    <s v="Industrial Powertrain Solutions (IPS)"/>
    <s v="IPS Industrial Components Division"/>
    <s v="IPS Ind Comp - General"/>
    <s v="Syracuse New York"/>
    <s v="United States of America"/>
    <s v="M4"/>
    <s v="Jerry Morton"/>
    <s v="Saad Malik"/>
    <s v="Lewis Crist"/>
    <m/>
    <d v="2025-07-28T00:00:00"/>
    <d v="2025-07-15T00:00:00"/>
    <s v="Hire"/>
    <s v="Hire Employee &gt; Hire Employee &gt; New Hire"/>
    <m/>
    <m/>
    <m/>
    <m/>
    <x v="3"/>
    <s v="Business Unit Manager"/>
    <s v="GM-General Management"/>
    <s v="M4"/>
    <s v="Grade 12"/>
    <s v="IPS Ind Comp - General"/>
    <x v="0"/>
  </r>
  <r>
    <s v="610178198"/>
    <s v="Sofía Carolina Tapia Herrera"/>
    <d v="2025-07-28T00:00:00"/>
    <d v="2025-07-28T00:00:00"/>
    <s v="External"/>
    <s v="Regular"/>
    <s v="Corporate"/>
    <s v="Corp Legal"/>
    <s v="Corp Legal"/>
    <s v="Juarez Casa SS"/>
    <s v="Mexico"/>
    <s v="M3"/>
    <s v="Daesha Hensler"/>
    <s v="Todd Forton"/>
    <s v="David Wellman"/>
    <m/>
    <d v="2025-07-28T00:00:00"/>
    <d v="2025-07-18T00:00:00"/>
    <s v="Hire"/>
    <s v="Hire Employee &gt; Hire Employee &gt; New Hire"/>
    <m/>
    <m/>
    <m/>
    <m/>
    <x v="3"/>
    <s v="Manager II, Security"/>
    <s v="EHS"/>
    <s v="M3"/>
    <s v="Grade 10"/>
    <s v="Corp Legal"/>
    <x v="3"/>
  </r>
  <r>
    <s v="610178309"/>
    <s v="Le Xu （徐乐）"/>
    <d v="2025-07-28T00:00:00"/>
    <d v="2025-07-28T00:00:00"/>
    <s v="External"/>
    <s v="Regular"/>
    <s v="Power Efficiency Solutions (PES)"/>
    <s v="PES APAC"/>
    <s v="PES APAC - Finance"/>
    <s v="Suzhou China"/>
    <s v="China"/>
    <s v="M3"/>
    <s v="Brooke Lang"/>
    <s v="Jane Yang （杨晓娟）"/>
    <s v="John Ma （马瞻）"/>
    <m/>
    <d v="2025-07-28T00:00:00"/>
    <d v="2025-07-27T00:00:00"/>
    <s v="Hire"/>
    <s v="Hire Employee &gt; Hire Employee &gt; New Hire"/>
    <m/>
    <m/>
    <m/>
    <m/>
    <x v="3"/>
    <s v="Manager II, Site Controller"/>
    <s v="Accounting"/>
    <s v="M3"/>
    <s v="Grade 11"/>
    <s v="PES APAC - Finance"/>
    <x v="2"/>
  </r>
  <r>
    <s v="610178320"/>
    <s v="Rolando Rodriguez Vega"/>
    <d v="2025-07-28T00:00:00"/>
    <d v="2025-07-28T00:00:00"/>
    <s v="External"/>
    <s v="Regular"/>
    <s v="Automation and Motion Control (AMC)"/>
    <s v="AMC Aerospace Solutions Division"/>
    <s v="AMC Aerospace Solutions Division"/>
    <s v="Silvestre Terrazas, Chihuahua Mexico Aerospace"/>
    <s v="Mexico"/>
    <s v="M1"/>
    <s v="Kevin Long"/>
    <s v="Weldon Abbott"/>
    <s v="Nate Aguilar"/>
    <s v="Luis Carlos Ramirez Lopez"/>
    <d v="2025-07-28T00:00:00"/>
    <d v="2025-07-28T00:00:00"/>
    <s v="Hire"/>
    <s v="Hire Employee &gt; Hire Employee &gt; New Hire"/>
    <m/>
    <m/>
    <m/>
    <m/>
    <x v="3"/>
    <s v="Supervisor, Production - Mexico"/>
    <s v="Manufacturing Leadership"/>
    <s v="M1"/>
    <s v="Grade 08"/>
    <s v="AMC Aerospace Solutions Division"/>
    <x v="1"/>
  </r>
  <r>
    <s v="610178325"/>
    <s v="Ricardo Alatorre Estrada"/>
    <d v="2025-07-28T00:00:00"/>
    <d v="2025-07-28T00:00:00"/>
    <s v="External"/>
    <s v="Regular"/>
    <s v="Automation and Motion Control (AMC)"/>
    <s v="AMC Linear Motion Division"/>
    <s v="AMC Linear Motion Division"/>
    <s v="Baja California Mexico"/>
    <s v="Mexico"/>
    <s v="M3"/>
    <s v="Kevin Long"/>
    <s v="Dipeshwar Singh"/>
    <s v="Ferenc Szucs"/>
    <s v="Fernando Reales"/>
    <d v="2025-07-28T00:00:00"/>
    <d v="2025-07-28T00:00:00"/>
    <s v="Hire"/>
    <s v="Hire Employee &gt; Hire Employee &gt; New Hire"/>
    <m/>
    <m/>
    <m/>
    <m/>
    <x v="3"/>
    <s v="Manager II, RBS"/>
    <s v="Performance Excellence"/>
    <s v="M3"/>
    <s v="Grade 10"/>
    <s v="AMC Linear Motion Division"/>
    <x v="1"/>
  </r>
  <r>
    <s v="100045666"/>
    <s v="Christine Alegado"/>
    <d v="2011-07-20T00:00:00"/>
    <d v="2025-07-31T00:00:00"/>
    <s v="Internal"/>
    <s v="Regular"/>
    <s v="Corporate"/>
    <s v="Finance"/>
    <s v="Manila COE"/>
    <s v="Manila Philippines"/>
    <s v="Philippines"/>
    <s v="M2"/>
    <s v="Robert Rehard"/>
    <s v="Alexander Scarpelli"/>
    <s v="Patrick Nelson"/>
    <s v="Lorena Biclar"/>
    <d v="2025-07-31T00:00:00"/>
    <d v="2025-08-11T00:00:00"/>
    <s v="Change Job"/>
    <s v="Data Change &gt; Data Change &gt; Change Job Details"/>
    <s v="Manager I, Customer Care - Philippines"/>
    <s v="M2"/>
    <s v="Grade 08"/>
    <s v="Manila COE - IPS"/>
    <x v="4"/>
    <s v="Manager I, AR"/>
    <s v="Accounts Payable &amp; Recievable"/>
    <s v="M2"/>
    <s v="Grade 07"/>
    <s v="Manila COE - IPS"/>
    <x v="3"/>
  </r>
  <r>
    <s v="610147787"/>
    <s v="Miles Major"/>
    <d v="2023-01-03T00:00:00"/>
    <d v="2025-07-31T00:00:00"/>
    <s v="Internal"/>
    <s v="Regular"/>
    <s v="Power Efficiency Solutions (PES)"/>
    <s v="PES Segment Functions"/>
    <s v="PES Segment - Finance"/>
    <s v="Milwaukee Pmc Hq Wisconsin"/>
    <s v="United States of America"/>
    <s v="M4"/>
    <s v="Brooke Lang"/>
    <s v="Christiaan Nel"/>
    <s v="Joshua Mueller"/>
    <m/>
    <d v="2025-07-31T00:00:00"/>
    <d v="2025-06-13T00:00:00"/>
    <s v="Promote Employee Inbound"/>
    <s v="Promotion &gt; Promotion &gt; Promotion"/>
    <s v="Manager II, Accounting"/>
    <s v="M3"/>
    <s v="Grade 10"/>
    <s v="Corp Finance"/>
    <x v="4"/>
    <s v="Senior Manager, Accounting"/>
    <s v="Accounting"/>
    <s v="M4"/>
    <s v="Grade 11"/>
    <s v="Corp Finance"/>
    <x v="3"/>
  </r>
  <r>
    <s v="100045603"/>
    <s v="Jan Christopher Cacdac"/>
    <d v="2009-11-16T00:00:00"/>
    <d v="2025-08-01T00:00:00"/>
    <s v="Internal"/>
    <s v="Regular"/>
    <s v="Corporate"/>
    <s v="Finance"/>
    <s v="Manila COE"/>
    <s v="Manila Philippines"/>
    <s v="Philippines"/>
    <s v="M2"/>
    <s v="Robert Rehard"/>
    <s v="Alexander Scarpelli"/>
    <s v="Patrick Nelson"/>
    <s v="Lorena Biclar"/>
    <d v="2025-08-01T00:00:00"/>
    <d v="2025-07-31T00:00:00"/>
    <s v="Promote Employee Inbound"/>
    <s v="Promotion &gt; Promotion &gt; Promotion"/>
    <s v="Supervisor, AP - Philippines"/>
    <s v="M1"/>
    <s v="Grade 07"/>
    <s v="Manila COE - Corp Finance"/>
    <x v="4"/>
    <s v="Manager I, AP - Philippines"/>
    <s v="Accounts Payable &amp; Recievable"/>
    <s v="M2"/>
    <s v="Grade 09"/>
    <s v="Manila COE - Corp Finance"/>
    <x v="3"/>
  </r>
  <r>
    <s v="100045689"/>
    <s v="Czellinah Ann Cardinoza"/>
    <d v="2011-09-16T00:00:00"/>
    <d v="2025-08-01T00:00:00"/>
    <s v="Internal"/>
    <s v="Regular"/>
    <s v="Corporate"/>
    <s v="Finance"/>
    <s v="Manila COE"/>
    <s v="Manila Philippines"/>
    <s v="Philippines"/>
    <s v="M2"/>
    <s v="Robert Rehard"/>
    <s v="Alexander Scarpelli"/>
    <s v="Patrick Nelson"/>
    <s v="Lorena Biclar"/>
    <d v="2025-08-01T00:00:00"/>
    <d v="2025-08-27T00:00:00"/>
    <s v="Promote Employee Inbound"/>
    <s v="Promotion &gt; Promotion &gt; Promotion"/>
    <s v="Supervisor, AR - Philippines"/>
    <s v="M1"/>
    <s v="Grade 07"/>
    <s v="Manila COE - Corp Finance"/>
    <x v="4"/>
    <s v="Manager I, AR"/>
    <s v="Accounts Payable &amp; Recievable"/>
    <s v="M2"/>
    <m/>
    <s v="Manila COE - Corp Finance"/>
    <x v="3"/>
  </r>
  <r>
    <s v="100048769"/>
    <s v="Madhusudan Shishodia"/>
    <d v="2008-11-03T00:00:00"/>
    <d v="2025-08-01T00:00:00"/>
    <s v="Internal"/>
    <s v="Regular"/>
    <s v="Power Efficiency Solutions (PES)"/>
    <s v="PES EMEA"/>
    <s v="PES EMEA - India"/>
    <s v="Noida India"/>
    <s v="India"/>
    <s v="M2"/>
    <s v="Brooke Lang"/>
    <s v="Gerlando Cozzo"/>
    <s v="Sachin Maheshwari"/>
    <s v="Sachin Maheshwari"/>
    <d v="2025-08-01T00:00:00"/>
    <d v="2025-08-06T00:00:00"/>
    <s v="Edit Position"/>
    <s v="Edit Position &gt; Edit Position &gt; Conversion"/>
    <s v="Store Keeper"/>
    <m/>
    <m/>
    <s v="PES EMEA - India"/>
    <x v="2"/>
    <s v="Manager I, Materials"/>
    <s v="Supply Management"/>
    <s v="M2"/>
    <m/>
    <s v="PES EMEA - India"/>
    <x v="2"/>
  </r>
  <r>
    <s v="200215597"/>
    <s v="Hugo Enrique Medrano Banda"/>
    <d v="2017-04-24T00:00:00"/>
    <d v="2025-08-01T00:00:00"/>
    <s v="Internal"/>
    <s v="Regular"/>
    <s v="Automation and Motion Control (AMC)"/>
    <s v="AMC Conveyance Solutions Division"/>
    <s v="AMC Conveyance - Components"/>
    <s v="Matamoros Mexico"/>
    <s v="Mexico"/>
    <s v="M3"/>
    <s v="Kevin Long"/>
    <s v="Chad Hartley"/>
    <s v="Robert Maine"/>
    <s v="Ruben Ruiz Salinas"/>
    <d v="2025-08-01T00:00:00"/>
    <d v="2025-07-31T00:00:00"/>
    <s v="Change Job"/>
    <s v="Data Change &gt; Data Change &gt; Change Job Details"/>
    <s v="Manager II, Production"/>
    <s v="M3"/>
    <s v="Grade 10"/>
    <s v="Conveying - General"/>
    <x v="1"/>
    <s v="Manager II, Manufacturing Engineering"/>
    <s v="Manufacturing Engineering"/>
    <s v="M3"/>
    <s v="Grade 11"/>
    <s v="Conveying - General"/>
    <x v="1"/>
  </r>
  <r>
    <s v="200216792"/>
    <s v="Peter Tessmann (On Leave)"/>
    <d v="2018-03-30T00:00:00"/>
    <d v="2025-08-01T00:00:00"/>
    <s v="Internal"/>
    <s v="Regular"/>
    <s v="Industrial Powertrain Solutions (IPS)"/>
    <s v="IPS Clutches &amp; Brakes Division"/>
    <s v="IPS Clutches &amp; Brakes Division"/>
    <s v="Milwaukee Pmc Hq Wisconsin"/>
    <s v="United States of America"/>
    <s v="M4"/>
    <s v="Jerry Morton"/>
    <s v="Laurent Crosnier"/>
    <s v="Peter Dempsey"/>
    <s v="Matt Hirstle"/>
    <d v="2025-08-01T00:00:00"/>
    <d v="2025-08-01T00:00:00"/>
    <s v="Promote Employee Inbound"/>
    <s v="Promotion &gt; Promotion &gt; Promotion"/>
    <s v="Manager II, Product Management"/>
    <s v="M3"/>
    <s v="Grade 10"/>
    <s v="IPS Clutches &amp; Brakes Division"/>
    <x v="0"/>
    <s v="Senior Manager, Product Management"/>
    <s v="PM-Product Management"/>
    <s v="M4"/>
    <s v="Grade 11"/>
    <s v="IPS Clutches &amp; Brakes Division"/>
    <x v="0"/>
  </r>
  <r>
    <s v="200218259"/>
    <s v="Luca Massarenti"/>
    <d v="2018-11-19T00:00:00"/>
    <d v="2025-08-01T00:00:00"/>
    <s v="Internal"/>
    <s v="Regular"/>
    <s v="Corporate"/>
    <s v="Corp Information Technology"/>
    <s v="Corp Information Technology"/>
    <s v="Correggio Italy"/>
    <s v="Italy"/>
    <s v="M3"/>
    <s v="Timothy Dickson"/>
    <s v="Stephen Magnuson"/>
    <s v="Laura Benedetti"/>
    <m/>
    <d v="2025-08-01T00:00:00"/>
    <d v="2025-08-07T00:00:00"/>
    <s v="Promote Employee Inbound"/>
    <s v="Promotion &gt; Promotion &gt; Promotion"/>
    <s v="IT Infrastructure Product Lead Senior"/>
    <s v="P4"/>
    <s v="Grade 10"/>
    <s v="Corp Information Technology"/>
    <x v="4"/>
    <s v="Manager II, IT"/>
    <s v="IT Leadership"/>
    <s v="M3"/>
    <s v="Grade 11"/>
    <s v="Corp Information Technology"/>
    <x v="3"/>
  </r>
  <r>
    <s v="610152310"/>
    <s v="Alexandru Ionas"/>
    <d v="2023-04-01T00:00:00"/>
    <d v="2025-08-01T00:00:00"/>
    <s v="Internal"/>
    <s v="Regular"/>
    <s v="Corporate"/>
    <s v="Corp Sourcing"/>
    <s v="Corp Sourcing"/>
    <s v="Betzdorf Germany"/>
    <s v="Germany"/>
    <s v="M3"/>
    <s v="Yvette Henry"/>
    <s v="Norbert Hausmann"/>
    <m/>
    <m/>
    <d v="2025-08-01T00:00:00"/>
    <d v="2025-07-22T00:00:00"/>
    <s v="Promote Employee Inbound"/>
    <s v="Promotion &gt; Promotion &gt; Promotion"/>
    <s v="Category Manager III"/>
    <s v="P3"/>
    <s v="Grade 09"/>
    <s v="Corp Sourcing"/>
    <x v="4"/>
    <s v="Manger II, Category Management"/>
    <s v="Sourcing"/>
    <s v="M3"/>
    <s v="Grade 11"/>
    <s v="Corp Sourcing"/>
    <x v="3"/>
  </r>
  <r>
    <s v="220652922"/>
    <s v="Jonathan Volk"/>
    <d v="2012-02-27T00:00:00"/>
    <d v="2025-08-01T00:00:00"/>
    <s v="Internal"/>
    <s v="Regular"/>
    <s v="Industrial Powertrain Solutions (IPS)"/>
    <s v="IPS Clutches &amp; Brakes Division"/>
    <s v="IPS Clutches &amp; Brakes Division"/>
    <s v="New Hartford Connecticut"/>
    <s v="United States of America"/>
    <s v="M4"/>
    <s v="Jerry Morton"/>
    <s v="Laurent Crosnier"/>
    <s v="Peter Dempsey"/>
    <s v="Matt Hirstle"/>
    <d v="2025-08-01T00:00:00"/>
    <d v="2025-08-01T00:00:00"/>
    <s v="Promote Employee Inbound"/>
    <s v="Promotion &gt; Promotion &gt; Promotion"/>
    <s v="Manager II, Product Management"/>
    <s v="M3"/>
    <s v="Grade 10"/>
    <s v="IPS Clutches &amp; Brakes Division"/>
    <x v="0"/>
    <s v="Senior Manager, Product Management"/>
    <s v="PM-Product Management"/>
    <s v="M4"/>
    <s v="Grade 11"/>
    <s v="IPS Clutches &amp; Brakes Division"/>
    <x v="0"/>
  </r>
  <r>
    <s v="220652065"/>
    <s v="Jonathan Dagorne"/>
    <d v="2007-10-01T00:00:00"/>
    <d v="2025-08-01T00:00:00"/>
    <s v="Internal"/>
    <s v="Regular"/>
    <s v="Industrial Powertrain Solutions (IPS)"/>
    <s v="IPS Clutches &amp; Brakes Division"/>
    <s v="IPS Clutches &amp; Brakes Division"/>
    <s v="South Beloit Gardner St Illinois"/>
    <s v="United States of America"/>
    <s v="M4"/>
    <s v="Jerry Morton"/>
    <s v="Laurent Crosnier"/>
    <s v="Peter Dempsey"/>
    <s v="Matt Hirstle"/>
    <d v="2025-08-01T00:00:00"/>
    <d v="2025-08-01T00:00:00"/>
    <s v="Promote Employee Inbound"/>
    <s v="Promotion &gt; Promotion &gt; Promotion"/>
    <s v="Manager II, Product Management"/>
    <s v="M3"/>
    <s v="Grade 10"/>
    <s v="IPS Clutches &amp; Brakes Division"/>
    <x v="0"/>
    <s v="Senior Manager, Product Management"/>
    <s v="PM-Product Management"/>
    <s v="M4"/>
    <s v="Grade 11"/>
    <s v="IPS Clutches &amp; Brakes Division"/>
    <x v="0"/>
  </r>
  <r>
    <s v="220652034"/>
    <s v="Scott Fuller"/>
    <d v="1984-05-29T00:00:00"/>
    <d v="2025-08-01T00:00:00"/>
    <s v="Internal"/>
    <s v="Regular"/>
    <s v="Industrial Powertrain Solutions (IPS)"/>
    <s v="IPS Clutches &amp; Brakes Division"/>
    <s v="IPS Clutches &amp; Brakes Division"/>
    <s v="South Beloit Gardner St Illinois"/>
    <s v="United States of America"/>
    <s v="M4"/>
    <s v="Jerry Morton"/>
    <s v="Laurent Crosnier"/>
    <s v="Peter Dempsey"/>
    <s v="Matt Hirstle"/>
    <d v="2025-08-01T00:00:00"/>
    <d v="2025-08-01T00:00:00"/>
    <s v="Promote Employee Inbound"/>
    <s v="Promotion &gt; Promotion &gt; Promotion"/>
    <s v="Manager II, Product Management"/>
    <s v="M3"/>
    <s v="Grade 10"/>
    <s v="IPS Clutches &amp; Brakes Division"/>
    <x v="0"/>
    <s v="Senior Manager, Product Management"/>
    <s v="PM-Product Management"/>
    <s v="M4"/>
    <s v="Grade 11"/>
    <s v="IPS Clutches &amp; Brakes Division"/>
    <x v="0"/>
  </r>
  <r>
    <s v="220235424"/>
    <s v="Anthony Ng"/>
    <d v="2013-06-10T00:00:00"/>
    <d v="2025-08-01T00:00:00"/>
    <s v="Internal"/>
    <s v="Regular"/>
    <s v="Automation and Motion Control (AMC)"/>
    <s v="AMC Linear Motion Division"/>
    <s v="AMC Linear Motion Division"/>
    <s v="Boon Lay Way Singapore"/>
    <s v="Singapore"/>
    <s v="M4"/>
    <s v="Kevin Long"/>
    <s v="Dipeshwar Singh"/>
    <s v="Timo Sistonen"/>
    <m/>
    <d v="2025-08-01T00:00:00"/>
    <d v="2025-07-29T00:00:00"/>
    <s v="Change Job"/>
    <s v="Data Change &gt; Data Change &gt; Change Job Details"/>
    <s v="Manager I, Area Sales"/>
    <s v="M2"/>
    <s v="Grade 09"/>
    <s v="AMC Linear Motion Division"/>
    <x v="1"/>
    <s v="Senior Manager, Industry"/>
    <s v="Marketing"/>
    <s v="M4"/>
    <s v="Grade 11"/>
    <s v="AMC Linear Motion Division"/>
    <x v="1"/>
  </r>
  <r>
    <s v="610178071"/>
    <s v="Marco Engelhardt"/>
    <d v="2025-08-01T00:00:00"/>
    <d v="2025-08-01T00:00:00"/>
    <s v="External"/>
    <s v="Regular"/>
    <s v="Industrial Powertrain Solutions (IPS)"/>
    <s v="IPS Industrial Components Division"/>
    <s v="IPS Ind Comp - General"/>
    <s v="Betzdorf Germany"/>
    <s v="Germany"/>
    <s v="M4"/>
    <s v="Jerry Morton"/>
    <s v="Saad Malik"/>
    <s v="Lewis Crist"/>
    <m/>
    <d v="2025-08-01T00:00:00"/>
    <d v="2025-07-02T00:00:00"/>
    <s v="Hire"/>
    <s v="Hire Employee &gt; Hire Employee &gt; Acquisition"/>
    <m/>
    <m/>
    <m/>
    <m/>
    <x v="3"/>
    <s v="Senior Manager, Plant Manager"/>
    <s v="Manufacturing Leadership"/>
    <s v="M4"/>
    <s v="Grade 12"/>
    <s v="IPS Ind Comp - General"/>
    <x v="0"/>
  </r>
  <r>
    <s v="610178218"/>
    <s v="Miroslav Danis"/>
    <d v="2025-08-01T00:00:00"/>
    <d v="2025-08-01T00:00:00"/>
    <s v="External"/>
    <s v="Regular"/>
    <s v="Industrial Powertrain Solutions (IPS)"/>
    <s v="IPS Gearing Division"/>
    <s v="IPS Gearing - General_Other"/>
    <s v="Zlaté Moravce Slovakia"/>
    <s v="Slovakia"/>
    <s v="M4"/>
    <s v="Jerry Morton"/>
    <s v="Mark Klossner"/>
    <s v="Mario Edel"/>
    <s v="Mario Edel"/>
    <d v="2025-08-01T00:00:00"/>
    <d v="2025-07-16T00:00:00"/>
    <s v="Hire"/>
    <s v="Hire Employee &gt; Hire Employee &gt; New Hire"/>
    <m/>
    <m/>
    <m/>
    <m/>
    <x v="3"/>
    <s v="Senior Manager, Plant Manager"/>
    <s v="Manufacturing Leadership"/>
    <s v="M4"/>
    <s v="Grade 12"/>
    <s v="IPS Gearing - General_Other"/>
    <x v="0"/>
  </r>
  <r>
    <s v="100027595"/>
    <s v="Venkata Naga Ramesh Bhimavarapu"/>
    <d v="2015-05-06T00:00:00"/>
    <d v="2025-08-04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Anusha Gopalakrishnan"/>
    <m/>
    <m/>
    <m/>
    <m/>
    <m/>
    <m/>
    <m/>
    <m/>
    <m/>
    <x v="3"/>
    <m/>
    <m/>
    <m/>
    <m/>
    <m/>
    <x v="4"/>
  </r>
  <r>
    <s v="100045736"/>
    <s v="Daniel Gonzalez Del Castillo"/>
    <d v="2010-08-09T00:00:00"/>
    <d v="2025-08-04T00:00:00"/>
    <s v="Internal"/>
    <s v="Regular"/>
    <s v="Corporate"/>
    <s v="Corp Information Technology"/>
    <s v="Corp Information Technology"/>
    <s v="Zizurkil Spain"/>
    <s v="Spain"/>
    <s v="M4"/>
    <s v="Timothy Dickson"/>
    <s v="Stephen Magnuson"/>
    <s v="Verena Rolland"/>
    <m/>
    <d v="2025-08-04T00:00:00"/>
    <d v="2025-08-26T00:00:00"/>
    <s v="Edit Position"/>
    <s v="Edit Position &gt; Edit Position &gt; Conversion"/>
    <s v="Product Manager, IT ERP Senior"/>
    <s v="P4"/>
    <s v="Grade 11"/>
    <s v="Corp Information Technology"/>
    <x v="4"/>
    <s v="Senior Manager, IT ERP"/>
    <s v="IT Architecture"/>
    <s v="M4"/>
    <m/>
    <s v="Corp Information Technology"/>
    <x v="3"/>
  </r>
  <r>
    <s v="200209692"/>
    <s v="Naveen Lekkala"/>
    <d v="2013-09-09T00:00:00"/>
    <d v="2025-08-04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Vamsi Kasukurti"/>
    <m/>
    <d v="2025-08-04T00:00:00"/>
    <d v="2025-07-25T00:00:00"/>
    <s v="Change Job"/>
    <s v="Lateral Move &gt; Lateral Move &gt; Move to another position on my team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200212223"/>
    <s v="Srinivas Vannepaga"/>
    <d v="2015-05-25T00:00:00"/>
    <d v="2025-08-04T00:00:00"/>
    <s v="Internal"/>
    <s v="Regular"/>
    <s v="Industrial Powertrain Solutions (IPS)"/>
    <s v="IPS Segment Functions"/>
    <s v="IPS Segment Function - IT"/>
    <s v="Hyderabad India"/>
    <s v="India"/>
    <s v="M3"/>
    <s v="Timothy Dickson"/>
    <s v="Stephen Magnuson"/>
    <s v="Anusha Gopalakrishnan"/>
    <m/>
    <d v="2025-08-04T00:00:00"/>
    <d v="2025-07-25T00:00:00"/>
    <s v="Transfer Employee"/>
    <s v="Lateral Move &gt; Lateral Move &gt; Move to another position on my team"/>
    <s v="IT ERP Product Lead Senior"/>
    <s v="P4"/>
    <s v="Grade 10"/>
    <s v="MCS IT – Energy"/>
    <x v="3"/>
    <s v="Manager II, IT ERP"/>
    <s v="IT Architecture"/>
    <s v="M3"/>
    <s v="Grade 11"/>
    <s v="MCS IT – Energy"/>
    <x v="4"/>
  </r>
  <r>
    <s v="200215862"/>
    <s v="Hugo Silva Pineda"/>
    <d v="2017-08-21T00:00:00"/>
    <d v="2025-08-04T00:00:00"/>
    <s v="Internal"/>
    <s v="Regular"/>
    <s v="Industrial Powertrain Solutions (IPS)"/>
    <s v="IPS Industrial Components Division"/>
    <s v="IPS Ind Comp - Bearings"/>
    <s v="Apodaca Pmc Plant 1 Mexico"/>
    <s v="Mexico"/>
    <s v="M3"/>
    <s v="Jerry Morton"/>
    <s v="Saad Malik"/>
    <s v="Said Mendez Vazquez"/>
    <s v="Finola De Luna Lopez"/>
    <d v="2025-08-04T00:00:00"/>
    <d v="2025-08-06T00:00:00"/>
    <s v="Promote Employee Inbound"/>
    <s v="Promotion &gt; Promotion &gt; Promotion"/>
    <s v="Manager I, Materials"/>
    <s v="M2"/>
    <s v="Grade 09"/>
    <s v="IPS Ind Comp - Bearings"/>
    <x v="0"/>
    <s v="Manager II, Materials"/>
    <s v="Supply Management"/>
    <s v="M3"/>
    <s v="Grade 10"/>
    <s v="IPS Ind Comp - Bearings"/>
    <x v="0"/>
  </r>
  <r>
    <s v="610064558"/>
    <s v="Rangarajan Ragunathan"/>
    <d v="2015-09-08T00:00:00"/>
    <d v="2025-08-04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Digant Patel"/>
    <m/>
    <d v="2025-08-04T00:00:00"/>
    <d v="2025-07-21T00:00:00"/>
    <s v="Transfer Employee"/>
    <s v="Lateral Move &gt; Lateral Move &gt; Move to another position on my team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082519"/>
    <s v="Rawaha Tariq"/>
    <d v="2017-07-04T00:00:00"/>
    <d v="2025-08-04T00:00:00"/>
    <s v="Internal"/>
    <s v="Regular"/>
    <s v="Automation and Motion Control (AMC)"/>
    <s v="AMC Power Management Division"/>
    <s v="AMC Power Management - General"/>
    <s v="Toronto Canada"/>
    <s v="Canada"/>
    <s v="M5"/>
    <s v="Kevin Long"/>
    <s v="Jonathan Dube"/>
    <m/>
    <m/>
    <d v="2025-08-04T00:00:00"/>
    <d v="2025-08-18T00:00:00"/>
    <s v="Promote Employee Inbound"/>
    <s v="Promotion &gt; Promotion &gt; Promotion"/>
    <s v="Business Unit Manager"/>
    <s v="M4"/>
    <s v="Grade 12"/>
    <s v="AMC Thomson Power Systems"/>
    <x v="1"/>
    <s v="General Manager"/>
    <s v="GM-General Management"/>
    <s v="M5"/>
    <s v="Grade 13"/>
    <s v="AMC Power Management - General"/>
    <x v="1"/>
  </r>
  <r>
    <s v="610082749"/>
    <s v="Morgan Gan （甘建辉）"/>
    <d v="2007-03-01T00:00:00"/>
    <d v="2025-08-04T00:00:00"/>
    <s v="Internal"/>
    <s v="Regular"/>
    <s v="Industrial Powertrain Solutions (IPS)"/>
    <s v="IPS Couplings Division"/>
    <s v="IPS Couplings Division"/>
    <s v="Zhangzhou China"/>
    <s v="China"/>
    <s v="M4"/>
    <s v="Jerry Morton"/>
    <s v="Fangji Wu （吴芳基）"/>
    <s v="Collin Wang （王宇亮）"/>
    <m/>
    <d v="2025-08-04T00:00:00"/>
    <d v="2025-08-06T00:00:00"/>
    <s v="Transfer Employee"/>
    <s v="Transfer &gt; Transfer &gt; Move to another Manager"/>
    <s v="Senior Manager, Plant Manager"/>
    <s v="M4"/>
    <s v="Grade 12"/>
    <s v="IPS Couplings Division"/>
    <x v="0"/>
    <s v="Senior Manager, Quality Assurance"/>
    <s v="Quality Assurance"/>
    <s v="M4"/>
    <m/>
    <s v="IPS Couplings Division"/>
    <x v="0"/>
  </r>
  <r>
    <s v="610094035"/>
    <s v="Anindita Paul"/>
    <d v="2018-07-23T00:00:00"/>
    <d v="2025-08-04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Ashwin Kumar Shanthi Ramanakumar"/>
    <m/>
    <d v="2025-08-04T00:00:00"/>
    <d v="2025-07-25T00:00:00"/>
    <s v="Change Job"/>
    <s v="Lateral Move &gt; Lateral Move &gt; Move to another position on my team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102889"/>
    <s v="Suriyaraj Sudalaiappan"/>
    <d v="2019-03-25T00:00:00"/>
    <d v="2025-08-04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Ashwin Kumar Shanthi Ramanakumar"/>
    <m/>
    <d v="2025-08-04T00:00:00"/>
    <d v="2025-07-18T00:00:00"/>
    <s v="Transfer Employee"/>
    <s v="Lateral Move &gt; Lateral Move &gt; Move to another position on my team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127250"/>
    <s v="Kamlesh Jha"/>
    <d v="2021-04-01T00:00:00"/>
    <d v="2025-08-04T00:00:00"/>
    <s v="Internal"/>
    <s v="Regular"/>
    <s v="Corporate"/>
    <s v="Corp Information Technology"/>
    <s v="Corp Information Technology"/>
    <s v="Hyderabad India"/>
    <s v="India"/>
    <s v="M3"/>
    <s v="Timothy Dickson"/>
    <s v="Stephen Magnuson"/>
    <s v="Vamsi Kasukurti"/>
    <s v="Kishore Talagapu"/>
    <d v="2025-08-04T00:00:00"/>
    <d v="2025-07-25T00:00:00"/>
    <s v="Transfer Employee"/>
    <s v="Lateral Move &gt; Lateral Move &gt; Move to another position on my team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142855"/>
    <s v="Collin Wang （王宇亮）"/>
    <d v="2022-06-20T00:00:00"/>
    <d v="2025-08-04T00:00:00"/>
    <s v="Internal"/>
    <s v="Regular"/>
    <s v="Industrial Powertrain Solutions (IPS)"/>
    <s v="IPS Couplings Division"/>
    <s v="IPS Couplings Division"/>
    <s v="Zhangzhou China"/>
    <s v="China"/>
    <s v="M4"/>
    <s v="Jerry Morton"/>
    <s v="Fangji Wu （吴芳基）"/>
    <m/>
    <m/>
    <d v="2025-08-04T00:00:00"/>
    <d v="2025-08-08T00:00:00"/>
    <s v="Transfer Employee"/>
    <s v="Transfer &gt; Transfer &gt; Move to another Manager"/>
    <s v="Senior Director, RBS Region"/>
    <s v="E1"/>
    <s v="Grade 13"/>
    <s v="Corp China Pacific"/>
    <x v="4"/>
    <s v="Senior Manager, Plant Manager"/>
    <s v="Manufacturing Leadership"/>
    <s v="M4"/>
    <s v="Grade 12"/>
    <s v="IPS Couplings Division"/>
    <x v="0"/>
  </r>
  <r>
    <s v="610143216"/>
    <s v="Tyler Stohlman"/>
    <d v="2022-07-11T00:00:00"/>
    <d v="2025-08-04T00:00:00"/>
    <s v="Internal"/>
    <s v="Regular"/>
    <s v="Automation and Motion Control (AMC)"/>
    <s v="AMC Conveyance Solutions Division"/>
    <s v="AMC Conveyance - Components"/>
    <s v="Downers Grove Aerospace Illinois"/>
    <s v="United States of America"/>
    <s v="M4"/>
    <s v="Kevin Long"/>
    <s v="Chad Hartley"/>
    <s v="Chad Walker"/>
    <m/>
    <d v="2025-08-04T00:00:00"/>
    <d v="2025-07-28T00:00:00"/>
    <s v="Transfer Employee"/>
    <s v="Transfer &gt; Transfer &gt; Move to another Manager"/>
    <s v="Site RBS Leader Senior"/>
    <s v="P4"/>
    <s v="Grade 10"/>
    <s v="AMC Aerospace Solutions Division"/>
    <x v="1"/>
    <s v="Senior Manager, Product Management"/>
    <s v="PM-Product Management"/>
    <s v="M4"/>
    <s v="Grade 11"/>
    <s v="AMC Conveyance - Components"/>
    <x v="1"/>
  </r>
  <r>
    <s v="610145250"/>
    <s v="John Masiala"/>
    <d v="2022-09-15T00:00:00"/>
    <d v="2025-08-04T00:00:00"/>
    <s v="Internal"/>
    <s v="Regular"/>
    <s v="Automation and Motion Control (AMC)"/>
    <s v="AMC Power Management Division"/>
    <s v="AMC Thomson Power Systems"/>
    <s v="Langley"/>
    <s v="Canada"/>
    <s v="M5"/>
    <s v="Kevin Long"/>
    <s v="Jonathan Dube"/>
    <m/>
    <m/>
    <d v="2025-08-04T00:00:00"/>
    <d v="2025-08-18T00:00:00"/>
    <s v="Promote Employee Inbound"/>
    <s v="Promotion &gt; Promotion &gt; Promotion"/>
    <s v="Business Unit Manager"/>
    <s v="M4"/>
    <s v="Grade 12"/>
    <s v="AMC Thomson Power Systems"/>
    <x v="1"/>
    <s v="General Manager"/>
    <s v="GM-General Management"/>
    <s v="M5"/>
    <s v="Grade 13"/>
    <s v="AMC Thomson Power Systems"/>
    <x v="1"/>
  </r>
  <r>
    <s v="220223046"/>
    <s v="Reginaldo Yiagui"/>
    <d v="2012-05-14T00:00:00"/>
    <d v="2025-08-04T00:00:00"/>
    <s v="Internal"/>
    <s v="Regular"/>
    <s v="Industrial Powertrain Solutions (IPS)"/>
    <s v="IPS Couplings Division"/>
    <s v="Altra - CCB"/>
    <s v="Cotia São Paulo Brazil"/>
    <s v="Brazil"/>
    <s v="M2"/>
    <s v="Kevin Long"/>
    <s v="Dipeshwar Singh"/>
    <s v="William Anderson"/>
    <s v="Matt Mitchell"/>
    <d v="2025-08-04T00:00:00"/>
    <d v="2025-08-14T00:00:00"/>
    <s v="Promote Employee Inbound"/>
    <s v="Promotion &gt; Promotion &gt; Promotion"/>
    <s v="Sales Engineer II"/>
    <s v="P2"/>
    <s v="Grade 08"/>
    <s v="AMC Linear Motion Division"/>
    <x v="1"/>
    <s v="Manager I, Sales"/>
    <s v="Sales"/>
    <s v="M2"/>
    <s v="Grade 09"/>
    <s v="Altra - CCB"/>
    <x v="0"/>
  </r>
  <r>
    <s v="610155214"/>
    <s v="Ana Cecilia Tovar Acosta"/>
    <d v="2023-07-17T00:00:00"/>
    <d v="2025-08-04T00:00:00"/>
    <s v="Internal"/>
    <s v="Regular"/>
    <s v="Industrial Powertrain Solutions (IPS)"/>
    <s v="IPS Industrial Components Division"/>
    <s v="IPS Ind Comp - Bearings"/>
    <s v="Apodaca Pmc Plant 1 Mexico"/>
    <s v="Mexico"/>
    <s v="M1"/>
    <s v="Jerry Morton"/>
    <s v="Saad Malik"/>
    <s v="Said Mendez Vazquez"/>
    <s v="Finola De Luna Lopez"/>
    <d v="2025-08-04T00:00:00"/>
    <d v="2025-08-05T00:00:00"/>
    <s v="Promote Employee Inbound"/>
    <s v="Promotion &gt; Promotion &gt; Promotion"/>
    <s v="Supervisor, Production - Mexico"/>
    <s v="M1"/>
    <s v="Grade 08"/>
    <s v="IPS Ind Comp - Bearings"/>
    <x v="0"/>
    <s v="Supervisor, Quality Assurance - Mexico"/>
    <s v="Quality Assurance"/>
    <s v="M1"/>
    <s v="Grade 08"/>
    <s v="IPS Ind Comp - Bearings"/>
    <x v="0"/>
  </r>
  <r>
    <s v="220664210"/>
    <s v="Reece Stone"/>
    <d v="2021-09-28T00:00:00"/>
    <d v="2025-08-04T00:00:00"/>
    <s v="Internal"/>
    <s v="Regular"/>
    <s v="Industrial Powertrain Solutions (IPS)"/>
    <s v="IPS Segment Functions"/>
    <s v="IPS Segment Function - Sales"/>
    <s v="Perth Australia"/>
    <s v="Australia"/>
    <s v="M1"/>
    <s v="Jerry Morton"/>
    <s v="Scott Curley"/>
    <s v="Shane Rock"/>
    <s v="Trent Bell"/>
    <d v="2025-08-04T00:00:00"/>
    <d v="2025-08-04T00:00:00"/>
    <s v="Transfer Employee"/>
    <s v="Transfer &gt; Transfer &gt; Move to another Manager"/>
    <s v="Field Service Technician II"/>
    <s v="AT2"/>
    <s v="Grade 05"/>
    <s v="IPS Seg Function Sales - General_Other"/>
    <x v="0"/>
    <s v="Supervisor, Field Service"/>
    <s v="Field Service"/>
    <s v="M1"/>
    <s v="Grade 08"/>
    <s v="IPS Seg Function Sales - General_Other"/>
    <x v="0"/>
  </r>
  <r>
    <s v="610155508"/>
    <s v="Saravanan Chinniah"/>
    <d v="2023-08-01T00:00:00"/>
    <d v="2025-08-04T00:00:00"/>
    <s v="Internal"/>
    <s v="Regular"/>
    <s v="Corporate"/>
    <s v="Corp Information Technology"/>
    <s v="Corp Information Technology"/>
    <s v="Grafton Wisconsin"/>
    <s v="United States of America"/>
    <s v="M3"/>
    <s v="Timothy Dickson"/>
    <s v="Stephen Magnuson"/>
    <s v="Ashwin Kumar Shanthi Ramanakumar"/>
    <m/>
    <d v="2025-08-04T00:00:00"/>
    <d v="2025-07-25T00:00:00"/>
    <s v="Change Job"/>
    <s v="Lateral Move &gt; Lateral Move &gt; Move to another position on my team"/>
    <s v="IT ERP Architect"/>
    <s v="P5"/>
    <s v="Grade 12"/>
    <s v="Corp Information Technology"/>
    <x v="4"/>
    <s v="Manager II, IT ERP"/>
    <s v="IT Architecture"/>
    <s v="M3"/>
    <s v="Grade 11"/>
    <s v="Corp Information Technology"/>
    <x v="3"/>
  </r>
  <r>
    <s v="610168605"/>
    <s v="Quinn McDonagh"/>
    <d v="2024-09-30T00:00:00"/>
    <d v="2025-08-04T00:00:00"/>
    <s v="Internal"/>
    <s v="Regular"/>
    <s v="Industrial Powertrain Solutions (IPS)"/>
    <s v="IPS Segment Functions"/>
    <s v="IPS Segment Function - Sourcing Supply Chain"/>
    <s v="Milwaukee Pmc Hq Wisconsin"/>
    <s v="United States of America"/>
    <s v="M4"/>
    <s v="Jerry Morton"/>
    <s v="Jerry Morton"/>
    <s v="Eric Hutt"/>
    <m/>
    <d v="2025-08-04T00:00:00"/>
    <d v="2025-08-05T00:00:00"/>
    <s v="Promote Employee Inbound"/>
    <s v="Promotion &gt; Promotion &gt; Promotion"/>
    <s v="Category Manager Senior"/>
    <s v="P4"/>
    <s v="Grade 10"/>
    <s v="IPS Segment Function Sourcing Supply Chain - General"/>
    <x v="0"/>
    <s v="Senior Manager, Sourcing"/>
    <s v="Sourcing"/>
    <s v="M4"/>
    <s v="Grade 11"/>
    <s v="IPS Segment Function Sourcing Supply Chain - General"/>
    <x v="0"/>
  </r>
  <r>
    <s v="610178219"/>
    <s v="Maxwell Brooks"/>
    <d v="2025-08-04T00:00:00"/>
    <d v="2025-08-04T00:00:00"/>
    <s v="External"/>
    <s v="Regular"/>
    <s v="Industrial Powertrain Solutions (IPS)"/>
    <s v="IPS Segment Functions"/>
    <s v="IPS Segment Function - Comm Excellence"/>
    <s v="Milwaukee Pmc Hq Wisconsin"/>
    <s v="United States of America"/>
    <s v="M3"/>
    <s v="Jerry Morton"/>
    <s v="Scott Curley"/>
    <s v="Sherry Hermann"/>
    <s v="Anne Louise Dietrich"/>
    <d v="2025-08-04T00:00:00"/>
    <d v="2025-07-21T00:00:00"/>
    <s v="Hire"/>
    <s v="Hire Employee &gt; Hire Employee &gt; New Hire"/>
    <m/>
    <m/>
    <m/>
    <m/>
    <x v="3"/>
    <s v="Manager II, Commercial Excellence"/>
    <s v="Commercial Excellence"/>
    <s v="M3"/>
    <s v="Grade 10"/>
    <s v="IPS Segment Function - Comm Excellence"/>
    <x v="0"/>
  </r>
  <r>
    <s v="610178382"/>
    <s v="Gary Geer"/>
    <d v="2025-08-04T00:00:00"/>
    <d v="2025-08-04T00:00:00"/>
    <s v="External"/>
    <s v="Regular"/>
    <s v="Automation and Motion Control (AMC)"/>
    <s v="AMC Conveyance Solutions Division"/>
    <s v="AMC Conveyance - ASBU"/>
    <s v="Randolph Wisconsin"/>
    <s v="United States of America"/>
    <s v="M2"/>
    <s v="Kevin Long"/>
    <s v="Chad Hartley"/>
    <s v="Craig Armstrong"/>
    <m/>
    <d v="2025-08-04T00:00:00"/>
    <d v="2025-07-29T00:00:00"/>
    <s v="Hire"/>
    <s v="Hire Employee &gt; Hire Employee &gt; New Hire"/>
    <m/>
    <m/>
    <m/>
    <m/>
    <x v="3"/>
    <s v="Manager I, Engineering"/>
    <s v="Engineering Leadership"/>
    <s v="M2"/>
    <s v="Grade 10"/>
    <s v="Arrowhead - General"/>
    <x v="1"/>
  </r>
  <r>
    <s v="610178447"/>
    <s v="Amit Kulkarni"/>
    <d v="2025-08-04T00:00:00"/>
    <d v="2025-08-04T00:00:00"/>
    <s v="External"/>
    <s v="Regular"/>
    <s v="Automation and Motion Control (AMC)"/>
    <s v="AMC Micro-Motion Division"/>
    <s v="AMC Micro-Motion Division"/>
    <s v="SEEPZ-SEZ Mumbai India"/>
    <s v="India"/>
    <s v="M3"/>
    <s v="Kevin Long"/>
    <s v="Dipeshwar Singh"/>
    <s v="Jason Crawford"/>
    <s v="Pragnesh Shah"/>
    <d v="2025-08-04T00:00:00"/>
    <d v="2025-07-31T00:00:00"/>
    <s v="Hire"/>
    <s v="Hire Employee &gt; Hire Employee &gt; New Hire"/>
    <m/>
    <m/>
    <m/>
    <m/>
    <x v="3"/>
    <s v="Manager II, FP&amp;A"/>
    <s v="FP&amp;A"/>
    <s v="M3"/>
    <s v="Grade 11"/>
    <s v="AMC Micro-Motion Division"/>
    <x v="1"/>
  </r>
  <r>
    <s v="610178461"/>
    <s v="Edward Alberts"/>
    <d v="2025-08-04T00:00:00"/>
    <d v="2025-08-04T00:00:00"/>
    <s v="External"/>
    <s v="Regular"/>
    <s v="Automation and Motion Control (AMC)"/>
    <s v="AMC Linear Motion Division"/>
    <s v="AMC Linear Motion Division"/>
    <s v="Cleveland Ohio"/>
    <s v="United States of America"/>
    <s v="M2"/>
    <s v="Kevin Long"/>
    <s v="Dipeshwar Singh"/>
    <s v="Ferenc Szucs"/>
    <s v="Brent Moynihan"/>
    <d v="2025-08-04T00:00:00"/>
    <d v="2025-08-01T00:00:00"/>
    <s v="Hire"/>
    <s v="Hire Employee &gt; Hire Employee &gt; New Hire"/>
    <m/>
    <m/>
    <m/>
    <m/>
    <x v="3"/>
    <s v="Manager I, Operations Business Unit"/>
    <s v="Operations"/>
    <s v="M2"/>
    <s v="Grade 09"/>
    <s v="AMC Linear Motion Division"/>
    <x v="1"/>
  </r>
  <r>
    <s v="610178467"/>
    <s v="Patrocinio Castillo Betancourt"/>
    <d v="2025-08-04T00:00:00"/>
    <d v="2025-08-04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1"/>
    <s v="Jerry Morton"/>
    <s v="Laurent Crosnier"/>
    <s v="Joshua Johnson"/>
    <s v="Israel Cepeda Silveyra"/>
    <d v="2025-08-04T00:00:00"/>
    <d v="2025-08-01T00:00:00"/>
    <s v="Hire"/>
    <s v="Hire Employee &gt; Hire Employee &gt; New Hire"/>
    <m/>
    <m/>
    <m/>
    <m/>
    <x v="3"/>
    <s v="Supervisor, Shipping/Receiving"/>
    <s v="Inbound/Outbound Freight Support"/>
    <s v="M1"/>
    <s v="Grade 07"/>
    <s v="IPS Clutches &amp; Brakes Division"/>
    <x v="0"/>
  </r>
  <r>
    <s v="100035875"/>
    <s v="Jie Yu"/>
    <d v="2011-09-06T00:00:00"/>
    <d v="2025-08-08T00:00:00"/>
    <s v="Internal"/>
    <s v="Regular"/>
    <s v="Industrial Powertrain Solutions (IPS)"/>
    <s v="IPS Couplings Division"/>
    <s v="IPS Couplings Division"/>
    <s v="Changzhou Pmc China"/>
    <s v="China"/>
    <s v="M5"/>
    <s v="Jerry Morton"/>
    <s v="Fangji Wu （吴芳基）"/>
    <m/>
    <m/>
    <d v="2025-08-08T00:00:00"/>
    <d v="2025-08-13T00:00:00"/>
    <s v="Change Job"/>
    <s v="Data Change &gt; Data Change &gt; Change Job Details"/>
    <s v="Director, Operations"/>
    <s v="M5"/>
    <s v="Grade 13"/>
    <s v="IPS Couplings Division"/>
    <x v="0"/>
    <s v="Director, Commercial Operations"/>
    <s v="PM-Product Management"/>
    <s v="M5"/>
    <s v="Grade 12"/>
    <s v="IPS Couplings Division"/>
    <x v="0"/>
  </r>
  <r>
    <s v="610169488"/>
    <s v="Mingming Gao （GaoMingming）"/>
    <d v="2024-10-04T00:00:00"/>
    <d v="2025-08-08T00:00:00"/>
    <s v="Internal"/>
    <s v="Regular"/>
    <s v="Industrial Powertrain Solutions (IPS)"/>
    <s v="IPS Clutches &amp; Brakes Division"/>
    <s v="IPS Clutches &amp; Brakes Division"/>
    <s v="Changzhou Jintan China"/>
    <s v="China"/>
    <s v="M3"/>
    <s v="Jerry Morton"/>
    <s v="Fangji Wu （吴芳基）"/>
    <m/>
    <m/>
    <d v="2025-08-08T00:00:00"/>
    <d v="2025-08-10T00:00:00"/>
    <s v="Promote Employee Inbound"/>
    <s v="Promotion &gt; Promotion &gt; Promotion"/>
    <s v="Manager II, Production"/>
    <s v="M3"/>
    <s v="Grade 10"/>
    <s v="IPS Clutches &amp; Brakes Division"/>
    <x v="0"/>
    <s v="Manager II, Plant Manager"/>
    <s v="Manufacturing Leadership"/>
    <s v="M3"/>
    <m/>
    <s v="IPS Clutches &amp; Brakes Division"/>
    <x v="0"/>
  </r>
  <r>
    <s v="100006787"/>
    <s v="Varaprasad Dasari"/>
    <d v="2008-09-08T00:00:00"/>
    <d v="2025-08-11T00:00:00"/>
    <s v="Internal"/>
    <s v="Regular"/>
    <s v="Power Efficiency Solutions (PES)"/>
    <s v="PES NA Motors Solutions"/>
    <s v="PES NA Motors Solutions - Engineering"/>
    <s v="Hyderabad India"/>
    <s v="India"/>
    <s v="M4"/>
    <s v="Brooke Lang"/>
    <s v="Emily Kern"/>
    <s v="Mohamad Dahouk"/>
    <m/>
    <d v="2025-08-11T00:00:00"/>
    <d v="2025-08-08T00:00:00"/>
    <s v="Promote Employee Inbound"/>
    <s v="Promotion &gt; Promotion &gt; Promotion"/>
    <s v="Manager II, Engineering"/>
    <s v="M3"/>
    <s v="Grade 11"/>
    <s v="PES NA Motors Solutions - Engineering"/>
    <x v="2"/>
    <s v="Senior Manager, Engineering"/>
    <s v="Engineering Leadership"/>
    <s v="M4"/>
    <s v="Grade 12"/>
    <s v="PES NA Motors Solutions - Engineering"/>
    <x v="2"/>
  </r>
  <r>
    <s v="610057776"/>
    <s v="Brian Smith"/>
    <d v="2009-09-28T00:00:00"/>
    <d v="2025-08-11T00:00:00"/>
    <s v="Internal"/>
    <s v="Regular"/>
    <s v="Industrial Powertrain Solutions (IPS)"/>
    <s v="IPS Couplings Division"/>
    <s v="IPS Couplings Division"/>
    <s v="Florence Kentucky"/>
    <s v="United States of America"/>
    <s v="M3"/>
    <s v="Jerry Morton"/>
    <s v="Mark Klossner"/>
    <s v="Scott Wilke"/>
    <s v="Tim Nageli"/>
    <d v="2025-08-11T00:00:00"/>
    <d v="2025-07-24T00:00:00"/>
    <s v="Promote Employee Inbound"/>
    <s v="Promotion &gt; Promotion &gt; Promotion"/>
    <s v="Manager I, Production"/>
    <s v="M2"/>
    <s v="Grade 08"/>
    <s v="IPS Couplings Division"/>
    <x v="0"/>
    <s v="Manager II, Production"/>
    <s v="Manufacturing Leadership"/>
    <s v="M3"/>
    <s v="Grade 10"/>
    <s v="IPS Couplings Division"/>
    <x v="0"/>
  </r>
  <r>
    <s v="610081016"/>
    <s v="Robby Scheckelhoff"/>
    <d v="2025-08-11T00:00:00"/>
    <d v="2025-08-11T00:00:00"/>
    <s v="External"/>
    <s v="Regular"/>
    <s v="Automation and Motion Control (AMC)"/>
    <s v="AMC Power Management Division"/>
    <s v="AMC Marathon Special Products"/>
    <s v="Bowling Green Ohio"/>
    <s v="United States of America"/>
    <s v="M1"/>
    <s v="Kevin Long"/>
    <s v="Jonathan Dube"/>
    <s v="Ling Zhou"/>
    <s v="Aaron Flanagan"/>
    <d v="2025-08-11T00:00:00"/>
    <d v="2025-08-07T00:00:00"/>
    <s v="Hire"/>
    <s v="Hire Employee &gt; Hire Employee &gt; Rehire"/>
    <m/>
    <m/>
    <s v="Grade 10"/>
    <m/>
    <x v="3"/>
    <s v="Supervisor, Engineering"/>
    <s v="Engineering Leadership"/>
    <s v="M1"/>
    <s v="Grade 10"/>
    <s v="AMC Marathon Special Products"/>
    <x v="1"/>
  </r>
  <r>
    <s v="610142231"/>
    <s v="Amanda O'Neal"/>
    <d v="2022-05-23T00:00:00"/>
    <d v="2025-08-11T00:00:00"/>
    <s v="Internal"/>
    <s v="Regular"/>
    <s v="Power Efficiency Solutions (PES)"/>
    <s v="PES NA Strategy &amp; Mktg"/>
    <s v="PES NA Strategy &amp; Mktg - HQ"/>
    <s v="Tipp City Ohio"/>
    <s v="United States of America"/>
    <s v="M2"/>
    <s v="Brooke Lang"/>
    <s v="Kevin Stipp"/>
    <s v="Adam Lyman"/>
    <m/>
    <d v="2025-08-11T00:00:00"/>
    <d v="2025-08-08T00:00:00"/>
    <s v="Promote Employee Inbound"/>
    <s v="Promotion &gt; Promotion &gt; Promotion"/>
    <s v="Customer Care Advocate III"/>
    <s v="AT3"/>
    <s v="Hourly Grade"/>
    <s v="PES NA Strategy &amp; Mktg - HQ"/>
    <x v="2"/>
    <s v="Manager I, Customer Care"/>
    <s v="CS-Customer Service"/>
    <s v="M2"/>
    <s v="Grade 07"/>
    <s v="PES NA Strategy &amp; Mktg - HQ"/>
    <x v="2"/>
  </r>
  <r>
    <s v="220650290"/>
    <s v="Richard Thomas"/>
    <d v="2019-02-18T00:00:00"/>
    <d v="2025-08-11T00:00:00"/>
    <s v="Internal"/>
    <s v="Regular"/>
    <s v="Automation and Motion Control (AMC)"/>
    <s v="AMC Motion Control Systems Division"/>
    <s v="AMC Motion Control Systems Division"/>
    <s v="Main St Radford Virginia"/>
    <s v="United States of America"/>
    <s v="M1"/>
    <s v="Kevin Long"/>
    <s v="Luke Grant"/>
    <s v="Luke Grant"/>
    <s v="Simon Pata"/>
    <d v="2025-08-11T00:00:00"/>
    <d v="2025-07-29T00:00:00"/>
    <s v="Promote Employee Inbound"/>
    <s v="Promotion &gt; Promotion &gt; Promotion"/>
    <s v="Inspector"/>
    <m/>
    <s v="Hourly Grade"/>
    <s v="AMC Motion Control Systems Division"/>
    <x v="1"/>
    <s v="Supervisor, Production"/>
    <s v="Manufacturing Leadership"/>
    <s v="M1"/>
    <s v="Grade 07"/>
    <s v="AMC Motion Control Systems Division"/>
    <x v="1"/>
  </r>
  <r>
    <s v="220292237"/>
    <s v="William Gravley"/>
    <d v="2016-01-04T00:00:00"/>
    <d v="2025-08-11T00:00:00"/>
    <s v="Internal"/>
    <s v="Regular"/>
    <s v="Automation and Motion Control (AMC)"/>
    <s v="AMC Motion Control Systems Division"/>
    <s v="AMC Motion Control Systems Division"/>
    <s v="Rock Road Radford Virginia"/>
    <s v="United States of America"/>
    <s v="M1"/>
    <s v="Kevin Long"/>
    <s v="Luke Grant"/>
    <s v="Luke Grant"/>
    <s v="Roy Mitchell"/>
    <d v="2025-08-11T00:00:00"/>
    <d v="2025-07-25T00:00:00"/>
    <s v="Promote Employee Inbound"/>
    <s v="Promotion &gt; Promotion &gt; Promotion"/>
    <s v="Team Leader"/>
    <m/>
    <s v="Hourly Grade"/>
    <s v="AMC Motion Control Systems Division"/>
    <x v="1"/>
    <s v="Supervisor, Production"/>
    <s v="Manufacturing Leadership"/>
    <s v="M1"/>
    <s v="Grade 07"/>
    <s v="AMC Motion Control Systems Division"/>
    <x v="1"/>
  </r>
  <r>
    <s v="610165115"/>
    <s v="Drew Dailey"/>
    <d v="2024-07-01T00:00:00"/>
    <d v="2025-08-11T00:00:00"/>
    <s v="Internal"/>
    <s v="Regular"/>
    <s v="Industrial Powertrain Solutions (IPS)"/>
    <s v="IPS Couplings Division"/>
    <s v="IPS Couplings Division"/>
    <s v="Florence Kentucky"/>
    <s v="United States of America"/>
    <s v="M3"/>
    <s v="Jerry Morton"/>
    <s v="Mark Klossner"/>
    <s v="Scott Wilke"/>
    <s v="Tim Nageli"/>
    <d v="2025-08-11T00:00:00"/>
    <d v="2025-07-28T00:00:00"/>
    <s v="Promote Employee Inbound"/>
    <s v="Promotion &gt; Promotion &gt; Promotion"/>
    <s v="Manager I, Materials"/>
    <s v="M2"/>
    <s v="Grade 09"/>
    <s v="IPS Couplings Division"/>
    <x v="0"/>
    <s v="Manager II, Materials"/>
    <s v="Supply Management"/>
    <s v="M3"/>
    <s v="Grade 10"/>
    <s v="IPS Couplings Division"/>
    <x v="0"/>
  </r>
  <r>
    <s v="610178393"/>
    <s v="Andrew Lussier"/>
    <d v="2025-08-11T00:00:00"/>
    <d v="2025-08-11T00:00:00"/>
    <s v="External"/>
    <s v="Regular"/>
    <s v="Corporate"/>
    <s v="Finance"/>
    <s v="Corp Finance"/>
    <s v="Rosemont Illinois"/>
    <s v="United States of America"/>
    <s v="M3"/>
    <s v="Robert Rehard"/>
    <s v="Michael David"/>
    <s v="Michael David"/>
    <s v="Matthew Anzalone"/>
    <d v="2025-08-11T00:00:00"/>
    <d v="2025-07-30T00:00:00"/>
    <s v="Hire"/>
    <s v="Hire Employee &gt; Hire Employee &gt; New Hire"/>
    <m/>
    <m/>
    <m/>
    <m/>
    <x v="3"/>
    <s v="Manager II, Tax"/>
    <s v="Tax"/>
    <s v="M3"/>
    <s v="Grade 11"/>
    <s v="Corp Finance"/>
    <x v="3"/>
  </r>
  <r>
    <s v="610178430"/>
    <s v="Tyler Rosenberg"/>
    <d v="2025-08-11T00:00:00"/>
    <d v="2025-08-11T00:00:00"/>
    <s v="External"/>
    <s v="Regular"/>
    <s v="Automation and Motion Control (AMC)"/>
    <s v="AMC Conveyance Solutions Division"/>
    <s v="AMC Conveyance - ASBU"/>
    <s v="Randolph Wisconsin"/>
    <s v="United States of America"/>
    <s v="M4"/>
    <s v="Kevin Long"/>
    <s v="Chad Hartley"/>
    <s v="Craig Armstrong"/>
    <m/>
    <d v="2025-08-11T00:00:00"/>
    <d v="2025-07-30T00:00:00"/>
    <s v="Hire"/>
    <s v="Hire Employee &gt; Hire Employee &gt; New Hire"/>
    <m/>
    <m/>
    <m/>
    <m/>
    <x v="3"/>
    <s v="Senior Manager, Plant Manager"/>
    <s v="Manufacturing Leadership"/>
    <s v="M4"/>
    <s v="Grade 12"/>
    <s v="Arrowhead - General"/>
    <x v="1"/>
  </r>
  <r>
    <s v="610178494"/>
    <s v="Jesus Alejandro Salas Almanza"/>
    <d v="2025-08-11T00:00:00"/>
    <d v="2025-08-11T00:00:00"/>
    <s v="External"/>
    <s v="Regular"/>
    <s v="Industrial Powertrain Solutions (IPS)"/>
    <s v="IPS Industrial Components Division"/>
    <s v="IPS Ind Comp - Bearings"/>
    <s v="Apodaca Pmc Plant 1 Mexico"/>
    <s v="Mexico"/>
    <s v="M1"/>
    <s v="Jerry Morton"/>
    <s v="Saad Malik"/>
    <s v="Said Mendez Vazquez"/>
    <s v="Finola De Luna Lopez"/>
    <d v="2025-08-11T00:00:00"/>
    <d v="2025-08-04T00:00:00"/>
    <s v="Hire"/>
    <s v="Hire Employee &gt; Hire Employee &gt; New Hire"/>
    <m/>
    <m/>
    <m/>
    <m/>
    <x v="3"/>
    <s v="Supervisor, Quality Assurance - Mexico"/>
    <s v="Quality Assurance"/>
    <s v="M1"/>
    <s v="Grade 08"/>
    <s v="IPS Ind Comp - Bearings"/>
    <x v="0"/>
  </r>
  <r>
    <s v="610171638"/>
    <s v="Ben Koh"/>
    <d v="2025-01-02T00:00:00"/>
    <d v="2025-08-12T00:00:00"/>
    <s v="Internal"/>
    <s v="Regular"/>
    <s v="Power Efficiency Solutions (PES)"/>
    <s v="PES APAC"/>
    <s v="PES APAC - Air Moving"/>
    <s v="Singapore"/>
    <s v="Singapore"/>
    <s v="M3"/>
    <s v="Brooke Lang"/>
    <s v="Jane Yang （杨晓娟）"/>
    <s v="Walter Wu （吴晓清）"/>
    <m/>
    <d v="2025-08-12T00:00:00"/>
    <d v="2025-08-12T00:00:00"/>
    <s v="Change Job"/>
    <s v="Data Change &gt; Data Change &gt; Change Job Details"/>
    <s v="Account Manager I"/>
    <s v="P3"/>
    <s v="Grade 09"/>
    <s v="PES APAC - Air Moving"/>
    <x v="2"/>
    <s v="Manager II, Regional Sales"/>
    <s v="Sales"/>
    <s v="M3"/>
    <s v="Grade 10"/>
    <s v="PES APAC - Air Moving"/>
    <x v="2"/>
  </r>
  <r>
    <s v="610178512"/>
    <s v="Patricia Del Rocio Rodriguez Reyes"/>
    <d v="2025-08-12T00:00:00"/>
    <d v="2025-08-12T00:00:00"/>
    <s v="External"/>
    <s v="Regular"/>
    <s v="Power Efficiency Solutions (PES)"/>
    <s v="PES NA Motors and Drives"/>
    <s v="PES NA Motors and Drives - Operations"/>
    <s v="Juarez FCDM"/>
    <s v="Mexico"/>
    <s v="M3"/>
    <s v="Brooke Lang"/>
    <s v="Juan Molina"/>
    <s v="Glenda Berenice Hernandez Ramirez"/>
    <m/>
    <d v="2025-08-12T00:00:00"/>
    <d v="2025-08-05T00:00:00"/>
    <s v="Hire"/>
    <s v="Hire Employee &gt; Hire Employee &gt; New Hire"/>
    <m/>
    <m/>
    <m/>
    <m/>
    <x v="3"/>
    <s v="Manager II, EHS"/>
    <s v="EHS"/>
    <s v="M3"/>
    <s v="Grade 10"/>
    <s v="PES NA Motors and Drives - Operations"/>
    <x v="2"/>
  </r>
  <r>
    <s v="610178716"/>
    <s v="Kevin Long"/>
    <d v="2025-08-14T00:00:00"/>
    <d v="2025-08-14T00:00:00"/>
    <s v="External"/>
    <s v="Regular"/>
    <s v="Automation and Motion Control (AMC)"/>
    <s v="AMC Segment Functions"/>
    <s v="AMC Segment Functions - Business Development"/>
    <s v="Rosemont Illinois"/>
    <s v="United States of America"/>
    <s v="E4"/>
    <m/>
    <m/>
    <m/>
    <m/>
    <d v="2025-08-14T00:00:00"/>
    <d v="2025-08-14T00:00:00"/>
    <s v="Hire"/>
    <s v="Hire Employee &gt; Hire Employee &gt; New Hire"/>
    <m/>
    <m/>
    <m/>
    <m/>
    <x v="3"/>
    <s v="Executive Vice President and President"/>
    <s v="GM-General Management"/>
    <s v="E4"/>
    <s v="Grade 16"/>
    <s v="AMC Segment Functions - Business Development"/>
    <x v="1"/>
  </r>
  <r>
    <s v="100046096"/>
    <s v="Cesar Perez Solis"/>
    <d v="1997-08-01T00:00:00"/>
    <d v="2025-08-18T00:00:00"/>
    <s v="Internal"/>
    <s v="Regular"/>
    <s v="Industrial Powertrain Solutions (IPS)"/>
    <s v="IPS Industrial Components Division"/>
    <s v="IPS Ind Comp - General"/>
    <s v="Guadalajara Mexico"/>
    <s v="Mexico"/>
    <s v="M3"/>
    <s v="Jerry Morton"/>
    <s v="Saad Malik"/>
    <s v="Said Mendez Vazquez"/>
    <s v="Jesus Silva Varela"/>
    <d v="2025-08-18T00:00:00"/>
    <d v="2025-08-20T00:00:00"/>
    <s v="Change Job"/>
    <s v="Data Change &gt; Data Change &gt; Change Job Details"/>
    <s v="Manufacturing Engineer Senior - Mexico"/>
    <s v="P4"/>
    <s v="Grade 09"/>
    <s v="IPS Ind Comp - General"/>
    <x v="0"/>
    <s v="Manager II, Production"/>
    <s v="Manufacturing Leadership"/>
    <s v="M3"/>
    <s v="Grade 10"/>
    <s v="IPS Ind Comp - General"/>
    <x v="0"/>
  </r>
  <r>
    <s v="610178327"/>
    <s v="Kevin Abbott"/>
    <d v="2025-08-18T00:00:00"/>
    <d v="2025-08-18T00:00:00"/>
    <s v="External"/>
    <s v="Regular"/>
    <s v="Industrial Powertrain Solutions (IPS)"/>
    <s v="IPS Couplings Division"/>
    <s v="IPS Couplings Division"/>
    <s v="New Berlin Wisconsin"/>
    <s v="United States of America"/>
    <s v="M2"/>
    <s v="Jerry Morton"/>
    <s v="Mark Klossner"/>
    <s v="Scott Wilke"/>
    <s v="Douglas Giuli"/>
    <d v="2025-08-18T00:00:00"/>
    <d v="2025-07-25T00:00:00"/>
    <s v="Hire"/>
    <s v="Hire Employee &gt; Hire Employee &gt; New Hire"/>
    <m/>
    <m/>
    <m/>
    <m/>
    <x v="3"/>
    <s v="Manager I, Site Controller"/>
    <s v="Accounting"/>
    <s v="M2"/>
    <s v="Grade 10"/>
    <s v="IPS Couplings Division"/>
    <x v="0"/>
  </r>
  <r>
    <s v="610178387"/>
    <s v="Quinshaun Herron"/>
    <d v="2025-08-18T00:00:00"/>
    <d v="2025-08-18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M3"/>
    <s v="Kevin Long"/>
    <s v="Weldon Abbott"/>
    <s v="Nate Aguilar"/>
    <s v="Craig Hoeppner"/>
    <d v="2025-08-18T00:00:00"/>
    <d v="2025-07-30T00:00:00"/>
    <s v="Hire"/>
    <s v="Hire Employee &gt; Hire Employee &gt; New Hire"/>
    <m/>
    <m/>
    <m/>
    <m/>
    <x v="3"/>
    <s v="Manager II, EHS"/>
    <s v="EHS"/>
    <s v="M3"/>
    <s v="Grade 10"/>
    <s v="AMC Aerospace Solutions Division"/>
    <x v="1"/>
  </r>
  <r>
    <s v="610178680"/>
    <s v="Esmeralda Berlanga"/>
    <d v="2025-08-18T00:00:00"/>
    <d v="2025-08-18T00:00:00"/>
    <s v="External"/>
    <s v="Regular"/>
    <s v="Power Efficiency Solutions (PES)"/>
    <s v="PES Segment Functions"/>
    <s v="PES Segment - HQ"/>
    <s v="Milwaukee Pmc Hq Wisconsin"/>
    <s v="United States of America"/>
    <s v="E3"/>
    <s v="Brooke Lang"/>
    <m/>
    <m/>
    <m/>
    <d v="2025-08-18T00:00:00"/>
    <d v="2025-08-13T00:00:00"/>
    <s v="Hire"/>
    <s v="Hire Employee &gt; Hire Employee &gt; New Hire"/>
    <m/>
    <m/>
    <m/>
    <m/>
    <x v="3"/>
    <s v="VP, RBS II Segment"/>
    <s v="Performance Excellence"/>
    <s v="E3"/>
    <s v="Grade 14"/>
    <s v="PES Segment - HQ"/>
    <x v="2"/>
  </r>
  <r>
    <s v="610178703"/>
    <s v="Mauricio Susin Daneluz"/>
    <d v="2025-08-18T00:00:00"/>
    <d v="2025-08-18T00:00:00"/>
    <s v="External"/>
    <s v="Regular"/>
    <s v="Industrial Powertrain Solutions (IPS)"/>
    <s v="IPS Industrial Components Division"/>
    <s v="IPS Ind Comp - Chain"/>
    <s v="Sao Leopoldo Brazil"/>
    <s v="Brazil"/>
    <s v="M1"/>
    <s v="Jerry Morton"/>
    <s v="Scott Curley"/>
    <s v="Daniel Pereira"/>
    <s v="Ivan Eidt"/>
    <d v="2025-08-18T00:00:00"/>
    <d v="2025-08-12T00:00:00"/>
    <s v="Hire"/>
    <s v="Hire Employee &gt; Hire Employee &gt; New Hire"/>
    <m/>
    <m/>
    <m/>
    <m/>
    <x v="3"/>
    <s v="Supervisor, Master Scheduling"/>
    <s v="Operations"/>
    <s v="M1"/>
    <s v="Grade 09"/>
    <s v="IPS Ind Comp - Chain"/>
    <x v="0"/>
  </r>
  <r>
    <s v="610178312"/>
    <s v="Pawan Garg"/>
    <d v="2025-08-19T00:00:00"/>
    <d v="2025-08-19T00:00:00"/>
    <s v="External"/>
    <s v="Regular"/>
    <s v="Power Efficiency Solutions (PES)"/>
    <s v="PES NA Motors and Drives"/>
    <s v="PES NA Motors and Drives - Operations"/>
    <s v="Faridabad India"/>
    <s v="India"/>
    <s v="M2"/>
    <s v="Brooke Lang"/>
    <s v="Bruce Read"/>
    <s v="Vivek Bali"/>
    <s v="Anand Khantwal"/>
    <d v="2025-08-19T00:00:00"/>
    <d v="2025-07-27T00:00:00"/>
    <s v="Hire"/>
    <s v="Hire Employee &gt; Hire Employee &gt; New Hire"/>
    <m/>
    <m/>
    <m/>
    <m/>
    <x v="3"/>
    <s v="Manager I, Manufacturing Engineering"/>
    <s v="Manufacturing Engineering"/>
    <s v="M2"/>
    <s v="Grade 10"/>
    <s v="PES NA Motors and Drives - Operations"/>
    <x v="2"/>
  </r>
  <r>
    <s v="610178770"/>
    <s v="Omar Guadalupe Guevara Martinez"/>
    <d v="2025-08-20T00:00:00"/>
    <d v="2025-08-20T00:00:00"/>
    <s v="External"/>
    <s v="Regular"/>
    <s v="Industrial Powertrain Solutions (IPS)"/>
    <s v="IPS Industrial Components Division"/>
    <s v="IPS Ind Comp - Bearings"/>
    <s v="Apodaca Pmc Plant 1 Mexico"/>
    <s v="Mexico"/>
    <s v="M1"/>
    <s v="Jerry Morton"/>
    <s v="Saad Malik"/>
    <s v="Said Mendez Vazquez"/>
    <s v="Finola De Luna Lopez"/>
    <d v="2025-08-20T00:00:00"/>
    <d v="2025-08-19T00:00:00"/>
    <s v="Hire"/>
    <s v="Hire Employee &gt; Hire Employee &gt; New Hire"/>
    <m/>
    <m/>
    <m/>
    <m/>
    <x v="3"/>
    <s v="Supervisor, Production - Mexico"/>
    <s v="Manufacturing Leadership"/>
    <s v="M1"/>
    <s v="Grade 08"/>
    <s v="IPS Ind Comp - Bearings"/>
    <x v="0"/>
  </r>
  <r>
    <s v="610178855"/>
    <s v="LISA JANSEN VAN RENSBURG"/>
    <d v="2025-08-21T00:00:00"/>
    <d v="2025-08-21T00:00:00"/>
    <s v="External"/>
    <s v="Regular"/>
    <s v="Automation and Motion Control (AMC)"/>
    <s v="AMC Power Management Division"/>
    <s v="AMC Power Management - General"/>
    <s v="Langley Canada"/>
    <s v="Canada"/>
    <s v="M2"/>
    <s v="Kevin Long"/>
    <s v="Jonathan Dube"/>
    <s v="Jonathan Dube"/>
    <m/>
    <d v="2025-08-21T00:00:00"/>
    <d v="2025-08-21T00:00:00"/>
    <s v="Hire"/>
    <s v="Hire Employee &gt; Hire Employee &gt; New Hire"/>
    <m/>
    <m/>
    <m/>
    <m/>
    <x v="3"/>
    <s v="Manager I, Marketing"/>
    <s v="Marketing"/>
    <s v="M2"/>
    <s v="Grade 08"/>
    <s v="AMC Power Management - General"/>
    <x v="1"/>
  </r>
  <r>
    <s v="220662326"/>
    <s v="Luther Woods Iii"/>
    <d v="2021-11-29T00:00:00"/>
    <d v="2025-08-25T00:00:00"/>
    <s v="Internal"/>
    <s v="Regular"/>
    <s v="Automation and Motion Control (AMC)"/>
    <s v="AMC Motion Control Systems Division"/>
    <s v="AMC Motion Control Systems Division"/>
    <s v="Main St Radford Virginia"/>
    <s v="United States of America"/>
    <s v="M3"/>
    <s v="Kevin Long"/>
    <s v="Luke Grant"/>
    <s v="Luke Grant"/>
    <s v="Simon Pata"/>
    <d v="2025-08-25T00:00:00"/>
    <d v="2025-08-21T00:00:00"/>
    <s v="Promote Employee Inbound"/>
    <s v="Promotion &gt; Promotion &gt; Promotion"/>
    <s v="Manager I, Production"/>
    <s v="M2"/>
    <s v="Grade 08"/>
    <s v="AMC Motion Control Systems Division"/>
    <x v="1"/>
    <s v="Manager II, Production"/>
    <s v="Manufacturing Leadership"/>
    <s v="M3"/>
    <s v="Grade 10"/>
    <s v="AMC Motion Control Systems Division"/>
    <x v="1"/>
  </r>
  <r>
    <s v="610160304"/>
    <s v="Dennis Holowaty"/>
    <d v="2024-02-12T00:00:00"/>
    <d v="2025-08-25T00:00:00"/>
    <s v="Internal"/>
    <s v="Regular"/>
    <s v="Industrial Powertrain Solutions (IPS)"/>
    <s v="IPS Gearing Division"/>
    <s v="IPS Gearing - Commercial"/>
    <s v="Milwaukee Pmc Hq Wisconsin"/>
    <s v="United States of America"/>
    <s v="M5"/>
    <s v="Jerry Morton"/>
    <s v="Mark Klossner"/>
    <s v="Luis Adame"/>
    <m/>
    <d v="2025-08-25T00:00:00"/>
    <d v="2025-08-20T00:00:00"/>
    <s v="Promote Employee Inbound"/>
    <s v="Promotion &gt; Promotion &gt; Promotion"/>
    <s v="Senior Manager, FP&amp;A"/>
    <s v="M4"/>
    <s v="Grade 11"/>
    <s v="IPS Segment Function - Finance"/>
    <x v="0"/>
    <s v="Director, Finance"/>
    <s v="FP&amp;A"/>
    <s v="M5"/>
    <s v="Grade 12"/>
    <s v="IPS Gearing - Commercial"/>
    <x v="0"/>
  </r>
  <r>
    <s v="610175658"/>
    <s v="Grant Spaulding"/>
    <d v="2025-07-21T00:00:00"/>
    <d v="2025-08-25T00:00:00"/>
    <s v="Internal"/>
    <s v="Regular"/>
    <s v="Automation and Motion Control (AMC)"/>
    <s v="AMC Aerospace Solutions Division"/>
    <s v="AMC Aerospace Solutions Division"/>
    <s v="Downers Grove Aerospace Illinois"/>
    <s v="United States of America"/>
    <s v="M3"/>
    <s v="Kevin Long"/>
    <s v="Weldon Abbott"/>
    <s v="Nate Aguilar"/>
    <s v="Craig Hoeppner"/>
    <d v="2025-08-25T00:00:00"/>
    <d v="2025-08-26T00:00:00"/>
    <s v="Change Job"/>
    <s v="Data Change &gt; Data Change &gt; Change Job Details"/>
    <s v="Product Manager III"/>
    <s v="P3"/>
    <s v="Grade 09"/>
    <s v="AMC Aerospace Solutions Division"/>
    <x v="1"/>
    <s v="Manager II, Materials"/>
    <s v="Supply Management"/>
    <s v="M3"/>
    <s v="Grade 10"/>
    <s v="AMC Aerospace Solutions Division"/>
    <x v="1"/>
  </r>
  <r>
    <s v="610178304"/>
    <s v="Daniel Vruink"/>
    <d v="2025-08-25T00:00:00"/>
    <d v="2025-08-25T00:00:00"/>
    <s v="External"/>
    <s v="Regular"/>
    <s v="Automation and Motion Control (AMC)"/>
    <s v="AMC Motion Control Systems Division"/>
    <s v="AMC Motion Control Systems Division"/>
    <s v="Rock Road (KCS) Radford Virginia"/>
    <s v="United States of America"/>
    <s v="M3"/>
    <s v="Kevin Long"/>
    <s v="Luke Grant"/>
    <s v="Gregory Elter"/>
    <m/>
    <d v="2025-08-25T00:00:00"/>
    <d v="2025-07-21T00:00:00"/>
    <s v="Hire"/>
    <s v="Hire Employee &gt; Hire Employee &gt; New Hire"/>
    <m/>
    <m/>
    <m/>
    <m/>
    <x v="3"/>
    <s v="Manager II, Site Controller"/>
    <s v="Accounting"/>
    <s v="M3"/>
    <s v="Grade 11"/>
    <s v="AMC Motion Control Systems Division"/>
    <x v="1"/>
  </r>
  <r>
    <s v="610178575"/>
    <s v="Brian Tornga"/>
    <d v="2025-08-25T00:00:00"/>
    <d v="2025-08-25T00:00:00"/>
    <s v="External"/>
    <s v="Regular"/>
    <s v="Automation and Motion Control (AMC)"/>
    <s v="AMC Aerospace Solutions Division"/>
    <s v="AMC Aerospace Solutions Division"/>
    <s v="Downers Grove Aerospace Illinois"/>
    <s v="United States of America"/>
    <s v="E1"/>
    <s v="Kevin Long"/>
    <s v="Weldon Abbott"/>
    <m/>
    <m/>
    <d v="2025-08-25T00:00:00"/>
    <d v="2025-08-07T00:00:00"/>
    <s v="Hire"/>
    <s v="Hire Employee &gt; Hire Employee &gt; New Hire"/>
    <m/>
    <m/>
    <m/>
    <m/>
    <x v="3"/>
    <s v="Senior Director, Finance"/>
    <s v="FP&amp;A"/>
    <s v="E1"/>
    <s v="Grade 13"/>
    <s v="AMC Aerospace Solutions Division"/>
    <x v="1"/>
  </r>
  <r>
    <s v="610178710"/>
    <s v="Randy Silasiri"/>
    <d v="2025-08-25T00:00:00"/>
    <d v="2025-08-25T00:00:00"/>
    <s v="External"/>
    <s v="Regular"/>
    <s v="Automation and Motion Control (AMC)"/>
    <s v="AMC Motion Control Systems Division"/>
    <s v="AMC Motion Control Systems Division"/>
    <s v="Rock Road Radford Virginia"/>
    <s v="United States of America"/>
    <s v="M5"/>
    <s v="Kevin Long"/>
    <s v="Luke Grant"/>
    <s v="Juan Lagos Lucero"/>
    <m/>
    <d v="2025-08-25T00:00:00"/>
    <d v="2025-08-14T00:00:00"/>
    <s v="Hire"/>
    <s v="Hire Employee &gt; Hire Employee &gt; New Hire"/>
    <m/>
    <m/>
    <m/>
    <m/>
    <x v="3"/>
    <s v="Director, Sales"/>
    <s v="Sales"/>
    <s v="M5"/>
    <s v="Grade 12"/>
    <s v="AMC Motion Control Systems Division"/>
    <x v="1"/>
  </r>
  <r>
    <s v="610178769"/>
    <s v="Colin Mueller"/>
    <d v="2025-08-25T00:00:00"/>
    <d v="2025-08-25T00:00:00"/>
    <s v="External"/>
    <s v="Regular"/>
    <s v="Industrial Powertrain Solutions (IPS)"/>
    <s v="IPS Segment Functions"/>
    <s v="IPS Segment Function - Finance"/>
    <s v="Milwaukee Pmc Hq Wisconsin"/>
    <s v="United States of America"/>
    <s v="M2"/>
    <s v="Jerry Morton"/>
    <s v="John Bashaw"/>
    <s v="John Bobek"/>
    <s v="John Bobek"/>
    <d v="2025-08-25T00:00:00"/>
    <d v="2025-08-19T00:00:00"/>
    <s v="Hire"/>
    <s v="Hire Employee &gt; Hire Employee &gt; New Hire"/>
    <m/>
    <m/>
    <m/>
    <m/>
    <x v="3"/>
    <s v="Manager I, Accounting"/>
    <s v="Accounting"/>
    <s v="M2"/>
    <s v="Grade 09"/>
    <s v="IPS Segment Function - Finance"/>
    <x v="0"/>
  </r>
  <r>
    <s v="610178863"/>
    <s v="Alejandra Sandoval Chaparro"/>
    <d v="2025-08-25T00:00:00"/>
    <d v="2025-08-25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3"/>
    <s v="Jerry Morton"/>
    <s v="Laurent Crosnier"/>
    <s v="Joshua Johnson"/>
    <s v="Israel Cepeda Silveyra"/>
    <d v="2025-08-25T00:00:00"/>
    <d v="2025-08-22T00:00:00"/>
    <s v="Hire"/>
    <s v="Hire Employee &gt; Hire Employee &gt; New Hire"/>
    <m/>
    <m/>
    <m/>
    <m/>
    <x v="3"/>
    <s v="Manager II, Site Controller"/>
    <s v="Accounting"/>
    <s v="M3"/>
    <s v="Grade 11"/>
    <s v="IPS Clutches &amp; Brakes Division"/>
    <x v="0"/>
  </r>
  <r>
    <s v="610178889"/>
    <s v="Priscila Aley Figueroa Borunda"/>
    <d v="2025-08-25T00:00:00"/>
    <d v="2025-08-25T00:00:00"/>
    <s v="External"/>
    <s v="Regular"/>
    <s v="Industrial Powertrain Solutions (IPS)"/>
    <s v="IPS Clutches &amp; Brakes Division"/>
    <s v="IPS Clutches &amp; Brakes Division"/>
    <s v="Silvestre Terrazas, Chihuahua Mexico C&amp;B"/>
    <s v="Mexico"/>
    <s v="M1"/>
    <s v="Jerry Morton"/>
    <s v="Laurent Crosnier"/>
    <s v="Joshua Johnson"/>
    <s v="Israel Cepeda Silveyra"/>
    <d v="2025-08-25T00:00:00"/>
    <d v="2025-08-25T00:00:00"/>
    <s v="Hire"/>
    <s v="Hire Employee &gt; Hire Employee &gt; New Hire"/>
    <m/>
    <m/>
    <m/>
    <m/>
    <x v="3"/>
    <s v="Supervisor, Production"/>
    <s v="Manufacturing Leadership"/>
    <s v="M1"/>
    <s v="Grade 07"/>
    <s v="IPS Clutches &amp; Brakes Division"/>
    <x v="0"/>
  </r>
  <r>
    <s v="610178634"/>
    <s v="Mayra Flores Saldana"/>
    <d v="2025-08-26T00:00:00"/>
    <d v="2025-08-26T00:00:00"/>
    <s v="External"/>
    <s v="Regular"/>
    <s v="Industrial Powertrain Solutions (IPS)"/>
    <s v="IPS Couplings Division"/>
    <s v="IPS Couplings Division"/>
    <s v="Florence Kentucky"/>
    <s v="United States of America"/>
    <s v="M3"/>
    <s v="Jerry Morton"/>
    <s v="Mark Klossner"/>
    <s v="Scott Wilke"/>
    <s v="Tim Nageli"/>
    <d v="2025-08-26T00:00:00"/>
    <d v="2025-08-11T00:00:00"/>
    <s v="Hire"/>
    <s v="Hire Employee &gt; Hire Employee &gt; New Hire"/>
    <m/>
    <m/>
    <m/>
    <m/>
    <x v="3"/>
    <s v="Manager II, Site Controller"/>
    <s v="Accounting"/>
    <s v="M3"/>
    <s v="Grade 11"/>
    <s v="IPS Couplings Division"/>
    <x v="0"/>
  </r>
  <r>
    <s v="610178634"/>
    <s v="Mayra Flores Saldana"/>
    <d v="2025-08-26T00:00:00"/>
    <d v="2025-08-26T00:00:00"/>
    <s v="External"/>
    <s v="Regular"/>
    <s v="Industrial Powertrain Solutions (IPS)"/>
    <s v="IPS Couplings Division"/>
    <s v="IPS Couplings Division"/>
    <s v="Florence Kentucky"/>
    <s v="United States of America"/>
    <s v="M3"/>
    <s v="Jerry Morton"/>
    <s v="Mark Klossner"/>
    <s v="Scott Wilke"/>
    <s v="Tim Nageli"/>
    <d v="2025-08-26T00:00:00"/>
    <d v="2025-08-26T00:00:00"/>
    <s v="Change Job"/>
    <s v="Data Change &gt; Data Change &gt; Change Job Details"/>
    <s v="Manager II, Site Controller"/>
    <s v="M3"/>
    <s v="Grade 11"/>
    <s v="IPS Couplings Division"/>
    <x v="0"/>
    <s v="Manager II, Site Controller"/>
    <s v="Accounting"/>
    <s v="M3"/>
    <m/>
    <s v="IPS Couplings Divisi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45FDE-ABA3-4374-BBDD-716210B91BAB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porter" colHeaderCaption="Importer">
  <location ref="A3:F9" firstHeaderRow="1" firstDataRow="2" firstDataCol="1"/>
  <pivotFields count="31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3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13" totalsRowShown="0">
  <autoFilter ref="A1:D13" xr:uid="{00000000-0009-0000-0100-000003000000}"/>
  <tableColumns count="4">
    <tableColumn id="1" xr3:uid="{00000000-0010-0000-0000-000001000000}" name="month"/>
    <tableColumn id="2" xr3:uid="{00000000-0010-0000-0000-000002000000}" name="Roles Filled Internally"/>
    <tableColumn id="3" xr3:uid="{00000000-0010-0000-0000-000003000000}" name="Total Filled Roles"/>
    <tableColumn id="4" xr3:uid="{00000000-0010-0000-0000-000004000000}" name="Internal Fil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E49" totalsRowShown="0">
  <autoFilter ref="A1:E49" xr:uid="{00000000-0009-0000-0100-000004000000}"/>
  <tableColumns count="5">
    <tableColumn id="1" xr3:uid="{00000000-0010-0000-0100-000001000000}" name="segment_function"/>
    <tableColumn id="2" xr3:uid="{00000000-0010-0000-0100-000002000000}" name="month"/>
    <tableColumn id="3" xr3:uid="{00000000-0010-0000-0100-000003000000}" name="Roles Filled Internally"/>
    <tableColumn id="4" xr3:uid="{00000000-0010-0000-0100-000004000000}" name="Total Filled Roles"/>
    <tableColumn id="5" xr3:uid="{00000000-0010-0000-0100-000005000000}" name="Internal Fil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F337" totalsRowShown="0">
  <autoFilter ref="A1:F337" xr:uid="{00000000-0009-0000-0100-000005000000}"/>
  <tableColumns count="6">
    <tableColumn id="1" xr3:uid="{00000000-0010-0000-0200-000001000000}" name="segment_function"/>
    <tableColumn id="2" xr3:uid="{00000000-0010-0000-0200-000002000000}" name="division_function"/>
    <tableColumn id="3" xr3:uid="{00000000-0010-0000-0200-000003000000}" name="month"/>
    <tableColumn id="4" xr3:uid="{00000000-0010-0000-0200-000004000000}" name="Roles Filled Internally"/>
    <tableColumn id="5" xr3:uid="{00000000-0010-0000-0200-000005000000}" name="Total Filled Roles"/>
    <tableColumn id="6" xr3:uid="{00000000-0010-0000-0200-000006000000}" name="Internal Fil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G781" totalsRowShown="0">
  <autoFilter ref="A1:G781" xr:uid="{00000000-0009-0000-0100-000006000000}"/>
  <tableColumns count="7">
    <tableColumn id="1" xr3:uid="{00000000-0010-0000-0300-000001000000}" name="segment_function"/>
    <tableColumn id="2" xr3:uid="{00000000-0010-0000-0300-000002000000}" name="division_function"/>
    <tableColumn id="3" xr3:uid="{00000000-0010-0000-0300-000003000000}" name="business_unit_sub_function"/>
    <tableColumn id="4" xr3:uid="{00000000-0010-0000-0300-000004000000}" name="month"/>
    <tableColumn id="5" xr3:uid="{00000000-0010-0000-0300-000005000000}" name="Roles Filled Internally"/>
    <tableColumn id="6" xr3:uid="{00000000-0010-0000-0300-000006000000}" name="Total Filled Roles"/>
    <tableColumn id="7" xr3:uid="{00000000-0010-0000-0300-000007000000}" name="Internal Fil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G2209" totalsRowShown="0">
  <autoFilter ref="A1:G2209" xr:uid="{00000000-0009-0000-0100-000007000000}"/>
  <tableColumns count="7">
    <tableColumn id="1" xr3:uid="{00000000-0010-0000-0400-000001000000}" name="segment_function"/>
    <tableColumn id="2" xr3:uid="{00000000-0010-0000-0400-000002000000}" name="division_function"/>
    <tableColumn id="3" xr3:uid="{00000000-0010-0000-0400-000003000000}" name="location"/>
    <tableColumn id="4" xr3:uid="{00000000-0010-0000-0400-000004000000}" name="month"/>
    <tableColumn id="5" xr3:uid="{00000000-0010-0000-0400-000005000000}" name="Roles Filled Internally"/>
    <tableColumn id="6" xr3:uid="{00000000-0010-0000-0400-000006000000}" name="Total Filled Roles"/>
    <tableColumn id="7" xr3:uid="{00000000-0010-0000-0400-000007000000}" name="Internal Fil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F193" totalsRowShown="0">
  <autoFilter ref="A1:F193" xr:uid="{00000000-0009-0000-0100-000008000000}"/>
  <tableColumns count="6">
    <tableColumn id="1" xr3:uid="{00000000-0010-0000-0500-000001000000}" name="segment_function"/>
    <tableColumn id="2" xr3:uid="{00000000-0010-0000-0500-000002000000}" name="career_level_bucket"/>
    <tableColumn id="3" xr3:uid="{00000000-0010-0000-0500-000003000000}" name="month"/>
    <tableColumn id="4" xr3:uid="{00000000-0010-0000-0500-000004000000}" name="Roles Filled Internally"/>
    <tableColumn id="5" xr3:uid="{00000000-0010-0000-0500-000005000000}" name="Total Filled Roles"/>
    <tableColumn id="6" xr3:uid="{00000000-0010-0000-0500-000006000000}" name="Internal Fill R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E49" totalsRowShown="0">
  <autoFilter ref="A1:E49" xr:uid="{00000000-0009-0000-0100-000009000000}"/>
  <tableColumns count="5">
    <tableColumn id="1" xr3:uid="{00000000-0010-0000-0600-000001000000}" name="career_level_bucket"/>
    <tableColumn id="2" xr3:uid="{00000000-0010-0000-0600-000002000000}" name="month"/>
    <tableColumn id="3" xr3:uid="{00000000-0010-0000-0600-000003000000}" name="Roles Filled Internally"/>
    <tableColumn id="4" xr3:uid="{00000000-0010-0000-0600-000004000000}" name="Total Filled Roles"/>
    <tableColumn id="5" xr3:uid="{00000000-0010-0000-0600-000005000000}" name="Internal Fill R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1:AE554" totalsRowShown="0">
  <autoFilter ref="A1:AE554" xr:uid="{00000000-0009-0000-0100-00000A000000}"/>
  <tableColumns count="31">
    <tableColumn id="1" xr3:uid="{00000000-0010-0000-0700-000001000000}" name="employee_id"/>
    <tableColumn id="2" xr3:uid="{00000000-0010-0000-0700-000002000000}" name="worker"/>
    <tableColumn id="3" xr3:uid="{00000000-0010-0000-0700-000003000000}" name="hire_date"/>
    <tableColumn id="4" xr3:uid="{00000000-0010-0000-0700-000004000000}" name="time_in_job_profile_start_date"/>
    <tableColumn id="5" xr3:uid="{00000000-0010-0000-0700-000005000000}" name="internal_external"/>
    <tableColumn id="6" xr3:uid="{00000000-0010-0000-0700-000006000000}" name="employee_type"/>
    <tableColumn id="7" xr3:uid="{00000000-0010-0000-0700-000007000000}" name="segment_function"/>
    <tableColumn id="8" xr3:uid="{00000000-0010-0000-0700-000008000000}" name="division_function"/>
    <tableColumn id="9" xr3:uid="{00000000-0010-0000-0700-000009000000}" name="business_unit_sub_function"/>
    <tableColumn id="10" xr3:uid="{00000000-0010-0000-0700-00000A000000}" name="location"/>
    <tableColumn id="11" xr3:uid="{00000000-0010-0000-0700-00000B000000}" name="location_address_country"/>
    <tableColumn id="12" xr3:uid="{00000000-0010-0000-0700-00000C000000}" name="career_level"/>
    <tableColumn id="13" xr3:uid="{00000000-0010-0000-0700-00000D000000}" name="management_chain_level_2"/>
    <tableColumn id="14" xr3:uid="{00000000-0010-0000-0700-00000E000000}" name="management_chain_level_3"/>
    <tableColumn id="15" xr3:uid="{00000000-0010-0000-0700-00000F000000}" name="management_chain_level_4"/>
    <tableColumn id="16" xr3:uid="{00000000-0010-0000-0700-000010000000}" name="management_chain_level_5"/>
    <tableColumn id="17" xr3:uid="{00000000-0010-0000-0700-000011000000}" name="effective_date"/>
    <tableColumn id="18" xr3:uid="{00000000-0010-0000-0700-000012000000}" name="date_initiated"/>
    <tableColumn id="19" xr3:uid="{00000000-0010-0000-0700-000013000000}" name="business_process_type"/>
    <tableColumn id="20" xr3:uid="{00000000-0010-0000-0700-000014000000}" name="business_process_reason"/>
    <tableColumn id="21" xr3:uid="{00000000-0010-0000-0700-000015000000}" name="prior_job_profile"/>
    <tableColumn id="22" xr3:uid="{00000000-0010-0000-0700-000016000000}" name="prior_career_level"/>
    <tableColumn id="23" xr3:uid="{00000000-0010-0000-0700-000017000000}" name="prior_comp_grade"/>
    <tableColumn id="24" xr3:uid="{00000000-0010-0000-0700-000018000000}" name="prior_segment_assignment"/>
    <tableColumn id="30" xr3:uid="{7AC4C89D-9693-4194-AB12-A20E0FD50FB3}" name="talent_exporter" dataDxfId="1">
      <calculatedColumnFormula>VLOOKUP(Table10[[#This Row],[prior_segment_assignment]], [1]tmp!$B:$E,4,0)</calculatedColumnFormula>
    </tableColumn>
    <tableColumn id="25" xr3:uid="{00000000-0010-0000-0700-000019000000}" name="new_job_profile"/>
    <tableColumn id="26" xr3:uid="{00000000-0010-0000-0700-00001A000000}" name="new_job_family"/>
    <tableColumn id="27" xr3:uid="{00000000-0010-0000-0700-00001B000000}" name="new_career_level"/>
    <tableColumn id="28" xr3:uid="{00000000-0010-0000-0700-00001C000000}" name="new_comp_grade"/>
    <tableColumn id="29" xr3:uid="{00000000-0010-0000-0700-00001D000000}" name="current_segment_assignment"/>
    <tableColumn id="31" xr3:uid="{139941B2-F707-4E06-A820-90D4405296F0}" name="talent_importer" dataDxfId="0">
      <calculatedColumnFormula>VLOOKUP(Table10[[#This Row],[current_segment_assignment]], [1]tmp!$B:$F,4,0)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ColWidth="10.90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47</v>
      </c>
      <c r="C2">
        <v>88</v>
      </c>
      <c r="D2" s="1">
        <v>0.53410000000000002</v>
      </c>
    </row>
    <row r="3" spans="1:4" x14ac:dyDescent="0.35">
      <c r="A3" t="s">
        <v>5</v>
      </c>
      <c r="B3">
        <v>43</v>
      </c>
      <c r="C3">
        <v>77</v>
      </c>
      <c r="D3" s="1">
        <v>0.55840000000000001</v>
      </c>
    </row>
    <row r="4" spans="1:4" x14ac:dyDescent="0.35">
      <c r="A4" t="s">
        <v>6</v>
      </c>
      <c r="B4">
        <v>26</v>
      </c>
      <c r="C4">
        <v>42</v>
      </c>
      <c r="D4" s="1">
        <v>0.61899999999999999</v>
      </c>
    </row>
    <row r="5" spans="1:4" x14ac:dyDescent="0.35">
      <c r="A5" t="s">
        <v>7</v>
      </c>
      <c r="B5">
        <v>30</v>
      </c>
      <c r="C5">
        <v>65</v>
      </c>
      <c r="D5" s="1">
        <v>0.46150000000000002</v>
      </c>
    </row>
    <row r="6" spans="1:4" x14ac:dyDescent="0.35">
      <c r="A6" t="s">
        <v>8</v>
      </c>
      <c r="B6">
        <v>46</v>
      </c>
      <c r="C6">
        <v>78</v>
      </c>
      <c r="D6" s="1">
        <v>0.5897</v>
      </c>
    </row>
    <row r="7" spans="1:4" x14ac:dyDescent="0.35">
      <c r="A7" t="s">
        <v>9</v>
      </c>
      <c r="B7">
        <v>36</v>
      </c>
      <c r="C7">
        <v>62</v>
      </c>
      <c r="D7" s="1">
        <v>0.5806</v>
      </c>
    </row>
    <row r="8" spans="1:4" x14ac:dyDescent="0.35">
      <c r="A8" t="s">
        <v>10</v>
      </c>
      <c r="B8">
        <v>41</v>
      </c>
      <c r="C8">
        <v>63</v>
      </c>
      <c r="D8" s="1">
        <v>0.65080000000000005</v>
      </c>
    </row>
    <row r="9" spans="1:4" x14ac:dyDescent="0.35">
      <c r="A9" t="s">
        <v>11</v>
      </c>
      <c r="B9">
        <v>43</v>
      </c>
      <c r="C9">
        <v>70</v>
      </c>
      <c r="D9" s="1">
        <v>0.61429999999999996</v>
      </c>
    </row>
    <row r="10" spans="1:4" x14ac:dyDescent="0.35">
      <c r="A10" t="s">
        <v>12</v>
      </c>
      <c r="B10">
        <v>116</v>
      </c>
      <c r="C10">
        <v>207</v>
      </c>
      <c r="D10" s="1">
        <v>0.56040000000000001</v>
      </c>
    </row>
    <row r="11" spans="1:4" x14ac:dyDescent="0.35">
      <c r="A11" t="s">
        <v>13</v>
      </c>
      <c r="B11">
        <v>112</v>
      </c>
      <c r="C11">
        <v>205</v>
      </c>
      <c r="D11" s="1">
        <v>0.54630000000000001</v>
      </c>
    </row>
    <row r="12" spans="1:4" x14ac:dyDescent="0.35">
      <c r="A12" t="s">
        <v>14</v>
      </c>
      <c r="B12">
        <v>84</v>
      </c>
      <c r="C12">
        <v>133</v>
      </c>
      <c r="D12" s="1">
        <v>0.63160000000000005</v>
      </c>
    </row>
    <row r="13" spans="1:4" x14ac:dyDescent="0.35">
      <c r="A13" t="s">
        <v>15</v>
      </c>
      <c r="B13">
        <v>312</v>
      </c>
      <c r="C13">
        <v>545</v>
      </c>
      <c r="D13" s="1">
        <v>0.57247706422018396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/>
  </sheetViews>
  <sheetFormatPr defaultColWidth="10.90625" defaultRowHeight="14.5" x14ac:dyDescent="0.35"/>
  <sheetData>
    <row r="1" spans="1:5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17</v>
      </c>
      <c r="B2" t="s">
        <v>4</v>
      </c>
      <c r="C2">
        <v>15</v>
      </c>
      <c r="D2">
        <v>28</v>
      </c>
      <c r="E2" s="1">
        <v>0.53569999999999995</v>
      </c>
    </row>
    <row r="3" spans="1:5" x14ac:dyDescent="0.35">
      <c r="A3" t="s">
        <v>18</v>
      </c>
      <c r="B3" t="s">
        <v>4</v>
      </c>
      <c r="C3">
        <v>3</v>
      </c>
      <c r="D3">
        <v>7</v>
      </c>
      <c r="E3" s="1">
        <v>0.42859999999999998</v>
      </c>
    </row>
    <row r="4" spans="1:5" x14ac:dyDescent="0.35">
      <c r="A4" t="s">
        <v>19</v>
      </c>
      <c r="B4" t="s">
        <v>4</v>
      </c>
      <c r="C4">
        <v>21</v>
      </c>
      <c r="D4">
        <v>38</v>
      </c>
      <c r="E4" s="1">
        <v>0.55259999999999998</v>
      </c>
    </row>
    <row r="5" spans="1:5" x14ac:dyDescent="0.35">
      <c r="A5" t="s">
        <v>20</v>
      </c>
      <c r="B5" t="s">
        <v>4</v>
      </c>
      <c r="C5">
        <v>8</v>
      </c>
      <c r="D5">
        <v>15</v>
      </c>
      <c r="E5" s="1">
        <v>0.5333</v>
      </c>
    </row>
    <row r="6" spans="1:5" x14ac:dyDescent="0.35">
      <c r="A6" t="s">
        <v>17</v>
      </c>
      <c r="B6" t="s">
        <v>5</v>
      </c>
      <c r="C6">
        <v>17</v>
      </c>
      <c r="D6">
        <v>27</v>
      </c>
      <c r="E6" s="1">
        <v>0.62960000000000005</v>
      </c>
    </row>
    <row r="7" spans="1:5" x14ac:dyDescent="0.35">
      <c r="A7" t="s">
        <v>18</v>
      </c>
      <c r="B7" t="s">
        <v>5</v>
      </c>
      <c r="C7">
        <v>0</v>
      </c>
      <c r="D7">
        <v>3</v>
      </c>
      <c r="E7" s="1">
        <v>0</v>
      </c>
    </row>
    <row r="8" spans="1:5" x14ac:dyDescent="0.35">
      <c r="A8" t="s">
        <v>19</v>
      </c>
      <c r="B8" t="s">
        <v>5</v>
      </c>
      <c r="C8">
        <v>22</v>
      </c>
      <c r="D8">
        <v>37</v>
      </c>
      <c r="E8" s="1">
        <v>0.59460000000000002</v>
      </c>
    </row>
    <row r="9" spans="1:5" x14ac:dyDescent="0.35">
      <c r="A9" t="s">
        <v>20</v>
      </c>
      <c r="B9" t="s">
        <v>5</v>
      </c>
      <c r="C9">
        <v>4</v>
      </c>
      <c r="D9">
        <v>10</v>
      </c>
      <c r="E9" s="1">
        <v>0.4</v>
      </c>
    </row>
    <row r="10" spans="1:5" x14ac:dyDescent="0.35">
      <c r="A10" t="s">
        <v>17</v>
      </c>
      <c r="B10" t="s">
        <v>6</v>
      </c>
      <c r="C10">
        <v>12</v>
      </c>
      <c r="D10">
        <v>15</v>
      </c>
      <c r="E10" s="1">
        <v>0.8</v>
      </c>
    </row>
    <row r="11" spans="1:5" x14ac:dyDescent="0.35">
      <c r="A11" t="s">
        <v>18</v>
      </c>
      <c r="B11" t="s">
        <v>6</v>
      </c>
      <c r="C11">
        <v>4</v>
      </c>
      <c r="D11">
        <v>5</v>
      </c>
      <c r="E11" s="1">
        <v>0.8</v>
      </c>
    </row>
    <row r="12" spans="1:5" x14ac:dyDescent="0.35">
      <c r="A12" t="s">
        <v>19</v>
      </c>
      <c r="B12" t="s">
        <v>6</v>
      </c>
      <c r="C12">
        <v>8</v>
      </c>
      <c r="D12">
        <v>15</v>
      </c>
      <c r="E12" s="1">
        <v>0.5333</v>
      </c>
    </row>
    <row r="13" spans="1:5" x14ac:dyDescent="0.35">
      <c r="A13" t="s">
        <v>20</v>
      </c>
      <c r="B13" t="s">
        <v>6</v>
      </c>
      <c r="C13">
        <v>2</v>
      </c>
      <c r="D13">
        <v>7</v>
      </c>
      <c r="E13" s="1">
        <v>0.28570000000000001</v>
      </c>
    </row>
    <row r="14" spans="1:5" x14ac:dyDescent="0.35">
      <c r="A14" t="s">
        <v>17</v>
      </c>
      <c r="B14" t="s">
        <v>7</v>
      </c>
      <c r="C14">
        <v>14</v>
      </c>
      <c r="D14">
        <v>20</v>
      </c>
      <c r="E14" s="1">
        <v>0.7</v>
      </c>
    </row>
    <row r="15" spans="1:5" x14ac:dyDescent="0.35">
      <c r="A15" t="s">
        <v>18</v>
      </c>
      <c r="B15" t="s">
        <v>7</v>
      </c>
      <c r="C15">
        <v>4</v>
      </c>
      <c r="D15">
        <v>10</v>
      </c>
      <c r="E15" s="1">
        <v>0.4</v>
      </c>
    </row>
    <row r="16" spans="1:5" x14ac:dyDescent="0.35">
      <c r="A16" t="s">
        <v>19</v>
      </c>
      <c r="B16" t="s">
        <v>7</v>
      </c>
      <c r="C16">
        <v>9</v>
      </c>
      <c r="D16">
        <v>23</v>
      </c>
      <c r="E16" s="1">
        <v>0.39129999999999998</v>
      </c>
    </row>
    <row r="17" spans="1:5" x14ac:dyDescent="0.35">
      <c r="A17" t="s">
        <v>20</v>
      </c>
      <c r="B17" t="s">
        <v>7</v>
      </c>
      <c r="C17">
        <v>3</v>
      </c>
      <c r="D17">
        <v>12</v>
      </c>
      <c r="E17" s="1">
        <v>0.25</v>
      </c>
    </row>
    <row r="18" spans="1:5" x14ac:dyDescent="0.35">
      <c r="A18" t="s">
        <v>17</v>
      </c>
      <c r="B18" t="s">
        <v>8</v>
      </c>
      <c r="C18">
        <v>13</v>
      </c>
      <c r="D18">
        <v>21</v>
      </c>
      <c r="E18" s="1">
        <v>0.61899999999999999</v>
      </c>
    </row>
    <row r="19" spans="1:5" x14ac:dyDescent="0.35">
      <c r="A19" t="s">
        <v>18</v>
      </c>
      <c r="B19" t="s">
        <v>8</v>
      </c>
      <c r="C19">
        <v>3</v>
      </c>
      <c r="D19">
        <v>10</v>
      </c>
      <c r="E19" s="1">
        <v>0.3</v>
      </c>
    </row>
    <row r="20" spans="1:5" x14ac:dyDescent="0.35">
      <c r="A20" t="s">
        <v>19</v>
      </c>
      <c r="B20" t="s">
        <v>8</v>
      </c>
      <c r="C20">
        <v>9</v>
      </c>
      <c r="D20">
        <v>19</v>
      </c>
      <c r="E20" s="1">
        <v>0.47370000000000001</v>
      </c>
    </row>
    <row r="21" spans="1:5" x14ac:dyDescent="0.35">
      <c r="A21" t="s">
        <v>20</v>
      </c>
      <c r="B21" t="s">
        <v>8</v>
      </c>
      <c r="C21">
        <v>21</v>
      </c>
      <c r="D21">
        <v>28</v>
      </c>
      <c r="E21" s="1">
        <v>0.75</v>
      </c>
    </row>
    <row r="22" spans="1:5" x14ac:dyDescent="0.35">
      <c r="A22" t="s">
        <v>17</v>
      </c>
      <c r="B22" t="s">
        <v>9</v>
      </c>
      <c r="C22">
        <v>10</v>
      </c>
      <c r="D22">
        <v>16</v>
      </c>
      <c r="E22" s="1">
        <v>0.625</v>
      </c>
    </row>
    <row r="23" spans="1:5" x14ac:dyDescent="0.35">
      <c r="A23" t="s">
        <v>18</v>
      </c>
      <c r="B23" t="s">
        <v>9</v>
      </c>
      <c r="C23">
        <v>4</v>
      </c>
      <c r="D23">
        <v>7</v>
      </c>
      <c r="E23" s="1">
        <v>0.57140000000000002</v>
      </c>
    </row>
    <row r="24" spans="1:5" x14ac:dyDescent="0.35">
      <c r="A24" t="s">
        <v>19</v>
      </c>
      <c r="B24" t="s">
        <v>9</v>
      </c>
      <c r="C24">
        <v>18</v>
      </c>
      <c r="D24">
        <v>31</v>
      </c>
      <c r="E24" s="1">
        <v>0.5806</v>
      </c>
    </row>
    <row r="25" spans="1:5" x14ac:dyDescent="0.35">
      <c r="A25" t="s">
        <v>20</v>
      </c>
      <c r="B25" t="s">
        <v>9</v>
      </c>
      <c r="C25">
        <v>4</v>
      </c>
      <c r="D25">
        <v>8</v>
      </c>
      <c r="E25" s="1">
        <v>0.5</v>
      </c>
    </row>
    <row r="26" spans="1:5" x14ac:dyDescent="0.35">
      <c r="A26" t="s">
        <v>17</v>
      </c>
      <c r="B26" t="s">
        <v>10</v>
      </c>
      <c r="C26">
        <v>4</v>
      </c>
      <c r="D26">
        <v>12</v>
      </c>
      <c r="E26" s="1">
        <v>0.33329999999999999</v>
      </c>
    </row>
    <row r="27" spans="1:5" x14ac:dyDescent="0.35">
      <c r="A27" t="s">
        <v>18</v>
      </c>
      <c r="B27" t="s">
        <v>10</v>
      </c>
      <c r="C27">
        <v>2</v>
      </c>
      <c r="D27">
        <v>3</v>
      </c>
      <c r="E27" s="1">
        <v>0.66669999999999996</v>
      </c>
    </row>
    <row r="28" spans="1:5" x14ac:dyDescent="0.35">
      <c r="A28" t="s">
        <v>19</v>
      </c>
      <c r="B28" t="s">
        <v>10</v>
      </c>
      <c r="C28">
        <v>16</v>
      </c>
      <c r="D28">
        <v>25</v>
      </c>
      <c r="E28" s="1">
        <v>0.64</v>
      </c>
    </row>
    <row r="29" spans="1:5" x14ac:dyDescent="0.35">
      <c r="A29" t="s">
        <v>20</v>
      </c>
      <c r="B29" t="s">
        <v>10</v>
      </c>
      <c r="C29">
        <v>19</v>
      </c>
      <c r="D29">
        <v>23</v>
      </c>
      <c r="E29" s="1">
        <v>0.82609999999999995</v>
      </c>
    </row>
    <row r="30" spans="1:5" x14ac:dyDescent="0.35">
      <c r="A30" t="s">
        <v>17</v>
      </c>
      <c r="B30" t="s">
        <v>11</v>
      </c>
      <c r="C30">
        <v>9</v>
      </c>
      <c r="D30">
        <v>20</v>
      </c>
      <c r="E30" s="1">
        <v>0.45</v>
      </c>
    </row>
    <row r="31" spans="1:5" x14ac:dyDescent="0.35">
      <c r="A31" t="s">
        <v>18</v>
      </c>
      <c r="B31" t="s">
        <v>11</v>
      </c>
      <c r="C31">
        <v>12</v>
      </c>
      <c r="D31">
        <v>13</v>
      </c>
      <c r="E31" s="1">
        <v>0.92310000000000003</v>
      </c>
    </row>
    <row r="32" spans="1:5" x14ac:dyDescent="0.35">
      <c r="A32" t="s">
        <v>19</v>
      </c>
      <c r="B32" t="s">
        <v>11</v>
      </c>
      <c r="C32">
        <v>18</v>
      </c>
      <c r="D32">
        <v>30</v>
      </c>
      <c r="E32" s="1">
        <v>0.6</v>
      </c>
    </row>
    <row r="33" spans="1:5" x14ac:dyDescent="0.35">
      <c r="A33" t="s">
        <v>20</v>
      </c>
      <c r="B33" t="s">
        <v>11</v>
      </c>
      <c r="C33">
        <v>4</v>
      </c>
      <c r="D33">
        <v>7</v>
      </c>
      <c r="E33" s="1">
        <v>0.57140000000000002</v>
      </c>
    </row>
    <row r="34" spans="1:5" x14ac:dyDescent="0.35">
      <c r="A34" t="s">
        <v>17</v>
      </c>
      <c r="B34" t="s">
        <v>12</v>
      </c>
      <c r="C34">
        <v>44</v>
      </c>
      <c r="D34">
        <v>70</v>
      </c>
      <c r="E34" s="1">
        <v>0.62860000000000005</v>
      </c>
    </row>
    <row r="35" spans="1:5" x14ac:dyDescent="0.35">
      <c r="A35" t="s">
        <v>18</v>
      </c>
      <c r="B35" t="s">
        <v>12</v>
      </c>
      <c r="C35">
        <v>7</v>
      </c>
      <c r="D35">
        <v>15</v>
      </c>
      <c r="E35" s="1">
        <v>0.4667</v>
      </c>
    </row>
    <row r="36" spans="1:5" x14ac:dyDescent="0.35">
      <c r="A36" t="s">
        <v>19</v>
      </c>
      <c r="B36" t="s">
        <v>12</v>
      </c>
      <c r="C36">
        <v>51</v>
      </c>
      <c r="D36">
        <v>90</v>
      </c>
      <c r="E36" s="1">
        <v>0.56669999999999998</v>
      </c>
    </row>
    <row r="37" spans="1:5" x14ac:dyDescent="0.35">
      <c r="A37" t="s">
        <v>20</v>
      </c>
      <c r="B37" t="s">
        <v>12</v>
      </c>
      <c r="C37">
        <v>14</v>
      </c>
      <c r="D37">
        <v>32</v>
      </c>
      <c r="E37" s="1">
        <v>0.4375</v>
      </c>
    </row>
    <row r="38" spans="1:5" x14ac:dyDescent="0.35">
      <c r="A38" t="s">
        <v>17</v>
      </c>
      <c r="B38" t="s">
        <v>13</v>
      </c>
      <c r="C38">
        <v>37</v>
      </c>
      <c r="D38">
        <v>57</v>
      </c>
      <c r="E38" s="1">
        <v>0.64910000000000001</v>
      </c>
    </row>
    <row r="39" spans="1:5" x14ac:dyDescent="0.35">
      <c r="A39" t="s">
        <v>18</v>
      </c>
      <c r="B39" t="s">
        <v>13</v>
      </c>
      <c r="C39">
        <v>11</v>
      </c>
      <c r="D39">
        <v>27</v>
      </c>
      <c r="E39" s="1">
        <v>0.40739999999999998</v>
      </c>
    </row>
    <row r="40" spans="1:5" x14ac:dyDescent="0.35">
      <c r="A40" t="s">
        <v>19</v>
      </c>
      <c r="B40" t="s">
        <v>13</v>
      </c>
      <c r="C40">
        <v>36</v>
      </c>
      <c r="D40">
        <v>73</v>
      </c>
      <c r="E40" s="1">
        <v>0.49320000000000003</v>
      </c>
    </row>
    <row r="41" spans="1:5" x14ac:dyDescent="0.35">
      <c r="A41" t="s">
        <v>20</v>
      </c>
      <c r="B41" t="s">
        <v>13</v>
      </c>
      <c r="C41">
        <v>28</v>
      </c>
      <c r="D41">
        <v>48</v>
      </c>
      <c r="E41" s="1">
        <v>0.58330000000000004</v>
      </c>
    </row>
    <row r="42" spans="1:5" x14ac:dyDescent="0.35">
      <c r="A42" t="s">
        <v>17</v>
      </c>
      <c r="B42" t="s">
        <v>14</v>
      </c>
      <c r="C42">
        <v>13</v>
      </c>
      <c r="D42">
        <v>32</v>
      </c>
      <c r="E42" s="1">
        <v>0.40620000000000001</v>
      </c>
    </row>
    <row r="43" spans="1:5" x14ac:dyDescent="0.35">
      <c r="A43" t="s">
        <v>18</v>
      </c>
      <c r="B43" t="s">
        <v>14</v>
      </c>
      <c r="C43">
        <v>14</v>
      </c>
      <c r="D43">
        <v>16</v>
      </c>
      <c r="E43" s="1">
        <v>0.875</v>
      </c>
    </row>
    <row r="44" spans="1:5" x14ac:dyDescent="0.35">
      <c r="A44" t="s">
        <v>19</v>
      </c>
      <c r="B44" t="s">
        <v>14</v>
      </c>
      <c r="C44">
        <v>34</v>
      </c>
      <c r="D44">
        <v>55</v>
      </c>
      <c r="E44" s="1">
        <v>0.61819999999999997</v>
      </c>
    </row>
    <row r="45" spans="1:5" x14ac:dyDescent="0.35">
      <c r="A45" t="s">
        <v>20</v>
      </c>
      <c r="B45" t="s">
        <v>14</v>
      </c>
      <c r="C45">
        <v>23</v>
      </c>
      <c r="D45">
        <v>30</v>
      </c>
      <c r="E45" s="1">
        <v>0.76670000000000005</v>
      </c>
    </row>
    <row r="46" spans="1:5" x14ac:dyDescent="0.35">
      <c r="A46" t="s">
        <v>17</v>
      </c>
      <c r="B46" t="s">
        <v>15</v>
      </c>
      <c r="C46">
        <v>94</v>
      </c>
      <c r="D46">
        <v>159</v>
      </c>
      <c r="E46" s="1">
        <v>0.59119496855345899</v>
      </c>
    </row>
    <row r="47" spans="1:5" x14ac:dyDescent="0.35">
      <c r="A47" t="s">
        <v>18</v>
      </c>
      <c r="B47" t="s">
        <v>15</v>
      </c>
      <c r="C47">
        <v>32</v>
      </c>
      <c r="D47">
        <v>58</v>
      </c>
      <c r="E47" s="1">
        <v>0.55172413793103403</v>
      </c>
    </row>
    <row r="48" spans="1:5" x14ac:dyDescent="0.35">
      <c r="A48" t="s">
        <v>19</v>
      </c>
      <c r="B48" t="s">
        <v>15</v>
      </c>
      <c r="C48">
        <v>121</v>
      </c>
      <c r="D48">
        <v>218</v>
      </c>
      <c r="E48" s="1">
        <v>0.55504587155963303</v>
      </c>
    </row>
    <row r="49" spans="1:5" x14ac:dyDescent="0.35">
      <c r="A49" t="s">
        <v>20</v>
      </c>
      <c r="B49" t="s">
        <v>15</v>
      </c>
      <c r="C49">
        <v>65</v>
      </c>
      <c r="D49">
        <v>110</v>
      </c>
      <c r="E49" s="1">
        <v>0.59090909090909105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7"/>
  <sheetViews>
    <sheetView workbookViewId="0"/>
  </sheetViews>
  <sheetFormatPr defaultColWidth="10.90625" defaultRowHeight="14.5" x14ac:dyDescent="0.35"/>
  <sheetData>
    <row r="1" spans="1:6" x14ac:dyDescent="0.35">
      <c r="A1" t="s">
        <v>16</v>
      </c>
      <c r="B1" t="s">
        <v>21</v>
      </c>
      <c r="C1" t="s">
        <v>0</v>
      </c>
      <c r="D1" t="s">
        <v>1</v>
      </c>
      <c r="E1" t="s">
        <v>2</v>
      </c>
      <c r="F1" t="s">
        <v>3</v>
      </c>
    </row>
    <row r="2" spans="1:6" x14ac:dyDescent="0.35">
      <c r="A2" t="s">
        <v>17</v>
      </c>
      <c r="B2" t="s">
        <v>22</v>
      </c>
      <c r="C2" t="s">
        <v>4</v>
      </c>
      <c r="D2">
        <v>2</v>
      </c>
      <c r="E2">
        <v>8</v>
      </c>
      <c r="F2" s="1">
        <v>0.25</v>
      </c>
    </row>
    <row r="3" spans="1:6" x14ac:dyDescent="0.35">
      <c r="A3" t="s">
        <v>17</v>
      </c>
      <c r="B3" t="s">
        <v>23</v>
      </c>
      <c r="C3" t="s">
        <v>4</v>
      </c>
      <c r="D3">
        <v>0</v>
      </c>
      <c r="E3">
        <v>0</v>
      </c>
      <c r="F3" s="1" t="e">
        <v>#NUM!</v>
      </c>
    </row>
    <row r="4" spans="1:6" x14ac:dyDescent="0.35">
      <c r="A4" t="s">
        <v>17</v>
      </c>
      <c r="B4" t="s">
        <v>24</v>
      </c>
      <c r="C4" t="s">
        <v>4</v>
      </c>
      <c r="D4">
        <v>5</v>
      </c>
      <c r="E4">
        <v>7</v>
      </c>
      <c r="F4" s="1">
        <v>0.71430000000000005</v>
      </c>
    </row>
    <row r="5" spans="1:6" x14ac:dyDescent="0.35">
      <c r="A5" t="s">
        <v>17</v>
      </c>
      <c r="B5" t="s">
        <v>25</v>
      </c>
      <c r="C5" t="s">
        <v>4</v>
      </c>
      <c r="D5">
        <v>1</v>
      </c>
      <c r="E5">
        <v>3</v>
      </c>
      <c r="F5" s="1">
        <v>0.33329999999999999</v>
      </c>
    </row>
    <row r="6" spans="1:6" x14ac:dyDescent="0.35">
      <c r="A6" t="s">
        <v>17</v>
      </c>
      <c r="B6" t="s">
        <v>26</v>
      </c>
      <c r="C6" t="s">
        <v>4</v>
      </c>
      <c r="D6">
        <v>3</v>
      </c>
      <c r="E6">
        <v>4</v>
      </c>
      <c r="F6" s="1">
        <v>0.75</v>
      </c>
    </row>
    <row r="7" spans="1:6" x14ac:dyDescent="0.35">
      <c r="A7" t="s">
        <v>17</v>
      </c>
      <c r="B7" t="s">
        <v>27</v>
      </c>
      <c r="C7" t="s">
        <v>4</v>
      </c>
      <c r="D7">
        <v>3</v>
      </c>
      <c r="E7">
        <v>3</v>
      </c>
      <c r="F7" s="1">
        <v>1</v>
      </c>
    </row>
    <row r="8" spans="1:6" x14ac:dyDescent="0.35">
      <c r="A8" t="s">
        <v>17</v>
      </c>
      <c r="B8" t="s">
        <v>28</v>
      </c>
      <c r="C8" t="s">
        <v>4</v>
      </c>
      <c r="D8">
        <v>0</v>
      </c>
      <c r="E8">
        <v>1</v>
      </c>
      <c r="F8" s="1">
        <v>0</v>
      </c>
    </row>
    <row r="9" spans="1:6" x14ac:dyDescent="0.35">
      <c r="A9" t="s">
        <v>17</v>
      </c>
      <c r="B9" t="s">
        <v>29</v>
      </c>
      <c r="C9" t="s">
        <v>4</v>
      </c>
      <c r="D9">
        <v>1</v>
      </c>
      <c r="E9">
        <v>2</v>
      </c>
      <c r="F9" s="1">
        <v>0.5</v>
      </c>
    </row>
    <row r="10" spans="1:6" x14ac:dyDescent="0.35">
      <c r="A10" t="s">
        <v>18</v>
      </c>
      <c r="B10" t="s">
        <v>30</v>
      </c>
      <c r="C10" t="s">
        <v>4</v>
      </c>
      <c r="D10">
        <v>0</v>
      </c>
      <c r="E10">
        <v>0</v>
      </c>
      <c r="F10" s="1" t="e">
        <v>#NUM!</v>
      </c>
    </row>
    <row r="11" spans="1:6" x14ac:dyDescent="0.35">
      <c r="A11" t="s">
        <v>18</v>
      </c>
      <c r="B11" t="s">
        <v>31</v>
      </c>
      <c r="C11" t="s">
        <v>4</v>
      </c>
      <c r="D11">
        <v>0</v>
      </c>
      <c r="E11">
        <v>0</v>
      </c>
      <c r="F11" s="1" t="e">
        <v>#NUM!</v>
      </c>
    </row>
    <row r="12" spans="1:6" x14ac:dyDescent="0.35">
      <c r="A12" t="s">
        <v>18</v>
      </c>
      <c r="B12" t="s">
        <v>32</v>
      </c>
      <c r="C12" t="s">
        <v>4</v>
      </c>
      <c r="D12">
        <v>0</v>
      </c>
      <c r="E12">
        <v>1</v>
      </c>
      <c r="F12" s="1">
        <v>0</v>
      </c>
    </row>
    <row r="13" spans="1:6" x14ac:dyDescent="0.35">
      <c r="A13" t="s">
        <v>18</v>
      </c>
      <c r="B13" t="s">
        <v>33</v>
      </c>
      <c r="C13" t="s">
        <v>4</v>
      </c>
      <c r="D13">
        <v>1</v>
      </c>
      <c r="E13">
        <v>3</v>
      </c>
      <c r="F13" s="1">
        <v>0.33329999999999999</v>
      </c>
    </row>
    <row r="14" spans="1:6" x14ac:dyDescent="0.35">
      <c r="A14" t="s">
        <v>18</v>
      </c>
      <c r="B14" t="s">
        <v>34</v>
      </c>
      <c r="C14" t="s">
        <v>4</v>
      </c>
      <c r="D14">
        <v>0</v>
      </c>
      <c r="E14">
        <v>0</v>
      </c>
      <c r="F14" s="1" t="e">
        <v>#NUM!</v>
      </c>
    </row>
    <row r="15" spans="1:6" x14ac:dyDescent="0.35">
      <c r="A15" t="s">
        <v>18</v>
      </c>
      <c r="B15" t="s">
        <v>35</v>
      </c>
      <c r="C15" t="s">
        <v>4</v>
      </c>
      <c r="D15">
        <v>0</v>
      </c>
      <c r="E15">
        <v>0</v>
      </c>
      <c r="F15" s="1" t="e">
        <v>#NUM!</v>
      </c>
    </row>
    <row r="16" spans="1:6" x14ac:dyDescent="0.35">
      <c r="A16" t="s">
        <v>18</v>
      </c>
      <c r="B16" t="s">
        <v>36</v>
      </c>
      <c r="C16" t="s">
        <v>4</v>
      </c>
      <c r="D16">
        <v>1</v>
      </c>
      <c r="E16">
        <v>1</v>
      </c>
      <c r="F16" s="1">
        <v>1</v>
      </c>
    </row>
    <row r="17" spans="1:6" x14ac:dyDescent="0.35">
      <c r="A17" t="s">
        <v>18</v>
      </c>
      <c r="B17" t="s">
        <v>37</v>
      </c>
      <c r="C17" t="s">
        <v>4</v>
      </c>
      <c r="D17">
        <v>1</v>
      </c>
      <c r="E17">
        <v>2</v>
      </c>
      <c r="F17" s="1">
        <v>0.5</v>
      </c>
    </row>
    <row r="18" spans="1:6" x14ac:dyDescent="0.35">
      <c r="A18" t="s">
        <v>19</v>
      </c>
      <c r="B18" t="s">
        <v>38</v>
      </c>
      <c r="C18" t="s">
        <v>4</v>
      </c>
      <c r="D18">
        <v>1</v>
      </c>
      <c r="E18">
        <v>4</v>
      </c>
      <c r="F18" s="1">
        <v>0.25</v>
      </c>
    </row>
    <row r="19" spans="1:6" x14ac:dyDescent="0.35">
      <c r="A19" t="s">
        <v>19</v>
      </c>
      <c r="B19" t="s">
        <v>39</v>
      </c>
      <c r="C19" t="s">
        <v>4</v>
      </c>
      <c r="D19">
        <v>1</v>
      </c>
      <c r="E19">
        <v>5</v>
      </c>
      <c r="F19" s="1">
        <v>0.2</v>
      </c>
    </row>
    <row r="20" spans="1:6" x14ac:dyDescent="0.35">
      <c r="A20" t="s">
        <v>19</v>
      </c>
      <c r="B20" t="s">
        <v>40</v>
      </c>
      <c r="C20" t="s">
        <v>4</v>
      </c>
      <c r="D20">
        <v>4</v>
      </c>
      <c r="E20">
        <v>7</v>
      </c>
      <c r="F20" s="1">
        <v>0.57140000000000002</v>
      </c>
    </row>
    <row r="21" spans="1:6" x14ac:dyDescent="0.35">
      <c r="A21" t="s">
        <v>19</v>
      </c>
      <c r="B21" t="s">
        <v>41</v>
      </c>
      <c r="C21" t="s">
        <v>4</v>
      </c>
      <c r="D21">
        <v>2</v>
      </c>
      <c r="E21">
        <v>3</v>
      </c>
      <c r="F21" s="1">
        <v>0.66669999999999996</v>
      </c>
    </row>
    <row r="22" spans="1:6" x14ac:dyDescent="0.35">
      <c r="A22" t="s">
        <v>19</v>
      </c>
      <c r="B22" t="s">
        <v>42</v>
      </c>
      <c r="C22" t="s">
        <v>4</v>
      </c>
      <c r="D22">
        <v>13</v>
      </c>
      <c r="E22">
        <v>19</v>
      </c>
      <c r="F22" s="1">
        <v>0.68420000000000003</v>
      </c>
    </row>
    <row r="23" spans="1:6" x14ac:dyDescent="0.35">
      <c r="A23" t="s">
        <v>20</v>
      </c>
      <c r="B23" t="s">
        <v>43</v>
      </c>
      <c r="C23" t="s">
        <v>4</v>
      </c>
      <c r="D23">
        <v>0</v>
      </c>
      <c r="E23">
        <v>0</v>
      </c>
      <c r="F23" s="1" t="e">
        <v>#NUM!</v>
      </c>
    </row>
    <row r="24" spans="1:6" x14ac:dyDescent="0.35">
      <c r="A24" t="s">
        <v>20</v>
      </c>
      <c r="B24" t="s">
        <v>44</v>
      </c>
      <c r="C24" t="s">
        <v>4</v>
      </c>
      <c r="D24">
        <v>1</v>
      </c>
      <c r="E24">
        <v>1</v>
      </c>
      <c r="F24" s="1">
        <v>1</v>
      </c>
    </row>
    <row r="25" spans="1:6" x14ac:dyDescent="0.35">
      <c r="A25" t="s">
        <v>20</v>
      </c>
      <c r="B25" t="s">
        <v>45</v>
      </c>
      <c r="C25" t="s">
        <v>4</v>
      </c>
      <c r="D25">
        <v>1</v>
      </c>
      <c r="E25">
        <v>6</v>
      </c>
      <c r="F25" s="1">
        <v>0.16669999999999999</v>
      </c>
    </row>
    <row r="26" spans="1:6" x14ac:dyDescent="0.35">
      <c r="A26" t="s">
        <v>20</v>
      </c>
      <c r="B26" t="s">
        <v>46</v>
      </c>
      <c r="C26" t="s">
        <v>4</v>
      </c>
      <c r="D26">
        <v>0</v>
      </c>
      <c r="E26">
        <v>1</v>
      </c>
      <c r="F26" s="1">
        <v>0</v>
      </c>
    </row>
    <row r="27" spans="1:6" x14ac:dyDescent="0.35">
      <c r="A27" t="s">
        <v>20</v>
      </c>
      <c r="B27" t="s">
        <v>47</v>
      </c>
      <c r="C27" t="s">
        <v>4</v>
      </c>
      <c r="D27">
        <v>6</v>
      </c>
      <c r="E27">
        <v>7</v>
      </c>
      <c r="F27" s="1">
        <v>0.85709999999999997</v>
      </c>
    </row>
    <row r="28" spans="1:6" x14ac:dyDescent="0.35">
      <c r="A28" t="s">
        <v>20</v>
      </c>
      <c r="B28" t="s">
        <v>48</v>
      </c>
      <c r="C28" t="s">
        <v>4</v>
      </c>
      <c r="D28">
        <v>0</v>
      </c>
      <c r="E28">
        <v>0</v>
      </c>
      <c r="F28" s="1" t="e">
        <v>#NUM!</v>
      </c>
    </row>
    <row r="29" spans="1:6" x14ac:dyDescent="0.35">
      <c r="A29" t="s">
        <v>20</v>
      </c>
      <c r="B29" t="s">
        <v>49</v>
      </c>
      <c r="C29" t="s">
        <v>4</v>
      </c>
      <c r="D29">
        <v>0</v>
      </c>
      <c r="E29">
        <v>0</v>
      </c>
      <c r="F29" s="1" t="e">
        <v>#NUM!</v>
      </c>
    </row>
    <row r="30" spans="1:6" x14ac:dyDescent="0.35">
      <c r="A30" t="s">
        <v>17</v>
      </c>
      <c r="B30" t="s">
        <v>22</v>
      </c>
      <c r="C30" t="s">
        <v>5</v>
      </c>
      <c r="D30">
        <v>2</v>
      </c>
      <c r="E30">
        <v>4</v>
      </c>
      <c r="F30" s="1">
        <v>0.5</v>
      </c>
    </row>
    <row r="31" spans="1:6" x14ac:dyDescent="0.35">
      <c r="A31" t="s">
        <v>17</v>
      </c>
      <c r="B31" t="s">
        <v>23</v>
      </c>
      <c r="C31" t="s">
        <v>5</v>
      </c>
      <c r="D31">
        <v>1</v>
      </c>
      <c r="E31">
        <v>1</v>
      </c>
      <c r="F31" s="1">
        <v>1</v>
      </c>
    </row>
    <row r="32" spans="1:6" x14ac:dyDescent="0.35">
      <c r="A32" t="s">
        <v>17</v>
      </c>
      <c r="B32" t="s">
        <v>24</v>
      </c>
      <c r="C32" t="s">
        <v>5</v>
      </c>
      <c r="D32">
        <v>0</v>
      </c>
      <c r="E32">
        <v>4</v>
      </c>
      <c r="F32" s="1">
        <v>0</v>
      </c>
    </row>
    <row r="33" spans="1:6" x14ac:dyDescent="0.35">
      <c r="A33" t="s">
        <v>17</v>
      </c>
      <c r="B33" t="s">
        <v>25</v>
      </c>
      <c r="C33" t="s">
        <v>5</v>
      </c>
      <c r="D33">
        <v>7</v>
      </c>
      <c r="E33">
        <v>7</v>
      </c>
      <c r="F33" s="1">
        <v>1</v>
      </c>
    </row>
    <row r="34" spans="1:6" x14ac:dyDescent="0.35">
      <c r="A34" t="s">
        <v>17</v>
      </c>
      <c r="B34" t="s">
        <v>26</v>
      </c>
      <c r="C34" t="s">
        <v>5</v>
      </c>
      <c r="D34">
        <v>2</v>
      </c>
      <c r="E34">
        <v>2</v>
      </c>
      <c r="F34" s="1">
        <v>1</v>
      </c>
    </row>
    <row r="35" spans="1:6" x14ac:dyDescent="0.35">
      <c r="A35" t="s">
        <v>17</v>
      </c>
      <c r="B35" t="s">
        <v>27</v>
      </c>
      <c r="C35" t="s">
        <v>5</v>
      </c>
      <c r="D35">
        <v>4</v>
      </c>
      <c r="E35">
        <v>6</v>
      </c>
      <c r="F35" s="1">
        <v>0.66669999999999996</v>
      </c>
    </row>
    <row r="36" spans="1:6" x14ac:dyDescent="0.35">
      <c r="A36" t="s">
        <v>17</v>
      </c>
      <c r="B36" t="s">
        <v>28</v>
      </c>
      <c r="C36" t="s">
        <v>5</v>
      </c>
      <c r="D36">
        <v>0</v>
      </c>
      <c r="E36">
        <v>1</v>
      </c>
      <c r="F36" s="1">
        <v>0</v>
      </c>
    </row>
    <row r="37" spans="1:6" x14ac:dyDescent="0.35">
      <c r="A37" t="s">
        <v>17</v>
      </c>
      <c r="B37" t="s">
        <v>29</v>
      </c>
      <c r="C37" t="s">
        <v>5</v>
      </c>
      <c r="D37">
        <v>1</v>
      </c>
      <c r="E37">
        <v>2</v>
      </c>
      <c r="F37" s="1">
        <v>0.5</v>
      </c>
    </row>
    <row r="38" spans="1:6" x14ac:dyDescent="0.35">
      <c r="A38" t="s">
        <v>18</v>
      </c>
      <c r="B38" t="s">
        <v>30</v>
      </c>
      <c r="C38" t="s">
        <v>5</v>
      </c>
      <c r="D38">
        <v>0</v>
      </c>
      <c r="E38">
        <v>0</v>
      </c>
      <c r="F38" s="1" t="e">
        <v>#NUM!</v>
      </c>
    </row>
    <row r="39" spans="1:6" x14ac:dyDescent="0.35">
      <c r="A39" t="s">
        <v>18</v>
      </c>
      <c r="B39" t="s">
        <v>31</v>
      </c>
      <c r="C39" t="s">
        <v>5</v>
      </c>
      <c r="D39">
        <v>0</v>
      </c>
      <c r="E39">
        <v>0</v>
      </c>
      <c r="F39" s="1" t="e">
        <v>#NUM!</v>
      </c>
    </row>
    <row r="40" spans="1:6" x14ac:dyDescent="0.35">
      <c r="A40" t="s">
        <v>18</v>
      </c>
      <c r="B40" t="s">
        <v>32</v>
      </c>
      <c r="C40" t="s">
        <v>5</v>
      </c>
      <c r="D40">
        <v>0</v>
      </c>
      <c r="E40">
        <v>0</v>
      </c>
      <c r="F40" s="1" t="e">
        <v>#NUM!</v>
      </c>
    </row>
    <row r="41" spans="1:6" x14ac:dyDescent="0.35">
      <c r="A41" t="s">
        <v>18</v>
      </c>
      <c r="B41" t="s">
        <v>33</v>
      </c>
      <c r="C41" t="s">
        <v>5</v>
      </c>
      <c r="D41">
        <v>0</v>
      </c>
      <c r="E41">
        <v>0</v>
      </c>
      <c r="F41" s="1" t="e">
        <v>#NUM!</v>
      </c>
    </row>
    <row r="42" spans="1:6" x14ac:dyDescent="0.35">
      <c r="A42" t="s">
        <v>18</v>
      </c>
      <c r="B42" t="s">
        <v>34</v>
      </c>
      <c r="C42" t="s">
        <v>5</v>
      </c>
      <c r="D42">
        <v>0</v>
      </c>
      <c r="E42">
        <v>2</v>
      </c>
      <c r="F42" s="1">
        <v>0</v>
      </c>
    </row>
    <row r="43" spans="1:6" x14ac:dyDescent="0.35">
      <c r="A43" t="s">
        <v>18</v>
      </c>
      <c r="B43" t="s">
        <v>35</v>
      </c>
      <c r="C43" t="s">
        <v>5</v>
      </c>
      <c r="D43">
        <v>0</v>
      </c>
      <c r="E43">
        <v>0</v>
      </c>
      <c r="F43" s="1" t="e">
        <v>#NUM!</v>
      </c>
    </row>
    <row r="44" spans="1:6" x14ac:dyDescent="0.35">
      <c r="A44" t="s">
        <v>18</v>
      </c>
      <c r="B44" t="s">
        <v>36</v>
      </c>
      <c r="C44" t="s">
        <v>5</v>
      </c>
      <c r="D44">
        <v>0</v>
      </c>
      <c r="E44">
        <v>0</v>
      </c>
      <c r="F44" s="1" t="e">
        <v>#NUM!</v>
      </c>
    </row>
    <row r="45" spans="1:6" x14ac:dyDescent="0.35">
      <c r="A45" t="s">
        <v>18</v>
      </c>
      <c r="B45" t="s">
        <v>37</v>
      </c>
      <c r="C45" t="s">
        <v>5</v>
      </c>
      <c r="D45">
        <v>0</v>
      </c>
      <c r="E45">
        <v>1</v>
      </c>
      <c r="F45" s="1">
        <v>0</v>
      </c>
    </row>
    <row r="46" spans="1:6" x14ac:dyDescent="0.35">
      <c r="A46" t="s">
        <v>19</v>
      </c>
      <c r="B46" t="s">
        <v>38</v>
      </c>
      <c r="C46" t="s">
        <v>5</v>
      </c>
      <c r="D46">
        <v>6</v>
      </c>
      <c r="E46">
        <v>11</v>
      </c>
      <c r="F46" s="1">
        <v>0.54549999999999998</v>
      </c>
    </row>
    <row r="47" spans="1:6" x14ac:dyDescent="0.35">
      <c r="A47" t="s">
        <v>19</v>
      </c>
      <c r="B47" t="s">
        <v>39</v>
      </c>
      <c r="C47" t="s">
        <v>5</v>
      </c>
      <c r="D47">
        <v>1</v>
      </c>
      <c r="E47">
        <v>3</v>
      </c>
      <c r="F47" s="1">
        <v>0.33329999999999999</v>
      </c>
    </row>
    <row r="48" spans="1:6" x14ac:dyDescent="0.35">
      <c r="A48" t="s">
        <v>19</v>
      </c>
      <c r="B48" t="s">
        <v>40</v>
      </c>
      <c r="C48" t="s">
        <v>5</v>
      </c>
      <c r="D48">
        <v>3</v>
      </c>
      <c r="E48">
        <v>4</v>
      </c>
      <c r="F48" s="1">
        <v>0.75</v>
      </c>
    </row>
    <row r="49" spans="1:6" x14ac:dyDescent="0.35">
      <c r="A49" t="s">
        <v>19</v>
      </c>
      <c r="B49" t="s">
        <v>41</v>
      </c>
      <c r="C49" t="s">
        <v>5</v>
      </c>
      <c r="D49">
        <v>4</v>
      </c>
      <c r="E49">
        <v>8</v>
      </c>
      <c r="F49" s="1">
        <v>0.5</v>
      </c>
    </row>
    <row r="50" spans="1:6" x14ac:dyDescent="0.35">
      <c r="A50" t="s">
        <v>19</v>
      </c>
      <c r="B50" t="s">
        <v>42</v>
      </c>
      <c r="C50" t="s">
        <v>5</v>
      </c>
      <c r="D50">
        <v>8</v>
      </c>
      <c r="E50">
        <v>11</v>
      </c>
      <c r="F50" s="1">
        <v>0.72729999999999995</v>
      </c>
    </row>
    <row r="51" spans="1:6" x14ac:dyDescent="0.35">
      <c r="A51" t="s">
        <v>20</v>
      </c>
      <c r="B51" t="s">
        <v>43</v>
      </c>
      <c r="C51" t="s">
        <v>5</v>
      </c>
      <c r="D51">
        <v>1</v>
      </c>
      <c r="E51">
        <v>2</v>
      </c>
      <c r="F51" s="1">
        <v>0.5</v>
      </c>
    </row>
    <row r="52" spans="1:6" x14ac:dyDescent="0.35">
      <c r="A52" t="s">
        <v>20</v>
      </c>
      <c r="B52" t="s">
        <v>44</v>
      </c>
      <c r="C52" t="s">
        <v>5</v>
      </c>
      <c r="D52">
        <v>0</v>
      </c>
      <c r="E52">
        <v>0</v>
      </c>
      <c r="F52" s="1" t="e">
        <v>#NUM!</v>
      </c>
    </row>
    <row r="53" spans="1:6" x14ac:dyDescent="0.35">
      <c r="A53" t="s">
        <v>20</v>
      </c>
      <c r="B53" t="s">
        <v>45</v>
      </c>
      <c r="C53" t="s">
        <v>5</v>
      </c>
      <c r="D53">
        <v>1</v>
      </c>
      <c r="E53">
        <v>4</v>
      </c>
      <c r="F53" s="1">
        <v>0.25</v>
      </c>
    </row>
    <row r="54" spans="1:6" x14ac:dyDescent="0.35">
      <c r="A54" t="s">
        <v>20</v>
      </c>
      <c r="B54" t="s">
        <v>46</v>
      </c>
      <c r="C54" t="s">
        <v>5</v>
      </c>
      <c r="D54">
        <v>0</v>
      </c>
      <c r="E54">
        <v>1</v>
      </c>
      <c r="F54" s="1">
        <v>0</v>
      </c>
    </row>
    <row r="55" spans="1:6" x14ac:dyDescent="0.35">
      <c r="A55" t="s">
        <v>20</v>
      </c>
      <c r="B55" t="s">
        <v>47</v>
      </c>
      <c r="C55" t="s">
        <v>5</v>
      </c>
      <c r="D55">
        <v>0</v>
      </c>
      <c r="E55">
        <v>0</v>
      </c>
      <c r="F55" s="1" t="e">
        <v>#NUM!</v>
      </c>
    </row>
    <row r="56" spans="1:6" x14ac:dyDescent="0.35">
      <c r="A56" t="s">
        <v>20</v>
      </c>
      <c r="B56" t="s">
        <v>48</v>
      </c>
      <c r="C56" t="s">
        <v>5</v>
      </c>
      <c r="D56">
        <v>1</v>
      </c>
      <c r="E56">
        <v>1</v>
      </c>
      <c r="F56" s="1">
        <v>1</v>
      </c>
    </row>
    <row r="57" spans="1:6" x14ac:dyDescent="0.35">
      <c r="A57" t="s">
        <v>20</v>
      </c>
      <c r="B57" t="s">
        <v>49</v>
      </c>
      <c r="C57" t="s">
        <v>5</v>
      </c>
      <c r="D57">
        <v>1</v>
      </c>
      <c r="E57">
        <v>2</v>
      </c>
      <c r="F57" s="1">
        <v>0.5</v>
      </c>
    </row>
    <row r="58" spans="1:6" x14ac:dyDescent="0.35">
      <c r="A58" t="s">
        <v>17</v>
      </c>
      <c r="B58" t="s">
        <v>22</v>
      </c>
      <c r="C58" t="s">
        <v>6</v>
      </c>
      <c r="D58">
        <v>0</v>
      </c>
      <c r="E58">
        <v>1</v>
      </c>
      <c r="F58" s="1">
        <v>0</v>
      </c>
    </row>
    <row r="59" spans="1:6" x14ac:dyDescent="0.35">
      <c r="A59" t="s">
        <v>17</v>
      </c>
      <c r="B59" t="s">
        <v>23</v>
      </c>
      <c r="C59" t="s">
        <v>6</v>
      </c>
      <c r="D59">
        <v>0</v>
      </c>
      <c r="E59">
        <v>0</v>
      </c>
      <c r="F59" s="1" t="e">
        <v>#NUM!</v>
      </c>
    </row>
    <row r="60" spans="1:6" x14ac:dyDescent="0.35">
      <c r="A60" t="s">
        <v>17</v>
      </c>
      <c r="B60" t="s">
        <v>24</v>
      </c>
      <c r="C60" t="s">
        <v>6</v>
      </c>
      <c r="D60">
        <v>2</v>
      </c>
      <c r="E60">
        <v>4</v>
      </c>
      <c r="F60" s="1">
        <v>0.5</v>
      </c>
    </row>
    <row r="61" spans="1:6" x14ac:dyDescent="0.35">
      <c r="A61" t="s">
        <v>17</v>
      </c>
      <c r="B61" t="s">
        <v>25</v>
      </c>
      <c r="C61" t="s">
        <v>6</v>
      </c>
      <c r="D61">
        <v>2</v>
      </c>
      <c r="E61">
        <v>2</v>
      </c>
      <c r="F61" s="1">
        <v>1</v>
      </c>
    </row>
    <row r="62" spans="1:6" x14ac:dyDescent="0.35">
      <c r="A62" t="s">
        <v>17</v>
      </c>
      <c r="B62" t="s">
        <v>26</v>
      </c>
      <c r="C62" t="s">
        <v>6</v>
      </c>
      <c r="D62">
        <v>1</v>
      </c>
      <c r="E62">
        <v>1</v>
      </c>
      <c r="F62" s="1">
        <v>1</v>
      </c>
    </row>
    <row r="63" spans="1:6" x14ac:dyDescent="0.35">
      <c r="A63" t="s">
        <v>17</v>
      </c>
      <c r="B63" t="s">
        <v>27</v>
      </c>
      <c r="C63" t="s">
        <v>6</v>
      </c>
      <c r="D63">
        <v>5</v>
      </c>
      <c r="E63">
        <v>5</v>
      </c>
      <c r="F63" s="1">
        <v>1</v>
      </c>
    </row>
    <row r="64" spans="1:6" x14ac:dyDescent="0.35">
      <c r="A64" t="s">
        <v>17</v>
      </c>
      <c r="B64" t="s">
        <v>28</v>
      </c>
      <c r="C64" t="s">
        <v>6</v>
      </c>
      <c r="D64">
        <v>2</v>
      </c>
      <c r="E64">
        <v>2</v>
      </c>
      <c r="F64" s="1">
        <v>1</v>
      </c>
    </row>
    <row r="65" spans="1:6" x14ac:dyDescent="0.35">
      <c r="A65" t="s">
        <v>17</v>
      </c>
      <c r="B65" t="s">
        <v>29</v>
      </c>
      <c r="C65" t="s">
        <v>6</v>
      </c>
      <c r="D65">
        <v>0</v>
      </c>
      <c r="E65">
        <v>0</v>
      </c>
      <c r="F65" s="1" t="e">
        <v>#NUM!</v>
      </c>
    </row>
    <row r="66" spans="1:6" x14ac:dyDescent="0.35">
      <c r="A66" t="s">
        <v>18</v>
      </c>
      <c r="B66" t="s">
        <v>30</v>
      </c>
      <c r="C66" t="s">
        <v>6</v>
      </c>
      <c r="D66">
        <v>0</v>
      </c>
      <c r="E66">
        <v>0</v>
      </c>
      <c r="F66" s="1" t="e">
        <v>#NUM!</v>
      </c>
    </row>
    <row r="67" spans="1:6" x14ac:dyDescent="0.35">
      <c r="A67" t="s">
        <v>18</v>
      </c>
      <c r="B67" t="s">
        <v>31</v>
      </c>
      <c r="C67" t="s">
        <v>6</v>
      </c>
      <c r="D67">
        <v>0</v>
      </c>
      <c r="E67">
        <v>0</v>
      </c>
      <c r="F67" s="1" t="e">
        <v>#NUM!</v>
      </c>
    </row>
    <row r="68" spans="1:6" x14ac:dyDescent="0.35">
      <c r="A68" t="s">
        <v>18</v>
      </c>
      <c r="B68" t="s">
        <v>32</v>
      </c>
      <c r="C68" t="s">
        <v>6</v>
      </c>
      <c r="D68">
        <v>0</v>
      </c>
      <c r="E68">
        <v>0</v>
      </c>
      <c r="F68" s="1" t="e">
        <v>#NUM!</v>
      </c>
    </row>
    <row r="69" spans="1:6" x14ac:dyDescent="0.35">
      <c r="A69" t="s">
        <v>18</v>
      </c>
      <c r="B69" t="s">
        <v>33</v>
      </c>
      <c r="C69" t="s">
        <v>6</v>
      </c>
      <c r="D69">
        <v>0</v>
      </c>
      <c r="E69">
        <v>0</v>
      </c>
      <c r="F69" s="1" t="e">
        <v>#NUM!</v>
      </c>
    </row>
    <row r="70" spans="1:6" x14ac:dyDescent="0.35">
      <c r="A70" t="s">
        <v>18</v>
      </c>
      <c r="B70" t="s">
        <v>34</v>
      </c>
      <c r="C70" t="s">
        <v>6</v>
      </c>
      <c r="D70">
        <v>2</v>
      </c>
      <c r="E70">
        <v>2</v>
      </c>
      <c r="F70" s="1">
        <v>1</v>
      </c>
    </row>
    <row r="71" spans="1:6" x14ac:dyDescent="0.35">
      <c r="A71" t="s">
        <v>18</v>
      </c>
      <c r="B71" t="s">
        <v>35</v>
      </c>
      <c r="C71" t="s">
        <v>6</v>
      </c>
      <c r="D71">
        <v>1</v>
      </c>
      <c r="E71">
        <v>1</v>
      </c>
      <c r="F71" s="1">
        <v>1</v>
      </c>
    </row>
    <row r="72" spans="1:6" x14ac:dyDescent="0.35">
      <c r="A72" t="s">
        <v>18</v>
      </c>
      <c r="B72" t="s">
        <v>36</v>
      </c>
      <c r="C72" t="s">
        <v>6</v>
      </c>
      <c r="D72">
        <v>1</v>
      </c>
      <c r="E72">
        <v>1</v>
      </c>
      <c r="F72" s="1">
        <v>1</v>
      </c>
    </row>
    <row r="73" spans="1:6" x14ac:dyDescent="0.35">
      <c r="A73" t="s">
        <v>18</v>
      </c>
      <c r="B73" t="s">
        <v>37</v>
      </c>
      <c r="C73" t="s">
        <v>6</v>
      </c>
      <c r="D73">
        <v>0</v>
      </c>
      <c r="E73">
        <v>1</v>
      </c>
      <c r="F73" s="1">
        <v>0</v>
      </c>
    </row>
    <row r="74" spans="1:6" x14ac:dyDescent="0.35">
      <c r="A74" t="s">
        <v>19</v>
      </c>
      <c r="B74" t="s">
        <v>38</v>
      </c>
      <c r="C74" t="s">
        <v>6</v>
      </c>
      <c r="D74">
        <v>2</v>
      </c>
      <c r="E74">
        <v>5</v>
      </c>
      <c r="F74" s="1">
        <v>0.4</v>
      </c>
    </row>
    <row r="75" spans="1:6" x14ac:dyDescent="0.35">
      <c r="A75" t="s">
        <v>19</v>
      </c>
      <c r="B75" t="s">
        <v>39</v>
      </c>
      <c r="C75" t="s">
        <v>6</v>
      </c>
      <c r="D75">
        <v>2</v>
      </c>
      <c r="E75">
        <v>4</v>
      </c>
      <c r="F75" s="1">
        <v>0.5</v>
      </c>
    </row>
    <row r="76" spans="1:6" x14ac:dyDescent="0.35">
      <c r="A76" t="s">
        <v>19</v>
      </c>
      <c r="B76" t="s">
        <v>40</v>
      </c>
      <c r="C76" t="s">
        <v>6</v>
      </c>
      <c r="D76">
        <v>0</v>
      </c>
      <c r="E76">
        <v>0</v>
      </c>
      <c r="F76" s="1" t="e">
        <v>#NUM!</v>
      </c>
    </row>
    <row r="77" spans="1:6" x14ac:dyDescent="0.35">
      <c r="A77" t="s">
        <v>19</v>
      </c>
      <c r="B77" t="s">
        <v>41</v>
      </c>
      <c r="C77" t="s">
        <v>6</v>
      </c>
      <c r="D77">
        <v>2</v>
      </c>
      <c r="E77">
        <v>3</v>
      </c>
      <c r="F77" s="1">
        <v>0.66669999999999996</v>
      </c>
    </row>
    <row r="78" spans="1:6" x14ac:dyDescent="0.35">
      <c r="A78" t="s">
        <v>19</v>
      </c>
      <c r="B78" t="s">
        <v>42</v>
      </c>
      <c r="C78" t="s">
        <v>6</v>
      </c>
      <c r="D78">
        <v>2</v>
      </c>
      <c r="E78">
        <v>3</v>
      </c>
      <c r="F78" s="1">
        <v>0.66669999999999996</v>
      </c>
    </row>
    <row r="79" spans="1:6" x14ac:dyDescent="0.35">
      <c r="A79" t="s">
        <v>20</v>
      </c>
      <c r="B79" t="s">
        <v>43</v>
      </c>
      <c r="C79" t="s">
        <v>6</v>
      </c>
      <c r="D79">
        <v>0</v>
      </c>
      <c r="E79">
        <v>0</v>
      </c>
      <c r="F79" s="1" t="e">
        <v>#NUM!</v>
      </c>
    </row>
    <row r="80" spans="1:6" x14ac:dyDescent="0.35">
      <c r="A80" t="s">
        <v>20</v>
      </c>
      <c r="B80" t="s">
        <v>44</v>
      </c>
      <c r="C80" t="s">
        <v>6</v>
      </c>
      <c r="D80">
        <v>0</v>
      </c>
      <c r="E80">
        <v>0</v>
      </c>
      <c r="F80" s="1" t="e">
        <v>#NUM!</v>
      </c>
    </row>
    <row r="81" spans="1:6" x14ac:dyDescent="0.35">
      <c r="A81" t="s">
        <v>20</v>
      </c>
      <c r="B81" t="s">
        <v>45</v>
      </c>
      <c r="C81" t="s">
        <v>6</v>
      </c>
      <c r="D81">
        <v>1</v>
      </c>
      <c r="E81">
        <v>3</v>
      </c>
      <c r="F81" s="1">
        <v>0.33329999999999999</v>
      </c>
    </row>
    <row r="82" spans="1:6" x14ac:dyDescent="0.35">
      <c r="A82" t="s">
        <v>20</v>
      </c>
      <c r="B82" t="s">
        <v>46</v>
      </c>
      <c r="C82" t="s">
        <v>6</v>
      </c>
      <c r="D82">
        <v>0</v>
      </c>
      <c r="E82">
        <v>0</v>
      </c>
      <c r="F82" s="1" t="e">
        <v>#NUM!</v>
      </c>
    </row>
    <row r="83" spans="1:6" x14ac:dyDescent="0.35">
      <c r="A83" t="s">
        <v>20</v>
      </c>
      <c r="B83" t="s">
        <v>47</v>
      </c>
      <c r="C83" t="s">
        <v>6</v>
      </c>
      <c r="D83">
        <v>0</v>
      </c>
      <c r="E83">
        <v>3</v>
      </c>
      <c r="F83" s="1">
        <v>0</v>
      </c>
    </row>
    <row r="84" spans="1:6" x14ac:dyDescent="0.35">
      <c r="A84" t="s">
        <v>20</v>
      </c>
      <c r="B84" t="s">
        <v>48</v>
      </c>
      <c r="C84" t="s">
        <v>6</v>
      </c>
      <c r="D84">
        <v>0</v>
      </c>
      <c r="E84">
        <v>0</v>
      </c>
      <c r="F84" s="1" t="e">
        <v>#NUM!</v>
      </c>
    </row>
    <row r="85" spans="1:6" x14ac:dyDescent="0.35">
      <c r="A85" t="s">
        <v>20</v>
      </c>
      <c r="B85" t="s">
        <v>49</v>
      </c>
      <c r="C85" t="s">
        <v>6</v>
      </c>
      <c r="D85">
        <v>1</v>
      </c>
      <c r="E85">
        <v>1</v>
      </c>
      <c r="F85" s="1">
        <v>1</v>
      </c>
    </row>
    <row r="86" spans="1:6" x14ac:dyDescent="0.35">
      <c r="A86" t="s">
        <v>17</v>
      </c>
      <c r="B86" t="s">
        <v>22</v>
      </c>
      <c r="C86" t="s">
        <v>7</v>
      </c>
      <c r="D86">
        <v>0</v>
      </c>
      <c r="E86">
        <v>2</v>
      </c>
      <c r="F86" s="1">
        <v>0</v>
      </c>
    </row>
    <row r="87" spans="1:6" x14ac:dyDescent="0.35">
      <c r="A87" t="s">
        <v>17</v>
      </c>
      <c r="B87" t="s">
        <v>23</v>
      </c>
      <c r="C87" t="s">
        <v>7</v>
      </c>
      <c r="D87">
        <v>1</v>
      </c>
      <c r="E87">
        <v>1</v>
      </c>
      <c r="F87" s="1">
        <v>1</v>
      </c>
    </row>
    <row r="88" spans="1:6" x14ac:dyDescent="0.35">
      <c r="A88" t="s">
        <v>17</v>
      </c>
      <c r="B88" t="s">
        <v>24</v>
      </c>
      <c r="C88" t="s">
        <v>7</v>
      </c>
      <c r="D88">
        <v>4</v>
      </c>
      <c r="E88">
        <v>5</v>
      </c>
      <c r="F88" s="1">
        <v>0.8</v>
      </c>
    </row>
    <row r="89" spans="1:6" x14ac:dyDescent="0.35">
      <c r="A89" t="s">
        <v>17</v>
      </c>
      <c r="B89" t="s">
        <v>25</v>
      </c>
      <c r="C89" t="s">
        <v>7</v>
      </c>
      <c r="D89">
        <v>2</v>
      </c>
      <c r="E89">
        <v>4</v>
      </c>
      <c r="F89" s="1">
        <v>0.5</v>
      </c>
    </row>
    <row r="90" spans="1:6" x14ac:dyDescent="0.35">
      <c r="A90" t="s">
        <v>17</v>
      </c>
      <c r="B90" t="s">
        <v>26</v>
      </c>
      <c r="C90" t="s">
        <v>7</v>
      </c>
      <c r="D90">
        <v>2</v>
      </c>
      <c r="E90">
        <v>2</v>
      </c>
      <c r="F90" s="1">
        <v>1</v>
      </c>
    </row>
    <row r="91" spans="1:6" x14ac:dyDescent="0.35">
      <c r="A91" t="s">
        <v>17</v>
      </c>
      <c r="B91" t="s">
        <v>27</v>
      </c>
      <c r="C91" t="s">
        <v>7</v>
      </c>
      <c r="D91">
        <v>4</v>
      </c>
      <c r="E91">
        <v>5</v>
      </c>
      <c r="F91" s="1">
        <v>0.8</v>
      </c>
    </row>
    <row r="92" spans="1:6" x14ac:dyDescent="0.35">
      <c r="A92" t="s">
        <v>17</v>
      </c>
      <c r="B92" t="s">
        <v>28</v>
      </c>
      <c r="C92" t="s">
        <v>7</v>
      </c>
      <c r="D92">
        <v>1</v>
      </c>
      <c r="E92">
        <v>1</v>
      </c>
      <c r="F92" s="1">
        <v>1</v>
      </c>
    </row>
    <row r="93" spans="1:6" x14ac:dyDescent="0.35">
      <c r="A93" t="s">
        <v>17</v>
      </c>
      <c r="B93" t="s">
        <v>29</v>
      </c>
      <c r="C93" t="s">
        <v>7</v>
      </c>
      <c r="D93">
        <v>0</v>
      </c>
      <c r="E93">
        <v>0</v>
      </c>
      <c r="F93" s="1" t="e">
        <v>#NUM!</v>
      </c>
    </row>
    <row r="94" spans="1:6" x14ac:dyDescent="0.35">
      <c r="A94" t="s">
        <v>18</v>
      </c>
      <c r="B94" t="s">
        <v>30</v>
      </c>
      <c r="C94" t="s">
        <v>7</v>
      </c>
      <c r="D94">
        <v>0</v>
      </c>
      <c r="E94">
        <v>1</v>
      </c>
      <c r="F94" s="1">
        <v>0</v>
      </c>
    </row>
    <row r="95" spans="1:6" x14ac:dyDescent="0.35">
      <c r="A95" t="s">
        <v>18</v>
      </c>
      <c r="B95" t="s">
        <v>31</v>
      </c>
      <c r="C95" t="s">
        <v>7</v>
      </c>
      <c r="D95">
        <v>0</v>
      </c>
      <c r="E95">
        <v>0</v>
      </c>
      <c r="F95" s="1" t="e">
        <v>#NUM!</v>
      </c>
    </row>
    <row r="96" spans="1:6" x14ac:dyDescent="0.35">
      <c r="A96" t="s">
        <v>18</v>
      </c>
      <c r="B96" t="s">
        <v>32</v>
      </c>
      <c r="C96" t="s">
        <v>7</v>
      </c>
      <c r="D96">
        <v>4</v>
      </c>
      <c r="E96">
        <v>4</v>
      </c>
      <c r="F96" s="1">
        <v>1</v>
      </c>
    </row>
    <row r="97" spans="1:6" x14ac:dyDescent="0.35">
      <c r="A97" t="s">
        <v>18</v>
      </c>
      <c r="B97" t="s">
        <v>33</v>
      </c>
      <c r="C97" t="s">
        <v>7</v>
      </c>
      <c r="D97">
        <v>0</v>
      </c>
      <c r="E97">
        <v>1</v>
      </c>
      <c r="F97" s="1">
        <v>0</v>
      </c>
    </row>
    <row r="98" spans="1:6" x14ac:dyDescent="0.35">
      <c r="A98" t="s">
        <v>18</v>
      </c>
      <c r="B98" t="s">
        <v>34</v>
      </c>
      <c r="C98" t="s">
        <v>7</v>
      </c>
      <c r="D98">
        <v>0</v>
      </c>
      <c r="E98">
        <v>3</v>
      </c>
      <c r="F98" s="1">
        <v>0</v>
      </c>
    </row>
    <row r="99" spans="1:6" x14ac:dyDescent="0.35">
      <c r="A99" t="s">
        <v>18</v>
      </c>
      <c r="B99" t="s">
        <v>35</v>
      </c>
      <c r="C99" t="s">
        <v>7</v>
      </c>
      <c r="D99">
        <v>0</v>
      </c>
      <c r="E99">
        <v>0</v>
      </c>
      <c r="F99" s="1" t="e">
        <v>#NUM!</v>
      </c>
    </row>
    <row r="100" spans="1:6" x14ac:dyDescent="0.35">
      <c r="A100" t="s">
        <v>18</v>
      </c>
      <c r="B100" t="s">
        <v>36</v>
      </c>
      <c r="C100" t="s">
        <v>7</v>
      </c>
      <c r="D100">
        <v>0</v>
      </c>
      <c r="E100">
        <v>0</v>
      </c>
      <c r="F100" s="1" t="e">
        <v>#NUM!</v>
      </c>
    </row>
    <row r="101" spans="1:6" x14ac:dyDescent="0.35">
      <c r="A101" t="s">
        <v>18</v>
      </c>
      <c r="B101" t="s">
        <v>37</v>
      </c>
      <c r="C101" t="s">
        <v>7</v>
      </c>
      <c r="D101">
        <v>0</v>
      </c>
      <c r="E101">
        <v>1</v>
      </c>
      <c r="F101" s="1">
        <v>0</v>
      </c>
    </row>
    <row r="102" spans="1:6" x14ac:dyDescent="0.35">
      <c r="A102" t="s">
        <v>19</v>
      </c>
      <c r="B102" t="s">
        <v>38</v>
      </c>
      <c r="C102" t="s">
        <v>7</v>
      </c>
      <c r="D102">
        <v>1</v>
      </c>
      <c r="E102">
        <v>4</v>
      </c>
      <c r="F102" s="1">
        <v>0.25</v>
      </c>
    </row>
    <row r="103" spans="1:6" x14ac:dyDescent="0.35">
      <c r="A103" t="s">
        <v>19</v>
      </c>
      <c r="B103" t="s">
        <v>39</v>
      </c>
      <c r="C103" t="s">
        <v>7</v>
      </c>
      <c r="D103">
        <v>1</v>
      </c>
      <c r="E103">
        <v>3</v>
      </c>
      <c r="F103" s="1">
        <v>0.33329999999999999</v>
      </c>
    </row>
    <row r="104" spans="1:6" x14ac:dyDescent="0.35">
      <c r="A104" t="s">
        <v>19</v>
      </c>
      <c r="B104" t="s">
        <v>40</v>
      </c>
      <c r="C104" t="s">
        <v>7</v>
      </c>
      <c r="D104">
        <v>2</v>
      </c>
      <c r="E104">
        <v>5</v>
      </c>
      <c r="F104" s="1">
        <v>0.4</v>
      </c>
    </row>
    <row r="105" spans="1:6" x14ac:dyDescent="0.35">
      <c r="A105" t="s">
        <v>19</v>
      </c>
      <c r="B105" t="s">
        <v>41</v>
      </c>
      <c r="C105" t="s">
        <v>7</v>
      </c>
      <c r="D105">
        <v>1</v>
      </c>
      <c r="E105">
        <v>3</v>
      </c>
      <c r="F105" s="1">
        <v>0.33329999999999999</v>
      </c>
    </row>
    <row r="106" spans="1:6" x14ac:dyDescent="0.35">
      <c r="A106" t="s">
        <v>19</v>
      </c>
      <c r="B106" t="s">
        <v>42</v>
      </c>
      <c r="C106" t="s">
        <v>7</v>
      </c>
      <c r="D106">
        <v>4</v>
      </c>
      <c r="E106">
        <v>8</v>
      </c>
      <c r="F106" s="1">
        <v>0.5</v>
      </c>
    </row>
    <row r="107" spans="1:6" x14ac:dyDescent="0.35">
      <c r="A107" t="s">
        <v>20</v>
      </c>
      <c r="B107" t="s">
        <v>43</v>
      </c>
      <c r="C107" t="s">
        <v>7</v>
      </c>
      <c r="D107">
        <v>0</v>
      </c>
      <c r="E107">
        <v>0</v>
      </c>
      <c r="F107" s="1" t="e">
        <v>#NUM!</v>
      </c>
    </row>
    <row r="108" spans="1:6" x14ac:dyDescent="0.35">
      <c r="A108" t="s">
        <v>20</v>
      </c>
      <c r="B108" t="s">
        <v>44</v>
      </c>
      <c r="C108" t="s">
        <v>7</v>
      </c>
      <c r="D108">
        <v>0</v>
      </c>
      <c r="E108">
        <v>1</v>
      </c>
      <c r="F108" s="1">
        <v>0</v>
      </c>
    </row>
    <row r="109" spans="1:6" x14ac:dyDescent="0.35">
      <c r="A109" t="s">
        <v>20</v>
      </c>
      <c r="B109" t="s">
        <v>45</v>
      </c>
      <c r="C109" t="s">
        <v>7</v>
      </c>
      <c r="D109">
        <v>0</v>
      </c>
      <c r="E109">
        <v>4</v>
      </c>
      <c r="F109" s="1">
        <v>0</v>
      </c>
    </row>
    <row r="110" spans="1:6" x14ac:dyDescent="0.35">
      <c r="A110" t="s">
        <v>20</v>
      </c>
      <c r="B110" t="s">
        <v>46</v>
      </c>
      <c r="C110" t="s">
        <v>7</v>
      </c>
      <c r="D110">
        <v>1</v>
      </c>
      <c r="E110">
        <v>4</v>
      </c>
      <c r="F110" s="1">
        <v>0.25</v>
      </c>
    </row>
    <row r="111" spans="1:6" x14ac:dyDescent="0.35">
      <c r="A111" t="s">
        <v>20</v>
      </c>
      <c r="B111" t="s">
        <v>47</v>
      </c>
      <c r="C111" t="s">
        <v>7</v>
      </c>
      <c r="D111">
        <v>0</v>
      </c>
      <c r="E111">
        <v>1</v>
      </c>
      <c r="F111" s="1">
        <v>0</v>
      </c>
    </row>
    <row r="112" spans="1:6" x14ac:dyDescent="0.35">
      <c r="A112" t="s">
        <v>20</v>
      </c>
      <c r="B112" t="s">
        <v>48</v>
      </c>
      <c r="C112" t="s">
        <v>7</v>
      </c>
      <c r="D112">
        <v>2</v>
      </c>
      <c r="E112">
        <v>2</v>
      </c>
      <c r="F112" s="1">
        <v>1</v>
      </c>
    </row>
    <row r="113" spans="1:6" x14ac:dyDescent="0.35">
      <c r="A113" t="s">
        <v>20</v>
      </c>
      <c r="B113" t="s">
        <v>49</v>
      </c>
      <c r="C113" t="s">
        <v>7</v>
      </c>
      <c r="D113">
        <v>0</v>
      </c>
      <c r="E113">
        <v>0</v>
      </c>
      <c r="F113" s="1" t="e">
        <v>#NUM!</v>
      </c>
    </row>
    <row r="114" spans="1:6" x14ac:dyDescent="0.35">
      <c r="A114" t="s">
        <v>17</v>
      </c>
      <c r="B114" t="s">
        <v>22</v>
      </c>
      <c r="C114" t="s">
        <v>8</v>
      </c>
      <c r="D114">
        <v>2</v>
      </c>
      <c r="E114">
        <v>6</v>
      </c>
      <c r="F114" s="1">
        <v>0.33329999999999999</v>
      </c>
    </row>
    <row r="115" spans="1:6" x14ac:dyDescent="0.35">
      <c r="A115" t="s">
        <v>17</v>
      </c>
      <c r="B115" t="s">
        <v>23</v>
      </c>
      <c r="C115" t="s">
        <v>8</v>
      </c>
      <c r="D115">
        <v>0</v>
      </c>
      <c r="E115">
        <v>1</v>
      </c>
      <c r="F115" s="1">
        <v>0</v>
      </c>
    </row>
    <row r="116" spans="1:6" x14ac:dyDescent="0.35">
      <c r="A116" t="s">
        <v>17</v>
      </c>
      <c r="B116" t="s">
        <v>24</v>
      </c>
      <c r="C116" t="s">
        <v>8</v>
      </c>
      <c r="D116">
        <v>4</v>
      </c>
      <c r="E116">
        <v>6</v>
      </c>
      <c r="F116" s="1">
        <v>0.66669999999999996</v>
      </c>
    </row>
    <row r="117" spans="1:6" x14ac:dyDescent="0.35">
      <c r="A117" t="s">
        <v>17</v>
      </c>
      <c r="B117" t="s">
        <v>25</v>
      </c>
      <c r="C117" t="s">
        <v>8</v>
      </c>
      <c r="D117">
        <v>3</v>
      </c>
      <c r="E117">
        <v>4</v>
      </c>
      <c r="F117" s="1">
        <v>0.75</v>
      </c>
    </row>
    <row r="118" spans="1:6" x14ac:dyDescent="0.35">
      <c r="A118" t="s">
        <v>17</v>
      </c>
      <c r="B118" t="s">
        <v>26</v>
      </c>
      <c r="C118" t="s">
        <v>8</v>
      </c>
      <c r="D118">
        <v>0</v>
      </c>
      <c r="E118">
        <v>0</v>
      </c>
      <c r="F118" s="1" t="e">
        <v>#NUM!</v>
      </c>
    </row>
    <row r="119" spans="1:6" x14ac:dyDescent="0.35">
      <c r="A119" t="s">
        <v>17</v>
      </c>
      <c r="B119" t="s">
        <v>27</v>
      </c>
      <c r="C119" t="s">
        <v>8</v>
      </c>
      <c r="D119">
        <v>3</v>
      </c>
      <c r="E119">
        <v>3</v>
      </c>
      <c r="F119" s="1">
        <v>1</v>
      </c>
    </row>
    <row r="120" spans="1:6" x14ac:dyDescent="0.35">
      <c r="A120" t="s">
        <v>17</v>
      </c>
      <c r="B120" t="s">
        <v>28</v>
      </c>
      <c r="C120" t="s">
        <v>8</v>
      </c>
      <c r="D120">
        <v>1</v>
      </c>
      <c r="E120">
        <v>1</v>
      </c>
      <c r="F120" s="1">
        <v>1</v>
      </c>
    </row>
    <row r="121" spans="1:6" x14ac:dyDescent="0.35">
      <c r="A121" t="s">
        <v>17</v>
      </c>
      <c r="B121" t="s">
        <v>29</v>
      </c>
      <c r="C121" t="s">
        <v>8</v>
      </c>
      <c r="D121">
        <v>0</v>
      </c>
      <c r="E121">
        <v>0</v>
      </c>
      <c r="F121" s="1" t="e">
        <v>#NUM!</v>
      </c>
    </row>
    <row r="122" spans="1:6" x14ac:dyDescent="0.35">
      <c r="A122" t="s">
        <v>18</v>
      </c>
      <c r="B122" t="s">
        <v>30</v>
      </c>
      <c r="C122" t="s">
        <v>8</v>
      </c>
      <c r="D122">
        <v>0</v>
      </c>
      <c r="E122">
        <v>0</v>
      </c>
      <c r="F122" s="1" t="e">
        <v>#NUM!</v>
      </c>
    </row>
    <row r="123" spans="1:6" x14ac:dyDescent="0.35">
      <c r="A123" t="s">
        <v>18</v>
      </c>
      <c r="B123" t="s">
        <v>31</v>
      </c>
      <c r="C123" t="s">
        <v>8</v>
      </c>
      <c r="D123">
        <v>0</v>
      </c>
      <c r="E123">
        <v>1</v>
      </c>
      <c r="F123" s="1">
        <v>0</v>
      </c>
    </row>
    <row r="124" spans="1:6" x14ac:dyDescent="0.35">
      <c r="A124" t="s">
        <v>18</v>
      </c>
      <c r="B124" t="s">
        <v>32</v>
      </c>
      <c r="C124" t="s">
        <v>8</v>
      </c>
      <c r="D124">
        <v>0</v>
      </c>
      <c r="E124">
        <v>0</v>
      </c>
      <c r="F124" s="1" t="e">
        <v>#NUM!</v>
      </c>
    </row>
    <row r="125" spans="1:6" x14ac:dyDescent="0.35">
      <c r="A125" t="s">
        <v>18</v>
      </c>
      <c r="B125" t="s">
        <v>33</v>
      </c>
      <c r="C125" t="s">
        <v>8</v>
      </c>
      <c r="D125">
        <v>0</v>
      </c>
      <c r="E125">
        <v>1</v>
      </c>
      <c r="F125" s="1">
        <v>0</v>
      </c>
    </row>
    <row r="126" spans="1:6" x14ac:dyDescent="0.35">
      <c r="A126" t="s">
        <v>18</v>
      </c>
      <c r="B126" t="s">
        <v>34</v>
      </c>
      <c r="C126" t="s">
        <v>8</v>
      </c>
      <c r="D126">
        <v>2</v>
      </c>
      <c r="E126">
        <v>2</v>
      </c>
      <c r="F126" s="1">
        <v>1</v>
      </c>
    </row>
    <row r="127" spans="1:6" x14ac:dyDescent="0.35">
      <c r="A127" t="s">
        <v>18</v>
      </c>
      <c r="B127" t="s">
        <v>35</v>
      </c>
      <c r="C127" t="s">
        <v>8</v>
      </c>
      <c r="D127">
        <v>0</v>
      </c>
      <c r="E127">
        <v>0</v>
      </c>
      <c r="F127" s="1" t="e">
        <v>#NUM!</v>
      </c>
    </row>
    <row r="128" spans="1:6" x14ac:dyDescent="0.35">
      <c r="A128" t="s">
        <v>18</v>
      </c>
      <c r="B128" t="s">
        <v>36</v>
      </c>
      <c r="C128" t="s">
        <v>8</v>
      </c>
      <c r="D128">
        <v>0</v>
      </c>
      <c r="E128">
        <v>0</v>
      </c>
      <c r="F128" s="1" t="e">
        <v>#NUM!</v>
      </c>
    </row>
    <row r="129" spans="1:6" x14ac:dyDescent="0.35">
      <c r="A129" t="s">
        <v>18</v>
      </c>
      <c r="B129" t="s">
        <v>37</v>
      </c>
      <c r="C129" t="s">
        <v>8</v>
      </c>
      <c r="D129">
        <v>1</v>
      </c>
      <c r="E129">
        <v>6</v>
      </c>
      <c r="F129" s="1">
        <v>0.16669999999999999</v>
      </c>
    </row>
    <row r="130" spans="1:6" x14ac:dyDescent="0.35">
      <c r="A130" t="s">
        <v>19</v>
      </c>
      <c r="B130" t="s">
        <v>38</v>
      </c>
      <c r="C130" t="s">
        <v>8</v>
      </c>
      <c r="D130">
        <v>7</v>
      </c>
      <c r="E130">
        <v>13</v>
      </c>
      <c r="F130" s="1">
        <v>0.53849999999999998</v>
      </c>
    </row>
    <row r="131" spans="1:6" x14ac:dyDescent="0.35">
      <c r="A131" t="s">
        <v>19</v>
      </c>
      <c r="B131" t="s">
        <v>39</v>
      </c>
      <c r="C131" t="s">
        <v>8</v>
      </c>
      <c r="D131">
        <v>1</v>
      </c>
      <c r="E131">
        <v>2</v>
      </c>
      <c r="F131" s="1">
        <v>0.5</v>
      </c>
    </row>
    <row r="132" spans="1:6" x14ac:dyDescent="0.35">
      <c r="A132" t="s">
        <v>19</v>
      </c>
      <c r="B132" t="s">
        <v>40</v>
      </c>
      <c r="C132" t="s">
        <v>8</v>
      </c>
      <c r="D132">
        <v>0</v>
      </c>
      <c r="E132">
        <v>1</v>
      </c>
      <c r="F132" s="1">
        <v>0</v>
      </c>
    </row>
    <row r="133" spans="1:6" x14ac:dyDescent="0.35">
      <c r="A133" t="s">
        <v>19</v>
      </c>
      <c r="B133" t="s">
        <v>41</v>
      </c>
      <c r="C133" t="s">
        <v>8</v>
      </c>
      <c r="D133">
        <v>1</v>
      </c>
      <c r="E133">
        <v>2</v>
      </c>
      <c r="F133" s="1">
        <v>0.5</v>
      </c>
    </row>
    <row r="134" spans="1:6" x14ac:dyDescent="0.35">
      <c r="A134" t="s">
        <v>19</v>
      </c>
      <c r="B134" t="s">
        <v>42</v>
      </c>
      <c r="C134" t="s">
        <v>8</v>
      </c>
      <c r="D134">
        <v>0</v>
      </c>
      <c r="E134">
        <v>1</v>
      </c>
      <c r="F134" s="1">
        <v>0</v>
      </c>
    </row>
    <row r="135" spans="1:6" x14ac:dyDescent="0.35">
      <c r="A135" t="s">
        <v>20</v>
      </c>
      <c r="B135" t="s">
        <v>43</v>
      </c>
      <c r="C135" t="s">
        <v>8</v>
      </c>
      <c r="D135">
        <v>0</v>
      </c>
      <c r="E135">
        <v>1</v>
      </c>
      <c r="F135" s="1">
        <v>0</v>
      </c>
    </row>
    <row r="136" spans="1:6" x14ac:dyDescent="0.35">
      <c r="A136" t="s">
        <v>20</v>
      </c>
      <c r="B136" t="s">
        <v>44</v>
      </c>
      <c r="C136" t="s">
        <v>8</v>
      </c>
      <c r="D136">
        <v>20</v>
      </c>
      <c r="E136">
        <v>22</v>
      </c>
      <c r="F136" s="1">
        <v>0.90910000000000002</v>
      </c>
    </row>
    <row r="137" spans="1:6" x14ac:dyDescent="0.35">
      <c r="A137" t="s">
        <v>20</v>
      </c>
      <c r="B137" t="s">
        <v>45</v>
      </c>
      <c r="C137" t="s">
        <v>8</v>
      </c>
      <c r="D137">
        <v>0</v>
      </c>
      <c r="E137">
        <v>1</v>
      </c>
      <c r="F137" s="1">
        <v>0</v>
      </c>
    </row>
    <row r="138" spans="1:6" x14ac:dyDescent="0.35">
      <c r="A138" t="s">
        <v>20</v>
      </c>
      <c r="B138" t="s">
        <v>46</v>
      </c>
      <c r="C138" t="s">
        <v>8</v>
      </c>
      <c r="D138">
        <v>0</v>
      </c>
      <c r="E138">
        <v>1</v>
      </c>
      <c r="F138" s="1">
        <v>0</v>
      </c>
    </row>
    <row r="139" spans="1:6" x14ac:dyDescent="0.35">
      <c r="A139" t="s">
        <v>20</v>
      </c>
      <c r="B139" t="s">
        <v>47</v>
      </c>
      <c r="C139" t="s">
        <v>8</v>
      </c>
      <c r="D139">
        <v>0</v>
      </c>
      <c r="E139">
        <v>1</v>
      </c>
      <c r="F139" s="1">
        <v>0</v>
      </c>
    </row>
    <row r="140" spans="1:6" x14ac:dyDescent="0.35">
      <c r="A140" t="s">
        <v>20</v>
      </c>
      <c r="B140" t="s">
        <v>48</v>
      </c>
      <c r="C140" t="s">
        <v>8</v>
      </c>
      <c r="D140">
        <v>0</v>
      </c>
      <c r="E140">
        <v>0</v>
      </c>
      <c r="F140" s="1" t="e">
        <v>#NUM!</v>
      </c>
    </row>
    <row r="141" spans="1:6" x14ac:dyDescent="0.35">
      <c r="A141" t="s">
        <v>20</v>
      </c>
      <c r="B141" t="s">
        <v>49</v>
      </c>
      <c r="C141" t="s">
        <v>8</v>
      </c>
      <c r="D141">
        <v>1</v>
      </c>
      <c r="E141">
        <v>2</v>
      </c>
      <c r="F141" s="1">
        <v>0.5</v>
      </c>
    </row>
    <row r="142" spans="1:6" x14ac:dyDescent="0.35">
      <c r="A142" t="s">
        <v>17</v>
      </c>
      <c r="B142" t="s">
        <v>22</v>
      </c>
      <c r="C142" t="s">
        <v>9</v>
      </c>
      <c r="D142">
        <v>1</v>
      </c>
      <c r="E142">
        <v>5</v>
      </c>
      <c r="F142" s="1">
        <v>0.2</v>
      </c>
    </row>
    <row r="143" spans="1:6" x14ac:dyDescent="0.35">
      <c r="A143" t="s">
        <v>17</v>
      </c>
      <c r="B143" t="s">
        <v>23</v>
      </c>
      <c r="C143" t="s">
        <v>9</v>
      </c>
      <c r="D143">
        <v>0</v>
      </c>
      <c r="E143">
        <v>0</v>
      </c>
      <c r="F143" s="1" t="e">
        <v>#NUM!</v>
      </c>
    </row>
    <row r="144" spans="1:6" x14ac:dyDescent="0.35">
      <c r="A144" t="s">
        <v>17</v>
      </c>
      <c r="B144" t="s">
        <v>24</v>
      </c>
      <c r="C144" t="s">
        <v>9</v>
      </c>
      <c r="D144">
        <v>2</v>
      </c>
      <c r="E144">
        <v>3</v>
      </c>
      <c r="F144" s="1">
        <v>0.66669999999999996</v>
      </c>
    </row>
    <row r="145" spans="1:6" x14ac:dyDescent="0.35">
      <c r="A145" t="s">
        <v>17</v>
      </c>
      <c r="B145" t="s">
        <v>25</v>
      </c>
      <c r="C145" t="s">
        <v>9</v>
      </c>
      <c r="D145">
        <v>1</v>
      </c>
      <c r="E145">
        <v>1</v>
      </c>
      <c r="F145" s="1">
        <v>1</v>
      </c>
    </row>
    <row r="146" spans="1:6" x14ac:dyDescent="0.35">
      <c r="A146" t="s">
        <v>17</v>
      </c>
      <c r="B146" t="s">
        <v>26</v>
      </c>
      <c r="C146" t="s">
        <v>9</v>
      </c>
      <c r="D146">
        <v>0</v>
      </c>
      <c r="E146">
        <v>0</v>
      </c>
      <c r="F146" s="1" t="e">
        <v>#NUM!</v>
      </c>
    </row>
    <row r="147" spans="1:6" x14ac:dyDescent="0.35">
      <c r="A147" t="s">
        <v>17</v>
      </c>
      <c r="B147" t="s">
        <v>27</v>
      </c>
      <c r="C147" t="s">
        <v>9</v>
      </c>
      <c r="D147">
        <v>6</v>
      </c>
      <c r="E147">
        <v>7</v>
      </c>
      <c r="F147" s="1">
        <v>0.85709999999999997</v>
      </c>
    </row>
    <row r="148" spans="1:6" x14ac:dyDescent="0.35">
      <c r="A148" t="s">
        <v>17</v>
      </c>
      <c r="B148" t="s">
        <v>28</v>
      </c>
      <c r="C148" t="s">
        <v>9</v>
      </c>
      <c r="D148">
        <v>0</v>
      </c>
      <c r="E148">
        <v>0</v>
      </c>
      <c r="F148" s="1" t="e">
        <v>#NUM!</v>
      </c>
    </row>
    <row r="149" spans="1:6" x14ac:dyDescent="0.35">
      <c r="A149" t="s">
        <v>17</v>
      </c>
      <c r="B149" t="s">
        <v>29</v>
      </c>
      <c r="C149" t="s">
        <v>9</v>
      </c>
      <c r="D149">
        <v>0</v>
      </c>
      <c r="E149">
        <v>0</v>
      </c>
      <c r="F149" s="1" t="e">
        <v>#NUM!</v>
      </c>
    </row>
    <row r="150" spans="1:6" x14ac:dyDescent="0.35">
      <c r="A150" t="s">
        <v>18</v>
      </c>
      <c r="B150" t="s">
        <v>30</v>
      </c>
      <c r="C150" t="s">
        <v>9</v>
      </c>
      <c r="D150">
        <v>0</v>
      </c>
      <c r="E150">
        <v>0</v>
      </c>
      <c r="F150" s="1" t="e">
        <v>#NUM!</v>
      </c>
    </row>
    <row r="151" spans="1:6" x14ac:dyDescent="0.35">
      <c r="A151" t="s">
        <v>18</v>
      </c>
      <c r="B151" t="s">
        <v>31</v>
      </c>
      <c r="C151" t="s">
        <v>9</v>
      </c>
      <c r="D151">
        <v>0</v>
      </c>
      <c r="E151">
        <v>0</v>
      </c>
      <c r="F151" s="1" t="e">
        <v>#NUM!</v>
      </c>
    </row>
    <row r="152" spans="1:6" x14ac:dyDescent="0.35">
      <c r="A152" t="s">
        <v>18</v>
      </c>
      <c r="B152" t="s">
        <v>32</v>
      </c>
      <c r="C152" t="s">
        <v>9</v>
      </c>
      <c r="D152">
        <v>2</v>
      </c>
      <c r="E152">
        <v>2</v>
      </c>
      <c r="F152" s="1">
        <v>1</v>
      </c>
    </row>
    <row r="153" spans="1:6" x14ac:dyDescent="0.35">
      <c r="A153" t="s">
        <v>18</v>
      </c>
      <c r="B153" t="s">
        <v>33</v>
      </c>
      <c r="C153" t="s">
        <v>9</v>
      </c>
      <c r="D153">
        <v>0</v>
      </c>
      <c r="E153">
        <v>0</v>
      </c>
      <c r="F153" s="1" t="e">
        <v>#NUM!</v>
      </c>
    </row>
    <row r="154" spans="1:6" x14ac:dyDescent="0.35">
      <c r="A154" t="s">
        <v>18</v>
      </c>
      <c r="B154" t="s">
        <v>34</v>
      </c>
      <c r="C154" t="s">
        <v>9</v>
      </c>
      <c r="D154">
        <v>0</v>
      </c>
      <c r="E154">
        <v>0</v>
      </c>
      <c r="F154" s="1" t="e">
        <v>#NUM!</v>
      </c>
    </row>
    <row r="155" spans="1:6" x14ac:dyDescent="0.35">
      <c r="A155" t="s">
        <v>18</v>
      </c>
      <c r="B155" t="s">
        <v>35</v>
      </c>
      <c r="C155" t="s">
        <v>9</v>
      </c>
      <c r="D155">
        <v>0</v>
      </c>
      <c r="E155">
        <v>0</v>
      </c>
      <c r="F155" s="1" t="e">
        <v>#NUM!</v>
      </c>
    </row>
    <row r="156" spans="1:6" x14ac:dyDescent="0.35">
      <c r="A156" t="s">
        <v>18</v>
      </c>
      <c r="B156" t="s">
        <v>36</v>
      </c>
      <c r="C156" t="s">
        <v>9</v>
      </c>
      <c r="D156">
        <v>0</v>
      </c>
      <c r="E156">
        <v>0</v>
      </c>
      <c r="F156" s="1" t="e">
        <v>#NUM!</v>
      </c>
    </row>
    <row r="157" spans="1:6" x14ac:dyDescent="0.35">
      <c r="A157" t="s">
        <v>18</v>
      </c>
      <c r="B157" t="s">
        <v>37</v>
      </c>
      <c r="C157" t="s">
        <v>9</v>
      </c>
      <c r="D157">
        <v>2</v>
      </c>
      <c r="E157">
        <v>5</v>
      </c>
      <c r="F157" s="1">
        <v>0.4</v>
      </c>
    </row>
    <row r="158" spans="1:6" x14ac:dyDescent="0.35">
      <c r="A158" t="s">
        <v>19</v>
      </c>
      <c r="B158" t="s">
        <v>38</v>
      </c>
      <c r="C158" t="s">
        <v>9</v>
      </c>
      <c r="D158">
        <v>4</v>
      </c>
      <c r="E158">
        <v>5</v>
      </c>
      <c r="F158" s="1">
        <v>0.8</v>
      </c>
    </row>
    <row r="159" spans="1:6" x14ac:dyDescent="0.35">
      <c r="A159" t="s">
        <v>19</v>
      </c>
      <c r="B159" t="s">
        <v>39</v>
      </c>
      <c r="C159" t="s">
        <v>9</v>
      </c>
      <c r="D159">
        <v>4</v>
      </c>
      <c r="E159">
        <v>7</v>
      </c>
      <c r="F159" s="1">
        <v>0.57140000000000002</v>
      </c>
    </row>
    <row r="160" spans="1:6" x14ac:dyDescent="0.35">
      <c r="A160" t="s">
        <v>19</v>
      </c>
      <c r="B160" t="s">
        <v>40</v>
      </c>
      <c r="C160" t="s">
        <v>9</v>
      </c>
      <c r="D160">
        <v>4</v>
      </c>
      <c r="E160">
        <v>8</v>
      </c>
      <c r="F160" s="1">
        <v>0.5</v>
      </c>
    </row>
    <row r="161" spans="1:6" x14ac:dyDescent="0.35">
      <c r="A161" t="s">
        <v>19</v>
      </c>
      <c r="B161" t="s">
        <v>41</v>
      </c>
      <c r="C161" t="s">
        <v>9</v>
      </c>
      <c r="D161">
        <v>3</v>
      </c>
      <c r="E161">
        <v>6</v>
      </c>
      <c r="F161" s="1">
        <v>0.5</v>
      </c>
    </row>
    <row r="162" spans="1:6" x14ac:dyDescent="0.35">
      <c r="A162" t="s">
        <v>19</v>
      </c>
      <c r="B162" t="s">
        <v>42</v>
      </c>
      <c r="C162" t="s">
        <v>9</v>
      </c>
      <c r="D162">
        <v>3</v>
      </c>
      <c r="E162">
        <v>5</v>
      </c>
      <c r="F162" s="1">
        <v>0.6</v>
      </c>
    </row>
    <row r="163" spans="1:6" x14ac:dyDescent="0.35">
      <c r="A163" t="s">
        <v>20</v>
      </c>
      <c r="B163" t="s">
        <v>43</v>
      </c>
      <c r="C163" t="s">
        <v>9</v>
      </c>
      <c r="D163">
        <v>0</v>
      </c>
      <c r="E163">
        <v>0</v>
      </c>
      <c r="F163" s="1" t="e">
        <v>#NUM!</v>
      </c>
    </row>
    <row r="164" spans="1:6" x14ac:dyDescent="0.35">
      <c r="A164" t="s">
        <v>20</v>
      </c>
      <c r="B164" t="s">
        <v>44</v>
      </c>
      <c r="C164" t="s">
        <v>9</v>
      </c>
      <c r="D164">
        <v>0</v>
      </c>
      <c r="E164">
        <v>0</v>
      </c>
      <c r="F164" s="1" t="e">
        <v>#NUM!</v>
      </c>
    </row>
    <row r="165" spans="1:6" x14ac:dyDescent="0.35">
      <c r="A165" t="s">
        <v>20</v>
      </c>
      <c r="B165" t="s">
        <v>45</v>
      </c>
      <c r="C165" t="s">
        <v>9</v>
      </c>
      <c r="D165">
        <v>3</v>
      </c>
      <c r="E165">
        <v>6</v>
      </c>
      <c r="F165" s="1">
        <v>0.5</v>
      </c>
    </row>
    <row r="166" spans="1:6" x14ac:dyDescent="0.35">
      <c r="A166" t="s">
        <v>20</v>
      </c>
      <c r="B166" t="s">
        <v>46</v>
      </c>
      <c r="C166" t="s">
        <v>9</v>
      </c>
      <c r="D166">
        <v>0</v>
      </c>
      <c r="E166">
        <v>0</v>
      </c>
      <c r="F166" s="1" t="e">
        <v>#NUM!</v>
      </c>
    </row>
    <row r="167" spans="1:6" x14ac:dyDescent="0.35">
      <c r="A167" t="s">
        <v>20</v>
      </c>
      <c r="B167" t="s">
        <v>47</v>
      </c>
      <c r="C167" t="s">
        <v>9</v>
      </c>
      <c r="D167">
        <v>0</v>
      </c>
      <c r="E167">
        <v>0</v>
      </c>
      <c r="F167" s="1" t="e">
        <v>#NUM!</v>
      </c>
    </row>
    <row r="168" spans="1:6" x14ac:dyDescent="0.35">
      <c r="A168" t="s">
        <v>20</v>
      </c>
      <c r="B168" t="s">
        <v>48</v>
      </c>
      <c r="C168" t="s">
        <v>9</v>
      </c>
      <c r="D168">
        <v>1</v>
      </c>
      <c r="E168">
        <v>2</v>
      </c>
      <c r="F168" s="1">
        <v>0.5</v>
      </c>
    </row>
    <row r="169" spans="1:6" x14ac:dyDescent="0.35">
      <c r="A169" t="s">
        <v>20</v>
      </c>
      <c r="B169" t="s">
        <v>49</v>
      </c>
      <c r="C169" t="s">
        <v>9</v>
      </c>
      <c r="D169">
        <v>0</v>
      </c>
      <c r="E169">
        <v>0</v>
      </c>
      <c r="F169" s="1" t="e">
        <v>#NUM!</v>
      </c>
    </row>
    <row r="170" spans="1:6" x14ac:dyDescent="0.35">
      <c r="A170" t="s">
        <v>17</v>
      </c>
      <c r="B170" t="s">
        <v>22</v>
      </c>
      <c r="C170" t="s">
        <v>10</v>
      </c>
      <c r="D170">
        <v>0</v>
      </c>
      <c r="E170">
        <v>4</v>
      </c>
      <c r="F170" s="1">
        <v>0</v>
      </c>
    </row>
    <row r="171" spans="1:6" x14ac:dyDescent="0.35">
      <c r="A171" t="s">
        <v>17</v>
      </c>
      <c r="B171" t="s">
        <v>23</v>
      </c>
      <c r="C171" t="s">
        <v>10</v>
      </c>
      <c r="D171">
        <v>0</v>
      </c>
      <c r="E171">
        <v>0</v>
      </c>
      <c r="F171" s="1" t="e">
        <v>#NUM!</v>
      </c>
    </row>
    <row r="172" spans="1:6" x14ac:dyDescent="0.35">
      <c r="A172" t="s">
        <v>17</v>
      </c>
      <c r="B172" t="s">
        <v>24</v>
      </c>
      <c r="C172" t="s">
        <v>10</v>
      </c>
      <c r="D172">
        <v>1</v>
      </c>
      <c r="E172">
        <v>2</v>
      </c>
      <c r="F172" s="1">
        <v>0.5</v>
      </c>
    </row>
    <row r="173" spans="1:6" x14ac:dyDescent="0.35">
      <c r="A173" t="s">
        <v>17</v>
      </c>
      <c r="B173" t="s">
        <v>25</v>
      </c>
      <c r="C173" t="s">
        <v>10</v>
      </c>
      <c r="D173">
        <v>0</v>
      </c>
      <c r="E173">
        <v>3</v>
      </c>
      <c r="F173" s="1">
        <v>0</v>
      </c>
    </row>
    <row r="174" spans="1:6" x14ac:dyDescent="0.35">
      <c r="A174" t="s">
        <v>17</v>
      </c>
      <c r="B174" t="s">
        <v>26</v>
      </c>
      <c r="C174" t="s">
        <v>10</v>
      </c>
      <c r="D174">
        <v>0</v>
      </c>
      <c r="E174">
        <v>0</v>
      </c>
      <c r="F174" s="1" t="e">
        <v>#NUM!</v>
      </c>
    </row>
    <row r="175" spans="1:6" x14ac:dyDescent="0.35">
      <c r="A175" t="s">
        <v>17</v>
      </c>
      <c r="B175" t="s">
        <v>27</v>
      </c>
      <c r="C175" t="s">
        <v>10</v>
      </c>
      <c r="D175">
        <v>3</v>
      </c>
      <c r="E175">
        <v>3</v>
      </c>
      <c r="F175" s="1">
        <v>1</v>
      </c>
    </row>
    <row r="176" spans="1:6" x14ac:dyDescent="0.35">
      <c r="A176" t="s">
        <v>17</v>
      </c>
      <c r="B176" t="s">
        <v>28</v>
      </c>
      <c r="C176" t="s">
        <v>10</v>
      </c>
      <c r="D176">
        <v>0</v>
      </c>
      <c r="E176">
        <v>0</v>
      </c>
      <c r="F176" s="1" t="e">
        <v>#NUM!</v>
      </c>
    </row>
    <row r="177" spans="1:6" x14ac:dyDescent="0.35">
      <c r="A177" t="s">
        <v>17</v>
      </c>
      <c r="B177" t="s">
        <v>29</v>
      </c>
      <c r="C177" t="s">
        <v>10</v>
      </c>
      <c r="D177">
        <v>0</v>
      </c>
      <c r="E177">
        <v>0</v>
      </c>
      <c r="F177" s="1" t="e">
        <v>#NUM!</v>
      </c>
    </row>
    <row r="178" spans="1:6" x14ac:dyDescent="0.35">
      <c r="A178" t="s">
        <v>18</v>
      </c>
      <c r="B178" t="s">
        <v>30</v>
      </c>
      <c r="C178" t="s">
        <v>10</v>
      </c>
      <c r="D178">
        <v>0</v>
      </c>
      <c r="E178">
        <v>0</v>
      </c>
      <c r="F178" s="1" t="e">
        <v>#NUM!</v>
      </c>
    </row>
    <row r="179" spans="1:6" x14ac:dyDescent="0.35">
      <c r="A179" t="s">
        <v>18</v>
      </c>
      <c r="B179" t="s">
        <v>31</v>
      </c>
      <c r="C179" t="s">
        <v>10</v>
      </c>
      <c r="D179">
        <v>0</v>
      </c>
      <c r="E179">
        <v>0</v>
      </c>
      <c r="F179" s="1" t="e">
        <v>#NUM!</v>
      </c>
    </row>
    <row r="180" spans="1:6" x14ac:dyDescent="0.35">
      <c r="A180" t="s">
        <v>18</v>
      </c>
      <c r="B180" t="s">
        <v>32</v>
      </c>
      <c r="C180" t="s">
        <v>10</v>
      </c>
      <c r="D180">
        <v>0</v>
      </c>
      <c r="E180">
        <v>0</v>
      </c>
      <c r="F180" s="1" t="e">
        <v>#NUM!</v>
      </c>
    </row>
    <row r="181" spans="1:6" x14ac:dyDescent="0.35">
      <c r="A181" t="s">
        <v>18</v>
      </c>
      <c r="B181" t="s">
        <v>33</v>
      </c>
      <c r="C181" t="s">
        <v>10</v>
      </c>
      <c r="D181">
        <v>0</v>
      </c>
      <c r="E181">
        <v>1</v>
      </c>
      <c r="F181" s="1">
        <v>0</v>
      </c>
    </row>
    <row r="182" spans="1:6" x14ac:dyDescent="0.35">
      <c r="A182" t="s">
        <v>18</v>
      </c>
      <c r="B182" t="s">
        <v>34</v>
      </c>
      <c r="C182" t="s">
        <v>10</v>
      </c>
      <c r="D182">
        <v>0</v>
      </c>
      <c r="E182">
        <v>0</v>
      </c>
      <c r="F182" s="1" t="e">
        <v>#NUM!</v>
      </c>
    </row>
    <row r="183" spans="1:6" x14ac:dyDescent="0.35">
      <c r="A183" t="s">
        <v>18</v>
      </c>
      <c r="B183" t="s">
        <v>35</v>
      </c>
      <c r="C183" t="s">
        <v>10</v>
      </c>
      <c r="D183">
        <v>0</v>
      </c>
      <c r="E183">
        <v>0</v>
      </c>
      <c r="F183" s="1" t="e">
        <v>#NUM!</v>
      </c>
    </row>
    <row r="184" spans="1:6" x14ac:dyDescent="0.35">
      <c r="A184" t="s">
        <v>18</v>
      </c>
      <c r="B184" t="s">
        <v>36</v>
      </c>
      <c r="C184" t="s">
        <v>10</v>
      </c>
      <c r="D184">
        <v>0</v>
      </c>
      <c r="E184">
        <v>0</v>
      </c>
      <c r="F184" s="1" t="e">
        <v>#NUM!</v>
      </c>
    </row>
    <row r="185" spans="1:6" x14ac:dyDescent="0.35">
      <c r="A185" t="s">
        <v>18</v>
      </c>
      <c r="B185" t="s">
        <v>37</v>
      </c>
      <c r="C185" t="s">
        <v>10</v>
      </c>
      <c r="D185">
        <v>2</v>
      </c>
      <c r="E185">
        <v>2</v>
      </c>
      <c r="F185" s="1">
        <v>1</v>
      </c>
    </row>
    <row r="186" spans="1:6" x14ac:dyDescent="0.35">
      <c r="A186" t="s">
        <v>19</v>
      </c>
      <c r="B186" t="s">
        <v>38</v>
      </c>
      <c r="C186" t="s">
        <v>10</v>
      </c>
      <c r="D186">
        <v>2</v>
      </c>
      <c r="E186">
        <v>2</v>
      </c>
      <c r="F186" s="1">
        <v>1</v>
      </c>
    </row>
    <row r="187" spans="1:6" x14ac:dyDescent="0.35">
      <c r="A187" t="s">
        <v>19</v>
      </c>
      <c r="B187" t="s">
        <v>39</v>
      </c>
      <c r="C187" t="s">
        <v>10</v>
      </c>
      <c r="D187">
        <v>3</v>
      </c>
      <c r="E187">
        <v>4</v>
      </c>
      <c r="F187" s="1">
        <v>0.75</v>
      </c>
    </row>
    <row r="188" spans="1:6" x14ac:dyDescent="0.35">
      <c r="A188" t="s">
        <v>19</v>
      </c>
      <c r="B188" t="s">
        <v>40</v>
      </c>
      <c r="C188" t="s">
        <v>10</v>
      </c>
      <c r="D188">
        <v>1</v>
      </c>
      <c r="E188">
        <v>5</v>
      </c>
      <c r="F188" s="1">
        <v>0.2</v>
      </c>
    </row>
    <row r="189" spans="1:6" x14ac:dyDescent="0.35">
      <c r="A189" t="s">
        <v>19</v>
      </c>
      <c r="B189" t="s">
        <v>41</v>
      </c>
      <c r="C189" t="s">
        <v>10</v>
      </c>
      <c r="D189">
        <v>5</v>
      </c>
      <c r="E189">
        <v>7</v>
      </c>
      <c r="F189" s="1">
        <v>0.71430000000000005</v>
      </c>
    </row>
    <row r="190" spans="1:6" x14ac:dyDescent="0.35">
      <c r="A190" t="s">
        <v>19</v>
      </c>
      <c r="B190" t="s">
        <v>42</v>
      </c>
      <c r="C190" t="s">
        <v>10</v>
      </c>
      <c r="D190">
        <v>5</v>
      </c>
      <c r="E190">
        <v>7</v>
      </c>
      <c r="F190" s="1">
        <v>0.71430000000000005</v>
      </c>
    </row>
    <row r="191" spans="1:6" x14ac:dyDescent="0.35">
      <c r="A191" t="s">
        <v>20</v>
      </c>
      <c r="B191" t="s">
        <v>43</v>
      </c>
      <c r="C191" t="s">
        <v>10</v>
      </c>
      <c r="D191">
        <v>0</v>
      </c>
      <c r="E191">
        <v>2</v>
      </c>
      <c r="F191" s="1">
        <v>0</v>
      </c>
    </row>
    <row r="192" spans="1:6" x14ac:dyDescent="0.35">
      <c r="A192" t="s">
        <v>20</v>
      </c>
      <c r="B192" t="s">
        <v>44</v>
      </c>
      <c r="C192" t="s">
        <v>10</v>
      </c>
      <c r="D192">
        <v>7</v>
      </c>
      <c r="E192">
        <v>8</v>
      </c>
      <c r="F192" s="1">
        <v>0.875</v>
      </c>
    </row>
    <row r="193" spans="1:6" x14ac:dyDescent="0.35">
      <c r="A193" t="s">
        <v>20</v>
      </c>
      <c r="B193" t="s">
        <v>45</v>
      </c>
      <c r="C193" t="s">
        <v>10</v>
      </c>
      <c r="D193">
        <v>10</v>
      </c>
      <c r="E193">
        <v>11</v>
      </c>
      <c r="F193" s="1">
        <v>0.90910000000000002</v>
      </c>
    </row>
    <row r="194" spans="1:6" x14ac:dyDescent="0.35">
      <c r="A194" t="s">
        <v>20</v>
      </c>
      <c r="B194" t="s">
        <v>46</v>
      </c>
      <c r="C194" t="s">
        <v>10</v>
      </c>
      <c r="D194">
        <v>0</v>
      </c>
      <c r="E194">
        <v>0</v>
      </c>
      <c r="F194" s="1" t="e">
        <v>#NUM!</v>
      </c>
    </row>
    <row r="195" spans="1:6" x14ac:dyDescent="0.35">
      <c r="A195" t="s">
        <v>20</v>
      </c>
      <c r="B195" t="s">
        <v>47</v>
      </c>
      <c r="C195" t="s">
        <v>10</v>
      </c>
      <c r="D195">
        <v>1</v>
      </c>
      <c r="E195">
        <v>1</v>
      </c>
      <c r="F195" s="1">
        <v>1</v>
      </c>
    </row>
    <row r="196" spans="1:6" x14ac:dyDescent="0.35">
      <c r="A196" t="s">
        <v>20</v>
      </c>
      <c r="B196" t="s">
        <v>48</v>
      </c>
      <c r="C196" t="s">
        <v>10</v>
      </c>
      <c r="D196">
        <v>0</v>
      </c>
      <c r="E196">
        <v>0</v>
      </c>
      <c r="F196" s="1" t="e">
        <v>#NUM!</v>
      </c>
    </row>
    <row r="197" spans="1:6" x14ac:dyDescent="0.35">
      <c r="A197" t="s">
        <v>20</v>
      </c>
      <c r="B197" t="s">
        <v>49</v>
      </c>
      <c r="C197" t="s">
        <v>10</v>
      </c>
      <c r="D197">
        <v>1</v>
      </c>
      <c r="E197">
        <v>1</v>
      </c>
      <c r="F197" s="1">
        <v>1</v>
      </c>
    </row>
    <row r="198" spans="1:6" x14ac:dyDescent="0.35">
      <c r="A198" t="s">
        <v>17</v>
      </c>
      <c r="B198" t="s">
        <v>22</v>
      </c>
      <c r="C198" t="s">
        <v>11</v>
      </c>
      <c r="D198">
        <v>1</v>
      </c>
      <c r="E198">
        <v>3</v>
      </c>
      <c r="F198" s="1">
        <v>0.33329999999999999</v>
      </c>
    </row>
    <row r="199" spans="1:6" x14ac:dyDescent="0.35">
      <c r="A199" t="s">
        <v>17</v>
      </c>
      <c r="B199" t="s">
        <v>23</v>
      </c>
      <c r="C199" t="s">
        <v>11</v>
      </c>
      <c r="D199">
        <v>0</v>
      </c>
      <c r="E199">
        <v>0</v>
      </c>
      <c r="F199" s="1" t="e">
        <v>#NUM!</v>
      </c>
    </row>
    <row r="200" spans="1:6" x14ac:dyDescent="0.35">
      <c r="A200" t="s">
        <v>17</v>
      </c>
      <c r="B200" t="s">
        <v>24</v>
      </c>
      <c r="C200" t="s">
        <v>11</v>
      </c>
      <c r="D200">
        <v>2</v>
      </c>
      <c r="E200">
        <v>4</v>
      </c>
      <c r="F200" s="1">
        <v>0.5</v>
      </c>
    </row>
    <row r="201" spans="1:6" x14ac:dyDescent="0.35">
      <c r="A201" t="s">
        <v>17</v>
      </c>
      <c r="B201" t="s">
        <v>25</v>
      </c>
      <c r="C201" t="s">
        <v>11</v>
      </c>
      <c r="D201">
        <v>1</v>
      </c>
      <c r="E201">
        <v>2</v>
      </c>
      <c r="F201" s="1">
        <v>0.5</v>
      </c>
    </row>
    <row r="202" spans="1:6" x14ac:dyDescent="0.35">
      <c r="A202" t="s">
        <v>17</v>
      </c>
      <c r="B202" t="s">
        <v>26</v>
      </c>
      <c r="C202" t="s">
        <v>11</v>
      </c>
      <c r="D202">
        <v>0</v>
      </c>
      <c r="E202">
        <v>1</v>
      </c>
      <c r="F202" s="1">
        <v>0</v>
      </c>
    </row>
    <row r="203" spans="1:6" x14ac:dyDescent="0.35">
      <c r="A203" t="s">
        <v>17</v>
      </c>
      <c r="B203" t="s">
        <v>27</v>
      </c>
      <c r="C203" t="s">
        <v>11</v>
      </c>
      <c r="D203">
        <v>3</v>
      </c>
      <c r="E203">
        <v>5</v>
      </c>
      <c r="F203" s="1">
        <v>0.6</v>
      </c>
    </row>
    <row r="204" spans="1:6" x14ac:dyDescent="0.35">
      <c r="A204" t="s">
        <v>17</v>
      </c>
      <c r="B204" t="s">
        <v>28</v>
      </c>
      <c r="C204" t="s">
        <v>11</v>
      </c>
      <c r="D204">
        <v>2</v>
      </c>
      <c r="E204">
        <v>4</v>
      </c>
      <c r="F204" s="1">
        <v>0.5</v>
      </c>
    </row>
    <row r="205" spans="1:6" x14ac:dyDescent="0.35">
      <c r="A205" t="s">
        <v>17</v>
      </c>
      <c r="B205" t="s">
        <v>29</v>
      </c>
      <c r="C205" t="s">
        <v>11</v>
      </c>
      <c r="D205">
        <v>0</v>
      </c>
      <c r="E205">
        <v>1</v>
      </c>
      <c r="F205" s="1">
        <v>0</v>
      </c>
    </row>
    <row r="206" spans="1:6" x14ac:dyDescent="0.35">
      <c r="A206" t="s">
        <v>18</v>
      </c>
      <c r="B206" t="s">
        <v>30</v>
      </c>
      <c r="C206" t="s">
        <v>11</v>
      </c>
      <c r="D206">
        <v>0</v>
      </c>
      <c r="E206">
        <v>0</v>
      </c>
      <c r="F206" s="1" t="e">
        <v>#NUM!</v>
      </c>
    </row>
    <row r="207" spans="1:6" x14ac:dyDescent="0.35">
      <c r="A207" t="s">
        <v>18</v>
      </c>
      <c r="B207" t="s">
        <v>31</v>
      </c>
      <c r="C207" t="s">
        <v>11</v>
      </c>
      <c r="D207">
        <v>0</v>
      </c>
      <c r="E207">
        <v>0</v>
      </c>
      <c r="F207" s="1" t="e">
        <v>#NUM!</v>
      </c>
    </row>
    <row r="208" spans="1:6" x14ac:dyDescent="0.35">
      <c r="A208" t="s">
        <v>18</v>
      </c>
      <c r="B208" t="s">
        <v>32</v>
      </c>
      <c r="C208" t="s">
        <v>11</v>
      </c>
      <c r="D208">
        <v>9</v>
      </c>
      <c r="E208">
        <v>9</v>
      </c>
      <c r="F208" s="1">
        <v>1</v>
      </c>
    </row>
    <row r="209" spans="1:6" x14ac:dyDescent="0.35">
      <c r="A209" t="s">
        <v>18</v>
      </c>
      <c r="B209" t="s">
        <v>33</v>
      </c>
      <c r="C209" t="s">
        <v>11</v>
      </c>
      <c r="D209">
        <v>0</v>
      </c>
      <c r="E209">
        <v>0</v>
      </c>
      <c r="F209" s="1" t="e">
        <v>#NUM!</v>
      </c>
    </row>
    <row r="210" spans="1:6" x14ac:dyDescent="0.35">
      <c r="A210" t="s">
        <v>18</v>
      </c>
      <c r="B210" t="s">
        <v>34</v>
      </c>
      <c r="C210" t="s">
        <v>11</v>
      </c>
      <c r="D210">
        <v>0</v>
      </c>
      <c r="E210">
        <v>0</v>
      </c>
      <c r="F210" s="1" t="e">
        <v>#NUM!</v>
      </c>
    </row>
    <row r="211" spans="1:6" x14ac:dyDescent="0.35">
      <c r="A211" t="s">
        <v>18</v>
      </c>
      <c r="B211" t="s">
        <v>35</v>
      </c>
      <c r="C211" t="s">
        <v>11</v>
      </c>
      <c r="D211">
        <v>0</v>
      </c>
      <c r="E211">
        <v>0</v>
      </c>
      <c r="F211" s="1" t="e">
        <v>#NUM!</v>
      </c>
    </row>
    <row r="212" spans="1:6" x14ac:dyDescent="0.35">
      <c r="A212" t="s">
        <v>18</v>
      </c>
      <c r="B212" t="s">
        <v>36</v>
      </c>
      <c r="C212" t="s">
        <v>11</v>
      </c>
      <c r="D212">
        <v>1</v>
      </c>
      <c r="E212">
        <v>1</v>
      </c>
      <c r="F212" s="1">
        <v>1</v>
      </c>
    </row>
    <row r="213" spans="1:6" x14ac:dyDescent="0.35">
      <c r="A213" t="s">
        <v>18</v>
      </c>
      <c r="B213" t="s">
        <v>37</v>
      </c>
      <c r="C213" t="s">
        <v>11</v>
      </c>
      <c r="D213">
        <v>2</v>
      </c>
      <c r="E213">
        <v>3</v>
      </c>
      <c r="F213" s="1">
        <v>0.66669999999999996</v>
      </c>
    </row>
    <row r="214" spans="1:6" x14ac:dyDescent="0.35">
      <c r="A214" t="s">
        <v>19</v>
      </c>
      <c r="B214" t="s">
        <v>38</v>
      </c>
      <c r="C214" t="s">
        <v>11</v>
      </c>
      <c r="D214">
        <v>5</v>
      </c>
      <c r="E214">
        <v>8</v>
      </c>
      <c r="F214" s="1">
        <v>0.625</v>
      </c>
    </row>
    <row r="215" spans="1:6" x14ac:dyDescent="0.35">
      <c r="A215" t="s">
        <v>19</v>
      </c>
      <c r="B215" t="s">
        <v>39</v>
      </c>
      <c r="C215" t="s">
        <v>11</v>
      </c>
      <c r="D215">
        <v>6</v>
      </c>
      <c r="E215">
        <v>8</v>
      </c>
      <c r="F215" s="1">
        <v>0.75</v>
      </c>
    </row>
    <row r="216" spans="1:6" x14ac:dyDescent="0.35">
      <c r="A216" t="s">
        <v>19</v>
      </c>
      <c r="B216" t="s">
        <v>40</v>
      </c>
      <c r="C216" t="s">
        <v>11</v>
      </c>
      <c r="D216">
        <v>1</v>
      </c>
      <c r="E216">
        <v>2</v>
      </c>
      <c r="F216" s="1">
        <v>0.5</v>
      </c>
    </row>
    <row r="217" spans="1:6" x14ac:dyDescent="0.35">
      <c r="A217" t="s">
        <v>19</v>
      </c>
      <c r="B217" t="s">
        <v>41</v>
      </c>
      <c r="C217" t="s">
        <v>11</v>
      </c>
      <c r="D217">
        <v>3</v>
      </c>
      <c r="E217">
        <v>7</v>
      </c>
      <c r="F217" s="1">
        <v>0.42859999999999998</v>
      </c>
    </row>
    <row r="218" spans="1:6" x14ac:dyDescent="0.35">
      <c r="A218" t="s">
        <v>19</v>
      </c>
      <c r="B218" t="s">
        <v>42</v>
      </c>
      <c r="C218" t="s">
        <v>11</v>
      </c>
      <c r="D218">
        <v>3</v>
      </c>
      <c r="E218">
        <v>5</v>
      </c>
      <c r="F218" s="1">
        <v>0.6</v>
      </c>
    </row>
    <row r="219" spans="1:6" x14ac:dyDescent="0.35">
      <c r="A219" t="s">
        <v>20</v>
      </c>
      <c r="B219" t="s">
        <v>43</v>
      </c>
      <c r="C219" t="s">
        <v>11</v>
      </c>
      <c r="D219">
        <v>1</v>
      </c>
      <c r="E219">
        <v>1</v>
      </c>
      <c r="F219" s="1">
        <v>1</v>
      </c>
    </row>
    <row r="220" spans="1:6" x14ac:dyDescent="0.35">
      <c r="A220" t="s">
        <v>20</v>
      </c>
      <c r="B220" t="s">
        <v>44</v>
      </c>
      <c r="C220" t="s">
        <v>11</v>
      </c>
      <c r="D220">
        <v>1</v>
      </c>
      <c r="E220">
        <v>1</v>
      </c>
      <c r="F220" s="1">
        <v>1</v>
      </c>
    </row>
    <row r="221" spans="1:6" x14ac:dyDescent="0.35">
      <c r="A221" t="s">
        <v>20</v>
      </c>
      <c r="B221" t="s">
        <v>45</v>
      </c>
      <c r="C221" t="s">
        <v>11</v>
      </c>
      <c r="D221">
        <v>0</v>
      </c>
      <c r="E221">
        <v>2</v>
      </c>
      <c r="F221" s="1">
        <v>0</v>
      </c>
    </row>
    <row r="222" spans="1:6" x14ac:dyDescent="0.35">
      <c r="A222" t="s">
        <v>20</v>
      </c>
      <c r="B222" t="s">
        <v>46</v>
      </c>
      <c r="C222" t="s">
        <v>11</v>
      </c>
      <c r="D222">
        <v>1</v>
      </c>
      <c r="E222">
        <v>1</v>
      </c>
      <c r="F222" s="1">
        <v>1</v>
      </c>
    </row>
    <row r="223" spans="1:6" x14ac:dyDescent="0.35">
      <c r="A223" t="s">
        <v>20</v>
      </c>
      <c r="B223" t="s">
        <v>47</v>
      </c>
      <c r="C223" t="s">
        <v>11</v>
      </c>
      <c r="D223">
        <v>0</v>
      </c>
      <c r="E223">
        <v>0</v>
      </c>
      <c r="F223" s="1" t="e">
        <v>#NUM!</v>
      </c>
    </row>
    <row r="224" spans="1:6" x14ac:dyDescent="0.35">
      <c r="A224" t="s">
        <v>20</v>
      </c>
      <c r="B224" t="s">
        <v>48</v>
      </c>
      <c r="C224" t="s">
        <v>11</v>
      </c>
      <c r="D224">
        <v>1</v>
      </c>
      <c r="E224">
        <v>1</v>
      </c>
      <c r="F224" s="1">
        <v>1</v>
      </c>
    </row>
    <row r="225" spans="1:6" x14ac:dyDescent="0.35">
      <c r="A225" t="s">
        <v>20</v>
      </c>
      <c r="B225" t="s">
        <v>49</v>
      </c>
      <c r="C225" t="s">
        <v>11</v>
      </c>
      <c r="D225">
        <v>0</v>
      </c>
      <c r="E225">
        <v>1</v>
      </c>
      <c r="F225" s="1">
        <v>0</v>
      </c>
    </row>
    <row r="226" spans="1:6" x14ac:dyDescent="0.35">
      <c r="A226" t="s">
        <v>17</v>
      </c>
      <c r="B226" t="s">
        <v>22</v>
      </c>
      <c r="C226" t="s">
        <v>12</v>
      </c>
      <c r="D226">
        <v>4</v>
      </c>
      <c r="E226">
        <v>13</v>
      </c>
      <c r="F226" s="1">
        <v>0.30769999999999997</v>
      </c>
    </row>
    <row r="227" spans="1:6" x14ac:dyDescent="0.35">
      <c r="A227" t="s">
        <v>17</v>
      </c>
      <c r="B227" t="s">
        <v>23</v>
      </c>
      <c r="C227" t="s">
        <v>12</v>
      </c>
      <c r="D227">
        <v>1</v>
      </c>
      <c r="E227">
        <v>1</v>
      </c>
      <c r="F227" s="1">
        <v>1</v>
      </c>
    </row>
    <row r="228" spans="1:6" x14ac:dyDescent="0.35">
      <c r="A228" t="s">
        <v>17</v>
      </c>
      <c r="B228" t="s">
        <v>24</v>
      </c>
      <c r="C228" t="s">
        <v>12</v>
      </c>
      <c r="D228">
        <v>7</v>
      </c>
      <c r="E228">
        <v>15</v>
      </c>
      <c r="F228" s="1">
        <v>0.4667</v>
      </c>
    </row>
    <row r="229" spans="1:6" x14ac:dyDescent="0.35">
      <c r="A229" t="s">
        <v>17</v>
      </c>
      <c r="B229" t="s">
        <v>25</v>
      </c>
      <c r="C229" t="s">
        <v>12</v>
      </c>
      <c r="D229">
        <v>10</v>
      </c>
      <c r="E229">
        <v>12</v>
      </c>
      <c r="F229" s="1">
        <v>0.83330000000000004</v>
      </c>
    </row>
    <row r="230" spans="1:6" x14ac:dyDescent="0.35">
      <c r="A230" t="s">
        <v>17</v>
      </c>
      <c r="B230" t="s">
        <v>26</v>
      </c>
      <c r="C230" t="s">
        <v>12</v>
      </c>
      <c r="D230">
        <v>6</v>
      </c>
      <c r="E230">
        <v>7</v>
      </c>
      <c r="F230" s="1">
        <v>0.85709999999999997</v>
      </c>
    </row>
    <row r="231" spans="1:6" x14ac:dyDescent="0.35">
      <c r="A231" t="s">
        <v>17</v>
      </c>
      <c r="B231" t="s">
        <v>27</v>
      </c>
      <c r="C231" t="s">
        <v>12</v>
      </c>
      <c r="D231">
        <v>12</v>
      </c>
      <c r="E231">
        <v>14</v>
      </c>
      <c r="F231" s="1">
        <v>0.85709999999999997</v>
      </c>
    </row>
    <row r="232" spans="1:6" x14ac:dyDescent="0.35">
      <c r="A232" t="s">
        <v>17</v>
      </c>
      <c r="B232" t="s">
        <v>28</v>
      </c>
      <c r="C232" t="s">
        <v>12</v>
      </c>
      <c r="D232">
        <v>2</v>
      </c>
      <c r="E232">
        <v>4</v>
      </c>
      <c r="F232" s="1">
        <v>0.5</v>
      </c>
    </row>
    <row r="233" spans="1:6" x14ac:dyDescent="0.35">
      <c r="A233" t="s">
        <v>17</v>
      </c>
      <c r="B233" t="s">
        <v>29</v>
      </c>
      <c r="C233" t="s">
        <v>12</v>
      </c>
      <c r="D233">
        <v>2</v>
      </c>
      <c r="E233">
        <v>4</v>
      </c>
      <c r="F233" s="1">
        <v>0.5</v>
      </c>
    </row>
    <row r="234" spans="1:6" x14ac:dyDescent="0.35">
      <c r="A234" t="s">
        <v>18</v>
      </c>
      <c r="B234" t="s">
        <v>30</v>
      </c>
      <c r="C234" t="s">
        <v>12</v>
      </c>
      <c r="D234">
        <v>0</v>
      </c>
      <c r="E234">
        <v>0</v>
      </c>
      <c r="F234" s="1" t="e">
        <v>#NUM!</v>
      </c>
    </row>
    <row r="235" spans="1:6" x14ac:dyDescent="0.35">
      <c r="A235" t="s">
        <v>18</v>
      </c>
      <c r="B235" t="s">
        <v>31</v>
      </c>
      <c r="C235" t="s">
        <v>12</v>
      </c>
      <c r="D235">
        <v>0</v>
      </c>
      <c r="E235">
        <v>0</v>
      </c>
      <c r="F235" s="1" t="e">
        <v>#NUM!</v>
      </c>
    </row>
    <row r="236" spans="1:6" x14ac:dyDescent="0.35">
      <c r="A236" t="s">
        <v>18</v>
      </c>
      <c r="B236" t="s">
        <v>32</v>
      </c>
      <c r="C236" t="s">
        <v>12</v>
      </c>
      <c r="D236">
        <v>0</v>
      </c>
      <c r="E236">
        <v>1</v>
      </c>
      <c r="F236" s="1">
        <v>0</v>
      </c>
    </row>
    <row r="237" spans="1:6" x14ac:dyDescent="0.35">
      <c r="A237" t="s">
        <v>18</v>
      </c>
      <c r="B237" t="s">
        <v>33</v>
      </c>
      <c r="C237" t="s">
        <v>12</v>
      </c>
      <c r="D237">
        <v>1</v>
      </c>
      <c r="E237">
        <v>3</v>
      </c>
      <c r="F237" s="1">
        <v>0.33329999999999999</v>
      </c>
    </row>
    <row r="238" spans="1:6" x14ac:dyDescent="0.35">
      <c r="A238" t="s">
        <v>18</v>
      </c>
      <c r="B238" t="s">
        <v>34</v>
      </c>
      <c r="C238" t="s">
        <v>12</v>
      </c>
      <c r="D238">
        <v>2</v>
      </c>
      <c r="E238">
        <v>4</v>
      </c>
      <c r="F238" s="1">
        <v>0.5</v>
      </c>
    </row>
    <row r="239" spans="1:6" x14ac:dyDescent="0.35">
      <c r="A239" t="s">
        <v>18</v>
      </c>
      <c r="B239" t="s">
        <v>35</v>
      </c>
      <c r="C239" t="s">
        <v>12</v>
      </c>
      <c r="D239">
        <v>1</v>
      </c>
      <c r="E239">
        <v>1</v>
      </c>
      <c r="F239" s="1">
        <v>1</v>
      </c>
    </row>
    <row r="240" spans="1:6" x14ac:dyDescent="0.35">
      <c r="A240" t="s">
        <v>18</v>
      </c>
      <c r="B240" t="s">
        <v>36</v>
      </c>
      <c r="C240" t="s">
        <v>12</v>
      </c>
      <c r="D240">
        <v>2</v>
      </c>
      <c r="E240">
        <v>2</v>
      </c>
      <c r="F240" s="1">
        <v>1</v>
      </c>
    </row>
    <row r="241" spans="1:6" x14ac:dyDescent="0.35">
      <c r="A241" t="s">
        <v>18</v>
      </c>
      <c r="B241" t="s">
        <v>37</v>
      </c>
      <c r="C241" t="s">
        <v>12</v>
      </c>
      <c r="D241">
        <v>1</v>
      </c>
      <c r="E241">
        <v>4</v>
      </c>
      <c r="F241" s="1">
        <v>0.25</v>
      </c>
    </row>
    <row r="242" spans="1:6" x14ac:dyDescent="0.35">
      <c r="A242" t="s">
        <v>19</v>
      </c>
      <c r="B242" t="s">
        <v>38</v>
      </c>
      <c r="C242" t="s">
        <v>12</v>
      </c>
      <c r="D242">
        <v>9</v>
      </c>
      <c r="E242">
        <v>20</v>
      </c>
      <c r="F242" s="1">
        <v>0.45</v>
      </c>
    </row>
    <row r="243" spans="1:6" x14ac:dyDescent="0.35">
      <c r="A243" t="s">
        <v>19</v>
      </c>
      <c r="B243" t="s">
        <v>39</v>
      </c>
      <c r="C243" t="s">
        <v>12</v>
      </c>
      <c r="D243">
        <v>4</v>
      </c>
      <c r="E243">
        <v>12</v>
      </c>
      <c r="F243" s="1">
        <v>0.33329999999999999</v>
      </c>
    </row>
    <row r="244" spans="1:6" x14ac:dyDescent="0.35">
      <c r="A244" t="s">
        <v>19</v>
      </c>
      <c r="B244" t="s">
        <v>40</v>
      </c>
      <c r="C244" t="s">
        <v>12</v>
      </c>
      <c r="D244">
        <v>7</v>
      </c>
      <c r="E244">
        <v>11</v>
      </c>
      <c r="F244" s="1">
        <v>0.63639999999999997</v>
      </c>
    </row>
    <row r="245" spans="1:6" x14ac:dyDescent="0.35">
      <c r="A245" t="s">
        <v>19</v>
      </c>
      <c r="B245" t="s">
        <v>41</v>
      </c>
      <c r="C245" t="s">
        <v>12</v>
      </c>
      <c r="D245">
        <v>8</v>
      </c>
      <c r="E245">
        <v>14</v>
      </c>
      <c r="F245" s="1">
        <v>0.57140000000000002</v>
      </c>
    </row>
    <row r="246" spans="1:6" x14ac:dyDescent="0.35">
      <c r="A246" t="s">
        <v>19</v>
      </c>
      <c r="B246" t="s">
        <v>42</v>
      </c>
      <c r="C246" t="s">
        <v>12</v>
      </c>
      <c r="D246">
        <v>23</v>
      </c>
      <c r="E246">
        <v>33</v>
      </c>
      <c r="F246" s="1">
        <v>0.69699999999999995</v>
      </c>
    </row>
    <row r="247" spans="1:6" x14ac:dyDescent="0.35">
      <c r="A247" t="s">
        <v>20</v>
      </c>
      <c r="B247" t="s">
        <v>43</v>
      </c>
      <c r="C247" t="s">
        <v>12</v>
      </c>
      <c r="D247">
        <v>1</v>
      </c>
      <c r="E247">
        <v>2</v>
      </c>
      <c r="F247" s="1">
        <v>0.5</v>
      </c>
    </row>
    <row r="248" spans="1:6" x14ac:dyDescent="0.35">
      <c r="A248" t="s">
        <v>20</v>
      </c>
      <c r="B248" t="s">
        <v>44</v>
      </c>
      <c r="C248" t="s">
        <v>12</v>
      </c>
      <c r="D248">
        <v>1</v>
      </c>
      <c r="E248">
        <v>1</v>
      </c>
      <c r="F248" s="1">
        <v>1</v>
      </c>
    </row>
    <row r="249" spans="1:6" x14ac:dyDescent="0.35">
      <c r="A249" t="s">
        <v>20</v>
      </c>
      <c r="B249" t="s">
        <v>45</v>
      </c>
      <c r="C249" t="s">
        <v>12</v>
      </c>
      <c r="D249">
        <v>3</v>
      </c>
      <c r="E249">
        <v>13</v>
      </c>
      <c r="F249" s="1">
        <v>0.23080000000000001</v>
      </c>
    </row>
    <row r="250" spans="1:6" x14ac:dyDescent="0.35">
      <c r="A250" t="s">
        <v>20</v>
      </c>
      <c r="B250" t="s">
        <v>46</v>
      </c>
      <c r="C250" t="s">
        <v>12</v>
      </c>
      <c r="D250">
        <v>0</v>
      </c>
      <c r="E250">
        <v>2</v>
      </c>
      <c r="F250" s="1">
        <v>0</v>
      </c>
    </row>
    <row r="251" spans="1:6" x14ac:dyDescent="0.35">
      <c r="A251" t="s">
        <v>20</v>
      </c>
      <c r="B251" t="s">
        <v>47</v>
      </c>
      <c r="C251" t="s">
        <v>12</v>
      </c>
      <c r="D251">
        <v>6</v>
      </c>
      <c r="E251">
        <v>10</v>
      </c>
      <c r="F251" s="1">
        <v>0.6</v>
      </c>
    </row>
    <row r="252" spans="1:6" x14ac:dyDescent="0.35">
      <c r="A252" t="s">
        <v>20</v>
      </c>
      <c r="B252" t="s">
        <v>48</v>
      </c>
      <c r="C252" t="s">
        <v>12</v>
      </c>
      <c r="D252">
        <v>1</v>
      </c>
      <c r="E252">
        <v>1</v>
      </c>
      <c r="F252" s="1">
        <v>1</v>
      </c>
    </row>
    <row r="253" spans="1:6" x14ac:dyDescent="0.35">
      <c r="A253" t="s">
        <v>20</v>
      </c>
      <c r="B253" t="s">
        <v>49</v>
      </c>
      <c r="C253" t="s">
        <v>12</v>
      </c>
      <c r="D253">
        <v>2</v>
      </c>
      <c r="E253">
        <v>3</v>
      </c>
      <c r="F253" s="1">
        <v>0.66669999999999996</v>
      </c>
    </row>
    <row r="254" spans="1:6" x14ac:dyDescent="0.35">
      <c r="A254" t="s">
        <v>17</v>
      </c>
      <c r="B254" t="s">
        <v>22</v>
      </c>
      <c r="C254" t="s">
        <v>13</v>
      </c>
      <c r="D254">
        <v>3</v>
      </c>
      <c r="E254">
        <v>13</v>
      </c>
      <c r="F254" s="1">
        <v>0.23080000000000001</v>
      </c>
    </row>
    <row r="255" spans="1:6" x14ac:dyDescent="0.35">
      <c r="A255" t="s">
        <v>17</v>
      </c>
      <c r="B255" t="s">
        <v>23</v>
      </c>
      <c r="C255" t="s">
        <v>13</v>
      </c>
      <c r="D255">
        <v>1</v>
      </c>
      <c r="E255">
        <v>2</v>
      </c>
      <c r="F255" s="1">
        <v>0.5</v>
      </c>
    </row>
    <row r="256" spans="1:6" x14ac:dyDescent="0.35">
      <c r="A256" t="s">
        <v>17</v>
      </c>
      <c r="B256" t="s">
        <v>24</v>
      </c>
      <c r="C256" t="s">
        <v>13</v>
      </c>
      <c r="D256">
        <v>10</v>
      </c>
      <c r="E256">
        <v>14</v>
      </c>
      <c r="F256" s="1">
        <v>0.71430000000000005</v>
      </c>
    </row>
    <row r="257" spans="1:6" x14ac:dyDescent="0.35">
      <c r="A257" t="s">
        <v>17</v>
      </c>
      <c r="B257" t="s">
        <v>25</v>
      </c>
      <c r="C257" t="s">
        <v>13</v>
      </c>
      <c r="D257">
        <v>6</v>
      </c>
      <c r="E257">
        <v>9</v>
      </c>
      <c r="F257" s="1">
        <v>0.66669999999999996</v>
      </c>
    </row>
    <row r="258" spans="1:6" x14ac:dyDescent="0.35">
      <c r="A258" t="s">
        <v>17</v>
      </c>
      <c r="B258" t="s">
        <v>26</v>
      </c>
      <c r="C258" t="s">
        <v>13</v>
      </c>
      <c r="D258">
        <v>2</v>
      </c>
      <c r="E258">
        <v>2</v>
      </c>
      <c r="F258" s="1">
        <v>1</v>
      </c>
    </row>
    <row r="259" spans="1:6" x14ac:dyDescent="0.35">
      <c r="A259" t="s">
        <v>17</v>
      </c>
      <c r="B259" t="s">
        <v>27</v>
      </c>
      <c r="C259" t="s">
        <v>13</v>
      </c>
      <c r="D259">
        <v>13</v>
      </c>
      <c r="E259">
        <v>15</v>
      </c>
      <c r="F259" s="1">
        <v>0.86670000000000003</v>
      </c>
    </row>
    <row r="260" spans="1:6" x14ac:dyDescent="0.35">
      <c r="A260" t="s">
        <v>17</v>
      </c>
      <c r="B260" t="s">
        <v>28</v>
      </c>
      <c r="C260" t="s">
        <v>13</v>
      </c>
      <c r="D260">
        <v>2</v>
      </c>
      <c r="E260">
        <v>2</v>
      </c>
      <c r="F260" s="1">
        <v>1</v>
      </c>
    </row>
    <row r="261" spans="1:6" x14ac:dyDescent="0.35">
      <c r="A261" t="s">
        <v>17</v>
      </c>
      <c r="B261" t="s">
        <v>29</v>
      </c>
      <c r="C261" t="s">
        <v>13</v>
      </c>
      <c r="D261">
        <v>0</v>
      </c>
      <c r="E261">
        <v>0</v>
      </c>
      <c r="F261" s="1" t="e">
        <v>#NUM!</v>
      </c>
    </row>
    <row r="262" spans="1:6" x14ac:dyDescent="0.35">
      <c r="A262" t="s">
        <v>18</v>
      </c>
      <c r="B262" t="s">
        <v>30</v>
      </c>
      <c r="C262" t="s">
        <v>13</v>
      </c>
      <c r="D262">
        <v>0</v>
      </c>
      <c r="E262">
        <v>1</v>
      </c>
      <c r="F262" s="1">
        <v>0</v>
      </c>
    </row>
    <row r="263" spans="1:6" x14ac:dyDescent="0.35">
      <c r="A263" t="s">
        <v>18</v>
      </c>
      <c r="B263" t="s">
        <v>31</v>
      </c>
      <c r="C263" t="s">
        <v>13</v>
      </c>
      <c r="D263">
        <v>0</v>
      </c>
      <c r="E263">
        <v>1</v>
      </c>
      <c r="F263" s="1">
        <v>0</v>
      </c>
    </row>
    <row r="264" spans="1:6" x14ac:dyDescent="0.35">
      <c r="A264" t="s">
        <v>18</v>
      </c>
      <c r="B264" t="s">
        <v>32</v>
      </c>
      <c r="C264" t="s">
        <v>13</v>
      </c>
      <c r="D264">
        <v>6</v>
      </c>
      <c r="E264">
        <v>6</v>
      </c>
      <c r="F264" s="1">
        <v>1</v>
      </c>
    </row>
    <row r="265" spans="1:6" x14ac:dyDescent="0.35">
      <c r="A265" t="s">
        <v>18</v>
      </c>
      <c r="B265" t="s">
        <v>33</v>
      </c>
      <c r="C265" t="s">
        <v>13</v>
      </c>
      <c r="D265">
        <v>0</v>
      </c>
      <c r="E265">
        <v>2</v>
      </c>
      <c r="F265" s="1">
        <v>0</v>
      </c>
    </row>
    <row r="266" spans="1:6" x14ac:dyDescent="0.35">
      <c r="A266" t="s">
        <v>18</v>
      </c>
      <c r="B266" t="s">
        <v>34</v>
      </c>
      <c r="C266" t="s">
        <v>13</v>
      </c>
      <c r="D266">
        <v>2</v>
      </c>
      <c r="E266">
        <v>5</v>
      </c>
      <c r="F266" s="1">
        <v>0.4</v>
      </c>
    </row>
    <row r="267" spans="1:6" x14ac:dyDescent="0.35">
      <c r="A267" t="s">
        <v>18</v>
      </c>
      <c r="B267" t="s">
        <v>35</v>
      </c>
      <c r="C267" t="s">
        <v>13</v>
      </c>
      <c r="D267">
        <v>0</v>
      </c>
      <c r="E267">
        <v>0</v>
      </c>
      <c r="F267" s="1" t="e">
        <v>#NUM!</v>
      </c>
    </row>
    <row r="268" spans="1:6" x14ac:dyDescent="0.35">
      <c r="A268" t="s">
        <v>18</v>
      </c>
      <c r="B268" t="s">
        <v>36</v>
      </c>
      <c r="C268" t="s">
        <v>13</v>
      </c>
      <c r="D268">
        <v>0</v>
      </c>
      <c r="E268">
        <v>0</v>
      </c>
      <c r="F268" s="1" t="e">
        <v>#NUM!</v>
      </c>
    </row>
    <row r="269" spans="1:6" x14ac:dyDescent="0.35">
      <c r="A269" t="s">
        <v>18</v>
      </c>
      <c r="B269" t="s">
        <v>37</v>
      </c>
      <c r="C269" t="s">
        <v>13</v>
      </c>
      <c r="D269">
        <v>3</v>
      </c>
      <c r="E269">
        <v>12</v>
      </c>
      <c r="F269" s="1">
        <v>0.25</v>
      </c>
    </row>
    <row r="270" spans="1:6" x14ac:dyDescent="0.35">
      <c r="A270" t="s">
        <v>19</v>
      </c>
      <c r="B270" t="s">
        <v>38</v>
      </c>
      <c r="C270" t="s">
        <v>13</v>
      </c>
      <c r="D270">
        <v>12</v>
      </c>
      <c r="E270">
        <v>22</v>
      </c>
      <c r="F270" s="1">
        <v>0.54549999999999998</v>
      </c>
    </row>
    <row r="271" spans="1:6" x14ac:dyDescent="0.35">
      <c r="A271" t="s">
        <v>19</v>
      </c>
      <c r="B271" t="s">
        <v>39</v>
      </c>
      <c r="C271" t="s">
        <v>13</v>
      </c>
      <c r="D271">
        <v>6</v>
      </c>
      <c r="E271">
        <v>12</v>
      </c>
      <c r="F271" s="1">
        <v>0.5</v>
      </c>
    </row>
    <row r="272" spans="1:6" x14ac:dyDescent="0.35">
      <c r="A272" t="s">
        <v>19</v>
      </c>
      <c r="B272" t="s">
        <v>40</v>
      </c>
      <c r="C272" t="s">
        <v>13</v>
      </c>
      <c r="D272">
        <v>6</v>
      </c>
      <c r="E272">
        <v>14</v>
      </c>
      <c r="F272" s="1">
        <v>0.42859999999999998</v>
      </c>
    </row>
    <row r="273" spans="1:6" x14ac:dyDescent="0.35">
      <c r="A273" t="s">
        <v>19</v>
      </c>
      <c r="B273" t="s">
        <v>41</v>
      </c>
      <c r="C273" t="s">
        <v>13</v>
      </c>
      <c r="D273">
        <v>5</v>
      </c>
      <c r="E273">
        <v>11</v>
      </c>
      <c r="F273" s="1">
        <v>0.45450000000000002</v>
      </c>
    </row>
    <row r="274" spans="1:6" x14ac:dyDescent="0.35">
      <c r="A274" t="s">
        <v>19</v>
      </c>
      <c r="B274" t="s">
        <v>42</v>
      </c>
      <c r="C274" t="s">
        <v>13</v>
      </c>
      <c r="D274">
        <v>7</v>
      </c>
      <c r="E274">
        <v>14</v>
      </c>
      <c r="F274" s="1">
        <v>0.5</v>
      </c>
    </row>
    <row r="275" spans="1:6" x14ac:dyDescent="0.35">
      <c r="A275" t="s">
        <v>20</v>
      </c>
      <c r="B275" t="s">
        <v>43</v>
      </c>
      <c r="C275" t="s">
        <v>13</v>
      </c>
      <c r="D275">
        <v>0</v>
      </c>
      <c r="E275">
        <v>1</v>
      </c>
      <c r="F275" s="1">
        <v>0</v>
      </c>
    </row>
    <row r="276" spans="1:6" x14ac:dyDescent="0.35">
      <c r="A276" t="s">
        <v>20</v>
      </c>
      <c r="B276" t="s">
        <v>44</v>
      </c>
      <c r="C276" t="s">
        <v>13</v>
      </c>
      <c r="D276">
        <v>20</v>
      </c>
      <c r="E276">
        <v>23</v>
      </c>
      <c r="F276" s="1">
        <v>0.86960000000000004</v>
      </c>
    </row>
    <row r="277" spans="1:6" x14ac:dyDescent="0.35">
      <c r="A277" t="s">
        <v>20</v>
      </c>
      <c r="B277" t="s">
        <v>45</v>
      </c>
      <c r="C277" t="s">
        <v>13</v>
      </c>
      <c r="D277">
        <v>3</v>
      </c>
      <c r="E277">
        <v>11</v>
      </c>
      <c r="F277" s="1">
        <v>0.2727</v>
      </c>
    </row>
    <row r="278" spans="1:6" x14ac:dyDescent="0.35">
      <c r="A278" t="s">
        <v>20</v>
      </c>
      <c r="B278" t="s">
        <v>46</v>
      </c>
      <c r="C278" t="s">
        <v>13</v>
      </c>
      <c r="D278">
        <v>1</v>
      </c>
      <c r="E278">
        <v>5</v>
      </c>
      <c r="F278" s="1">
        <v>0.2</v>
      </c>
    </row>
    <row r="279" spans="1:6" x14ac:dyDescent="0.35">
      <c r="A279" t="s">
        <v>20</v>
      </c>
      <c r="B279" t="s">
        <v>47</v>
      </c>
      <c r="C279" t="s">
        <v>13</v>
      </c>
      <c r="D279">
        <v>0</v>
      </c>
      <c r="E279">
        <v>2</v>
      </c>
      <c r="F279" s="1">
        <v>0</v>
      </c>
    </row>
    <row r="280" spans="1:6" x14ac:dyDescent="0.35">
      <c r="A280" t="s">
        <v>20</v>
      </c>
      <c r="B280" t="s">
        <v>48</v>
      </c>
      <c r="C280" t="s">
        <v>13</v>
      </c>
      <c r="D280">
        <v>3</v>
      </c>
      <c r="E280">
        <v>4</v>
      </c>
      <c r="F280" s="1">
        <v>0.75</v>
      </c>
    </row>
    <row r="281" spans="1:6" x14ac:dyDescent="0.35">
      <c r="A281" t="s">
        <v>20</v>
      </c>
      <c r="B281" t="s">
        <v>49</v>
      </c>
      <c r="C281" t="s">
        <v>13</v>
      </c>
      <c r="D281">
        <v>1</v>
      </c>
      <c r="E281">
        <v>2</v>
      </c>
      <c r="F281" s="1">
        <v>0.5</v>
      </c>
    </row>
    <row r="282" spans="1:6" x14ac:dyDescent="0.35">
      <c r="A282" t="s">
        <v>17</v>
      </c>
      <c r="B282" t="s">
        <v>22</v>
      </c>
      <c r="C282" t="s">
        <v>14</v>
      </c>
      <c r="D282">
        <v>1</v>
      </c>
      <c r="E282">
        <v>7</v>
      </c>
      <c r="F282" s="1">
        <v>0.1429</v>
      </c>
    </row>
    <row r="283" spans="1:6" x14ac:dyDescent="0.35">
      <c r="A283" t="s">
        <v>17</v>
      </c>
      <c r="B283" t="s">
        <v>23</v>
      </c>
      <c r="C283" t="s">
        <v>14</v>
      </c>
      <c r="D283">
        <v>0</v>
      </c>
      <c r="E283">
        <v>0</v>
      </c>
      <c r="F283" s="1" t="e">
        <v>#NUM!</v>
      </c>
    </row>
    <row r="284" spans="1:6" x14ac:dyDescent="0.35">
      <c r="A284" t="s">
        <v>17</v>
      </c>
      <c r="B284" t="s">
        <v>24</v>
      </c>
      <c r="C284" t="s">
        <v>14</v>
      </c>
      <c r="D284">
        <v>3</v>
      </c>
      <c r="E284">
        <v>6</v>
      </c>
      <c r="F284" s="1">
        <v>0.5</v>
      </c>
    </row>
    <row r="285" spans="1:6" x14ac:dyDescent="0.35">
      <c r="A285" t="s">
        <v>17</v>
      </c>
      <c r="B285" t="s">
        <v>25</v>
      </c>
      <c r="C285" t="s">
        <v>14</v>
      </c>
      <c r="D285">
        <v>1</v>
      </c>
      <c r="E285">
        <v>5</v>
      </c>
      <c r="F285" s="1">
        <v>0.2</v>
      </c>
    </row>
    <row r="286" spans="1:6" x14ac:dyDescent="0.35">
      <c r="A286" t="s">
        <v>17</v>
      </c>
      <c r="B286" t="s">
        <v>26</v>
      </c>
      <c r="C286" t="s">
        <v>14</v>
      </c>
      <c r="D286">
        <v>0</v>
      </c>
      <c r="E286">
        <v>1</v>
      </c>
      <c r="F286" s="1">
        <v>0</v>
      </c>
    </row>
    <row r="287" spans="1:6" x14ac:dyDescent="0.35">
      <c r="A287" t="s">
        <v>17</v>
      </c>
      <c r="B287" t="s">
        <v>27</v>
      </c>
      <c r="C287" t="s">
        <v>14</v>
      </c>
      <c r="D287">
        <v>6</v>
      </c>
      <c r="E287">
        <v>8</v>
      </c>
      <c r="F287" s="1">
        <v>0.75</v>
      </c>
    </row>
    <row r="288" spans="1:6" x14ac:dyDescent="0.35">
      <c r="A288" t="s">
        <v>17</v>
      </c>
      <c r="B288" t="s">
        <v>28</v>
      </c>
      <c r="C288" t="s">
        <v>14</v>
      </c>
      <c r="D288">
        <v>2</v>
      </c>
      <c r="E288">
        <v>4</v>
      </c>
      <c r="F288" s="1">
        <v>0.5</v>
      </c>
    </row>
    <row r="289" spans="1:6" x14ac:dyDescent="0.35">
      <c r="A289" t="s">
        <v>17</v>
      </c>
      <c r="B289" t="s">
        <v>29</v>
      </c>
      <c r="C289" t="s">
        <v>14</v>
      </c>
      <c r="D289">
        <v>0</v>
      </c>
      <c r="E289">
        <v>1</v>
      </c>
      <c r="F289" s="1">
        <v>0</v>
      </c>
    </row>
    <row r="290" spans="1:6" x14ac:dyDescent="0.35">
      <c r="A290" t="s">
        <v>18</v>
      </c>
      <c r="B290" t="s">
        <v>30</v>
      </c>
      <c r="C290" t="s">
        <v>14</v>
      </c>
      <c r="D290">
        <v>0</v>
      </c>
      <c r="E290">
        <v>0</v>
      </c>
      <c r="F290" s="1" t="e">
        <v>#NUM!</v>
      </c>
    </row>
    <row r="291" spans="1:6" x14ac:dyDescent="0.35">
      <c r="A291" t="s">
        <v>18</v>
      </c>
      <c r="B291" t="s">
        <v>31</v>
      </c>
      <c r="C291" t="s">
        <v>14</v>
      </c>
      <c r="D291">
        <v>0</v>
      </c>
      <c r="E291">
        <v>0</v>
      </c>
      <c r="F291" s="1" t="e">
        <v>#NUM!</v>
      </c>
    </row>
    <row r="292" spans="1:6" x14ac:dyDescent="0.35">
      <c r="A292" t="s">
        <v>18</v>
      </c>
      <c r="B292" t="s">
        <v>32</v>
      </c>
      <c r="C292" t="s">
        <v>14</v>
      </c>
      <c r="D292">
        <v>9</v>
      </c>
      <c r="E292">
        <v>9</v>
      </c>
      <c r="F292" s="1">
        <v>1</v>
      </c>
    </row>
    <row r="293" spans="1:6" x14ac:dyDescent="0.35">
      <c r="A293" t="s">
        <v>18</v>
      </c>
      <c r="B293" t="s">
        <v>33</v>
      </c>
      <c r="C293" t="s">
        <v>14</v>
      </c>
      <c r="D293">
        <v>0</v>
      </c>
      <c r="E293">
        <v>1</v>
      </c>
      <c r="F293" s="1">
        <v>0</v>
      </c>
    </row>
    <row r="294" spans="1:6" x14ac:dyDescent="0.35">
      <c r="A294" t="s">
        <v>18</v>
      </c>
      <c r="B294" t="s">
        <v>34</v>
      </c>
      <c r="C294" t="s">
        <v>14</v>
      </c>
      <c r="D294">
        <v>0</v>
      </c>
      <c r="E294">
        <v>0</v>
      </c>
      <c r="F294" s="1" t="e">
        <v>#NUM!</v>
      </c>
    </row>
    <row r="295" spans="1:6" x14ac:dyDescent="0.35">
      <c r="A295" t="s">
        <v>18</v>
      </c>
      <c r="B295" t="s">
        <v>35</v>
      </c>
      <c r="C295" t="s">
        <v>14</v>
      </c>
      <c r="D295">
        <v>0</v>
      </c>
      <c r="E295">
        <v>0</v>
      </c>
      <c r="F295" s="1" t="e">
        <v>#NUM!</v>
      </c>
    </row>
    <row r="296" spans="1:6" x14ac:dyDescent="0.35">
      <c r="A296" t="s">
        <v>18</v>
      </c>
      <c r="B296" t="s">
        <v>36</v>
      </c>
      <c r="C296" t="s">
        <v>14</v>
      </c>
      <c r="D296">
        <v>1</v>
      </c>
      <c r="E296">
        <v>1</v>
      </c>
      <c r="F296" s="1">
        <v>1</v>
      </c>
    </row>
    <row r="297" spans="1:6" x14ac:dyDescent="0.35">
      <c r="A297" t="s">
        <v>18</v>
      </c>
      <c r="B297" t="s">
        <v>37</v>
      </c>
      <c r="C297" t="s">
        <v>14</v>
      </c>
      <c r="D297">
        <v>4</v>
      </c>
      <c r="E297">
        <v>5</v>
      </c>
      <c r="F297" s="1">
        <v>0.8</v>
      </c>
    </row>
    <row r="298" spans="1:6" x14ac:dyDescent="0.35">
      <c r="A298" t="s">
        <v>19</v>
      </c>
      <c r="B298" t="s">
        <v>38</v>
      </c>
      <c r="C298" t="s">
        <v>14</v>
      </c>
      <c r="D298">
        <v>7</v>
      </c>
      <c r="E298">
        <v>10</v>
      </c>
      <c r="F298" s="1">
        <v>0.7</v>
      </c>
    </row>
    <row r="299" spans="1:6" x14ac:dyDescent="0.35">
      <c r="A299" t="s">
        <v>19</v>
      </c>
      <c r="B299" t="s">
        <v>39</v>
      </c>
      <c r="C299" t="s">
        <v>14</v>
      </c>
      <c r="D299">
        <v>9</v>
      </c>
      <c r="E299">
        <v>12</v>
      </c>
      <c r="F299" s="1">
        <v>0.75</v>
      </c>
    </row>
    <row r="300" spans="1:6" x14ac:dyDescent="0.35">
      <c r="A300" t="s">
        <v>19</v>
      </c>
      <c r="B300" t="s">
        <v>40</v>
      </c>
      <c r="C300" t="s">
        <v>14</v>
      </c>
      <c r="D300">
        <v>2</v>
      </c>
      <c r="E300">
        <v>7</v>
      </c>
      <c r="F300" s="1">
        <v>0.28570000000000001</v>
      </c>
    </row>
    <row r="301" spans="1:6" x14ac:dyDescent="0.35">
      <c r="A301" t="s">
        <v>19</v>
      </c>
      <c r="B301" t="s">
        <v>41</v>
      </c>
      <c r="C301" t="s">
        <v>14</v>
      </c>
      <c r="D301">
        <v>8</v>
      </c>
      <c r="E301">
        <v>14</v>
      </c>
      <c r="F301" s="1">
        <v>0.57140000000000002</v>
      </c>
    </row>
    <row r="302" spans="1:6" x14ac:dyDescent="0.35">
      <c r="A302" t="s">
        <v>19</v>
      </c>
      <c r="B302" t="s">
        <v>42</v>
      </c>
      <c r="C302" t="s">
        <v>14</v>
      </c>
      <c r="D302">
        <v>8</v>
      </c>
      <c r="E302">
        <v>12</v>
      </c>
      <c r="F302" s="1">
        <v>0.66669999999999996</v>
      </c>
    </row>
    <row r="303" spans="1:6" x14ac:dyDescent="0.35">
      <c r="A303" t="s">
        <v>20</v>
      </c>
      <c r="B303" t="s">
        <v>43</v>
      </c>
      <c r="C303" t="s">
        <v>14</v>
      </c>
      <c r="D303">
        <v>1</v>
      </c>
      <c r="E303">
        <v>3</v>
      </c>
      <c r="F303" s="1">
        <v>0.33329999999999999</v>
      </c>
    </row>
    <row r="304" spans="1:6" x14ac:dyDescent="0.35">
      <c r="A304" t="s">
        <v>20</v>
      </c>
      <c r="B304" t="s">
        <v>44</v>
      </c>
      <c r="C304" t="s">
        <v>14</v>
      </c>
      <c r="D304">
        <v>8</v>
      </c>
      <c r="E304">
        <v>9</v>
      </c>
      <c r="F304" s="1">
        <v>0.88890000000000002</v>
      </c>
    </row>
    <row r="305" spans="1:6" x14ac:dyDescent="0.35">
      <c r="A305" t="s">
        <v>20</v>
      </c>
      <c r="B305" t="s">
        <v>45</v>
      </c>
      <c r="C305" t="s">
        <v>14</v>
      </c>
      <c r="D305">
        <v>10</v>
      </c>
      <c r="E305">
        <v>13</v>
      </c>
      <c r="F305" s="1">
        <v>0.76919999999999999</v>
      </c>
    </row>
    <row r="306" spans="1:6" x14ac:dyDescent="0.35">
      <c r="A306" t="s">
        <v>20</v>
      </c>
      <c r="B306" t="s">
        <v>46</v>
      </c>
      <c r="C306" t="s">
        <v>14</v>
      </c>
      <c r="D306">
        <v>1</v>
      </c>
      <c r="E306">
        <v>1</v>
      </c>
      <c r="F306" s="1">
        <v>1</v>
      </c>
    </row>
    <row r="307" spans="1:6" x14ac:dyDescent="0.35">
      <c r="A307" t="s">
        <v>20</v>
      </c>
      <c r="B307" t="s">
        <v>47</v>
      </c>
      <c r="C307" t="s">
        <v>14</v>
      </c>
      <c r="D307">
        <v>1</v>
      </c>
      <c r="E307">
        <v>1</v>
      </c>
      <c r="F307" s="1">
        <v>1</v>
      </c>
    </row>
    <row r="308" spans="1:6" x14ac:dyDescent="0.35">
      <c r="A308" t="s">
        <v>20</v>
      </c>
      <c r="B308" t="s">
        <v>48</v>
      </c>
      <c r="C308" t="s">
        <v>14</v>
      </c>
      <c r="D308">
        <v>1</v>
      </c>
      <c r="E308">
        <v>1</v>
      </c>
      <c r="F308" s="1">
        <v>1</v>
      </c>
    </row>
    <row r="309" spans="1:6" x14ac:dyDescent="0.35">
      <c r="A309" t="s">
        <v>20</v>
      </c>
      <c r="B309" t="s">
        <v>49</v>
      </c>
      <c r="C309" t="s">
        <v>14</v>
      </c>
      <c r="D309">
        <v>1</v>
      </c>
      <c r="E309">
        <v>2</v>
      </c>
      <c r="F309" s="1">
        <v>0.5</v>
      </c>
    </row>
    <row r="310" spans="1:6" x14ac:dyDescent="0.35">
      <c r="A310" t="s">
        <v>17</v>
      </c>
      <c r="B310" t="s">
        <v>22</v>
      </c>
      <c r="C310" t="s">
        <v>15</v>
      </c>
      <c r="D310">
        <v>8</v>
      </c>
      <c r="E310">
        <v>33</v>
      </c>
      <c r="F310" s="1">
        <v>0.24242424242424199</v>
      </c>
    </row>
    <row r="311" spans="1:6" x14ac:dyDescent="0.35">
      <c r="A311" t="s">
        <v>17</v>
      </c>
      <c r="B311" t="s">
        <v>23</v>
      </c>
      <c r="C311" t="s">
        <v>15</v>
      </c>
      <c r="D311">
        <v>2</v>
      </c>
      <c r="E311">
        <v>3</v>
      </c>
      <c r="F311" s="1">
        <v>0.66666666666666696</v>
      </c>
    </row>
    <row r="312" spans="1:6" x14ac:dyDescent="0.35">
      <c r="A312" t="s">
        <v>17</v>
      </c>
      <c r="B312" t="s">
        <v>24</v>
      </c>
      <c r="C312" t="s">
        <v>15</v>
      </c>
      <c r="D312">
        <v>20</v>
      </c>
      <c r="E312">
        <v>35</v>
      </c>
      <c r="F312" s="1">
        <v>0.57142857142857095</v>
      </c>
    </row>
    <row r="313" spans="1:6" x14ac:dyDescent="0.35">
      <c r="A313" t="s">
        <v>17</v>
      </c>
      <c r="B313" t="s">
        <v>25</v>
      </c>
      <c r="C313" t="s">
        <v>15</v>
      </c>
      <c r="D313">
        <v>17</v>
      </c>
      <c r="E313">
        <v>26</v>
      </c>
      <c r="F313" s="1">
        <v>0.65384615384615397</v>
      </c>
    </row>
    <row r="314" spans="1:6" x14ac:dyDescent="0.35">
      <c r="A314" t="s">
        <v>17</v>
      </c>
      <c r="B314" t="s">
        <v>26</v>
      </c>
      <c r="C314" t="s">
        <v>15</v>
      </c>
      <c r="D314">
        <v>8</v>
      </c>
      <c r="E314">
        <v>10</v>
      </c>
      <c r="F314" s="1">
        <v>0.8</v>
      </c>
    </row>
    <row r="315" spans="1:6" x14ac:dyDescent="0.35">
      <c r="A315" t="s">
        <v>17</v>
      </c>
      <c r="B315" t="s">
        <v>27</v>
      </c>
      <c r="C315" t="s">
        <v>15</v>
      </c>
      <c r="D315">
        <v>31</v>
      </c>
      <c r="E315">
        <v>37</v>
      </c>
      <c r="F315" s="1">
        <v>0.83783783783783805</v>
      </c>
    </row>
    <row r="316" spans="1:6" x14ac:dyDescent="0.35">
      <c r="A316" t="s">
        <v>17</v>
      </c>
      <c r="B316" t="s">
        <v>28</v>
      </c>
      <c r="C316" t="s">
        <v>15</v>
      </c>
      <c r="D316">
        <v>6</v>
      </c>
      <c r="E316">
        <v>10</v>
      </c>
      <c r="F316" s="1">
        <v>0.6</v>
      </c>
    </row>
    <row r="317" spans="1:6" x14ac:dyDescent="0.35">
      <c r="A317" t="s">
        <v>17</v>
      </c>
      <c r="B317" t="s">
        <v>29</v>
      </c>
      <c r="C317" t="s">
        <v>15</v>
      </c>
      <c r="D317">
        <v>2</v>
      </c>
      <c r="E317">
        <v>5</v>
      </c>
      <c r="F317" s="1">
        <v>0.4</v>
      </c>
    </row>
    <row r="318" spans="1:6" x14ac:dyDescent="0.35">
      <c r="A318" t="s">
        <v>18</v>
      </c>
      <c r="B318" t="s">
        <v>30</v>
      </c>
      <c r="C318" t="s">
        <v>15</v>
      </c>
      <c r="D318">
        <v>0</v>
      </c>
      <c r="E318">
        <v>1</v>
      </c>
      <c r="F318" s="1">
        <v>0</v>
      </c>
    </row>
    <row r="319" spans="1:6" x14ac:dyDescent="0.35">
      <c r="A319" t="s">
        <v>18</v>
      </c>
      <c r="B319" t="s">
        <v>31</v>
      </c>
      <c r="C319" t="s">
        <v>15</v>
      </c>
      <c r="D319">
        <v>0</v>
      </c>
      <c r="E319">
        <v>1</v>
      </c>
      <c r="F319" s="1">
        <v>0</v>
      </c>
    </row>
    <row r="320" spans="1:6" x14ac:dyDescent="0.35">
      <c r="A320" t="s">
        <v>18</v>
      </c>
      <c r="B320" t="s">
        <v>32</v>
      </c>
      <c r="C320" t="s">
        <v>15</v>
      </c>
      <c r="D320">
        <v>15</v>
      </c>
      <c r="E320">
        <v>16</v>
      </c>
      <c r="F320" s="1">
        <v>0.9375</v>
      </c>
    </row>
    <row r="321" spans="1:6" x14ac:dyDescent="0.35">
      <c r="A321" t="s">
        <v>18</v>
      </c>
      <c r="B321" t="s">
        <v>33</v>
      </c>
      <c r="C321" t="s">
        <v>15</v>
      </c>
      <c r="D321">
        <v>1</v>
      </c>
      <c r="E321">
        <v>6</v>
      </c>
      <c r="F321" s="1">
        <v>0.16666666666666699</v>
      </c>
    </row>
    <row r="322" spans="1:6" x14ac:dyDescent="0.35">
      <c r="A322" t="s">
        <v>18</v>
      </c>
      <c r="B322" t="s">
        <v>34</v>
      </c>
      <c r="C322" t="s">
        <v>15</v>
      </c>
      <c r="D322">
        <v>4</v>
      </c>
      <c r="E322">
        <v>9</v>
      </c>
      <c r="F322" s="1">
        <v>0.44444444444444398</v>
      </c>
    </row>
    <row r="323" spans="1:6" x14ac:dyDescent="0.35">
      <c r="A323" t="s">
        <v>18</v>
      </c>
      <c r="B323" t="s">
        <v>35</v>
      </c>
      <c r="C323" t="s">
        <v>15</v>
      </c>
      <c r="D323">
        <v>1</v>
      </c>
      <c r="E323">
        <v>1</v>
      </c>
      <c r="F323" s="1">
        <v>1</v>
      </c>
    </row>
    <row r="324" spans="1:6" x14ac:dyDescent="0.35">
      <c r="A324" t="s">
        <v>18</v>
      </c>
      <c r="B324" t="s">
        <v>36</v>
      </c>
      <c r="C324" t="s">
        <v>15</v>
      </c>
      <c r="D324">
        <v>3</v>
      </c>
      <c r="E324">
        <v>3</v>
      </c>
      <c r="F324" s="1">
        <v>1</v>
      </c>
    </row>
    <row r="325" spans="1:6" x14ac:dyDescent="0.35">
      <c r="A325" t="s">
        <v>18</v>
      </c>
      <c r="B325" t="s">
        <v>37</v>
      </c>
      <c r="C325" t="s">
        <v>15</v>
      </c>
      <c r="D325">
        <v>8</v>
      </c>
      <c r="E325">
        <v>21</v>
      </c>
      <c r="F325" s="1">
        <v>0.38095238095238099</v>
      </c>
    </row>
    <row r="326" spans="1:6" x14ac:dyDescent="0.35">
      <c r="A326" t="s">
        <v>19</v>
      </c>
      <c r="B326" t="s">
        <v>38</v>
      </c>
      <c r="C326" t="s">
        <v>15</v>
      </c>
      <c r="D326">
        <v>28</v>
      </c>
      <c r="E326">
        <v>52</v>
      </c>
      <c r="F326" s="1">
        <v>0.53846153846153799</v>
      </c>
    </row>
    <row r="327" spans="1:6" x14ac:dyDescent="0.35">
      <c r="A327" t="s">
        <v>19</v>
      </c>
      <c r="B327" t="s">
        <v>39</v>
      </c>
      <c r="C327" t="s">
        <v>15</v>
      </c>
      <c r="D327">
        <v>19</v>
      </c>
      <c r="E327">
        <v>36</v>
      </c>
      <c r="F327" s="1">
        <v>0.52777777777777801</v>
      </c>
    </row>
    <row r="328" spans="1:6" x14ac:dyDescent="0.35">
      <c r="A328" t="s">
        <v>19</v>
      </c>
      <c r="B328" t="s">
        <v>40</v>
      </c>
      <c r="C328" t="s">
        <v>15</v>
      </c>
      <c r="D328">
        <v>15</v>
      </c>
      <c r="E328">
        <v>32</v>
      </c>
      <c r="F328" s="1">
        <v>0.46875</v>
      </c>
    </row>
    <row r="329" spans="1:6" x14ac:dyDescent="0.35">
      <c r="A329" t="s">
        <v>19</v>
      </c>
      <c r="B329" t="s">
        <v>41</v>
      </c>
      <c r="C329" t="s">
        <v>15</v>
      </c>
      <c r="D329">
        <v>21</v>
      </c>
      <c r="E329">
        <v>39</v>
      </c>
      <c r="F329" s="1">
        <v>0.53846153846153799</v>
      </c>
    </row>
    <row r="330" spans="1:6" x14ac:dyDescent="0.35">
      <c r="A330" t="s">
        <v>19</v>
      </c>
      <c r="B330" t="s">
        <v>42</v>
      </c>
      <c r="C330" t="s">
        <v>15</v>
      </c>
      <c r="D330">
        <v>38</v>
      </c>
      <c r="E330">
        <v>59</v>
      </c>
      <c r="F330" s="1">
        <v>0.644067796610169</v>
      </c>
    </row>
    <row r="331" spans="1:6" x14ac:dyDescent="0.35">
      <c r="A331" t="s">
        <v>20</v>
      </c>
      <c r="B331" t="s">
        <v>43</v>
      </c>
      <c r="C331" t="s">
        <v>15</v>
      </c>
      <c r="D331">
        <v>2</v>
      </c>
      <c r="E331">
        <v>6</v>
      </c>
      <c r="F331" s="1">
        <v>0.33333333333333298</v>
      </c>
    </row>
    <row r="332" spans="1:6" x14ac:dyDescent="0.35">
      <c r="A332" t="s">
        <v>20</v>
      </c>
      <c r="B332" t="s">
        <v>44</v>
      </c>
      <c r="C332" t="s">
        <v>15</v>
      </c>
      <c r="D332">
        <v>29</v>
      </c>
      <c r="E332">
        <v>33</v>
      </c>
      <c r="F332" s="1">
        <v>0.87878787878787901</v>
      </c>
    </row>
    <row r="333" spans="1:6" x14ac:dyDescent="0.35">
      <c r="A333" t="s">
        <v>20</v>
      </c>
      <c r="B333" t="s">
        <v>46</v>
      </c>
      <c r="C333" t="s">
        <v>15</v>
      </c>
      <c r="D333">
        <v>2</v>
      </c>
      <c r="E333">
        <v>8</v>
      </c>
      <c r="F333" s="1">
        <v>0.25</v>
      </c>
    </row>
    <row r="334" spans="1:6" x14ac:dyDescent="0.35">
      <c r="A334" t="s">
        <v>20</v>
      </c>
      <c r="B334" t="s">
        <v>45</v>
      </c>
      <c r="C334" t="s">
        <v>15</v>
      </c>
      <c r="D334">
        <v>16</v>
      </c>
      <c r="E334">
        <v>37</v>
      </c>
      <c r="F334" s="1">
        <v>0.43243243243243201</v>
      </c>
    </row>
    <row r="335" spans="1:6" x14ac:dyDescent="0.35">
      <c r="A335" t="s">
        <v>20</v>
      </c>
      <c r="B335" t="s">
        <v>47</v>
      </c>
      <c r="C335" t="s">
        <v>15</v>
      </c>
      <c r="D335">
        <v>7</v>
      </c>
      <c r="E335">
        <v>13</v>
      </c>
      <c r="F335" s="1">
        <v>0.53846153846153799</v>
      </c>
    </row>
    <row r="336" spans="1:6" x14ac:dyDescent="0.35">
      <c r="A336" t="s">
        <v>20</v>
      </c>
      <c r="B336" t="s">
        <v>48</v>
      </c>
      <c r="C336" t="s">
        <v>15</v>
      </c>
      <c r="D336">
        <v>5</v>
      </c>
      <c r="E336">
        <v>6</v>
      </c>
      <c r="F336" s="1">
        <v>0.83333333333333304</v>
      </c>
    </row>
    <row r="337" spans="1:6" x14ac:dyDescent="0.35">
      <c r="A337" t="s">
        <v>20</v>
      </c>
      <c r="B337" t="s">
        <v>49</v>
      </c>
      <c r="C337" t="s">
        <v>15</v>
      </c>
      <c r="D337">
        <v>4</v>
      </c>
      <c r="E337">
        <v>7</v>
      </c>
      <c r="F337" s="1">
        <v>0.57142857142857095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81"/>
  <sheetViews>
    <sheetView workbookViewId="0"/>
  </sheetViews>
  <sheetFormatPr defaultColWidth="10.90625" defaultRowHeight="14.5" x14ac:dyDescent="0.35"/>
  <sheetData>
    <row r="1" spans="1:7" x14ac:dyDescent="0.35">
      <c r="A1" t="s">
        <v>16</v>
      </c>
      <c r="B1" t="s">
        <v>21</v>
      </c>
      <c r="C1" t="s">
        <v>50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17</v>
      </c>
      <c r="B2" t="s">
        <v>22</v>
      </c>
      <c r="C2" t="s">
        <v>22</v>
      </c>
      <c r="D2" t="s">
        <v>4</v>
      </c>
      <c r="E2">
        <v>2</v>
      </c>
      <c r="F2">
        <v>8</v>
      </c>
      <c r="G2" s="1">
        <v>0.25</v>
      </c>
    </row>
    <row r="3" spans="1:7" x14ac:dyDescent="0.35">
      <c r="A3" t="s">
        <v>17</v>
      </c>
      <c r="B3" t="s">
        <v>23</v>
      </c>
      <c r="C3" t="s">
        <v>23</v>
      </c>
      <c r="D3" t="s">
        <v>4</v>
      </c>
      <c r="E3">
        <v>0</v>
      </c>
      <c r="F3">
        <v>0</v>
      </c>
      <c r="G3" s="1" t="e">
        <v>#NUM!</v>
      </c>
    </row>
    <row r="4" spans="1:7" x14ac:dyDescent="0.35">
      <c r="A4" t="s">
        <v>17</v>
      </c>
      <c r="B4" t="s">
        <v>24</v>
      </c>
      <c r="C4" t="s">
        <v>51</v>
      </c>
      <c r="D4" t="s">
        <v>4</v>
      </c>
      <c r="E4">
        <v>1</v>
      </c>
      <c r="F4">
        <v>1</v>
      </c>
      <c r="G4" s="1">
        <v>1</v>
      </c>
    </row>
    <row r="5" spans="1:7" x14ac:dyDescent="0.35">
      <c r="A5" t="s">
        <v>17</v>
      </c>
      <c r="B5" t="s">
        <v>24</v>
      </c>
      <c r="C5" t="s">
        <v>52</v>
      </c>
      <c r="D5" t="s">
        <v>4</v>
      </c>
      <c r="E5">
        <v>4</v>
      </c>
      <c r="F5">
        <v>6</v>
      </c>
      <c r="G5" s="1">
        <v>0.66669999999999996</v>
      </c>
    </row>
    <row r="6" spans="1:7" x14ac:dyDescent="0.35">
      <c r="A6" t="s">
        <v>17</v>
      </c>
      <c r="B6" t="s">
        <v>24</v>
      </c>
      <c r="C6" t="s">
        <v>53</v>
      </c>
      <c r="D6" t="s">
        <v>4</v>
      </c>
      <c r="E6">
        <v>0</v>
      </c>
      <c r="F6">
        <v>0</v>
      </c>
      <c r="G6" s="1" t="e">
        <v>#NUM!</v>
      </c>
    </row>
    <row r="7" spans="1:7" x14ac:dyDescent="0.35">
      <c r="A7" t="s">
        <v>17</v>
      </c>
      <c r="B7" t="s">
        <v>25</v>
      </c>
      <c r="C7" t="s">
        <v>25</v>
      </c>
      <c r="D7" t="s">
        <v>4</v>
      </c>
      <c r="E7">
        <v>1</v>
      </c>
      <c r="F7">
        <v>3</v>
      </c>
      <c r="G7" s="1">
        <v>0.33329999999999999</v>
      </c>
    </row>
    <row r="8" spans="1:7" x14ac:dyDescent="0.35">
      <c r="A8" t="s">
        <v>17</v>
      </c>
      <c r="B8" t="s">
        <v>26</v>
      </c>
      <c r="C8" t="s">
        <v>26</v>
      </c>
      <c r="D8" t="s">
        <v>4</v>
      </c>
      <c r="E8">
        <v>3</v>
      </c>
      <c r="F8">
        <v>4</v>
      </c>
      <c r="G8" s="1">
        <v>0.75</v>
      </c>
    </row>
    <row r="9" spans="1:7" x14ac:dyDescent="0.35">
      <c r="A9" t="s">
        <v>17</v>
      </c>
      <c r="B9" t="s">
        <v>27</v>
      </c>
      <c r="C9" t="s">
        <v>27</v>
      </c>
      <c r="D9" t="s">
        <v>4</v>
      </c>
      <c r="E9">
        <v>3</v>
      </c>
      <c r="F9">
        <v>3</v>
      </c>
      <c r="G9" s="1">
        <v>1</v>
      </c>
    </row>
    <row r="10" spans="1:7" x14ac:dyDescent="0.35">
      <c r="A10" t="s">
        <v>17</v>
      </c>
      <c r="B10" t="s">
        <v>28</v>
      </c>
      <c r="C10" t="s">
        <v>54</v>
      </c>
      <c r="D10" t="s">
        <v>4</v>
      </c>
      <c r="E10">
        <v>0</v>
      </c>
      <c r="F10">
        <v>1</v>
      </c>
      <c r="G10" s="1">
        <v>0</v>
      </c>
    </row>
    <row r="11" spans="1:7" x14ac:dyDescent="0.35">
      <c r="A11" t="s">
        <v>17</v>
      </c>
      <c r="B11" t="s">
        <v>28</v>
      </c>
      <c r="C11" t="s">
        <v>55</v>
      </c>
      <c r="D11" t="s">
        <v>4</v>
      </c>
      <c r="E11">
        <v>0</v>
      </c>
      <c r="F11">
        <v>0</v>
      </c>
      <c r="G11" s="1" t="e">
        <v>#NUM!</v>
      </c>
    </row>
    <row r="12" spans="1:7" x14ac:dyDescent="0.35">
      <c r="A12" t="s">
        <v>17</v>
      </c>
      <c r="B12" t="s">
        <v>28</v>
      </c>
      <c r="C12" t="s">
        <v>56</v>
      </c>
      <c r="D12" t="s">
        <v>4</v>
      </c>
      <c r="E12">
        <v>0</v>
      </c>
      <c r="F12">
        <v>0</v>
      </c>
      <c r="G12" s="1" t="e">
        <v>#NUM!</v>
      </c>
    </row>
    <row r="13" spans="1:7" x14ac:dyDescent="0.35">
      <c r="A13" t="s">
        <v>17</v>
      </c>
      <c r="B13" t="s">
        <v>29</v>
      </c>
      <c r="C13" t="s">
        <v>57</v>
      </c>
      <c r="D13" t="s">
        <v>4</v>
      </c>
      <c r="E13">
        <v>0</v>
      </c>
      <c r="F13">
        <v>0</v>
      </c>
      <c r="G13" s="1" t="e">
        <v>#NUM!</v>
      </c>
    </row>
    <row r="14" spans="1:7" x14ac:dyDescent="0.35">
      <c r="A14" t="s">
        <v>17</v>
      </c>
      <c r="B14" t="s">
        <v>29</v>
      </c>
      <c r="C14" t="s">
        <v>58</v>
      </c>
      <c r="D14" t="s">
        <v>4</v>
      </c>
      <c r="E14">
        <v>1</v>
      </c>
      <c r="F14">
        <v>1</v>
      </c>
      <c r="G14" s="1">
        <v>1</v>
      </c>
    </row>
    <row r="15" spans="1:7" x14ac:dyDescent="0.35">
      <c r="A15" t="s">
        <v>17</v>
      </c>
      <c r="B15" t="s">
        <v>29</v>
      </c>
      <c r="C15" t="s">
        <v>59</v>
      </c>
      <c r="D15" t="s">
        <v>4</v>
      </c>
      <c r="E15">
        <v>0</v>
      </c>
      <c r="F15">
        <v>1</v>
      </c>
      <c r="G15" s="1">
        <v>0</v>
      </c>
    </row>
    <row r="16" spans="1:7" x14ac:dyDescent="0.35">
      <c r="A16" t="s">
        <v>18</v>
      </c>
      <c r="B16" t="s">
        <v>30</v>
      </c>
      <c r="C16" t="s">
        <v>30</v>
      </c>
      <c r="D16" t="s">
        <v>4</v>
      </c>
      <c r="E16">
        <v>0</v>
      </c>
      <c r="F16">
        <v>0</v>
      </c>
      <c r="G16" s="1" t="e">
        <v>#NUM!</v>
      </c>
    </row>
    <row r="17" spans="1:7" x14ac:dyDescent="0.35">
      <c r="A17" t="s">
        <v>18</v>
      </c>
      <c r="B17" t="s">
        <v>31</v>
      </c>
      <c r="C17" t="s">
        <v>31</v>
      </c>
      <c r="D17" t="s">
        <v>4</v>
      </c>
      <c r="E17">
        <v>0</v>
      </c>
      <c r="F17">
        <v>0</v>
      </c>
      <c r="G17" s="1" t="e">
        <v>#NUM!</v>
      </c>
    </row>
    <row r="18" spans="1:7" x14ac:dyDescent="0.35">
      <c r="A18" t="s">
        <v>18</v>
      </c>
      <c r="B18" t="s">
        <v>32</v>
      </c>
      <c r="C18" t="s">
        <v>32</v>
      </c>
      <c r="D18" t="s">
        <v>4</v>
      </c>
      <c r="E18">
        <v>0</v>
      </c>
      <c r="F18">
        <v>1</v>
      </c>
      <c r="G18" s="1">
        <v>0</v>
      </c>
    </row>
    <row r="19" spans="1:7" x14ac:dyDescent="0.35">
      <c r="A19" t="s">
        <v>18</v>
      </c>
      <c r="B19" t="s">
        <v>33</v>
      </c>
      <c r="C19" t="s">
        <v>33</v>
      </c>
      <c r="D19" t="s">
        <v>4</v>
      </c>
      <c r="E19">
        <v>1</v>
      </c>
      <c r="F19">
        <v>3</v>
      </c>
      <c r="G19" s="1">
        <v>0.33329999999999999</v>
      </c>
    </row>
    <row r="20" spans="1:7" x14ac:dyDescent="0.35">
      <c r="A20" t="s">
        <v>18</v>
      </c>
      <c r="B20" t="s">
        <v>34</v>
      </c>
      <c r="C20" t="s">
        <v>34</v>
      </c>
      <c r="D20" t="s">
        <v>4</v>
      </c>
      <c r="E20">
        <v>0</v>
      </c>
      <c r="F20">
        <v>0</v>
      </c>
      <c r="G20" s="1" t="e">
        <v>#NUM!</v>
      </c>
    </row>
    <row r="21" spans="1:7" x14ac:dyDescent="0.35">
      <c r="A21" t="s">
        <v>18</v>
      </c>
      <c r="B21" t="s">
        <v>35</v>
      </c>
      <c r="C21" t="s">
        <v>35</v>
      </c>
      <c r="D21" t="s">
        <v>4</v>
      </c>
      <c r="E21">
        <v>0</v>
      </c>
      <c r="F21">
        <v>0</v>
      </c>
      <c r="G21" s="1" t="e">
        <v>#NUM!</v>
      </c>
    </row>
    <row r="22" spans="1:7" x14ac:dyDescent="0.35">
      <c r="A22" t="s">
        <v>18</v>
      </c>
      <c r="B22" t="s">
        <v>36</v>
      </c>
      <c r="C22" t="s">
        <v>36</v>
      </c>
      <c r="D22" t="s">
        <v>4</v>
      </c>
      <c r="E22">
        <v>1</v>
      </c>
      <c r="F22">
        <v>1</v>
      </c>
      <c r="G22" s="1">
        <v>1</v>
      </c>
    </row>
    <row r="23" spans="1:7" x14ac:dyDescent="0.35">
      <c r="A23" t="s">
        <v>18</v>
      </c>
      <c r="B23" t="s">
        <v>37</v>
      </c>
      <c r="C23" t="s">
        <v>60</v>
      </c>
      <c r="D23" t="s">
        <v>4</v>
      </c>
      <c r="E23">
        <v>1</v>
      </c>
      <c r="F23">
        <v>2</v>
      </c>
      <c r="G23" s="1">
        <v>0.5</v>
      </c>
    </row>
    <row r="24" spans="1:7" x14ac:dyDescent="0.35">
      <c r="A24" t="s">
        <v>18</v>
      </c>
      <c r="B24" t="s">
        <v>37</v>
      </c>
      <c r="C24" t="s">
        <v>61</v>
      </c>
      <c r="D24" t="s">
        <v>4</v>
      </c>
      <c r="E24">
        <v>0</v>
      </c>
      <c r="F24">
        <v>0</v>
      </c>
      <c r="G24" s="1" t="e">
        <v>#NUM!</v>
      </c>
    </row>
    <row r="25" spans="1:7" x14ac:dyDescent="0.35">
      <c r="A25" t="s">
        <v>19</v>
      </c>
      <c r="B25" t="s">
        <v>38</v>
      </c>
      <c r="C25" t="s">
        <v>38</v>
      </c>
      <c r="D25" t="s">
        <v>4</v>
      </c>
      <c r="E25">
        <v>1</v>
      </c>
      <c r="F25">
        <v>4</v>
      </c>
      <c r="G25" s="1">
        <v>0.25</v>
      </c>
    </row>
    <row r="26" spans="1:7" x14ac:dyDescent="0.35">
      <c r="A26" t="s">
        <v>19</v>
      </c>
      <c r="B26" t="s">
        <v>39</v>
      </c>
      <c r="C26" t="s">
        <v>62</v>
      </c>
      <c r="D26" t="s">
        <v>4</v>
      </c>
      <c r="E26">
        <v>0</v>
      </c>
      <c r="F26">
        <v>0</v>
      </c>
      <c r="G26" s="1" t="e">
        <v>#NUM!</v>
      </c>
    </row>
    <row r="27" spans="1:7" x14ac:dyDescent="0.35">
      <c r="A27" t="s">
        <v>19</v>
      </c>
      <c r="B27" t="s">
        <v>39</v>
      </c>
      <c r="C27" t="s">
        <v>63</v>
      </c>
      <c r="D27" t="s">
        <v>4</v>
      </c>
      <c r="E27">
        <v>0</v>
      </c>
      <c r="F27">
        <v>1</v>
      </c>
      <c r="G27" s="1">
        <v>0</v>
      </c>
    </row>
    <row r="28" spans="1:7" x14ac:dyDescent="0.35">
      <c r="A28" t="s">
        <v>19</v>
      </c>
      <c r="B28" t="s">
        <v>39</v>
      </c>
      <c r="C28" t="s">
        <v>39</v>
      </c>
      <c r="D28" t="s">
        <v>4</v>
      </c>
      <c r="E28">
        <v>1</v>
      </c>
      <c r="F28">
        <v>4</v>
      </c>
      <c r="G28" s="1">
        <v>0.25</v>
      </c>
    </row>
    <row r="29" spans="1:7" x14ac:dyDescent="0.35">
      <c r="A29" t="s">
        <v>19</v>
      </c>
      <c r="B29" t="s">
        <v>40</v>
      </c>
      <c r="C29" t="s">
        <v>64</v>
      </c>
      <c r="D29" t="s">
        <v>4</v>
      </c>
      <c r="E29">
        <v>2</v>
      </c>
      <c r="F29">
        <v>5</v>
      </c>
      <c r="G29" s="1">
        <v>0.4</v>
      </c>
    </row>
    <row r="30" spans="1:7" x14ac:dyDescent="0.35">
      <c r="A30" t="s">
        <v>19</v>
      </c>
      <c r="B30" t="s">
        <v>40</v>
      </c>
      <c r="C30" t="s">
        <v>65</v>
      </c>
      <c r="D30" t="s">
        <v>4</v>
      </c>
      <c r="E30">
        <v>2</v>
      </c>
      <c r="F30">
        <v>2</v>
      </c>
      <c r="G30" s="1">
        <v>1</v>
      </c>
    </row>
    <row r="31" spans="1:7" x14ac:dyDescent="0.35">
      <c r="A31" t="s">
        <v>19</v>
      </c>
      <c r="B31" t="s">
        <v>40</v>
      </c>
      <c r="C31" t="s">
        <v>66</v>
      </c>
      <c r="D31" t="s">
        <v>4</v>
      </c>
      <c r="E31">
        <v>0</v>
      </c>
      <c r="F31">
        <v>0</v>
      </c>
      <c r="G31" s="1" t="e">
        <v>#NUM!</v>
      </c>
    </row>
    <row r="32" spans="1:7" x14ac:dyDescent="0.35">
      <c r="A32" t="s">
        <v>19</v>
      </c>
      <c r="B32" t="s">
        <v>41</v>
      </c>
      <c r="C32" t="s">
        <v>67</v>
      </c>
      <c r="D32" t="s">
        <v>4</v>
      </c>
      <c r="E32">
        <v>1</v>
      </c>
      <c r="F32">
        <v>1</v>
      </c>
      <c r="G32" s="1">
        <v>1</v>
      </c>
    </row>
    <row r="33" spans="1:7" x14ac:dyDescent="0.35">
      <c r="A33" t="s">
        <v>19</v>
      </c>
      <c r="B33" t="s">
        <v>41</v>
      </c>
      <c r="C33" t="s">
        <v>68</v>
      </c>
      <c r="D33" t="s">
        <v>4</v>
      </c>
      <c r="E33">
        <v>0</v>
      </c>
      <c r="F33">
        <v>0</v>
      </c>
      <c r="G33" s="1" t="e">
        <v>#NUM!</v>
      </c>
    </row>
    <row r="34" spans="1:7" x14ac:dyDescent="0.35">
      <c r="A34" t="s">
        <v>19</v>
      </c>
      <c r="B34" t="s">
        <v>41</v>
      </c>
      <c r="C34" t="s">
        <v>69</v>
      </c>
      <c r="D34" t="s">
        <v>4</v>
      </c>
      <c r="E34">
        <v>0</v>
      </c>
      <c r="F34">
        <v>0</v>
      </c>
      <c r="G34" s="1" t="e">
        <v>#NUM!</v>
      </c>
    </row>
    <row r="35" spans="1:7" x14ac:dyDescent="0.35">
      <c r="A35" t="s">
        <v>19</v>
      </c>
      <c r="B35" t="s">
        <v>41</v>
      </c>
      <c r="C35" t="s">
        <v>70</v>
      </c>
      <c r="D35" t="s">
        <v>4</v>
      </c>
      <c r="E35">
        <v>1</v>
      </c>
      <c r="F35">
        <v>2</v>
      </c>
      <c r="G35" s="1">
        <v>0.5</v>
      </c>
    </row>
    <row r="36" spans="1:7" x14ac:dyDescent="0.35">
      <c r="A36" t="s">
        <v>19</v>
      </c>
      <c r="B36" t="s">
        <v>42</v>
      </c>
      <c r="C36" t="s">
        <v>71</v>
      </c>
      <c r="D36" t="s">
        <v>4</v>
      </c>
      <c r="E36">
        <v>1</v>
      </c>
      <c r="F36">
        <v>1</v>
      </c>
      <c r="G36" s="1">
        <v>1</v>
      </c>
    </row>
    <row r="37" spans="1:7" x14ac:dyDescent="0.35">
      <c r="A37" t="s">
        <v>19</v>
      </c>
      <c r="B37" t="s">
        <v>42</v>
      </c>
      <c r="C37" t="s">
        <v>72</v>
      </c>
      <c r="D37" t="s">
        <v>4</v>
      </c>
      <c r="E37">
        <v>0</v>
      </c>
      <c r="F37">
        <v>2</v>
      </c>
      <c r="G37" s="1">
        <v>0</v>
      </c>
    </row>
    <row r="38" spans="1:7" x14ac:dyDescent="0.35">
      <c r="A38" t="s">
        <v>19</v>
      </c>
      <c r="B38" t="s">
        <v>42</v>
      </c>
      <c r="C38" t="s">
        <v>73</v>
      </c>
      <c r="D38" t="s">
        <v>4</v>
      </c>
      <c r="E38">
        <v>2</v>
      </c>
      <c r="F38">
        <v>3</v>
      </c>
      <c r="G38" s="1">
        <v>0.66669999999999996</v>
      </c>
    </row>
    <row r="39" spans="1:7" x14ac:dyDescent="0.35">
      <c r="A39" t="s">
        <v>19</v>
      </c>
      <c r="B39" t="s">
        <v>42</v>
      </c>
      <c r="C39" t="s">
        <v>74</v>
      </c>
      <c r="D39" t="s">
        <v>4</v>
      </c>
      <c r="E39">
        <v>0</v>
      </c>
      <c r="F39">
        <v>2</v>
      </c>
      <c r="G39" s="1">
        <v>0</v>
      </c>
    </row>
    <row r="40" spans="1:7" x14ac:dyDescent="0.35">
      <c r="A40" t="s">
        <v>19</v>
      </c>
      <c r="B40" t="s">
        <v>42</v>
      </c>
      <c r="C40" t="s">
        <v>75</v>
      </c>
      <c r="D40" t="s">
        <v>4</v>
      </c>
      <c r="E40">
        <v>1</v>
      </c>
      <c r="F40">
        <v>1</v>
      </c>
      <c r="G40" s="1">
        <v>1</v>
      </c>
    </row>
    <row r="41" spans="1:7" x14ac:dyDescent="0.35">
      <c r="A41" t="s">
        <v>19</v>
      </c>
      <c r="B41" t="s">
        <v>42</v>
      </c>
      <c r="C41" t="s">
        <v>76</v>
      </c>
      <c r="D41" t="s">
        <v>4</v>
      </c>
      <c r="E41">
        <v>0</v>
      </c>
      <c r="F41">
        <v>0</v>
      </c>
      <c r="G41" s="1" t="e">
        <v>#NUM!</v>
      </c>
    </row>
    <row r="42" spans="1:7" x14ac:dyDescent="0.35">
      <c r="A42" t="s">
        <v>19</v>
      </c>
      <c r="B42" t="s">
        <v>42</v>
      </c>
      <c r="C42" t="s">
        <v>77</v>
      </c>
      <c r="D42" t="s">
        <v>4</v>
      </c>
      <c r="E42">
        <v>0</v>
      </c>
      <c r="F42">
        <v>0</v>
      </c>
      <c r="G42" s="1" t="e">
        <v>#NUM!</v>
      </c>
    </row>
    <row r="43" spans="1:7" x14ac:dyDescent="0.35">
      <c r="A43" t="s">
        <v>19</v>
      </c>
      <c r="B43" t="s">
        <v>42</v>
      </c>
      <c r="C43" t="s">
        <v>78</v>
      </c>
      <c r="D43" t="s">
        <v>4</v>
      </c>
      <c r="E43">
        <v>0</v>
      </c>
      <c r="F43">
        <v>0</v>
      </c>
      <c r="G43" s="1" t="e">
        <v>#NUM!</v>
      </c>
    </row>
    <row r="44" spans="1:7" x14ac:dyDescent="0.35">
      <c r="A44" t="s">
        <v>19</v>
      </c>
      <c r="B44" t="s">
        <v>42</v>
      </c>
      <c r="C44" t="s">
        <v>79</v>
      </c>
      <c r="D44" t="s">
        <v>4</v>
      </c>
      <c r="E44">
        <v>9</v>
      </c>
      <c r="F44">
        <v>9</v>
      </c>
      <c r="G44" s="1">
        <v>1</v>
      </c>
    </row>
    <row r="45" spans="1:7" x14ac:dyDescent="0.35">
      <c r="A45" t="s">
        <v>19</v>
      </c>
      <c r="B45" t="s">
        <v>42</v>
      </c>
      <c r="C45" t="s">
        <v>80</v>
      </c>
      <c r="D45" t="s">
        <v>4</v>
      </c>
      <c r="E45">
        <v>0</v>
      </c>
      <c r="F45">
        <v>1</v>
      </c>
      <c r="G45" s="1">
        <v>0</v>
      </c>
    </row>
    <row r="46" spans="1:7" x14ac:dyDescent="0.35">
      <c r="A46" t="s">
        <v>20</v>
      </c>
      <c r="B46" t="s">
        <v>43</v>
      </c>
      <c r="C46" t="s">
        <v>81</v>
      </c>
      <c r="D46" t="s">
        <v>4</v>
      </c>
      <c r="E46">
        <v>0</v>
      </c>
      <c r="F46">
        <v>0</v>
      </c>
      <c r="G46" s="1" t="e">
        <v>#NUM!</v>
      </c>
    </row>
    <row r="47" spans="1:7" x14ac:dyDescent="0.35">
      <c r="A47" t="s">
        <v>20</v>
      </c>
      <c r="B47" t="s">
        <v>43</v>
      </c>
      <c r="C47" t="s">
        <v>82</v>
      </c>
      <c r="D47" t="s">
        <v>4</v>
      </c>
      <c r="E47">
        <v>0</v>
      </c>
      <c r="F47">
        <v>0</v>
      </c>
      <c r="G47" s="1" t="e">
        <v>#NUM!</v>
      </c>
    </row>
    <row r="48" spans="1:7" x14ac:dyDescent="0.35">
      <c r="A48" t="s">
        <v>20</v>
      </c>
      <c r="B48" t="s">
        <v>43</v>
      </c>
      <c r="C48" t="s">
        <v>83</v>
      </c>
      <c r="D48" t="s">
        <v>4</v>
      </c>
      <c r="E48">
        <v>0</v>
      </c>
      <c r="F48">
        <v>0</v>
      </c>
      <c r="G48" s="1" t="e">
        <v>#NUM!</v>
      </c>
    </row>
    <row r="49" spans="1:7" x14ac:dyDescent="0.35">
      <c r="A49" t="s">
        <v>20</v>
      </c>
      <c r="B49" t="s">
        <v>44</v>
      </c>
      <c r="C49" t="s">
        <v>84</v>
      </c>
      <c r="D49" t="s">
        <v>4</v>
      </c>
      <c r="E49">
        <v>1</v>
      </c>
      <c r="F49">
        <v>1</v>
      </c>
      <c r="G49" s="1">
        <v>1</v>
      </c>
    </row>
    <row r="50" spans="1:7" x14ac:dyDescent="0.35">
      <c r="A50" t="s">
        <v>20</v>
      </c>
      <c r="B50" t="s">
        <v>44</v>
      </c>
      <c r="C50" t="s">
        <v>85</v>
      </c>
      <c r="D50" t="s">
        <v>4</v>
      </c>
      <c r="E50">
        <v>0</v>
      </c>
      <c r="F50">
        <v>0</v>
      </c>
      <c r="G50" s="1" t="e">
        <v>#NUM!</v>
      </c>
    </row>
    <row r="51" spans="1:7" x14ac:dyDescent="0.35">
      <c r="A51" t="s">
        <v>20</v>
      </c>
      <c r="B51" t="s">
        <v>44</v>
      </c>
      <c r="C51" t="s">
        <v>86</v>
      </c>
      <c r="D51" t="s">
        <v>4</v>
      </c>
      <c r="E51">
        <v>0</v>
      </c>
      <c r="F51">
        <v>0</v>
      </c>
      <c r="G51" s="1" t="e">
        <v>#NUM!</v>
      </c>
    </row>
    <row r="52" spans="1:7" x14ac:dyDescent="0.35">
      <c r="A52" t="s">
        <v>20</v>
      </c>
      <c r="B52" t="s">
        <v>44</v>
      </c>
      <c r="C52" t="s">
        <v>87</v>
      </c>
      <c r="D52" t="s">
        <v>4</v>
      </c>
      <c r="E52">
        <v>0</v>
      </c>
      <c r="F52">
        <v>0</v>
      </c>
      <c r="G52" s="1" t="e">
        <v>#NUM!</v>
      </c>
    </row>
    <row r="53" spans="1:7" x14ac:dyDescent="0.35">
      <c r="A53" t="s">
        <v>20</v>
      </c>
      <c r="B53" t="s">
        <v>44</v>
      </c>
      <c r="C53" t="s">
        <v>88</v>
      </c>
      <c r="D53" t="s">
        <v>4</v>
      </c>
      <c r="E53">
        <v>0</v>
      </c>
      <c r="F53">
        <v>0</v>
      </c>
      <c r="G53" s="1" t="e">
        <v>#NUM!</v>
      </c>
    </row>
    <row r="54" spans="1:7" x14ac:dyDescent="0.35">
      <c r="A54" t="s">
        <v>20</v>
      </c>
      <c r="B54" t="s">
        <v>44</v>
      </c>
      <c r="C54" t="s">
        <v>89</v>
      </c>
      <c r="D54" t="s">
        <v>4</v>
      </c>
      <c r="E54">
        <v>0</v>
      </c>
      <c r="F54">
        <v>0</v>
      </c>
      <c r="G54" s="1" t="e">
        <v>#NUM!</v>
      </c>
    </row>
    <row r="55" spans="1:7" x14ac:dyDescent="0.35">
      <c r="A55" t="s">
        <v>20</v>
      </c>
      <c r="B55" t="s">
        <v>45</v>
      </c>
      <c r="C55" t="s">
        <v>90</v>
      </c>
      <c r="D55" t="s">
        <v>4</v>
      </c>
      <c r="E55">
        <v>0</v>
      </c>
      <c r="F55">
        <v>0</v>
      </c>
      <c r="G55" s="1" t="e">
        <v>#NUM!</v>
      </c>
    </row>
    <row r="56" spans="1:7" x14ac:dyDescent="0.35">
      <c r="A56" t="s">
        <v>20</v>
      </c>
      <c r="B56" t="s">
        <v>45</v>
      </c>
      <c r="C56" t="s">
        <v>91</v>
      </c>
      <c r="D56" t="s">
        <v>4</v>
      </c>
      <c r="E56">
        <v>1</v>
      </c>
      <c r="F56">
        <v>6</v>
      </c>
      <c r="G56" s="1">
        <v>0.16669999999999999</v>
      </c>
    </row>
    <row r="57" spans="1:7" x14ac:dyDescent="0.35">
      <c r="A57" t="s">
        <v>20</v>
      </c>
      <c r="B57" t="s">
        <v>45</v>
      </c>
      <c r="C57" t="s">
        <v>92</v>
      </c>
      <c r="D57" t="s">
        <v>4</v>
      </c>
      <c r="E57">
        <v>0</v>
      </c>
      <c r="F57">
        <v>0</v>
      </c>
      <c r="G57" s="1" t="e">
        <v>#NUM!</v>
      </c>
    </row>
    <row r="58" spans="1:7" x14ac:dyDescent="0.35">
      <c r="A58" t="s">
        <v>20</v>
      </c>
      <c r="B58" t="s">
        <v>45</v>
      </c>
      <c r="C58" t="s">
        <v>93</v>
      </c>
      <c r="D58" t="s">
        <v>4</v>
      </c>
      <c r="E58">
        <v>0</v>
      </c>
      <c r="F58">
        <v>0</v>
      </c>
      <c r="G58" s="1" t="e">
        <v>#NUM!</v>
      </c>
    </row>
    <row r="59" spans="1:7" x14ac:dyDescent="0.35">
      <c r="A59" t="s">
        <v>20</v>
      </c>
      <c r="B59" t="s">
        <v>46</v>
      </c>
      <c r="C59" t="s">
        <v>94</v>
      </c>
      <c r="D59" t="s">
        <v>4</v>
      </c>
      <c r="E59">
        <v>0</v>
      </c>
      <c r="F59">
        <v>0</v>
      </c>
      <c r="G59" s="1" t="e">
        <v>#NUM!</v>
      </c>
    </row>
    <row r="60" spans="1:7" x14ac:dyDescent="0.35">
      <c r="A60" t="s">
        <v>20</v>
      </c>
      <c r="B60" t="s">
        <v>46</v>
      </c>
      <c r="C60" t="s">
        <v>95</v>
      </c>
      <c r="D60" t="s">
        <v>4</v>
      </c>
      <c r="E60">
        <v>0</v>
      </c>
      <c r="F60">
        <v>0</v>
      </c>
      <c r="G60" s="1" t="e">
        <v>#NUM!</v>
      </c>
    </row>
    <row r="61" spans="1:7" x14ac:dyDescent="0.35">
      <c r="A61" t="s">
        <v>20</v>
      </c>
      <c r="B61" t="s">
        <v>46</v>
      </c>
      <c r="C61" t="s">
        <v>96</v>
      </c>
      <c r="D61" t="s">
        <v>4</v>
      </c>
      <c r="E61">
        <v>0</v>
      </c>
      <c r="F61">
        <v>0</v>
      </c>
      <c r="G61" s="1" t="e">
        <v>#NUM!</v>
      </c>
    </row>
    <row r="62" spans="1:7" x14ac:dyDescent="0.35">
      <c r="A62" t="s">
        <v>20</v>
      </c>
      <c r="B62" t="s">
        <v>46</v>
      </c>
      <c r="C62" t="s">
        <v>97</v>
      </c>
      <c r="D62" t="s">
        <v>4</v>
      </c>
      <c r="E62">
        <v>0</v>
      </c>
      <c r="F62">
        <v>1</v>
      </c>
      <c r="G62" s="1">
        <v>0</v>
      </c>
    </row>
    <row r="63" spans="1:7" x14ac:dyDescent="0.35">
      <c r="A63" t="s">
        <v>20</v>
      </c>
      <c r="B63" t="s">
        <v>47</v>
      </c>
      <c r="C63" t="s">
        <v>98</v>
      </c>
      <c r="D63" t="s">
        <v>4</v>
      </c>
      <c r="E63">
        <v>6</v>
      </c>
      <c r="F63">
        <v>7</v>
      </c>
      <c r="G63" s="1">
        <v>0.85709999999999997</v>
      </c>
    </row>
    <row r="64" spans="1:7" x14ac:dyDescent="0.35">
      <c r="A64" t="s">
        <v>20</v>
      </c>
      <c r="B64" t="s">
        <v>48</v>
      </c>
      <c r="C64" t="s">
        <v>99</v>
      </c>
      <c r="D64" t="s">
        <v>4</v>
      </c>
      <c r="E64">
        <v>0</v>
      </c>
      <c r="F64">
        <v>0</v>
      </c>
      <c r="G64" s="1" t="e">
        <v>#NUM!</v>
      </c>
    </row>
    <row r="65" spans="1:7" x14ac:dyDescent="0.35">
      <c r="A65" t="s">
        <v>20</v>
      </c>
      <c r="B65" t="s">
        <v>49</v>
      </c>
      <c r="C65" t="s">
        <v>100</v>
      </c>
      <c r="D65" t="s">
        <v>4</v>
      </c>
      <c r="E65">
        <v>0</v>
      </c>
      <c r="F65">
        <v>0</v>
      </c>
      <c r="G65" s="1" t="e">
        <v>#NUM!</v>
      </c>
    </row>
    <row r="66" spans="1:7" x14ac:dyDescent="0.35">
      <c r="A66" t="s">
        <v>20</v>
      </c>
      <c r="B66" t="s">
        <v>49</v>
      </c>
      <c r="C66" t="s">
        <v>101</v>
      </c>
      <c r="D66" t="s">
        <v>4</v>
      </c>
      <c r="E66">
        <v>0</v>
      </c>
      <c r="F66">
        <v>0</v>
      </c>
      <c r="G66" s="1" t="e">
        <v>#NUM!</v>
      </c>
    </row>
    <row r="67" spans="1:7" x14ac:dyDescent="0.35">
      <c r="A67" t="s">
        <v>17</v>
      </c>
      <c r="B67" t="s">
        <v>22</v>
      </c>
      <c r="C67" t="s">
        <v>22</v>
      </c>
      <c r="D67" t="s">
        <v>5</v>
      </c>
      <c r="E67">
        <v>2</v>
      </c>
      <c r="F67">
        <v>4</v>
      </c>
      <c r="G67" s="1">
        <v>0.5</v>
      </c>
    </row>
    <row r="68" spans="1:7" x14ac:dyDescent="0.35">
      <c r="A68" t="s">
        <v>17</v>
      </c>
      <c r="B68" t="s">
        <v>23</v>
      </c>
      <c r="C68" t="s">
        <v>23</v>
      </c>
      <c r="D68" t="s">
        <v>5</v>
      </c>
      <c r="E68">
        <v>1</v>
      </c>
      <c r="F68">
        <v>1</v>
      </c>
      <c r="G68" s="1">
        <v>1</v>
      </c>
    </row>
    <row r="69" spans="1:7" x14ac:dyDescent="0.35">
      <c r="A69" t="s">
        <v>17</v>
      </c>
      <c r="B69" t="s">
        <v>24</v>
      </c>
      <c r="C69" t="s">
        <v>51</v>
      </c>
      <c r="D69" t="s">
        <v>5</v>
      </c>
      <c r="E69">
        <v>0</v>
      </c>
      <c r="F69">
        <v>0</v>
      </c>
      <c r="G69" s="1" t="e">
        <v>#NUM!</v>
      </c>
    </row>
    <row r="70" spans="1:7" x14ac:dyDescent="0.35">
      <c r="A70" t="s">
        <v>17</v>
      </c>
      <c r="B70" t="s">
        <v>24</v>
      </c>
      <c r="C70" t="s">
        <v>52</v>
      </c>
      <c r="D70" t="s">
        <v>5</v>
      </c>
      <c r="E70">
        <v>0</v>
      </c>
      <c r="F70">
        <v>4</v>
      </c>
      <c r="G70" s="1">
        <v>0</v>
      </c>
    </row>
    <row r="71" spans="1:7" x14ac:dyDescent="0.35">
      <c r="A71" t="s">
        <v>17</v>
      </c>
      <c r="B71" t="s">
        <v>24</v>
      </c>
      <c r="C71" t="s">
        <v>53</v>
      </c>
      <c r="D71" t="s">
        <v>5</v>
      </c>
      <c r="E71">
        <v>0</v>
      </c>
      <c r="F71">
        <v>0</v>
      </c>
      <c r="G71" s="1" t="e">
        <v>#NUM!</v>
      </c>
    </row>
    <row r="72" spans="1:7" x14ac:dyDescent="0.35">
      <c r="A72" t="s">
        <v>17</v>
      </c>
      <c r="B72" t="s">
        <v>25</v>
      </c>
      <c r="C72" t="s">
        <v>25</v>
      </c>
      <c r="D72" t="s">
        <v>5</v>
      </c>
      <c r="E72">
        <v>7</v>
      </c>
      <c r="F72">
        <v>7</v>
      </c>
      <c r="G72" s="1">
        <v>1</v>
      </c>
    </row>
    <row r="73" spans="1:7" x14ac:dyDescent="0.35">
      <c r="A73" t="s">
        <v>17</v>
      </c>
      <c r="B73" t="s">
        <v>26</v>
      </c>
      <c r="C73" t="s">
        <v>26</v>
      </c>
      <c r="D73" t="s">
        <v>5</v>
      </c>
      <c r="E73">
        <v>2</v>
      </c>
      <c r="F73">
        <v>2</v>
      </c>
      <c r="G73" s="1">
        <v>1</v>
      </c>
    </row>
    <row r="74" spans="1:7" x14ac:dyDescent="0.35">
      <c r="A74" t="s">
        <v>17</v>
      </c>
      <c r="B74" t="s">
        <v>27</v>
      </c>
      <c r="C74" t="s">
        <v>27</v>
      </c>
      <c r="D74" t="s">
        <v>5</v>
      </c>
      <c r="E74">
        <v>4</v>
      </c>
      <c r="F74">
        <v>6</v>
      </c>
      <c r="G74" s="1">
        <v>0.66669999999999996</v>
      </c>
    </row>
    <row r="75" spans="1:7" x14ac:dyDescent="0.35">
      <c r="A75" t="s">
        <v>17</v>
      </c>
      <c r="B75" t="s">
        <v>28</v>
      </c>
      <c r="C75" t="s">
        <v>54</v>
      </c>
      <c r="D75" t="s">
        <v>5</v>
      </c>
      <c r="E75">
        <v>0</v>
      </c>
      <c r="F75">
        <v>0</v>
      </c>
      <c r="G75" s="1" t="e">
        <v>#NUM!</v>
      </c>
    </row>
    <row r="76" spans="1:7" x14ac:dyDescent="0.35">
      <c r="A76" t="s">
        <v>17</v>
      </c>
      <c r="B76" t="s">
        <v>28</v>
      </c>
      <c r="C76" t="s">
        <v>55</v>
      </c>
      <c r="D76" t="s">
        <v>5</v>
      </c>
      <c r="E76">
        <v>0</v>
      </c>
      <c r="F76">
        <v>0</v>
      </c>
      <c r="G76" s="1" t="e">
        <v>#NUM!</v>
      </c>
    </row>
    <row r="77" spans="1:7" x14ac:dyDescent="0.35">
      <c r="A77" t="s">
        <v>17</v>
      </c>
      <c r="B77" t="s">
        <v>28</v>
      </c>
      <c r="C77" t="s">
        <v>56</v>
      </c>
      <c r="D77" t="s">
        <v>5</v>
      </c>
      <c r="E77">
        <v>0</v>
      </c>
      <c r="F77">
        <v>1</v>
      </c>
      <c r="G77" s="1">
        <v>0</v>
      </c>
    </row>
    <row r="78" spans="1:7" x14ac:dyDescent="0.35">
      <c r="A78" t="s">
        <v>17</v>
      </c>
      <c r="B78" t="s">
        <v>29</v>
      </c>
      <c r="C78" t="s">
        <v>57</v>
      </c>
      <c r="D78" t="s">
        <v>5</v>
      </c>
      <c r="E78">
        <v>0</v>
      </c>
      <c r="F78">
        <v>0</v>
      </c>
      <c r="G78" s="1" t="e">
        <v>#NUM!</v>
      </c>
    </row>
    <row r="79" spans="1:7" x14ac:dyDescent="0.35">
      <c r="A79" t="s">
        <v>17</v>
      </c>
      <c r="B79" t="s">
        <v>29</v>
      </c>
      <c r="C79" t="s">
        <v>58</v>
      </c>
      <c r="D79" t="s">
        <v>5</v>
      </c>
      <c r="E79">
        <v>0</v>
      </c>
      <c r="F79">
        <v>0</v>
      </c>
      <c r="G79" s="1" t="e">
        <v>#NUM!</v>
      </c>
    </row>
    <row r="80" spans="1:7" x14ac:dyDescent="0.35">
      <c r="A80" t="s">
        <v>17</v>
      </c>
      <c r="B80" t="s">
        <v>29</v>
      </c>
      <c r="C80" t="s">
        <v>59</v>
      </c>
      <c r="D80" t="s">
        <v>5</v>
      </c>
      <c r="E80">
        <v>1</v>
      </c>
      <c r="F80">
        <v>2</v>
      </c>
      <c r="G80" s="1">
        <v>0.5</v>
      </c>
    </row>
    <row r="81" spans="1:7" x14ac:dyDescent="0.35">
      <c r="A81" t="s">
        <v>18</v>
      </c>
      <c r="B81" t="s">
        <v>30</v>
      </c>
      <c r="C81" t="s">
        <v>30</v>
      </c>
      <c r="D81" t="s">
        <v>5</v>
      </c>
      <c r="E81">
        <v>0</v>
      </c>
      <c r="F81">
        <v>0</v>
      </c>
      <c r="G81" s="1" t="e">
        <v>#NUM!</v>
      </c>
    </row>
    <row r="82" spans="1:7" x14ac:dyDescent="0.35">
      <c r="A82" t="s">
        <v>18</v>
      </c>
      <c r="B82" t="s">
        <v>31</v>
      </c>
      <c r="C82" t="s">
        <v>31</v>
      </c>
      <c r="D82" t="s">
        <v>5</v>
      </c>
      <c r="E82">
        <v>0</v>
      </c>
      <c r="F82">
        <v>0</v>
      </c>
      <c r="G82" s="1" t="e">
        <v>#NUM!</v>
      </c>
    </row>
    <row r="83" spans="1:7" x14ac:dyDescent="0.35">
      <c r="A83" t="s">
        <v>18</v>
      </c>
      <c r="B83" t="s">
        <v>32</v>
      </c>
      <c r="C83" t="s">
        <v>32</v>
      </c>
      <c r="D83" t="s">
        <v>5</v>
      </c>
      <c r="E83">
        <v>0</v>
      </c>
      <c r="F83">
        <v>0</v>
      </c>
      <c r="G83" s="1" t="e">
        <v>#NUM!</v>
      </c>
    </row>
    <row r="84" spans="1:7" x14ac:dyDescent="0.35">
      <c r="A84" t="s">
        <v>18</v>
      </c>
      <c r="B84" t="s">
        <v>33</v>
      </c>
      <c r="C84" t="s">
        <v>33</v>
      </c>
      <c r="D84" t="s">
        <v>5</v>
      </c>
      <c r="E84">
        <v>0</v>
      </c>
      <c r="F84">
        <v>0</v>
      </c>
      <c r="G84" s="1" t="e">
        <v>#NUM!</v>
      </c>
    </row>
    <row r="85" spans="1:7" x14ac:dyDescent="0.35">
      <c r="A85" t="s">
        <v>18</v>
      </c>
      <c r="B85" t="s">
        <v>34</v>
      </c>
      <c r="C85" t="s">
        <v>34</v>
      </c>
      <c r="D85" t="s">
        <v>5</v>
      </c>
      <c r="E85">
        <v>0</v>
      </c>
      <c r="F85">
        <v>2</v>
      </c>
      <c r="G85" s="1">
        <v>0</v>
      </c>
    </row>
    <row r="86" spans="1:7" x14ac:dyDescent="0.35">
      <c r="A86" t="s">
        <v>18</v>
      </c>
      <c r="B86" t="s">
        <v>35</v>
      </c>
      <c r="C86" t="s">
        <v>35</v>
      </c>
      <c r="D86" t="s">
        <v>5</v>
      </c>
      <c r="E86">
        <v>0</v>
      </c>
      <c r="F86">
        <v>0</v>
      </c>
      <c r="G86" s="1" t="e">
        <v>#NUM!</v>
      </c>
    </row>
    <row r="87" spans="1:7" x14ac:dyDescent="0.35">
      <c r="A87" t="s">
        <v>18</v>
      </c>
      <c r="B87" t="s">
        <v>36</v>
      </c>
      <c r="C87" t="s">
        <v>36</v>
      </c>
      <c r="D87" t="s">
        <v>5</v>
      </c>
      <c r="E87">
        <v>0</v>
      </c>
      <c r="F87">
        <v>0</v>
      </c>
      <c r="G87" s="1" t="e">
        <v>#NUM!</v>
      </c>
    </row>
    <row r="88" spans="1:7" x14ac:dyDescent="0.35">
      <c r="A88" t="s">
        <v>18</v>
      </c>
      <c r="B88" t="s">
        <v>37</v>
      </c>
      <c r="C88" t="s">
        <v>60</v>
      </c>
      <c r="D88" t="s">
        <v>5</v>
      </c>
      <c r="E88">
        <v>0</v>
      </c>
      <c r="F88">
        <v>1</v>
      </c>
      <c r="G88" s="1">
        <v>0</v>
      </c>
    </row>
    <row r="89" spans="1:7" x14ac:dyDescent="0.35">
      <c r="A89" t="s">
        <v>18</v>
      </c>
      <c r="B89" t="s">
        <v>37</v>
      </c>
      <c r="C89" t="s">
        <v>61</v>
      </c>
      <c r="D89" t="s">
        <v>5</v>
      </c>
      <c r="E89">
        <v>0</v>
      </c>
      <c r="F89">
        <v>0</v>
      </c>
      <c r="G89" s="1" t="e">
        <v>#NUM!</v>
      </c>
    </row>
    <row r="90" spans="1:7" x14ac:dyDescent="0.35">
      <c r="A90" t="s">
        <v>19</v>
      </c>
      <c r="B90" t="s">
        <v>38</v>
      </c>
      <c r="C90" t="s">
        <v>38</v>
      </c>
      <c r="D90" t="s">
        <v>5</v>
      </c>
      <c r="E90">
        <v>6</v>
      </c>
      <c r="F90">
        <v>11</v>
      </c>
      <c r="G90" s="1">
        <v>0.54549999999999998</v>
      </c>
    </row>
    <row r="91" spans="1:7" x14ac:dyDescent="0.35">
      <c r="A91" t="s">
        <v>19</v>
      </c>
      <c r="B91" t="s">
        <v>39</v>
      </c>
      <c r="C91" t="s">
        <v>62</v>
      </c>
      <c r="D91" t="s">
        <v>5</v>
      </c>
      <c r="E91">
        <v>0</v>
      </c>
      <c r="F91">
        <v>0</v>
      </c>
      <c r="G91" s="1" t="e">
        <v>#NUM!</v>
      </c>
    </row>
    <row r="92" spans="1:7" x14ac:dyDescent="0.35">
      <c r="A92" t="s">
        <v>19</v>
      </c>
      <c r="B92" t="s">
        <v>39</v>
      </c>
      <c r="C92" t="s">
        <v>63</v>
      </c>
      <c r="D92" t="s">
        <v>5</v>
      </c>
      <c r="E92">
        <v>0</v>
      </c>
      <c r="F92">
        <v>0</v>
      </c>
      <c r="G92" s="1" t="e">
        <v>#NUM!</v>
      </c>
    </row>
    <row r="93" spans="1:7" x14ac:dyDescent="0.35">
      <c r="A93" t="s">
        <v>19</v>
      </c>
      <c r="B93" t="s">
        <v>39</v>
      </c>
      <c r="C93" t="s">
        <v>39</v>
      </c>
      <c r="D93" t="s">
        <v>5</v>
      </c>
      <c r="E93">
        <v>1</v>
      </c>
      <c r="F93">
        <v>3</v>
      </c>
      <c r="G93" s="1">
        <v>0.33329999999999999</v>
      </c>
    </row>
    <row r="94" spans="1:7" x14ac:dyDescent="0.35">
      <c r="A94" t="s">
        <v>19</v>
      </c>
      <c r="B94" t="s">
        <v>40</v>
      </c>
      <c r="C94" t="s">
        <v>64</v>
      </c>
      <c r="D94" t="s">
        <v>5</v>
      </c>
      <c r="E94">
        <v>1</v>
      </c>
      <c r="F94">
        <v>2</v>
      </c>
      <c r="G94" s="1">
        <v>0.5</v>
      </c>
    </row>
    <row r="95" spans="1:7" x14ac:dyDescent="0.35">
      <c r="A95" t="s">
        <v>19</v>
      </c>
      <c r="B95" t="s">
        <v>40</v>
      </c>
      <c r="C95" t="s">
        <v>65</v>
      </c>
      <c r="D95" t="s">
        <v>5</v>
      </c>
      <c r="E95">
        <v>1</v>
      </c>
      <c r="F95">
        <v>1</v>
      </c>
      <c r="G95" s="1">
        <v>1</v>
      </c>
    </row>
    <row r="96" spans="1:7" x14ac:dyDescent="0.35">
      <c r="A96" t="s">
        <v>19</v>
      </c>
      <c r="B96" t="s">
        <v>40</v>
      </c>
      <c r="C96" t="s">
        <v>66</v>
      </c>
      <c r="D96" t="s">
        <v>5</v>
      </c>
      <c r="E96">
        <v>1</v>
      </c>
      <c r="F96">
        <v>1</v>
      </c>
      <c r="G96" s="1">
        <v>1</v>
      </c>
    </row>
    <row r="97" spans="1:7" x14ac:dyDescent="0.35">
      <c r="A97" t="s">
        <v>19</v>
      </c>
      <c r="B97" t="s">
        <v>41</v>
      </c>
      <c r="C97" t="s">
        <v>67</v>
      </c>
      <c r="D97" t="s">
        <v>5</v>
      </c>
      <c r="E97">
        <v>1</v>
      </c>
      <c r="F97">
        <v>1</v>
      </c>
      <c r="G97" s="1">
        <v>1</v>
      </c>
    </row>
    <row r="98" spans="1:7" x14ac:dyDescent="0.35">
      <c r="A98" t="s">
        <v>19</v>
      </c>
      <c r="B98" t="s">
        <v>41</v>
      </c>
      <c r="C98" t="s">
        <v>68</v>
      </c>
      <c r="D98" t="s">
        <v>5</v>
      </c>
      <c r="E98">
        <v>1</v>
      </c>
      <c r="F98">
        <v>1</v>
      </c>
      <c r="G98" s="1">
        <v>1</v>
      </c>
    </row>
    <row r="99" spans="1:7" x14ac:dyDescent="0.35">
      <c r="A99" t="s">
        <v>19</v>
      </c>
      <c r="B99" t="s">
        <v>41</v>
      </c>
      <c r="C99" t="s">
        <v>69</v>
      </c>
      <c r="D99" t="s">
        <v>5</v>
      </c>
      <c r="E99">
        <v>1</v>
      </c>
      <c r="F99">
        <v>1</v>
      </c>
      <c r="G99" s="1">
        <v>1</v>
      </c>
    </row>
    <row r="100" spans="1:7" x14ac:dyDescent="0.35">
      <c r="A100" t="s">
        <v>19</v>
      </c>
      <c r="B100" t="s">
        <v>41</v>
      </c>
      <c r="C100" t="s">
        <v>70</v>
      </c>
      <c r="D100" t="s">
        <v>5</v>
      </c>
      <c r="E100">
        <v>1</v>
      </c>
      <c r="F100">
        <v>5</v>
      </c>
      <c r="G100" s="1">
        <v>0.2</v>
      </c>
    </row>
    <row r="101" spans="1:7" x14ac:dyDescent="0.35">
      <c r="A101" t="s">
        <v>19</v>
      </c>
      <c r="B101" t="s">
        <v>42</v>
      </c>
      <c r="C101" t="s">
        <v>71</v>
      </c>
      <c r="D101" t="s">
        <v>5</v>
      </c>
      <c r="E101">
        <v>0</v>
      </c>
      <c r="F101">
        <v>1</v>
      </c>
      <c r="G101" s="1">
        <v>0</v>
      </c>
    </row>
    <row r="102" spans="1:7" x14ac:dyDescent="0.35">
      <c r="A102" t="s">
        <v>19</v>
      </c>
      <c r="B102" t="s">
        <v>42</v>
      </c>
      <c r="C102" t="s">
        <v>72</v>
      </c>
      <c r="D102" t="s">
        <v>5</v>
      </c>
      <c r="E102">
        <v>0</v>
      </c>
      <c r="F102">
        <v>0</v>
      </c>
      <c r="G102" s="1" t="e">
        <v>#NUM!</v>
      </c>
    </row>
    <row r="103" spans="1:7" x14ac:dyDescent="0.35">
      <c r="A103" t="s">
        <v>19</v>
      </c>
      <c r="B103" t="s">
        <v>42</v>
      </c>
      <c r="C103" t="s">
        <v>73</v>
      </c>
      <c r="D103" t="s">
        <v>5</v>
      </c>
      <c r="E103">
        <v>0</v>
      </c>
      <c r="F103">
        <v>0</v>
      </c>
      <c r="G103" s="1" t="e">
        <v>#NUM!</v>
      </c>
    </row>
    <row r="104" spans="1:7" x14ac:dyDescent="0.35">
      <c r="A104" t="s">
        <v>19</v>
      </c>
      <c r="B104" t="s">
        <v>42</v>
      </c>
      <c r="C104" t="s">
        <v>74</v>
      </c>
      <c r="D104" t="s">
        <v>5</v>
      </c>
      <c r="E104">
        <v>3</v>
      </c>
      <c r="F104">
        <v>5</v>
      </c>
      <c r="G104" s="1">
        <v>0.6</v>
      </c>
    </row>
    <row r="105" spans="1:7" x14ac:dyDescent="0.35">
      <c r="A105" t="s">
        <v>19</v>
      </c>
      <c r="B105" t="s">
        <v>42</v>
      </c>
      <c r="C105" t="s">
        <v>75</v>
      </c>
      <c r="D105" t="s">
        <v>5</v>
      </c>
      <c r="E105">
        <v>1</v>
      </c>
      <c r="F105">
        <v>1</v>
      </c>
      <c r="G105" s="1">
        <v>1</v>
      </c>
    </row>
    <row r="106" spans="1:7" x14ac:dyDescent="0.35">
      <c r="A106" t="s">
        <v>19</v>
      </c>
      <c r="B106" t="s">
        <v>42</v>
      </c>
      <c r="C106" t="s">
        <v>76</v>
      </c>
      <c r="D106" t="s">
        <v>5</v>
      </c>
      <c r="E106">
        <v>0</v>
      </c>
      <c r="F106">
        <v>0</v>
      </c>
      <c r="G106" s="1" t="e">
        <v>#NUM!</v>
      </c>
    </row>
    <row r="107" spans="1:7" x14ac:dyDescent="0.35">
      <c r="A107" t="s">
        <v>19</v>
      </c>
      <c r="B107" t="s">
        <v>42</v>
      </c>
      <c r="C107" t="s">
        <v>77</v>
      </c>
      <c r="D107" t="s">
        <v>5</v>
      </c>
      <c r="E107">
        <v>0</v>
      </c>
      <c r="F107">
        <v>0</v>
      </c>
      <c r="G107" s="1" t="e">
        <v>#NUM!</v>
      </c>
    </row>
    <row r="108" spans="1:7" x14ac:dyDescent="0.35">
      <c r="A108" t="s">
        <v>19</v>
      </c>
      <c r="B108" t="s">
        <v>42</v>
      </c>
      <c r="C108" t="s">
        <v>78</v>
      </c>
      <c r="D108" t="s">
        <v>5</v>
      </c>
      <c r="E108">
        <v>0</v>
      </c>
      <c r="F108">
        <v>0</v>
      </c>
      <c r="G108" s="1" t="e">
        <v>#NUM!</v>
      </c>
    </row>
    <row r="109" spans="1:7" x14ac:dyDescent="0.35">
      <c r="A109" t="s">
        <v>19</v>
      </c>
      <c r="B109" t="s">
        <v>42</v>
      </c>
      <c r="C109" t="s">
        <v>79</v>
      </c>
      <c r="D109" t="s">
        <v>5</v>
      </c>
      <c r="E109">
        <v>3</v>
      </c>
      <c r="F109">
        <v>3</v>
      </c>
      <c r="G109" s="1">
        <v>1</v>
      </c>
    </row>
    <row r="110" spans="1:7" x14ac:dyDescent="0.35">
      <c r="A110" t="s">
        <v>19</v>
      </c>
      <c r="B110" t="s">
        <v>42</v>
      </c>
      <c r="C110" t="s">
        <v>80</v>
      </c>
      <c r="D110" t="s">
        <v>5</v>
      </c>
      <c r="E110">
        <v>1</v>
      </c>
      <c r="F110">
        <v>1</v>
      </c>
      <c r="G110" s="1">
        <v>1</v>
      </c>
    </row>
    <row r="111" spans="1:7" x14ac:dyDescent="0.35">
      <c r="A111" t="s">
        <v>20</v>
      </c>
      <c r="B111" t="s">
        <v>43</v>
      </c>
      <c r="C111" t="s">
        <v>81</v>
      </c>
      <c r="D111" t="s">
        <v>5</v>
      </c>
      <c r="E111">
        <v>0</v>
      </c>
      <c r="F111">
        <v>0</v>
      </c>
      <c r="G111" s="1" t="e">
        <v>#NUM!</v>
      </c>
    </row>
    <row r="112" spans="1:7" x14ac:dyDescent="0.35">
      <c r="A112" t="s">
        <v>20</v>
      </c>
      <c r="B112" t="s">
        <v>43</v>
      </c>
      <c r="C112" t="s">
        <v>82</v>
      </c>
      <c r="D112" t="s">
        <v>5</v>
      </c>
      <c r="E112">
        <v>0</v>
      </c>
      <c r="F112">
        <v>0</v>
      </c>
      <c r="G112" s="1" t="e">
        <v>#NUM!</v>
      </c>
    </row>
    <row r="113" spans="1:7" x14ac:dyDescent="0.35">
      <c r="A113" t="s">
        <v>20</v>
      </c>
      <c r="B113" t="s">
        <v>43</v>
      </c>
      <c r="C113" t="s">
        <v>83</v>
      </c>
      <c r="D113" t="s">
        <v>5</v>
      </c>
      <c r="E113">
        <v>1</v>
      </c>
      <c r="F113">
        <v>2</v>
      </c>
      <c r="G113" s="1">
        <v>0.5</v>
      </c>
    </row>
    <row r="114" spans="1:7" x14ac:dyDescent="0.35">
      <c r="A114" t="s">
        <v>20</v>
      </c>
      <c r="B114" t="s">
        <v>44</v>
      </c>
      <c r="C114" t="s">
        <v>84</v>
      </c>
      <c r="D114" t="s">
        <v>5</v>
      </c>
      <c r="E114">
        <v>0</v>
      </c>
      <c r="F114">
        <v>0</v>
      </c>
      <c r="G114" s="1" t="e">
        <v>#NUM!</v>
      </c>
    </row>
    <row r="115" spans="1:7" x14ac:dyDescent="0.35">
      <c r="A115" t="s">
        <v>20</v>
      </c>
      <c r="B115" t="s">
        <v>44</v>
      </c>
      <c r="C115" t="s">
        <v>85</v>
      </c>
      <c r="D115" t="s">
        <v>5</v>
      </c>
      <c r="E115">
        <v>0</v>
      </c>
      <c r="F115">
        <v>0</v>
      </c>
      <c r="G115" s="1" t="e">
        <v>#NUM!</v>
      </c>
    </row>
    <row r="116" spans="1:7" x14ac:dyDescent="0.35">
      <c r="A116" t="s">
        <v>20</v>
      </c>
      <c r="B116" t="s">
        <v>44</v>
      </c>
      <c r="C116" t="s">
        <v>86</v>
      </c>
      <c r="D116" t="s">
        <v>5</v>
      </c>
      <c r="E116">
        <v>0</v>
      </c>
      <c r="F116">
        <v>0</v>
      </c>
      <c r="G116" s="1" t="e">
        <v>#NUM!</v>
      </c>
    </row>
    <row r="117" spans="1:7" x14ac:dyDescent="0.35">
      <c r="A117" t="s">
        <v>20</v>
      </c>
      <c r="B117" t="s">
        <v>44</v>
      </c>
      <c r="C117" t="s">
        <v>87</v>
      </c>
      <c r="D117" t="s">
        <v>5</v>
      </c>
      <c r="E117">
        <v>0</v>
      </c>
      <c r="F117">
        <v>0</v>
      </c>
      <c r="G117" s="1" t="e">
        <v>#NUM!</v>
      </c>
    </row>
    <row r="118" spans="1:7" x14ac:dyDescent="0.35">
      <c r="A118" t="s">
        <v>20</v>
      </c>
      <c r="B118" t="s">
        <v>44</v>
      </c>
      <c r="C118" t="s">
        <v>88</v>
      </c>
      <c r="D118" t="s">
        <v>5</v>
      </c>
      <c r="E118">
        <v>0</v>
      </c>
      <c r="F118">
        <v>0</v>
      </c>
      <c r="G118" s="1" t="e">
        <v>#NUM!</v>
      </c>
    </row>
    <row r="119" spans="1:7" x14ac:dyDescent="0.35">
      <c r="A119" t="s">
        <v>20</v>
      </c>
      <c r="B119" t="s">
        <v>44</v>
      </c>
      <c r="C119" t="s">
        <v>89</v>
      </c>
      <c r="D119" t="s">
        <v>5</v>
      </c>
      <c r="E119">
        <v>0</v>
      </c>
      <c r="F119">
        <v>0</v>
      </c>
      <c r="G119" s="1" t="e">
        <v>#NUM!</v>
      </c>
    </row>
    <row r="120" spans="1:7" x14ac:dyDescent="0.35">
      <c r="A120" t="s">
        <v>20</v>
      </c>
      <c r="B120" t="s">
        <v>45</v>
      </c>
      <c r="C120" t="s">
        <v>90</v>
      </c>
      <c r="D120" t="s">
        <v>5</v>
      </c>
      <c r="E120">
        <v>0</v>
      </c>
      <c r="F120">
        <v>0</v>
      </c>
      <c r="G120" s="1" t="e">
        <v>#NUM!</v>
      </c>
    </row>
    <row r="121" spans="1:7" x14ac:dyDescent="0.35">
      <c r="A121" t="s">
        <v>20</v>
      </c>
      <c r="B121" t="s">
        <v>45</v>
      </c>
      <c r="C121" t="s">
        <v>91</v>
      </c>
      <c r="D121" t="s">
        <v>5</v>
      </c>
      <c r="E121">
        <v>1</v>
      </c>
      <c r="F121">
        <v>3</v>
      </c>
      <c r="G121" s="1">
        <v>0.33329999999999999</v>
      </c>
    </row>
    <row r="122" spans="1:7" x14ac:dyDescent="0.35">
      <c r="A122" t="s">
        <v>20</v>
      </c>
      <c r="B122" t="s">
        <v>45</v>
      </c>
      <c r="C122" t="s">
        <v>92</v>
      </c>
      <c r="D122" t="s">
        <v>5</v>
      </c>
      <c r="E122">
        <v>0</v>
      </c>
      <c r="F122">
        <v>1</v>
      </c>
      <c r="G122" s="1">
        <v>0</v>
      </c>
    </row>
    <row r="123" spans="1:7" x14ac:dyDescent="0.35">
      <c r="A123" t="s">
        <v>20</v>
      </c>
      <c r="B123" t="s">
        <v>45</v>
      </c>
      <c r="C123" t="s">
        <v>93</v>
      </c>
      <c r="D123" t="s">
        <v>5</v>
      </c>
      <c r="E123">
        <v>0</v>
      </c>
      <c r="F123">
        <v>0</v>
      </c>
      <c r="G123" s="1" t="e">
        <v>#NUM!</v>
      </c>
    </row>
    <row r="124" spans="1:7" x14ac:dyDescent="0.35">
      <c r="A124" t="s">
        <v>20</v>
      </c>
      <c r="B124" t="s">
        <v>46</v>
      </c>
      <c r="C124" t="s">
        <v>94</v>
      </c>
      <c r="D124" t="s">
        <v>5</v>
      </c>
      <c r="E124">
        <v>0</v>
      </c>
      <c r="F124">
        <v>0</v>
      </c>
      <c r="G124" s="1" t="e">
        <v>#NUM!</v>
      </c>
    </row>
    <row r="125" spans="1:7" x14ac:dyDescent="0.35">
      <c r="A125" t="s">
        <v>20</v>
      </c>
      <c r="B125" t="s">
        <v>46</v>
      </c>
      <c r="C125" t="s">
        <v>95</v>
      </c>
      <c r="D125" t="s">
        <v>5</v>
      </c>
      <c r="E125">
        <v>0</v>
      </c>
      <c r="F125">
        <v>1</v>
      </c>
      <c r="G125" s="1">
        <v>0</v>
      </c>
    </row>
    <row r="126" spans="1:7" x14ac:dyDescent="0.35">
      <c r="A126" t="s">
        <v>20</v>
      </c>
      <c r="B126" t="s">
        <v>46</v>
      </c>
      <c r="C126" t="s">
        <v>96</v>
      </c>
      <c r="D126" t="s">
        <v>5</v>
      </c>
      <c r="E126">
        <v>0</v>
      </c>
      <c r="F126">
        <v>0</v>
      </c>
      <c r="G126" s="1" t="e">
        <v>#NUM!</v>
      </c>
    </row>
    <row r="127" spans="1:7" x14ac:dyDescent="0.35">
      <c r="A127" t="s">
        <v>20</v>
      </c>
      <c r="B127" t="s">
        <v>46</v>
      </c>
      <c r="C127" t="s">
        <v>97</v>
      </c>
      <c r="D127" t="s">
        <v>5</v>
      </c>
      <c r="E127">
        <v>0</v>
      </c>
      <c r="F127">
        <v>0</v>
      </c>
      <c r="G127" s="1" t="e">
        <v>#NUM!</v>
      </c>
    </row>
    <row r="128" spans="1:7" x14ac:dyDescent="0.35">
      <c r="A128" t="s">
        <v>20</v>
      </c>
      <c r="B128" t="s">
        <v>47</v>
      </c>
      <c r="C128" t="s">
        <v>98</v>
      </c>
      <c r="D128" t="s">
        <v>5</v>
      </c>
      <c r="E128">
        <v>0</v>
      </c>
      <c r="F128">
        <v>0</v>
      </c>
      <c r="G128" s="1" t="e">
        <v>#NUM!</v>
      </c>
    </row>
    <row r="129" spans="1:7" x14ac:dyDescent="0.35">
      <c r="A129" t="s">
        <v>20</v>
      </c>
      <c r="B129" t="s">
        <v>48</v>
      </c>
      <c r="C129" t="s">
        <v>99</v>
      </c>
      <c r="D129" t="s">
        <v>5</v>
      </c>
      <c r="E129">
        <v>1</v>
      </c>
      <c r="F129">
        <v>1</v>
      </c>
      <c r="G129" s="1">
        <v>1</v>
      </c>
    </row>
    <row r="130" spans="1:7" x14ac:dyDescent="0.35">
      <c r="A130" t="s">
        <v>20</v>
      </c>
      <c r="B130" t="s">
        <v>49</v>
      </c>
      <c r="C130" t="s">
        <v>100</v>
      </c>
      <c r="D130" t="s">
        <v>5</v>
      </c>
      <c r="E130">
        <v>1</v>
      </c>
      <c r="F130">
        <v>2</v>
      </c>
      <c r="G130" s="1">
        <v>0.5</v>
      </c>
    </row>
    <row r="131" spans="1:7" x14ac:dyDescent="0.35">
      <c r="A131" t="s">
        <v>20</v>
      </c>
      <c r="B131" t="s">
        <v>49</v>
      </c>
      <c r="C131" t="s">
        <v>101</v>
      </c>
      <c r="D131" t="s">
        <v>5</v>
      </c>
      <c r="E131">
        <v>0</v>
      </c>
      <c r="F131">
        <v>0</v>
      </c>
      <c r="G131" s="1" t="e">
        <v>#NUM!</v>
      </c>
    </row>
    <row r="132" spans="1:7" x14ac:dyDescent="0.35">
      <c r="A132" t="s">
        <v>17</v>
      </c>
      <c r="B132" t="s">
        <v>22</v>
      </c>
      <c r="C132" t="s">
        <v>22</v>
      </c>
      <c r="D132" t="s">
        <v>6</v>
      </c>
      <c r="E132">
        <v>0</v>
      </c>
      <c r="F132">
        <v>1</v>
      </c>
      <c r="G132" s="1">
        <v>0</v>
      </c>
    </row>
    <row r="133" spans="1:7" x14ac:dyDescent="0.35">
      <c r="A133" t="s">
        <v>17</v>
      </c>
      <c r="B133" t="s">
        <v>23</v>
      </c>
      <c r="C133" t="s">
        <v>23</v>
      </c>
      <c r="D133" t="s">
        <v>6</v>
      </c>
      <c r="E133">
        <v>0</v>
      </c>
      <c r="F133">
        <v>0</v>
      </c>
      <c r="G133" s="1" t="e">
        <v>#NUM!</v>
      </c>
    </row>
    <row r="134" spans="1:7" x14ac:dyDescent="0.35">
      <c r="A134" t="s">
        <v>17</v>
      </c>
      <c r="B134" t="s">
        <v>24</v>
      </c>
      <c r="C134" t="s">
        <v>51</v>
      </c>
      <c r="D134" t="s">
        <v>6</v>
      </c>
      <c r="E134">
        <v>0</v>
      </c>
      <c r="F134">
        <v>1</v>
      </c>
      <c r="G134" s="1">
        <v>0</v>
      </c>
    </row>
    <row r="135" spans="1:7" x14ac:dyDescent="0.35">
      <c r="A135" t="s">
        <v>17</v>
      </c>
      <c r="B135" t="s">
        <v>24</v>
      </c>
      <c r="C135" t="s">
        <v>52</v>
      </c>
      <c r="D135" t="s">
        <v>6</v>
      </c>
      <c r="E135">
        <v>1</v>
      </c>
      <c r="F135">
        <v>2</v>
      </c>
      <c r="G135" s="1">
        <v>0.5</v>
      </c>
    </row>
    <row r="136" spans="1:7" x14ac:dyDescent="0.35">
      <c r="A136" t="s">
        <v>17</v>
      </c>
      <c r="B136" t="s">
        <v>24</v>
      </c>
      <c r="C136" t="s">
        <v>53</v>
      </c>
      <c r="D136" t="s">
        <v>6</v>
      </c>
      <c r="E136">
        <v>1</v>
      </c>
      <c r="F136">
        <v>1</v>
      </c>
      <c r="G136" s="1">
        <v>1</v>
      </c>
    </row>
    <row r="137" spans="1:7" x14ac:dyDescent="0.35">
      <c r="A137" t="s">
        <v>17</v>
      </c>
      <c r="B137" t="s">
        <v>25</v>
      </c>
      <c r="C137" t="s">
        <v>25</v>
      </c>
      <c r="D137" t="s">
        <v>6</v>
      </c>
      <c r="E137">
        <v>2</v>
      </c>
      <c r="F137">
        <v>2</v>
      </c>
      <c r="G137" s="1">
        <v>1</v>
      </c>
    </row>
    <row r="138" spans="1:7" x14ac:dyDescent="0.35">
      <c r="A138" t="s">
        <v>17</v>
      </c>
      <c r="B138" t="s">
        <v>26</v>
      </c>
      <c r="C138" t="s">
        <v>26</v>
      </c>
      <c r="D138" t="s">
        <v>6</v>
      </c>
      <c r="E138">
        <v>1</v>
      </c>
      <c r="F138">
        <v>1</v>
      </c>
      <c r="G138" s="1">
        <v>1</v>
      </c>
    </row>
    <row r="139" spans="1:7" x14ac:dyDescent="0.35">
      <c r="A139" t="s">
        <v>17</v>
      </c>
      <c r="B139" t="s">
        <v>27</v>
      </c>
      <c r="C139" t="s">
        <v>27</v>
      </c>
      <c r="D139" t="s">
        <v>6</v>
      </c>
      <c r="E139">
        <v>5</v>
      </c>
      <c r="F139">
        <v>5</v>
      </c>
      <c r="G139" s="1">
        <v>1</v>
      </c>
    </row>
    <row r="140" spans="1:7" x14ac:dyDescent="0.35">
      <c r="A140" t="s">
        <v>17</v>
      </c>
      <c r="B140" t="s">
        <v>28</v>
      </c>
      <c r="C140" t="s">
        <v>54</v>
      </c>
      <c r="D140" t="s">
        <v>6</v>
      </c>
      <c r="E140">
        <v>0</v>
      </c>
      <c r="F140">
        <v>0</v>
      </c>
      <c r="G140" s="1" t="e">
        <v>#NUM!</v>
      </c>
    </row>
    <row r="141" spans="1:7" x14ac:dyDescent="0.35">
      <c r="A141" t="s">
        <v>17</v>
      </c>
      <c r="B141" t="s">
        <v>28</v>
      </c>
      <c r="C141" t="s">
        <v>55</v>
      </c>
      <c r="D141" t="s">
        <v>6</v>
      </c>
      <c r="E141">
        <v>0</v>
      </c>
      <c r="F141">
        <v>0</v>
      </c>
      <c r="G141" s="1" t="e">
        <v>#NUM!</v>
      </c>
    </row>
    <row r="142" spans="1:7" x14ac:dyDescent="0.35">
      <c r="A142" t="s">
        <v>17</v>
      </c>
      <c r="B142" t="s">
        <v>28</v>
      </c>
      <c r="C142" t="s">
        <v>56</v>
      </c>
      <c r="D142" t="s">
        <v>6</v>
      </c>
      <c r="E142">
        <v>2</v>
      </c>
      <c r="F142">
        <v>2</v>
      </c>
      <c r="G142" s="1">
        <v>1</v>
      </c>
    </row>
    <row r="143" spans="1:7" x14ac:dyDescent="0.35">
      <c r="A143" t="s">
        <v>17</v>
      </c>
      <c r="B143" t="s">
        <v>29</v>
      </c>
      <c r="C143" t="s">
        <v>57</v>
      </c>
      <c r="D143" t="s">
        <v>6</v>
      </c>
      <c r="E143">
        <v>0</v>
      </c>
      <c r="F143">
        <v>0</v>
      </c>
      <c r="G143" s="1" t="e">
        <v>#NUM!</v>
      </c>
    </row>
    <row r="144" spans="1:7" x14ac:dyDescent="0.35">
      <c r="A144" t="s">
        <v>17</v>
      </c>
      <c r="B144" t="s">
        <v>29</v>
      </c>
      <c r="C144" t="s">
        <v>58</v>
      </c>
      <c r="D144" t="s">
        <v>6</v>
      </c>
      <c r="E144">
        <v>0</v>
      </c>
      <c r="F144">
        <v>0</v>
      </c>
      <c r="G144" s="1" t="e">
        <v>#NUM!</v>
      </c>
    </row>
    <row r="145" spans="1:7" x14ac:dyDescent="0.35">
      <c r="A145" t="s">
        <v>17</v>
      </c>
      <c r="B145" t="s">
        <v>29</v>
      </c>
      <c r="C145" t="s">
        <v>59</v>
      </c>
      <c r="D145" t="s">
        <v>6</v>
      </c>
      <c r="E145">
        <v>0</v>
      </c>
      <c r="F145">
        <v>0</v>
      </c>
      <c r="G145" s="1" t="e">
        <v>#NUM!</v>
      </c>
    </row>
    <row r="146" spans="1:7" x14ac:dyDescent="0.35">
      <c r="A146" t="s">
        <v>18</v>
      </c>
      <c r="B146" t="s">
        <v>30</v>
      </c>
      <c r="C146" t="s">
        <v>30</v>
      </c>
      <c r="D146" t="s">
        <v>6</v>
      </c>
      <c r="E146">
        <v>0</v>
      </c>
      <c r="F146">
        <v>0</v>
      </c>
      <c r="G146" s="1" t="e">
        <v>#NUM!</v>
      </c>
    </row>
    <row r="147" spans="1:7" x14ac:dyDescent="0.35">
      <c r="A147" t="s">
        <v>18</v>
      </c>
      <c r="B147" t="s">
        <v>31</v>
      </c>
      <c r="C147" t="s">
        <v>31</v>
      </c>
      <c r="D147" t="s">
        <v>6</v>
      </c>
      <c r="E147">
        <v>0</v>
      </c>
      <c r="F147">
        <v>0</v>
      </c>
      <c r="G147" s="1" t="e">
        <v>#NUM!</v>
      </c>
    </row>
    <row r="148" spans="1:7" x14ac:dyDescent="0.35">
      <c r="A148" t="s">
        <v>18</v>
      </c>
      <c r="B148" t="s">
        <v>32</v>
      </c>
      <c r="C148" t="s">
        <v>32</v>
      </c>
      <c r="D148" t="s">
        <v>6</v>
      </c>
      <c r="E148">
        <v>0</v>
      </c>
      <c r="F148">
        <v>0</v>
      </c>
      <c r="G148" s="1" t="e">
        <v>#NUM!</v>
      </c>
    </row>
    <row r="149" spans="1:7" x14ac:dyDescent="0.35">
      <c r="A149" t="s">
        <v>18</v>
      </c>
      <c r="B149" t="s">
        <v>33</v>
      </c>
      <c r="C149" t="s">
        <v>33</v>
      </c>
      <c r="D149" t="s">
        <v>6</v>
      </c>
      <c r="E149">
        <v>0</v>
      </c>
      <c r="F149">
        <v>0</v>
      </c>
      <c r="G149" s="1" t="e">
        <v>#NUM!</v>
      </c>
    </row>
    <row r="150" spans="1:7" x14ac:dyDescent="0.35">
      <c r="A150" t="s">
        <v>18</v>
      </c>
      <c r="B150" t="s">
        <v>34</v>
      </c>
      <c r="C150" t="s">
        <v>34</v>
      </c>
      <c r="D150" t="s">
        <v>6</v>
      </c>
      <c r="E150">
        <v>2</v>
      </c>
      <c r="F150">
        <v>2</v>
      </c>
      <c r="G150" s="1">
        <v>1</v>
      </c>
    </row>
    <row r="151" spans="1:7" x14ac:dyDescent="0.35">
      <c r="A151" t="s">
        <v>18</v>
      </c>
      <c r="B151" t="s">
        <v>35</v>
      </c>
      <c r="C151" t="s">
        <v>35</v>
      </c>
      <c r="D151" t="s">
        <v>6</v>
      </c>
      <c r="E151">
        <v>1</v>
      </c>
      <c r="F151">
        <v>1</v>
      </c>
      <c r="G151" s="1">
        <v>1</v>
      </c>
    </row>
    <row r="152" spans="1:7" x14ac:dyDescent="0.35">
      <c r="A152" t="s">
        <v>18</v>
      </c>
      <c r="B152" t="s">
        <v>36</v>
      </c>
      <c r="C152" t="s">
        <v>36</v>
      </c>
      <c r="D152" t="s">
        <v>6</v>
      </c>
      <c r="E152">
        <v>1</v>
      </c>
      <c r="F152">
        <v>1</v>
      </c>
      <c r="G152" s="1">
        <v>1</v>
      </c>
    </row>
    <row r="153" spans="1:7" x14ac:dyDescent="0.35">
      <c r="A153" t="s">
        <v>18</v>
      </c>
      <c r="B153" t="s">
        <v>37</v>
      </c>
      <c r="C153" t="s">
        <v>60</v>
      </c>
      <c r="D153" t="s">
        <v>6</v>
      </c>
      <c r="E153">
        <v>0</v>
      </c>
      <c r="F153">
        <v>1</v>
      </c>
      <c r="G153" s="1">
        <v>0</v>
      </c>
    </row>
    <row r="154" spans="1:7" x14ac:dyDescent="0.35">
      <c r="A154" t="s">
        <v>18</v>
      </c>
      <c r="B154" t="s">
        <v>37</v>
      </c>
      <c r="C154" t="s">
        <v>61</v>
      </c>
      <c r="D154" t="s">
        <v>6</v>
      </c>
      <c r="E154">
        <v>0</v>
      </c>
      <c r="F154">
        <v>0</v>
      </c>
      <c r="G154" s="1" t="e">
        <v>#NUM!</v>
      </c>
    </row>
    <row r="155" spans="1:7" x14ac:dyDescent="0.35">
      <c r="A155" t="s">
        <v>19</v>
      </c>
      <c r="B155" t="s">
        <v>38</v>
      </c>
      <c r="C155" t="s">
        <v>38</v>
      </c>
      <c r="D155" t="s">
        <v>6</v>
      </c>
      <c r="E155">
        <v>2</v>
      </c>
      <c r="F155">
        <v>5</v>
      </c>
      <c r="G155" s="1">
        <v>0.4</v>
      </c>
    </row>
    <row r="156" spans="1:7" x14ac:dyDescent="0.35">
      <c r="A156" t="s">
        <v>19</v>
      </c>
      <c r="B156" t="s">
        <v>39</v>
      </c>
      <c r="C156" t="s">
        <v>62</v>
      </c>
      <c r="D156" t="s">
        <v>6</v>
      </c>
      <c r="E156">
        <v>0</v>
      </c>
      <c r="F156">
        <v>0</v>
      </c>
      <c r="G156" s="1" t="e">
        <v>#NUM!</v>
      </c>
    </row>
    <row r="157" spans="1:7" x14ac:dyDescent="0.35">
      <c r="A157" t="s">
        <v>19</v>
      </c>
      <c r="B157" t="s">
        <v>39</v>
      </c>
      <c r="C157" t="s">
        <v>63</v>
      </c>
      <c r="D157" t="s">
        <v>6</v>
      </c>
      <c r="E157">
        <v>0</v>
      </c>
      <c r="F157">
        <v>0</v>
      </c>
      <c r="G157" s="1" t="e">
        <v>#NUM!</v>
      </c>
    </row>
    <row r="158" spans="1:7" x14ac:dyDescent="0.35">
      <c r="A158" t="s">
        <v>19</v>
      </c>
      <c r="B158" t="s">
        <v>39</v>
      </c>
      <c r="C158" t="s">
        <v>39</v>
      </c>
      <c r="D158" t="s">
        <v>6</v>
      </c>
      <c r="E158">
        <v>2</v>
      </c>
      <c r="F158">
        <v>4</v>
      </c>
      <c r="G158" s="1">
        <v>0.5</v>
      </c>
    </row>
    <row r="159" spans="1:7" x14ac:dyDescent="0.35">
      <c r="A159" t="s">
        <v>19</v>
      </c>
      <c r="B159" t="s">
        <v>40</v>
      </c>
      <c r="C159" t="s">
        <v>64</v>
      </c>
      <c r="D159" t="s">
        <v>6</v>
      </c>
      <c r="E159">
        <v>0</v>
      </c>
      <c r="F159">
        <v>0</v>
      </c>
      <c r="G159" s="1" t="e">
        <v>#NUM!</v>
      </c>
    </row>
    <row r="160" spans="1:7" x14ac:dyDescent="0.35">
      <c r="A160" t="s">
        <v>19</v>
      </c>
      <c r="B160" t="s">
        <v>40</v>
      </c>
      <c r="C160" t="s">
        <v>65</v>
      </c>
      <c r="D160" t="s">
        <v>6</v>
      </c>
      <c r="E160">
        <v>0</v>
      </c>
      <c r="F160">
        <v>0</v>
      </c>
      <c r="G160" s="1" t="e">
        <v>#NUM!</v>
      </c>
    </row>
    <row r="161" spans="1:7" x14ac:dyDescent="0.35">
      <c r="A161" t="s">
        <v>19</v>
      </c>
      <c r="B161" t="s">
        <v>40</v>
      </c>
      <c r="C161" t="s">
        <v>66</v>
      </c>
      <c r="D161" t="s">
        <v>6</v>
      </c>
      <c r="E161">
        <v>0</v>
      </c>
      <c r="F161">
        <v>0</v>
      </c>
      <c r="G161" s="1" t="e">
        <v>#NUM!</v>
      </c>
    </row>
    <row r="162" spans="1:7" x14ac:dyDescent="0.35">
      <c r="A162" t="s">
        <v>19</v>
      </c>
      <c r="B162" t="s">
        <v>41</v>
      </c>
      <c r="C162" t="s">
        <v>67</v>
      </c>
      <c r="D162" t="s">
        <v>6</v>
      </c>
      <c r="E162">
        <v>1</v>
      </c>
      <c r="F162">
        <v>2</v>
      </c>
      <c r="G162" s="1">
        <v>0.5</v>
      </c>
    </row>
    <row r="163" spans="1:7" x14ac:dyDescent="0.35">
      <c r="A163" t="s">
        <v>19</v>
      </c>
      <c r="B163" t="s">
        <v>41</v>
      </c>
      <c r="C163" t="s">
        <v>68</v>
      </c>
      <c r="D163" t="s">
        <v>6</v>
      </c>
      <c r="E163">
        <v>0</v>
      </c>
      <c r="F163">
        <v>0</v>
      </c>
      <c r="G163" s="1" t="e">
        <v>#NUM!</v>
      </c>
    </row>
    <row r="164" spans="1:7" x14ac:dyDescent="0.35">
      <c r="A164" t="s">
        <v>19</v>
      </c>
      <c r="B164" t="s">
        <v>41</v>
      </c>
      <c r="C164" t="s">
        <v>69</v>
      </c>
      <c r="D164" t="s">
        <v>6</v>
      </c>
      <c r="E164">
        <v>0</v>
      </c>
      <c r="F164">
        <v>0</v>
      </c>
      <c r="G164" s="1" t="e">
        <v>#NUM!</v>
      </c>
    </row>
    <row r="165" spans="1:7" x14ac:dyDescent="0.35">
      <c r="A165" t="s">
        <v>19</v>
      </c>
      <c r="B165" t="s">
        <v>41</v>
      </c>
      <c r="C165" t="s">
        <v>70</v>
      </c>
      <c r="D165" t="s">
        <v>6</v>
      </c>
      <c r="E165">
        <v>1</v>
      </c>
      <c r="F165">
        <v>1</v>
      </c>
      <c r="G165" s="1">
        <v>1</v>
      </c>
    </row>
    <row r="166" spans="1:7" x14ac:dyDescent="0.35">
      <c r="A166" t="s">
        <v>19</v>
      </c>
      <c r="B166" t="s">
        <v>42</v>
      </c>
      <c r="C166" t="s">
        <v>71</v>
      </c>
      <c r="D166" t="s">
        <v>6</v>
      </c>
      <c r="E166">
        <v>0</v>
      </c>
      <c r="F166">
        <v>0</v>
      </c>
      <c r="G166" s="1" t="e">
        <v>#NUM!</v>
      </c>
    </row>
    <row r="167" spans="1:7" x14ac:dyDescent="0.35">
      <c r="A167" t="s">
        <v>19</v>
      </c>
      <c r="B167" t="s">
        <v>42</v>
      </c>
      <c r="C167" t="s">
        <v>72</v>
      </c>
      <c r="D167" t="s">
        <v>6</v>
      </c>
      <c r="E167">
        <v>0</v>
      </c>
      <c r="F167">
        <v>0</v>
      </c>
      <c r="G167" s="1" t="e">
        <v>#NUM!</v>
      </c>
    </row>
    <row r="168" spans="1:7" x14ac:dyDescent="0.35">
      <c r="A168" t="s">
        <v>19</v>
      </c>
      <c r="B168" t="s">
        <v>42</v>
      </c>
      <c r="C168" t="s">
        <v>73</v>
      </c>
      <c r="D168" t="s">
        <v>6</v>
      </c>
      <c r="E168">
        <v>0</v>
      </c>
      <c r="F168">
        <v>0</v>
      </c>
      <c r="G168" s="1" t="e">
        <v>#NUM!</v>
      </c>
    </row>
    <row r="169" spans="1:7" x14ac:dyDescent="0.35">
      <c r="A169" t="s">
        <v>19</v>
      </c>
      <c r="B169" t="s">
        <v>42</v>
      </c>
      <c r="C169" t="s">
        <v>74</v>
      </c>
      <c r="D169" t="s">
        <v>6</v>
      </c>
      <c r="E169">
        <v>0</v>
      </c>
      <c r="F169">
        <v>0</v>
      </c>
      <c r="G169" s="1" t="e">
        <v>#NUM!</v>
      </c>
    </row>
    <row r="170" spans="1:7" x14ac:dyDescent="0.35">
      <c r="A170" t="s">
        <v>19</v>
      </c>
      <c r="B170" t="s">
        <v>42</v>
      </c>
      <c r="C170" t="s">
        <v>75</v>
      </c>
      <c r="D170" t="s">
        <v>6</v>
      </c>
      <c r="E170">
        <v>0</v>
      </c>
      <c r="F170">
        <v>0</v>
      </c>
      <c r="G170" s="1" t="e">
        <v>#NUM!</v>
      </c>
    </row>
    <row r="171" spans="1:7" x14ac:dyDescent="0.35">
      <c r="A171" t="s">
        <v>19</v>
      </c>
      <c r="B171" t="s">
        <v>42</v>
      </c>
      <c r="C171" t="s">
        <v>76</v>
      </c>
      <c r="D171" t="s">
        <v>6</v>
      </c>
      <c r="E171">
        <v>0</v>
      </c>
      <c r="F171">
        <v>0</v>
      </c>
      <c r="G171" s="1" t="e">
        <v>#NUM!</v>
      </c>
    </row>
    <row r="172" spans="1:7" x14ac:dyDescent="0.35">
      <c r="A172" t="s">
        <v>19</v>
      </c>
      <c r="B172" t="s">
        <v>42</v>
      </c>
      <c r="C172" t="s">
        <v>77</v>
      </c>
      <c r="D172" t="s">
        <v>6</v>
      </c>
      <c r="E172">
        <v>0</v>
      </c>
      <c r="F172">
        <v>0</v>
      </c>
      <c r="G172" s="1" t="e">
        <v>#NUM!</v>
      </c>
    </row>
    <row r="173" spans="1:7" x14ac:dyDescent="0.35">
      <c r="A173" t="s">
        <v>19</v>
      </c>
      <c r="B173" t="s">
        <v>42</v>
      </c>
      <c r="C173" t="s">
        <v>78</v>
      </c>
      <c r="D173" t="s">
        <v>6</v>
      </c>
      <c r="E173">
        <v>0</v>
      </c>
      <c r="F173">
        <v>0</v>
      </c>
      <c r="G173" s="1" t="e">
        <v>#NUM!</v>
      </c>
    </row>
    <row r="174" spans="1:7" x14ac:dyDescent="0.35">
      <c r="A174" t="s">
        <v>19</v>
      </c>
      <c r="B174" t="s">
        <v>42</v>
      </c>
      <c r="C174" t="s">
        <v>79</v>
      </c>
      <c r="D174" t="s">
        <v>6</v>
      </c>
      <c r="E174">
        <v>2</v>
      </c>
      <c r="F174">
        <v>3</v>
      </c>
      <c r="G174" s="1">
        <v>0.66669999999999996</v>
      </c>
    </row>
    <row r="175" spans="1:7" x14ac:dyDescent="0.35">
      <c r="A175" t="s">
        <v>19</v>
      </c>
      <c r="B175" t="s">
        <v>42</v>
      </c>
      <c r="C175" t="s">
        <v>80</v>
      </c>
      <c r="D175" t="s">
        <v>6</v>
      </c>
      <c r="E175">
        <v>0</v>
      </c>
      <c r="F175">
        <v>0</v>
      </c>
      <c r="G175" s="1" t="e">
        <v>#NUM!</v>
      </c>
    </row>
    <row r="176" spans="1:7" x14ac:dyDescent="0.35">
      <c r="A176" t="s">
        <v>20</v>
      </c>
      <c r="B176" t="s">
        <v>43</v>
      </c>
      <c r="C176" t="s">
        <v>81</v>
      </c>
      <c r="D176" t="s">
        <v>6</v>
      </c>
      <c r="E176">
        <v>0</v>
      </c>
      <c r="F176">
        <v>0</v>
      </c>
      <c r="G176" s="1" t="e">
        <v>#NUM!</v>
      </c>
    </row>
    <row r="177" spans="1:7" x14ac:dyDescent="0.35">
      <c r="A177" t="s">
        <v>20</v>
      </c>
      <c r="B177" t="s">
        <v>43</v>
      </c>
      <c r="C177" t="s">
        <v>82</v>
      </c>
      <c r="D177" t="s">
        <v>6</v>
      </c>
      <c r="E177">
        <v>0</v>
      </c>
      <c r="F177">
        <v>0</v>
      </c>
      <c r="G177" s="1" t="e">
        <v>#NUM!</v>
      </c>
    </row>
    <row r="178" spans="1:7" x14ac:dyDescent="0.35">
      <c r="A178" t="s">
        <v>20</v>
      </c>
      <c r="B178" t="s">
        <v>43</v>
      </c>
      <c r="C178" t="s">
        <v>83</v>
      </c>
      <c r="D178" t="s">
        <v>6</v>
      </c>
      <c r="E178">
        <v>0</v>
      </c>
      <c r="F178">
        <v>0</v>
      </c>
      <c r="G178" s="1" t="e">
        <v>#NUM!</v>
      </c>
    </row>
    <row r="179" spans="1:7" x14ac:dyDescent="0.35">
      <c r="A179" t="s">
        <v>20</v>
      </c>
      <c r="B179" t="s">
        <v>44</v>
      </c>
      <c r="C179" t="s">
        <v>84</v>
      </c>
      <c r="D179" t="s">
        <v>6</v>
      </c>
      <c r="E179">
        <v>0</v>
      </c>
      <c r="F179">
        <v>0</v>
      </c>
      <c r="G179" s="1" t="e">
        <v>#NUM!</v>
      </c>
    </row>
    <row r="180" spans="1:7" x14ac:dyDescent="0.35">
      <c r="A180" t="s">
        <v>20</v>
      </c>
      <c r="B180" t="s">
        <v>44</v>
      </c>
      <c r="C180" t="s">
        <v>85</v>
      </c>
      <c r="D180" t="s">
        <v>6</v>
      </c>
      <c r="E180">
        <v>0</v>
      </c>
      <c r="F180">
        <v>0</v>
      </c>
      <c r="G180" s="1" t="e">
        <v>#NUM!</v>
      </c>
    </row>
    <row r="181" spans="1:7" x14ac:dyDescent="0.35">
      <c r="A181" t="s">
        <v>20</v>
      </c>
      <c r="B181" t="s">
        <v>44</v>
      </c>
      <c r="C181" t="s">
        <v>86</v>
      </c>
      <c r="D181" t="s">
        <v>6</v>
      </c>
      <c r="E181">
        <v>0</v>
      </c>
      <c r="F181">
        <v>0</v>
      </c>
      <c r="G181" s="1" t="e">
        <v>#NUM!</v>
      </c>
    </row>
    <row r="182" spans="1:7" x14ac:dyDescent="0.35">
      <c r="A182" t="s">
        <v>20</v>
      </c>
      <c r="B182" t="s">
        <v>44</v>
      </c>
      <c r="C182" t="s">
        <v>87</v>
      </c>
      <c r="D182" t="s">
        <v>6</v>
      </c>
      <c r="E182">
        <v>0</v>
      </c>
      <c r="F182">
        <v>0</v>
      </c>
      <c r="G182" s="1" t="e">
        <v>#NUM!</v>
      </c>
    </row>
    <row r="183" spans="1:7" x14ac:dyDescent="0.35">
      <c r="A183" t="s">
        <v>20</v>
      </c>
      <c r="B183" t="s">
        <v>44</v>
      </c>
      <c r="C183" t="s">
        <v>88</v>
      </c>
      <c r="D183" t="s">
        <v>6</v>
      </c>
      <c r="E183">
        <v>0</v>
      </c>
      <c r="F183">
        <v>0</v>
      </c>
      <c r="G183" s="1" t="e">
        <v>#NUM!</v>
      </c>
    </row>
    <row r="184" spans="1:7" x14ac:dyDescent="0.35">
      <c r="A184" t="s">
        <v>20</v>
      </c>
      <c r="B184" t="s">
        <v>44</v>
      </c>
      <c r="C184" t="s">
        <v>89</v>
      </c>
      <c r="D184" t="s">
        <v>6</v>
      </c>
      <c r="E184">
        <v>0</v>
      </c>
      <c r="F184">
        <v>0</v>
      </c>
      <c r="G184" s="1" t="e">
        <v>#NUM!</v>
      </c>
    </row>
    <row r="185" spans="1:7" x14ac:dyDescent="0.35">
      <c r="A185" t="s">
        <v>20</v>
      </c>
      <c r="B185" t="s">
        <v>45</v>
      </c>
      <c r="C185" t="s">
        <v>90</v>
      </c>
      <c r="D185" t="s">
        <v>6</v>
      </c>
      <c r="E185">
        <v>1</v>
      </c>
      <c r="F185">
        <v>1</v>
      </c>
      <c r="G185" s="1">
        <v>1</v>
      </c>
    </row>
    <row r="186" spans="1:7" x14ac:dyDescent="0.35">
      <c r="A186" t="s">
        <v>20</v>
      </c>
      <c r="B186" t="s">
        <v>45</v>
      </c>
      <c r="C186" t="s">
        <v>91</v>
      </c>
      <c r="D186" t="s">
        <v>6</v>
      </c>
      <c r="E186">
        <v>0</v>
      </c>
      <c r="F186">
        <v>2</v>
      </c>
      <c r="G186" s="1">
        <v>0</v>
      </c>
    </row>
    <row r="187" spans="1:7" x14ac:dyDescent="0.35">
      <c r="A187" t="s">
        <v>20</v>
      </c>
      <c r="B187" t="s">
        <v>45</v>
      </c>
      <c r="C187" t="s">
        <v>92</v>
      </c>
      <c r="D187" t="s">
        <v>6</v>
      </c>
      <c r="E187">
        <v>0</v>
      </c>
      <c r="F187">
        <v>0</v>
      </c>
      <c r="G187" s="1" t="e">
        <v>#NUM!</v>
      </c>
    </row>
    <row r="188" spans="1:7" x14ac:dyDescent="0.35">
      <c r="A188" t="s">
        <v>20</v>
      </c>
      <c r="B188" t="s">
        <v>45</v>
      </c>
      <c r="C188" t="s">
        <v>93</v>
      </c>
      <c r="D188" t="s">
        <v>6</v>
      </c>
      <c r="E188">
        <v>0</v>
      </c>
      <c r="F188">
        <v>0</v>
      </c>
      <c r="G188" s="1" t="e">
        <v>#NUM!</v>
      </c>
    </row>
    <row r="189" spans="1:7" x14ac:dyDescent="0.35">
      <c r="A189" t="s">
        <v>20</v>
      </c>
      <c r="B189" t="s">
        <v>46</v>
      </c>
      <c r="C189" t="s">
        <v>94</v>
      </c>
      <c r="D189" t="s">
        <v>6</v>
      </c>
      <c r="E189">
        <v>0</v>
      </c>
      <c r="F189">
        <v>0</v>
      </c>
      <c r="G189" s="1" t="e">
        <v>#NUM!</v>
      </c>
    </row>
    <row r="190" spans="1:7" x14ac:dyDescent="0.35">
      <c r="A190" t="s">
        <v>20</v>
      </c>
      <c r="B190" t="s">
        <v>46</v>
      </c>
      <c r="C190" t="s">
        <v>95</v>
      </c>
      <c r="D190" t="s">
        <v>6</v>
      </c>
      <c r="E190">
        <v>0</v>
      </c>
      <c r="F190">
        <v>0</v>
      </c>
      <c r="G190" s="1" t="e">
        <v>#NUM!</v>
      </c>
    </row>
    <row r="191" spans="1:7" x14ac:dyDescent="0.35">
      <c r="A191" t="s">
        <v>20</v>
      </c>
      <c r="B191" t="s">
        <v>46</v>
      </c>
      <c r="C191" t="s">
        <v>96</v>
      </c>
      <c r="D191" t="s">
        <v>6</v>
      </c>
      <c r="E191">
        <v>0</v>
      </c>
      <c r="F191">
        <v>0</v>
      </c>
      <c r="G191" s="1" t="e">
        <v>#NUM!</v>
      </c>
    </row>
    <row r="192" spans="1:7" x14ac:dyDescent="0.35">
      <c r="A192" t="s">
        <v>20</v>
      </c>
      <c r="B192" t="s">
        <v>46</v>
      </c>
      <c r="C192" t="s">
        <v>97</v>
      </c>
      <c r="D192" t="s">
        <v>6</v>
      </c>
      <c r="E192">
        <v>0</v>
      </c>
      <c r="F192">
        <v>0</v>
      </c>
      <c r="G192" s="1" t="e">
        <v>#NUM!</v>
      </c>
    </row>
    <row r="193" spans="1:7" x14ac:dyDescent="0.35">
      <c r="A193" t="s">
        <v>20</v>
      </c>
      <c r="B193" t="s">
        <v>47</v>
      </c>
      <c r="C193" t="s">
        <v>98</v>
      </c>
      <c r="D193" t="s">
        <v>6</v>
      </c>
      <c r="E193">
        <v>0</v>
      </c>
      <c r="F193">
        <v>3</v>
      </c>
      <c r="G193" s="1">
        <v>0</v>
      </c>
    </row>
    <row r="194" spans="1:7" x14ac:dyDescent="0.35">
      <c r="A194" t="s">
        <v>20</v>
      </c>
      <c r="B194" t="s">
        <v>48</v>
      </c>
      <c r="C194" t="s">
        <v>99</v>
      </c>
      <c r="D194" t="s">
        <v>6</v>
      </c>
      <c r="E194">
        <v>0</v>
      </c>
      <c r="F194">
        <v>0</v>
      </c>
      <c r="G194" s="1" t="e">
        <v>#NUM!</v>
      </c>
    </row>
    <row r="195" spans="1:7" x14ac:dyDescent="0.35">
      <c r="A195" t="s">
        <v>20</v>
      </c>
      <c r="B195" t="s">
        <v>49</v>
      </c>
      <c r="C195" t="s">
        <v>100</v>
      </c>
      <c r="D195" t="s">
        <v>6</v>
      </c>
      <c r="E195">
        <v>1</v>
      </c>
      <c r="F195">
        <v>1</v>
      </c>
      <c r="G195" s="1">
        <v>1</v>
      </c>
    </row>
    <row r="196" spans="1:7" x14ac:dyDescent="0.35">
      <c r="A196" t="s">
        <v>20</v>
      </c>
      <c r="B196" t="s">
        <v>49</v>
      </c>
      <c r="C196" t="s">
        <v>101</v>
      </c>
      <c r="D196" t="s">
        <v>6</v>
      </c>
      <c r="E196">
        <v>0</v>
      </c>
      <c r="F196">
        <v>0</v>
      </c>
      <c r="G196" s="1" t="e">
        <v>#NUM!</v>
      </c>
    </row>
    <row r="197" spans="1:7" x14ac:dyDescent="0.35">
      <c r="A197" t="s">
        <v>17</v>
      </c>
      <c r="B197" t="s">
        <v>22</v>
      </c>
      <c r="C197" t="s">
        <v>22</v>
      </c>
      <c r="D197" t="s">
        <v>7</v>
      </c>
      <c r="E197">
        <v>0</v>
      </c>
      <c r="F197">
        <v>2</v>
      </c>
      <c r="G197" s="1">
        <v>0</v>
      </c>
    </row>
    <row r="198" spans="1:7" x14ac:dyDescent="0.35">
      <c r="A198" t="s">
        <v>17</v>
      </c>
      <c r="B198" t="s">
        <v>23</v>
      </c>
      <c r="C198" t="s">
        <v>23</v>
      </c>
      <c r="D198" t="s">
        <v>7</v>
      </c>
      <c r="E198">
        <v>1</v>
      </c>
      <c r="F198">
        <v>1</v>
      </c>
      <c r="G198" s="1">
        <v>1</v>
      </c>
    </row>
    <row r="199" spans="1:7" x14ac:dyDescent="0.35">
      <c r="A199" t="s">
        <v>17</v>
      </c>
      <c r="B199" t="s">
        <v>24</v>
      </c>
      <c r="C199" t="s">
        <v>51</v>
      </c>
      <c r="D199" t="s">
        <v>7</v>
      </c>
      <c r="E199">
        <v>1</v>
      </c>
      <c r="F199">
        <v>1</v>
      </c>
      <c r="G199" s="1">
        <v>1</v>
      </c>
    </row>
    <row r="200" spans="1:7" x14ac:dyDescent="0.35">
      <c r="A200" t="s">
        <v>17</v>
      </c>
      <c r="B200" t="s">
        <v>24</v>
      </c>
      <c r="C200" t="s">
        <v>52</v>
      </c>
      <c r="D200" t="s">
        <v>7</v>
      </c>
      <c r="E200">
        <v>3</v>
      </c>
      <c r="F200">
        <v>4</v>
      </c>
      <c r="G200" s="1">
        <v>0.75</v>
      </c>
    </row>
    <row r="201" spans="1:7" x14ac:dyDescent="0.35">
      <c r="A201" t="s">
        <v>17</v>
      </c>
      <c r="B201" t="s">
        <v>24</v>
      </c>
      <c r="C201" t="s">
        <v>53</v>
      </c>
      <c r="D201" t="s">
        <v>7</v>
      </c>
      <c r="E201">
        <v>0</v>
      </c>
      <c r="F201">
        <v>0</v>
      </c>
      <c r="G201" s="1" t="e">
        <v>#NUM!</v>
      </c>
    </row>
    <row r="202" spans="1:7" x14ac:dyDescent="0.35">
      <c r="A202" t="s">
        <v>17</v>
      </c>
      <c r="B202" t="s">
        <v>25</v>
      </c>
      <c r="C202" t="s">
        <v>25</v>
      </c>
      <c r="D202" t="s">
        <v>7</v>
      </c>
      <c r="E202">
        <v>2</v>
      </c>
      <c r="F202">
        <v>4</v>
      </c>
      <c r="G202" s="1">
        <v>0.5</v>
      </c>
    </row>
    <row r="203" spans="1:7" x14ac:dyDescent="0.35">
      <c r="A203" t="s">
        <v>17</v>
      </c>
      <c r="B203" t="s">
        <v>26</v>
      </c>
      <c r="C203" t="s">
        <v>26</v>
      </c>
      <c r="D203" t="s">
        <v>7</v>
      </c>
      <c r="E203">
        <v>2</v>
      </c>
      <c r="F203">
        <v>2</v>
      </c>
      <c r="G203" s="1">
        <v>1</v>
      </c>
    </row>
    <row r="204" spans="1:7" x14ac:dyDescent="0.35">
      <c r="A204" t="s">
        <v>17</v>
      </c>
      <c r="B204" t="s">
        <v>27</v>
      </c>
      <c r="C204" t="s">
        <v>27</v>
      </c>
      <c r="D204" t="s">
        <v>7</v>
      </c>
      <c r="E204">
        <v>4</v>
      </c>
      <c r="F204">
        <v>5</v>
      </c>
      <c r="G204" s="1">
        <v>0.8</v>
      </c>
    </row>
    <row r="205" spans="1:7" x14ac:dyDescent="0.35">
      <c r="A205" t="s">
        <v>17</v>
      </c>
      <c r="B205" t="s">
        <v>28</v>
      </c>
      <c r="C205" t="s">
        <v>54</v>
      </c>
      <c r="D205" t="s">
        <v>7</v>
      </c>
      <c r="E205">
        <v>0</v>
      </c>
      <c r="F205">
        <v>0</v>
      </c>
      <c r="G205" s="1" t="e">
        <v>#NUM!</v>
      </c>
    </row>
    <row r="206" spans="1:7" x14ac:dyDescent="0.35">
      <c r="A206" t="s">
        <v>17</v>
      </c>
      <c r="B206" t="s">
        <v>28</v>
      </c>
      <c r="C206" t="s">
        <v>55</v>
      </c>
      <c r="D206" t="s">
        <v>7</v>
      </c>
      <c r="E206">
        <v>0</v>
      </c>
      <c r="F206">
        <v>0</v>
      </c>
      <c r="G206" s="1" t="e">
        <v>#NUM!</v>
      </c>
    </row>
    <row r="207" spans="1:7" x14ac:dyDescent="0.35">
      <c r="A207" t="s">
        <v>17</v>
      </c>
      <c r="B207" t="s">
        <v>28</v>
      </c>
      <c r="C207" t="s">
        <v>56</v>
      </c>
      <c r="D207" t="s">
        <v>7</v>
      </c>
      <c r="E207">
        <v>1</v>
      </c>
      <c r="F207">
        <v>1</v>
      </c>
      <c r="G207" s="1">
        <v>1</v>
      </c>
    </row>
    <row r="208" spans="1:7" x14ac:dyDescent="0.35">
      <c r="A208" t="s">
        <v>17</v>
      </c>
      <c r="B208" t="s">
        <v>29</v>
      </c>
      <c r="C208" t="s">
        <v>57</v>
      </c>
      <c r="D208" t="s">
        <v>7</v>
      </c>
      <c r="E208">
        <v>0</v>
      </c>
      <c r="F208">
        <v>0</v>
      </c>
      <c r="G208" s="1" t="e">
        <v>#NUM!</v>
      </c>
    </row>
    <row r="209" spans="1:7" x14ac:dyDescent="0.35">
      <c r="A209" t="s">
        <v>17</v>
      </c>
      <c r="B209" t="s">
        <v>29</v>
      </c>
      <c r="C209" t="s">
        <v>58</v>
      </c>
      <c r="D209" t="s">
        <v>7</v>
      </c>
      <c r="E209">
        <v>0</v>
      </c>
      <c r="F209">
        <v>0</v>
      </c>
      <c r="G209" s="1" t="e">
        <v>#NUM!</v>
      </c>
    </row>
    <row r="210" spans="1:7" x14ac:dyDescent="0.35">
      <c r="A210" t="s">
        <v>17</v>
      </c>
      <c r="B210" t="s">
        <v>29</v>
      </c>
      <c r="C210" t="s">
        <v>59</v>
      </c>
      <c r="D210" t="s">
        <v>7</v>
      </c>
      <c r="E210">
        <v>0</v>
      </c>
      <c r="F210">
        <v>0</v>
      </c>
      <c r="G210" s="1" t="e">
        <v>#NUM!</v>
      </c>
    </row>
    <row r="211" spans="1:7" x14ac:dyDescent="0.35">
      <c r="A211" t="s">
        <v>18</v>
      </c>
      <c r="B211" t="s">
        <v>30</v>
      </c>
      <c r="C211" t="s">
        <v>30</v>
      </c>
      <c r="D211" t="s">
        <v>7</v>
      </c>
      <c r="E211">
        <v>0</v>
      </c>
      <c r="F211">
        <v>1</v>
      </c>
      <c r="G211" s="1">
        <v>0</v>
      </c>
    </row>
    <row r="212" spans="1:7" x14ac:dyDescent="0.35">
      <c r="A212" t="s">
        <v>18</v>
      </c>
      <c r="B212" t="s">
        <v>31</v>
      </c>
      <c r="C212" t="s">
        <v>31</v>
      </c>
      <c r="D212" t="s">
        <v>7</v>
      </c>
      <c r="E212">
        <v>0</v>
      </c>
      <c r="F212">
        <v>0</v>
      </c>
      <c r="G212" s="1" t="e">
        <v>#NUM!</v>
      </c>
    </row>
    <row r="213" spans="1:7" x14ac:dyDescent="0.35">
      <c r="A213" t="s">
        <v>18</v>
      </c>
      <c r="B213" t="s">
        <v>32</v>
      </c>
      <c r="C213" t="s">
        <v>32</v>
      </c>
      <c r="D213" t="s">
        <v>7</v>
      </c>
      <c r="E213">
        <v>4</v>
      </c>
      <c r="F213">
        <v>4</v>
      </c>
      <c r="G213" s="1">
        <v>1</v>
      </c>
    </row>
    <row r="214" spans="1:7" x14ac:dyDescent="0.35">
      <c r="A214" t="s">
        <v>18</v>
      </c>
      <c r="B214" t="s">
        <v>33</v>
      </c>
      <c r="C214" t="s">
        <v>33</v>
      </c>
      <c r="D214" t="s">
        <v>7</v>
      </c>
      <c r="E214">
        <v>0</v>
      </c>
      <c r="F214">
        <v>1</v>
      </c>
      <c r="G214" s="1">
        <v>0</v>
      </c>
    </row>
    <row r="215" spans="1:7" x14ac:dyDescent="0.35">
      <c r="A215" t="s">
        <v>18</v>
      </c>
      <c r="B215" t="s">
        <v>34</v>
      </c>
      <c r="C215" t="s">
        <v>34</v>
      </c>
      <c r="D215" t="s">
        <v>7</v>
      </c>
      <c r="E215">
        <v>0</v>
      </c>
      <c r="F215">
        <v>3</v>
      </c>
      <c r="G215" s="1">
        <v>0</v>
      </c>
    </row>
    <row r="216" spans="1:7" x14ac:dyDescent="0.35">
      <c r="A216" t="s">
        <v>18</v>
      </c>
      <c r="B216" t="s">
        <v>35</v>
      </c>
      <c r="C216" t="s">
        <v>35</v>
      </c>
      <c r="D216" t="s">
        <v>7</v>
      </c>
      <c r="E216">
        <v>0</v>
      </c>
      <c r="F216">
        <v>0</v>
      </c>
      <c r="G216" s="1" t="e">
        <v>#NUM!</v>
      </c>
    </row>
    <row r="217" spans="1:7" x14ac:dyDescent="0.35">
      <c r="A217" t="s">
        <v>18</v>
      </c>
      <c r="B217" t="s">
        <v>36</v>
      </c>
      <c r="C217" t="s">
        <v>36</v>
      </c>
      <c r="D217" t="s">
        <v>7</v>
      </c>
      <c r="E217">
        <v>0</v>
      </c>
      <c r="F217">
        <v>0</v>
      </c>
      <c r="G217" s="1" t="e">
        <v>#NUM!</v>
      </c>
    </row>
    <row r="218" spans="1:7" x14ac:dyDescent="0.35">
      <c r="A218" t="s">
        <v>18</v>
      </c>
      <c r="B218" t="s">
        <v>37</v>
      </c>
      <c r="C218" t="s">
        <v>60</v>
      </c>
      <c r="D218" t="s">
        <v>7</v>
      </c>
      <c r="E218">
        <v>0</v>
      </c>
      <c r="F218">
        <v>1</v>
      </c>
      <c r="G218" s="1">
        <v>0</v>
      </c>
    </row>
    <row r="219" spans="1:7" x14ac:dyDescent="0.35">
      <c r="A219" t="s">
        <v>18</v>
      </c>
      <c r="B219" t="s">
        <v>37</v>
      </c>
      <c r="C219" t="s">
        <v>61</v>
      </c>
      <c r="D219" t="s">
        <v>7</v>
      </c>
      <c r="E219">
        <v>0</v>
      </c>
      <c r="F219">
        <v>0</v>
      </c>
      <c r="G219" s="1" t="e">
        <v>#NUM!</v>
      </c>
    </row>
    <row r="220" spans="1:7" x14ac:dyDescent="0.35">
      <c r="A220" t="s">
        <v>19</v>
      </c>
      <c r="B220" t="s">
        <v>38</v>
      </c>
      <c r="C220" t="s">
        <v>38</v>
      </c>
      <c r="D220" t="s">
        <v>7</v>
      </c>
      <c r="E220">
        <v>1</v>
      </c>
      <c r="F220">
        <v>4</v>
      </c>
      <c r="G220" s="1">
        <v>0.25</v>
      </c>
    </row>
    <row r="221" spans="1:7" x14ac:dyDescent="0.35">
      <c r="A221" t="s">
        <v>19</v>
      </c>
      <c r="B221" t="s">
        <v>39</v>
      </c>
      <c r="C221" t="s">
        <v>62</v>
      </c>
      <c r="D221" t="s">
        <v>7</v>
      </c>
      <c r="E221">
        <v>0</v>
      </c>
      <c r="F221">
        <v>0</v>
      </c>
      <c r="G221" s="1" t="e">
        <v>#NUM!</v>
      </c>
    </row>
    <row r="222" spans="1:7" x14ac:dyDescent="0.35">
      <c r="A222" t="s">
        <v>19</v>
      </c>
      <c r="B222" t="s">
        <v>39</v>
      </c>
      <c r="C222" t="s">
        <v>63</v>
      </c>
      <c r="D222" t="s">
        <v>7</v>
      </c>
      <c r="E222">
        <v>0</v>
      </c>
      <c r="F222">
        <v>0</v>
      </c>
      <c r="G222" s="1" t="e">
        <v>#NUM!</v>
      </c>
    </row>
    <row r="223" spans="1:7" x14ac:dyDescent="0.35">
      <c r="A223" t="s">
        <v>19</v>
      </c>
      <c r="B223" t="s">
        <v>39</v>
      </c>
      <c r="C223" t="s">
        <v>39</v>
      </c>
      <c r="D223" t="s">
        <v>7</v>
      </c>
      <c r="E223">
        <v>1</v>
      </c>
      <c r="F223">
        <v>3</v>
      </c>
      <c r="G223" s="1">
        <v>0.33329999999999999</v>
      </c>
    </row>
    <row r="224" spans="1:7" x14ac:dyDescent="0.35">
      <c r="A224" t="s">
        <v>19</v>
      </c>
      <c r="B224" t="s">
        <v>40</v>
      </c>
      <c r="C224" t="s">
        <v>64</v>
      </c>
      <c r="D224" t="s">
        <v>7</v>
      </c>
      <c r="E224">
        <v>0</v>
      </c>
      <c r="F224">
        <v>2</v>
      </c>
      <c r="G224" s="1">
        <v>0</v>
      </c>
    </row>
    <row r="225" spans="1:7" x14ac:dyDescent="0.35">
      <c r="A225" t="s">
        <v>19</v>
      </c>
      <c r="B225" t="s">
        <v>40</v>
      </c>
      <c r="C225" t="s">
        <v>65</v>
      </c>
      <c r="D225" t="s">
        <v>7</v>
      </c>
      <c r="E225">
        <v>1</v>
      </c>
      <c r="F225">
        <v>2</v>
      </c>
      <c r="G225" s="1">
        <v>0.5</v>
      </c>
    </row>
    <row r="226" spans="1:7" x14ac:dyDescent="0.35">
      <c r="A226" t="s">
        <v>19</v>
      </c>
      <c r="B226" t="s">
        <v>40</v>
      </c>
      <c r="C226" t="s">
        <v>66</v>
      </c>
      <c r="D226" t="s">
        <v>7</v>
      </c>
      <c r="E226">
        <v>1</v>
      </c>
      <c r="F226">
        <v>1</v>
      </c>
      <c r="G226" s="1">
        <v>1</v>
      </c>
    </row>
    <row r="227" spans="1:7" x14ac:dyDescent="0.35">
      <c r="A227" t="s">
        <v>19</v>
      </c>
      <c r="B227" t="s">
        <v>41</v>
      </c>
      <c r="C227" t="s">
        <v>67</v>
      </c>
      <c r="D227" t="s">
        <v>7</v>
      </c>
      <c r="E227">
        <v>0</v>
      </c>
      <c r="F227">
        <v>0</v>
      </c>
      <c r="G227" s="1" t="e">
        <v>#NUM!</v>
      </c>
    </row>
    <row r="228" spans="1:7" x14ac:dyDescent="0.35">
      <c r="A228" t="s">
        <v>19</v>
      </c>
      <c r="B228" t="s">
        <v>41</v>
      </c>
      <c r="C228" t="s">
        <v>68</v>
      </c>
      <c r="D228" t="s">
        <v>7</v>
      </c>
      <c r="E228">
        <v>0</v>
      </c>
      <c r="F228">
        <v>0</v>
      </c>
      <c r="G228" s="1" t="e">
        <v>#NUM!</v>
      </c>
    </row>
    <row r="229" spans="1:7" x14ac:dyDescent="0.35">
      <c r="A229" t="s">
        <v>19</v>
      </c>
      <c r="B229" t="s">
        <v>41</v>
      </c>
      <c r="C229" t="s">
        <v>69</v>
      </c>
      <c r="D229" t="s">
        <v>7</v>
      </c>
      <c r="E229">
        <v>0</v>
      </c>
      <c r="F229">
        <v>1</v>
      </c>
      <c r="G229" s="1">
        <v>0</v>
      </c>
    </row>
    <row r="230" spans="1:7" x14ac:dyDescent="0.35">
      <c r="A230" t="s">
        <v>19</v>
      </c>
      <c r="B230" t="s">
        <v>41</v>
      </c>
      <c r="C230" t="s">
        <v>70</v>
      </c>
      <c r="D230" t="s">
        <v>7</v>
      </c>
      <c r="E230">
        <v>1</v>
      </c>
      <c r="F230">
        <v>2</v>
      </c>
      <c r="G230" s="1">
        <v>0.5</v>
      </c>
    </row>
    <row r="231" spans="1:7" x14ac:dyDescent="0.35">
      <c r="A231" t="s">
        <v>19</v>
      </c>
      <c r="B231" t="s">
        <v>42</v>
      </c>
      <c r="C231" t="s">
        <v>71</v>
      </c>
      <c r="D231" t="s">
        <v>7</v>
      </c>
      <c r="E231">
        <v>1</v>
      </c>
      <c r="F231">
        <v>1</v>
      </c>
      <c r="G231" s="1">
        <v>1</v>
      </c>
    </row>
    <row r="232" spans="1:7" x14ac:dyDescent="0.35">
      <c r="A232" t="s">
        <v>19</v>
      </c>
      <c r="B232" t="s">
        <v>42</v>
      </c>
      <c r="C232" t="s">
        <v>72</v>
      </c>
      <c r="D232" t="s">
        <v>7</v>
      </c>
      <c r="E232">
        <v>0</v>
      </c>
      <c r="F232">
        <v>0</v>
      </c>
      <c r="G232" s="1" t="e">
        <v>#NUM!</v>
      </c>
    </row>
    <row r="233" spans="1:7" x14ac:dyDescent="0.35">
      <c r="A233" t="s">
        <v>19</v>
      </c>
      <c r="B233" t="s">
        <v>42</v>
      </c>
      <c r="C233" t="s">
        <v>73</v>
      </c>
      <c r="D233" t="s">
        <v>7</v>
      </c>
      <c r="E233">
        <v>0</v>
      </c>
      <c r="F233">
        <v>1</v>
      </c>
      <c r="G233" s="1">
        <v>0</v>
      </c>
    </row>
    <row r="234" spans="1:7" x14ac:dyDescent="0.35">
      <c r="A234" t="s">
        <v>19</v>
      </c>
      <c r="B234" t="s">
        <v>42</v>
      </c>
      <c r="C234" t="s">
        <v>74</v>
      </c>
      <c r="D234" t="s">
        <v>7</v>
      </c>
      <c r="E234">
        <v>0</v>
      </c>
      <c r="F234">
        <v>0</v>
      </c>
      <c r="G234" s="1" t="e">
        <v>#NUM!</v>
      </c>
    </row>
    <row r="235" spans="1:7" x14ac:dyDescent="0.35">
      <c r="A235" t="s">
        <v>19</v>
      </c>
      <c r="B235" t="s">
        <v>42</v>
      </c>
      <c r="C235" t="s">
        <v>75</v>
      </c>
      <c r="D235" t="s">
        <v>7</v>
      </c>
      <c r="E235">
        <v>1</v>
      </c>
      <c r="F235">
        <v>1</v>
      </c>
      <c r="G235" s="1">
        <v>1</v>
      </c>
    </row>
    <row r="236" spans="1:7" x14ac:dyDescent="0.35">
      <c r="A236" t="s">
        <v>19</v>
      </c>
      <c r="B236" t="s">
        <v>42</v>
      </c>
      <c r="C236" t="s">
        <v>76</v>
      </c>
      <c r="D236" t="s">
        <v>7</v>
      </c>
      <c r="E236">
        <v>0</v>
      </c>
      <c r="F236">
        <v>0</v>
      </c>
      <c r="G236" s="1" t="e">
        <v>#NUM!</v>
      </c>
    </row>
    <row r="237" spans="1:7" x14ac:dyDescent="0.35">
      <c r="A237" t="s">
        <v>19</v>
      </c>
      <c r="B237" t="s">
        <v>42</v>
      </c>
      <c r="C237" t="s">
        <v>77</v>
      </c>
      <c r="D237" t="s">
        <v>7</v>
      </c>
      <c r="E237">
        <v>0</v>
      </c>
      <c r="F237">
        <v>0</v>
      </c>
      <c r="G237" s="1" t="e">
        <v>#NUM!</v>
      </c>
    </row>
    <row r="238" spans="1:7" x14ac:dyDescent="0.35">
      <c r="A238" t="s">
        <v>19</v>
      </c>
      <c r="B238" t="s">
        <v>42</v>
      </c>
      <c r="C238" t="s">
        <v>78</v>
      </c>
      <c r="D238" t="s">
        <v>7</v>
      </c>
      <c r="E238">
        <v>0</v>
      </c>
      <c r="F238">
        <v>1</v>
      </c>
      <c r="G238" s="1">
        <v>0</v>
      </c>
    </row>
    <row r="239" spans="1:7" x14ac:dyDescent="0.35">
      <c r="A239" t="s">
        <v>19</v>
      </c>
      <c r="B239" t="s">
        <v>42</v>
      </c>
      <c r="C239" t="s">
        <v>79</v>
      </c>
      <c r="D239" t="s">
        <v>7</v>
      </c>
      <c r="E239">
        <v>2</v>
      </c>
      <c r="F239">
        <v>4</v>
      </c>
      <c r="G239" s="1">
        <v>0.5</v>
      </c>
    </row>
    <row r="240" spans="1:7" x14ac:dyDescent="0.35">
      <c r="A240" t="s">
        <v>19</v>
      </c>
      <c r="B240" t="s">
        <v>42</v>
      </c>
      <c r="C240" t="s">
        <v>80</v>
      </c>
      <c r="D240" t="s">
        <v>7</v>
      </c>
      <c r="E240">
        <v>0</v>
      </c>
      <c r="F240">
        <v>0</v>
      </c>
      <c r="G240" s="1" t="e">
        <v>#NUM!</v>
      </c>
    </row>
    <row r="241" spans="1:7" x14ac:dyDescent="0.35">
      <c r="A241" t="s">
        <v>20</v>
      </c>
      <c r="B241" t="s">
        <v>43</v>
      </c>
      <c r="C241" t="s">
        <v>81</v>
      </c>
      <c r="D241" t="s">
        <v>7</v>
      </c>
      <c r="E241">
        <v>0</v>
      </c>
      <c r="F241">
        <v>0</v>
      </c>
      <c r="G241" s="1" t="e">
        <v>#NUM!</v>
      </c>
    </row>
    <row r="242" spans="1:7" x14ac:dyDescent="0.35">
      <c r="A242" t="s">
        <v>20</v>
      </c>
      <c r="B242" t="s">
        <v>43</v>
      </c>
      <c r="C242" t="s">
        <v>82</v>
      </c>
      <c r="D242" t="s">
        <v>7</v>
      </c>
      <c r="E242">
        <v>0</v>
      </c>
      <c r="F242">
        <v>0</v>
      </c>
      <c r="G242" s="1" t="e">
        <v>#NUM!</v>
      </c>
    </row>
    <row r="243" spans="1:7" x14ac:dyDescent="0.35">
      <c r="A243" t="s">
        <v>20</v>
      </c>
      <c r="B243" t="s">
        <v>43</v>
      </c>
      <c r="C243" t="s">
        <v>83</v>
      </c>
      <c r="D243" t="s">
        <v>7</v>
      </c>
      <c r="E243">
        <v>0</v>
      </c>
      <c r="F243">
        <v>0</v>
      </c>
      <c r="G243" s="1" t="e">
        <v>#NUM!</v>
      </c>
    </row>
    <row r="244" spans="1:7" x14ac:dyDescent="0.35">
      <c r="A244" t="s">
        <v>20</v>
      </c>
      <c r="B244" t="s">
        <v>44</v>
      </c>
      <c r="C244" t="s">
        <v>84</v>
      </c>
      <c r="D244" t="s">
        <v>7</v>
      </c>
      <c r="E244">
        <v>0</v>
      </c>
      <c r="F244">
        <v>0</v>
      </c>
      <c r="G244" s="1" t="e">
        <v>#NUM!</v>
      </c>
    </row>
    <row r="245" spans="1:7" x14ac:dyDescent="0.35">
      <c r="A245" t="s">
        <v>20</v>
      </c>
      <c r="B245" t="s">
        <v>44</v>
      </c>
      <c r="C245" t="s">
        <v>85</v>
      </c>
      <c r="D245" t="s">
        <v>7</v>
      </c>
      <c r="E245">
        <v>0</v>
      </c>
      <c r="F245">
        <v>0</v>
      </c>
      <c r="G245" s="1" t="e">
        <v>#NUM!</v>
      </c>
    </row>
    <row r="246" spans="1:7" x14ac:dyDescent="0.35">
      <c r="A246" t="s">
        <v>20</v>
      </c>
      <c r="B246" t="s">
        <v>44</v>
      </c>
      <c r="C246" t="s">
        <v>86</v>
      </c>
      <c r="D246" t="s">
        <v>7</v>
      </c>
      <c r="E246">
        <v>0</v>
      </c>
      <c r="F246">
        <v>0</v>
      </c>
      <c r="G246" s="1" t="e">
        <v>#NUM!</v>
      </c>
    </row>
    <row r="247" spans="1:7" x14ac:dyDescent="0.35">
      <c r="A247" t="s">
        <v>20</v>
      </c>
      <c r="B247" t="s">
        <v>44</v>
      </c>
      <c r="C247" t="s">
        <v>87</v>
      </c>
      <c r="D247" t="s">
        <v>7</v>
      </c>
      <c r="E247">
        <v>0</v>
      </c>
      <c r="F247">
        <v>0</v>
      </c>
      <c r="G247" s="1" t="e">
        <v>#NUM!</v>
      </c>
    </row>
    <row r="248" spans="1:7" x14ac:dyDescent="0.35">
      <c r="A248" t="s">
        <v>20</v>
      </c>
      <c r="B248" t="s">
        <v>44</v>
      </c>
      <c r="C248" t="s">
        <v>88</v>
      </c>
      <c r="D248" t="s">
        <v>7</v>
      </c>
      <c r="E248">
        <v>0</v>
      </c>
      <c r="F248">
        <v>1</v>
      </c>
      <c r="G248" s="1">
        <v>0</v>
      </c>
    </row>
    <row r="249" spans="1:7" x14ac:dyDescent="0.35">
      <c r="A249" t="s">
        <v>20</v>
      </c>
      <c r="B249" t="s">
        <v>44</v>
      </c>
      <c r="C249" t="s">
        <v>89</v>
      </c>
      <c r="D249" t="s">
        <v>7</v>
      </c>
      <c r="E249">
        <v>0</v>
      </c>
      <c r="F249">
        <v>0</v>
      </c>
      <c r="G249" s="1" t="e">
        <v>#NUM!</v>
      </c>
    </row>
    <row r="250" spans="1:7" x14ac:dyDescent="0.35">
      <c r="A250" t="s">
        <v>20</v>
      </c>
      <c r="B250" t="s">
        <v>45</v>
      </c>
      <c r="C250" t="s">
        <v>90</v>
      </c>
      <c r="D250" t="s">
        <v>7</v>
      </c>
      <c r="E250">
        <v>0</v>
      </c>
      <c r="F250">
        <v>0</v>
      </c>
      <c r="G250" s="1" t="e">
        <v>#NUM!</v>
      </c>
    </row>
    <row r="251" spans="1:7" x14ac:dyDescent="0.35">
      <c r="A251" t="s">
        <v>20</v>
      </c>
      <c r="B251" t="s">
        <v>45</v>
      </c>
      <c r="C251" t="s">
        <v>91</v>
      </c>
      <c r="D251" t="s">
        <v>7</v>
      </c>
      <c r="E251">
        <v>0</v>
      </c>
      <c r="F251">
        <v>4</v>
      </c>
      <c r="G251" s="1">
        <v>0</v>
      </c>
    </row>
    <row r="252" spans="1:7" x14ac:dyDescent="0.35">
      <c r="A252" t="s">
        <v>20</v>
      </c>
      <c r="B252" t="s">
        <v>45</v>
      </c>
      <c r="C252" t="s">
        <v>92</v>
      </c>
      <c r="D252" t="s">
        <v>7</v>
      </c>
      <c r="E252">
        <v>0</v>
      </c>
      <c r="F252">
        <v>0</v>
      </c>
      <c r="G252" s="1" t="e">
        <v>#NUM!</v>
      </c>
    </row>
    <row r="253" spans="1:7" x14ac:dyDescent="0.35">
      <c r="A253" t="s">
        <v>20</v>
      </c>
      <c r="B253" t="s">
        <v>45</v>
      </c>
      <c r="C253" t="s">
        <v>93</v>
      </c>
      <c r="D253" t="s">
        <v>7</v>
      </c>
      <c r="E253">
        <v>0</v>
      </c>
      <c r="F253">
        <v>0</v>
      </c>
      <c r="G253" s="1" t="e">
        <v>#NUM!</v>
      </c>
    </row>
    <row r="254" spans="1:7" x14ac:dyDescent="0.35">
      <c r="A254" t="s">
        <v>20</v>
      </c>
      <c r="B254" t="s">
        <v>46</v>
      </c>
      <c r="C254" t="s">
        <v>94</v>
      </c>
      <c r="D254" t="s">
        <v>7</v>
      </c>
      <c r="E254">
        <v>0</v>
      </c>
      <c r="F254">
        <v>0</v>
      </c>
      <c r="G254" s="1" t="e">
        <v>#NUM!</v>
      </c>
    </row>
    <row r="255" spans="1:7" x14ac:dyDescent="0.35">
      <c r="A255" t="s">
        <v>20</v>
      </c>
      <c r="B255" t="s">
        <v>46</v>
      </c>
      <c r="C255" t="s">
        <v>95</v>
      </c>
      <c r="D255" t="s">
        <v>7</v>
      </c>
      <c r="E255">
        <v>0</v>
      </c>
      <c r="F255">
        <v>1</v>
      </c>
      <c r="G255" s="1">
        <v>0</v>
      </c>
    </row>
    <row r="256" spans="1:7" x14ac:dyDescent="0.35">
      <c r="A256" t="s">
        <v>20</v>
      </c>
      <c r="B256" t="s">
        <v>46</v>
      </c>
      <c r="C256" t="s">
        <v>96</v>
      </c>
      <c r="D256" t="s">
        <v>7</v>
      </c>
      <c r="E256">
        <v>1</v>
      </c>
      <c r="F256">
        <v>2</v>
      </c>
      <c r="G256" s="1">
        <v>0.5</v>
      </c>
    </row>
    <row r="257" spans="1:7" x14ac:dyDescent="0.35">
      <c r="A257" t="s">
        <v>20</v>
      </c>
      <c r="B257" t="s">
        <v>46</v>
      </c>
      <c r="C257" t="s">
        <v>97</v>
      </c>
      <c r="D257" t="s">
        <v>7</v>
      </c>
      <c r="E257">
        <v>0</v>
      </c>
      <c r="F257">
        <v>1</v>
      </c>
      <c r="G257" s="1">
        <v>0</v>
      </c>
    </row>
    <row r="258" spans="1:7" x14ac:dyDescent="0.35">
      <c r="A258" t="s">
        <v>20</v>
      </c>
      <c r="B258" t="s">
        <v>47</v>
      </c>
      <c r="C258" t="s">
        <v>98</v>
      </c>
      <c r="D258" t="s">
        <v>7</v>
      </c>
      <c r="E258">
        <v>0</v>
      </c>
      <c r="F258">
        <v>1</v>
      </c>
      <c r="G258" s="1">
        <v>0</v>
      </c>
    </row>
    <row r="259" spans="1:7" x14ac:dyDescent="0.35">
      <c r="A259" t="s">
        <v>20</v>
      </c>
      <c r="B259" t="s">
        <v>48</v>
      </c>
      <c r="C259" t="s">
        <v>99</v>
      </c>
      <c r="D259" t="s">
        <v>7</v>
      </c>
      <c r="E259">
        <v>2</v>
      </c>
      <c r="F259">
        <v>2</v>
      </c>
      <c r="G259" s="1">
        <v>1</v>
      </c>
    </row>
    <row r="260" spans="1:7" x14ac:dyDescent="0.35">
      <c r="A260" t="s">
        <v>20</v>
      </c>
      <c r="B260" t="s">
        <v>49</v>
      </c>
      <c r="C260" t="s">
        <v>100</v>
      </c>
      <c r="D260" t="s">
        <v>7</v>
      </c>
      <c r="E260">
        <v>0</v>
      </c>
      <c r="F260">
        <v>0</v>
      </c>
      <c r="G260" s="1" t="e">
        <v>#NUM!</v>
      </c>
    </row>
    <row r="261" spans="1:7" x14ac:dyDescent="0.35">
      <c r="A261" t="s">
        <v>20</v>
      </c>
      <c r="B261" t="s">
        <v>49</v>
      </c>
      <c r="C261" t="s">
        <v>101</v>
      </c>
      <c r="D261" t="s">
        <v>7</v>
      </c>
      <c r="E261">
        <v>0</v>
      </c>
      <c r="F261">
        <v>0</v>
      </c>
      <c r="G261" s="1" t="e">
        <v>#NUM!</v>
      </c>
    </row>
    <row r="262" spans="1:7" x14ac:dyDescent="0.35">
      <c r="A262" t="s">
        <v>17</v>
      </c>
      <c r="B262" t="s">
        <v>22</v>
      </c>
      <c r="C262" t="s">
        <v>22</v>
      </c>
      <c r="D262" t="s">
        <v>8</v>
      </c>
      <c r="E262">
        <v>2</v>
      </c>
      <c r="F262">
        <v>6</v>
      </c>
      <c r="G262" s="1">
        <v>0.33329999999999999</v>
      </c>
    </row>
    <row r="263" spans="1:7" x14ac:dyDescent="0.35">
      <c r="A263" t="s">
        <v>17</v>
      </c>
      <c r="B263" t="s">
        <v>23</v>
      </c>
      <c r="C263" t="s">
        <v>23</v>
      </c>
      <c r="D263" t="s">
        <v>8</v>
      </c>
      <c r="E263">
        <v>0</v>
      </c>
      <c r="F263">
        <v>1</v>
      </c>
      <c r="G263" s="1">
        <v>0</v>
      </c>
    </row>
    <row r="264" spans="1:7" x14ac:dyDescent="0.35">
      <c r="A264" t="s">
        <v>17</v>
      </c>
      <c r="B264" t="s">
        <v>24</v>
      </c>
      <c r="C264" t="s">
        <v>51</v>
      </c>
      <c r="D264" t="s">
        <v>8</v>
      </c>
      <c r="E264">
        <v>1</v>
      </c>
      <c r="F264">
        <v>2</v>
      </c>
      <c r="G264" s="1">
        <v>0.5</v>
      </c>
    </row>
    <row r="265" spans="1:7" x14ac:dyDescent="0.35">
      <c r="A265" t="s">
        <v>17</v>
      </c>
      <c r="B265" t="s">
        <v>24</v>
      </c>
      <c r="C265" t="s">
        <v>52</v>
      </c>
      <c r="D265" t="s">
        <v>8</v>
      </c>
      <c r="E265">
        <v>3</v>
      </c>
      <c r="F265">
        <v>4</v>
      </c>
      <c r="G265" s="1">
        <v>0.75</v>
      </c>
    </row>
    <row r="266" spans="1:7" x14ac:dyDescent="0.35">
      <c r="A266" t="s">
        <v>17</v>
      </c>
      <c r="B266" t="s">
        <v>24</v>
      </c>
      <c r="C266" t="s">
        <v>53</v>
      </c>
      <c r="D266" t="s">
        <v>8</v>
      </c>
      <c r="E266">
        <v>0</v>
      </c>
      <c r="F266">
        <v>0</v>
      </c>
      <c r="G266" s="1" t="e">
        <v>#NUM!</v>
      </c>
    </row>
    <row r="267" spans="1:7" x14ac:dyDescent="0.35">
      <c r="A267" t="s">
        <v>17</v>
      </c>
      <c r="B267" t="s">
        <v>25</v>
      </c>
      <c r="C267" t="s">
        <v>25</v>
      </c>
      <c r="D267" t="s">
        <v>8</v>
      </c>
      <c r="E267">
        <v>3</v>
      </c>
      <c r="F267">
        <v>4</v>
      </c>
      <c r="G267" s="1">
        <v>0.75</v>
      </c>
    </row>
    <row r="268" spans="1:7" x14ac:dyDescent="0.35">
      <c r="A268" t="s">
        <v>17</v>
      </c>
      <c r="B268" t="s">
        <v>26</v>
      </c>
      <c r="C268" t="s">
        <v>26</v>
      </c>
      <c r="D268" t="s">
        <v>8</v>
      </c>
      <c r="E268">
        <v>0</v>
      </c>
      <c r="F268">
        <v>0</v>
      </c>
      <c r="G268" s="1" t="e">
        <v>#NUM!</v>
      </c>
    </row>
    <row r="269" spans="1:7" x14ac:dyDescent="0.35">
      <c r="A269" t="s">
        <v>17</v>
      </c>
      <c r="B269" t="s">
        <v>27</v>
      </c>
      <c r="C269" t="s">
        <v>27</v>
      </c>
      <c r="D269" t="s">
        <v>8</v>
      </c>
      <c r="E269">
        <v>3</v>
      </c>
      <c r="F269">
        <v>3</v>
      </c>
      <c r="G269" s="1">
        <v>1</v>
      </c>
    </row>
    <row r="270" spans="1:7" x14ac:dyDescent="0.35">
      <c r="A270" t="s">
        <v>17</v>
      </c>
      <c r="B270" t="s">
        <v>28</v>
      </c>
      <c r="C270" t="s">
        <v>54</v>
      </c>
      <c r="D270" t="s">
        <v>8</v>
      </c>
      <c r="E270">
        <v>0</v>
      </c>
      <c r="F270">
        <v>0</v>
      </c>
      <c r="G270" s="1" t="e">
        <v>#NUM!</v>
      </c>
    </row>
    <row r="271" spans="1:7" x14ac:dyDescent="0.35">
      <c r="A271" t="s">
        <v>17</v>
      </c>
      <c r="B271" t="s">
        <v>28</v>
      </c>
      <c r="C271" t="s">
        <v>55</v>
      </c>
      <c r="D271" t="s">
        <v>8</v>
      </c>
      <c r="E271">
        <v>0</v>
      </c>
      <c r="F271">
        <v>0</v>
      </c>
      <c r="G271" s="1" t="e">
        <v>#NUM!</v>
      </c>
    </row>
    <row r="272" spans="1:7" x14ac:dyDescent="0.35">
      <c r="A272" t="s">
        <v>17</v>
      </c>
      <c r="B272" t="s">
        <v>28</v>
      </c>
      <c r="C272" t="s">
        <v>56</v>
      </c>
      <c r="D272" t="s">
        <v>8</v>
      </c>
      <c r="E272">
        <v>1</v>
      </c>
      <c r="F272">
        <v>1</v>
      </c>
      <c r="G272" s="1">
        <v>1</v>
      </c>
    </row>
    <row r="273" spans="1:7" x14ac:dyDescent="0.35">
      <c r="A273" t="s">
        <v>17</v>
      </c>
      <c r="B273" t="s">
        <v>29</v>
      </c>
      <c r="C273" t="s">
        <v>57</v>
      </c>
      <c r="D273" t="s">
        <v>8</v>
      </c>
      <c r="E273">
        <v>0</v>
      </c>
      <c r="F273">
        <v>0</v>
      </c>
      <c r="G273" s="1" t="e">
        <v>#NUM!</v>
      </c>
    </row>
    <row r="274" spans="1:7" x14ac:dyDescent="0.35">
      <c r="A274" t="s">
        <v>17</v>
      </c>
      <c r="B274" t="s">
        <v>29</v>
      </c>
      <c r="C274" t="s">
        <v>58</v>
      </c>
      <c r="D274" t="s">
        <v>8</v>
      </c>
      <c r="E274">
        <v>0</v>
      </c>
      <c r="F274">
        <v>0</v>
      </c>
      <c r="G274" s="1" t="e">
        <v>#NUM!</v>
      </c>
    </row>
    <row r="275" spans="1:7" x14ac:dyDescent="0.35">
      <c r="A275" t="s">
        <v>17</v>
      </c>
      <c r="B275" t="s">
        <v>29</v>
      </c>
      <c r="C275" t="s">
        <v>59</v>
      </c>
      <c r="D275" t="s">
        <v>8</v>
      </c>
      <c r="E275">
        <v>0</v>
      </c>
      <c r="F275">
        <v>0</v>
      </c>
      <c r="G275" s="1" t="e">
        <v>#NUM!</v>
      </c>
    </row>
    <row r="276" spans="1:7" x14ac:dyDescent="0.35">
      <c r="A276" t="s">
        <v>18</v>
      </c>
      <c r="B276" t="s">
        <v>30</v>
      </c>
      <c r="C276" t="s">
        <v>30</v>
      </c>
      <c r="D276" t="s">
        <v>8</v>
      </c>
      <c r="E276">
        <v>0</v>
      </c>
      <c r="F276">
        <v>0</v>
      </c>
      <c r="G276" s="1" t="e">
        <v>#NUM!</v>
      </c>
    </row>
    <row r="277" spans="1:7" x14ac:dyDescent="0.35">
      <c r="A277" t="s">
        <v>18</v>
      </c>
      <c r="B277" t="s">
        <v>31</v>
      </c>
      <c r="C277" t="s">
        <v>31</v>
      </c>
      <c r="D277" t="s">
        <v>8</v>
      </c>
      <c r="E277">
        <v>0</v>
      </c>
      <c r="F277">
        <v>1</v>
      </c>
      <c r="G277" s="1">
        <v>0</v>
      </c>
    </row>
    <row r="278" spans="1:7" x14ac:dyDescent="0.35">
      <c r="A278" t="s">
        <v>18</v>
      </c>
      <c r="B278" t="s">
        <v>32</v>
      </c>
      <c r="C278" t="s">
        <v>32</v>
      </c>
      <c r="D278" t="s">
        <v>8</v>
      </c>
      <c r="E278">
        <v>0</v>
      </c>
      <c r="F278">
        <v>0</v>
      </c>
      <c r="G278" s="1" t="e">
        <v>#NUM!</v>
      </c>
    </row>
    <row r="279" spans="1:7" x14ac:dyDescent="0.35">
      <c r="A279" t="s">
        <v>18</v>
      </c>
      <c r="B279" t="s">
        <v>33</v>
      </c>
      <c r="C279" t="s">
        <v>33</v>
      </c>
      <c r="D279" t="s">
        <v>8</v>
      </c>
      <c r="E279">
        <v>0</v>
      </c>
      <c r="F279">
        <v>1</v>
      </c>
      <c r="G279" s="1">
        <v>0</v>
      </c>
    </row>
    <row r="280" spans="1:7" x14ac:dyDescent="0.35">
      <c r="A280" t="s">
        <v>18</v>
      </c>
      <c r="B280" t="s">
        <v>34</v>
      </c>
      <c r="C280" t="s">
        <v>34</v>
      </c>
      <c r="D280" t="s">
        <v>8</v>
      </c>
      <c r="E280">
        <v>2</v>
      </c>
      <c r="F280">
        <v>2</v>
      </c>
      <c r="G280" s="1">
        <v>1</v>
      </c>
    </row>
    <row r="281" spans="1:7" x14ac:dyDescent="0.35">
      <c r="A281" t="s">
        <v>18</v>
      </c>
      <c r="B281" t="s">
        <v>35</v>
      </c>
      <c r="C281" t="s">
        <v>35</v>
      </c>
      <c r="D281" t="s">
        <v>8</v>
      </c>
      <c r="E281">
        <v>0</v>
      </c>
      <c r="F281">
        <v>0</v>
      </c>
      <c r="G281" s="1" t="e">
        <v>#NUM!</v>
      </c>
    </row>
    <row r="282" spans="1:7" x14ac:dyDescent="0.35">
      <c r="A282" t="s">
        <v>18</v>
      </c>
      <c r="B282" t="s">
        <v>36</v>
      </c>
      <c r="C282" t="s">
        <v>36</v>
      </c>
      <c r="D282" t="s">
        <v>8</v>
      </c>
      <c r="E282">
        <v>0</v>
      </c>
      <c r="F282">
        <v>0</v>
      </c>
      <c r="G282" s="1" t="e">
        <v>#NUM!</v>
      </c>
    </row>
    <row r="283" spans="1:7" x14ac:dyDescent="0.35">
      <c r="A283" t="s">
        <v>18</v>
      </c>
      <c r="B283" t="s">
        <v>37</v>
      </c>
      <c r="C283" t="s">
        <v>60</v>
      </c>
      <c r="D283" t="s">
        <v>8</v>
      </c>
      <c r="E283">
        <v>0</v>
      </c>
      <c r="F283">
        <v>3</v>
      </c>
      <c r="G283" s="1">
        <v>0</v>
      </c>
    </row>
    <row r="284" spans="1:7" x14ac:dyDescent="0.35">
      <c r="A284" t="s">
        <v>18</v>
      </c>
      <c r="B284" t="s">
        <v>37</v>
      </c>
      <c r="C284" t="s">
        <v>61</v>
      </c>
      <c r="D284" t="s">
        <v>8</v>
      </c>
      <c r="E284">
        <v>1</v>
      </c>
      <c r="F284">
        <v>3</v>
      </c>
      <c r="G284" s="1">
        <v>0.33329999999999999</v>
      </c>
    </row>
    <row r="285" spans="1:7" x14ac:dyDescent="0.35">
      <c r="A285" t="s">
        <v>19</v>
      </c>
      <c r="B285" t="s">
        <v>38</v>
      </c>
      <c r="C285" t="s">
        <v>38</v>
      </c>
      <c r="D285" t="s">
        <v>8</v>
      </c>
      <c r="E285">
        <v>7</v>
      </c>
      <c r="F285">
        <v>13</v>
      </c>
      <c r="G285" s="1">
        <v>0.53849999999999998</v>
      </c>
    </row>
    <row r="286" spans="1:7" x14ac:dyDescent="0.35">
      <c r="A286" t="s">
        <v>19</v>
      </c>
      <c r="B286" t="s">
        <v>39</v>
      </c>
      <c r="C286" t="s">
        <v>62</v>
      </c>
      <c r="D286" t="s">
        <v>8</v>
      </c>
      <c r="E286">
        <v>0</v>
      </c>
      <c r="F286">
        <v>0</v>
      </c>
      <c r="G286" s="1" t="e">
        <v>#NUM!</v>
      </c>
    </row>
    <row r="287" spans="1:7" x14ac:dyDescent="0.35">
      <c r="A287" t="s">
        <v>19</v>
      </c>
      <c r="B287" t="s">
        <v>39</v>
      </c>
      <c r="C287" t="s">
        <v>63</v>
      </c>
      <c r="D287" t="s">
        <v>8</v>
      </c>
      <c r="E287">
        <v>0</v>
      </c>
      <c r="F287">
        <v>0</v>
      </c>
      <c r="G287" s="1" t="e">
        <v>#NUM!</v>
      </c>
    </row>
    <row r="288" spans="1:7" x14ac:dyDescent="0.35">
      <c r="A288" t="s">
        <v>19</v>
      </c>
      <c r="B288" t="s">
        <v>39</v>
      </c>
      <c r="C288" t="s">
        <v>39</v>
      </c>
      <c r="D288" t="s">
        <v>8</v>
      </c>
      <c r="E288">
        <v>1</v>
      </c>
      <c r="F288">
        <v>2</v>
      </c>
      <c r="G288" s="1">
        <v>0.5</v>
      </c>
    </row>
    <row r="289" spans="1:7" x14ac:dyDescent="0.35">
      <c r="A289" t="s">
        <v>19</v>
      </c>
      <c r="B289" t="s">
        <v>40</v>
      </c>
      <c r="C289" t="s">
        <v>64</v>
      </c>
      <c r="D289" t="s">
        <v>8</v>
      </c>
      <c r="E289">
        <v>0</v>
      </c>
      <c r="F289">
        <v>1</v>
      </c>
      <c r="G289" s="1">
        <v>0</v>
      </c>
    </row>
    <row r="290" spans="1:7" x14ac:dyDescent="0.35">
      <c r="A290" t="s">
        <v>19</v>
      </c>
      <c r="B290" t="s">
        <v>40</v>
      </c>
      <c r="C290" t="s">
        <v>65</v>
      </c>
      <c r="D290" t="s">
        <v>8</v>
      </c>
      <c r="E290">
        <v>0</v>
      </c>
      <c r="F290">
        <v>0</v>
      </c>
      <c r="G290" s="1" t="e">
        <v>#NUM!</v>
      </c>
    </row>
    <row r="291" spans="1:7" x14ac:dyDescent="0.35">
      <c r="A291" t="s">
        <v>19</v>
      </c>
      <c r="B291" t="s">
        <v>40</v>
      </c>
      <c r="C291" t="s">
        <v>66</v>
      </c>
      <c r="D291" t="s">
        <v>8</v>
      </c>
      <c r="E291">
        <v>0</v>
      </c>
      <c r="F291">
        <v>0</v>
      </c>
      <c r="G291" s="1" t="e">
        <v>#NUM!</v>
      </c>
    </row>
    <row r="292" spans="1:7" x14ac:dyDescent="0.35">
      <c r="A292" t="s">
        <v>19</v>
      </c>
      <c r="B292" t="s">
        <v>41</v>
      </c>
      <c r="C292" t="s">
        <v>67</v>
      </c>
      <c r="D292" t="s">
        <v>8</v>
      </c>
      <c r="E292">
        <v>0</v>
      </c>
      <c r="F292">
        <v>1</v>
      </c>
      <c r="G292" s="1">
        <v>0</v>
      </c>
    </row>
    <row r="293" spans="1:7" x14ac:dyDescent="0.35">
      <c r="A293" t="s">
        <v>19</v>
      </c>
      <c r="B293" t="s">
        <v>41</v>
      </c>
      <c r="C293" t="s">
        <v>68</v>
      </c>
      <c r="D293" t="s">
        <v>8</v>
      </c>
      <c r="E293">
        <v>0</v>
      </c>
      <c r="F293">
        <v>0</v>
      </c>
      <c r="G293" s="1" t="e">
        <v>#NUM!</v>
      </c>
    </row>
    <row r="294" spans="1:7" x14ac:dyDescent="0.35">
      <c r="A294" t="s">
        <v>19</v>
      </c>
      <c r="B294" t="s">
        <v>41</v>
      </c>
      <c r="C294" t="s">
        <v>69</v>
      </c>
      <c r="D294" t="s">
        <v>8</v>
      </c>
      <c r="E294">
        <v>0</v>
      </c>
      <c r="F294">
        <v>0</v>
      </c>
      <c r="G294" s="1" t="e">
        <v>#NUM!</v>
      </c>
    </row>
    <row r="295" spans="1:7" x14ac:dyDescent="0.35">
      <c r="A295" t="s">
        <v>19</v>
      </c>
      <c r="B295" t="s">
        <v>41</v>
      </c>
      <c r="C295" t="s">
        <v>70</v>
      </c>
      <c r="D295" t="s">
        <v>8</v>
      </c>
      <c r="E295">
        <v>1</v>
      </c>
      <c r="F295">
        <v>1</v>
      </c>
      <c r="G295" s="1">
        <v>1</v>
      </c>
    </row>
    <row r="296" spans="1:7" x14ac:dyDescent="0.35">
      <c r="A296" t="s">
        <v>19</v>
      </c>
      <c r="B296" t="s">
        <v>42</v>
      </c>
      <c r="C296" t="s">
        <v>71</v>
      </c>
      <c r="D296" t="s">
        <v>8</v>
      </c>
      <c r="E296">
        <v>0</v>
      </c>
      <c r="F296">
        <v>0</v>
      </c>
      <c r="G296" s="1" t="e">
        <v>#NUM!</v>
      </c>
    </row>
    <row r="297" spans="1:7" x14ac:dyDescent="0.35">
      <c r="A297" t="s">
        <v>19</v>
      </c>
      <c r="B297" t="s">
        <v>42</v>
      </c>
      <c r="C297" t="s">
        <v>72</v>
      </c>
      <c r="D297" t="s">
        <v>8</v>
      </c>
      <c r="E297">
        <v>0</v>
      </c>
      <c r="F297">
        <v>0</v>
      </c>
      <c r="G297" s="1" t="e">
        <v>#NUM!</v>
      </c>
    </row>
    <row r="298" spans="1:7" x14ac:dyDescent="0.35">
      <c r="A298" t="s">
        <v>19</v>
      </c>
      <c r="B298" t="s">
        <v>42</v>
      </c>
      <c r="C298" t="s">
        <v>73</v>
      </c>
      <c r="D298" t="s">
        <v>8</v>
      </c>
      <c r="E298">
        <v>0</v>
      </c>
      <c r="F298">
        <v>0</v>
      </c>
      <c r="G298" s="1" t="e">
        <v>#NUM!</v>
      </c>
    </row>
    <row r="299" spans="1:7" x14ac:dyDescent="0.35">
      <c r="A299" t="s">
        <v>19</v>
      </c>
      <c r="B299" t="s">
        <v>42</v>
      </c>
      <c r="C299" t="s">
        <v>74</v>
      </c>
      <c r="D299" t="s">
        <v>8</v>
      </c>
      <c r="E299">
        <v>0</v>
      </c>
      <c r="F299">
        <v>0</v>
      </c>
      <c r="G299" s="1" t="e">
        <v>#NUM!</v>
      </c>
    </row>
    <row r="300" spans="1:7" x14ac:dyDescent="0.35">
      <c r="A300" t="s">
        <v>19</v>
      </c>
      <c r="B300" t="s">
        <v>42</v>
      </c>
      <c r="C300" t="s">
        <v>75</v>
      </c>
      <c r="D300" t="s">
        <v>8</v>
      </c>
      <c r="E300">
        <v>0</v>
      </c>
      <c r="F300">
        <v>0</v>
      </c>
      <c r="G300" s="1" t="e">
        <v>#NUM!</v>
      </c>
    </row>
    <row r="301" spans="1:7" x14ac:dyDescent="0.35">
      <c r="A301" t="s">
        <v>19</v>
      </c>
      <c r="B301" t="s">
        <v>42</v>
      </c>
      <c r="C301" t="s">
        <v>76</v>
      </c>
      <c r="D301" t="s">
        <v>8</v>
      </c>
      <c r="E301">
        <v>0</v>
      </c>
      <c r="F301">
        <v>0</v>
      </c>
      <c r="G301" s="1" t="e">
        <v>#NUM!</v>
      </c>
    </row>
    <row r="302" spans="1:7" x14ac:dyDescent="0.35">
      <c r="A302" t="s">
        <v>19</v>
      </c>
      <c r="B302" t="s">
        <v>42</v>
      </c>
      <c r="C302" t="s">
        <v>77</v>
      </c>
      <c r="D302" t="s">
        <v>8</v>
      </c>
      <c r="E302">
        <v>0</v>
      </c>
      <c r="F302">
        <v>1</v>
      </c>
      <c r="G302" s="1">
        <v>0</v>
      </c>
    </row>
    <row r="303" spans="1:7" x14ac:dyDescent="0.35">
      <c r="A303" t="s">
        <v>19</v>
      </c>
      <c r="B303" t="s">
        <v>42</v>
      </c>
      <c r="C303" t="s">
        <v>78</v>
      </c>
      <c r="D303" t="s">
        <v>8</v>
      </c>
      <c r="E303">
        <v>0</v>
      </c>
      <c r="F303">
        <v>0</v>
      </c>
      <c r="G303" s="1" t="e">
        <v>#NUM!</v>
      </c>
    </row>
    <row r="304" spans="1:7" x14ac:dyDescent="0.35">
      <c r="A304" t="s">
        <v>19</v>
      </c>
      <c r="B304" t="s">
        <v>42</v>
      </c>
      <c r="C304" t="s">
        <v>79</v>
      </c>
      <c r="D304" t="s">
        <v>8</v>
      </c>
      <c r="E304">
        <v>0</v>
      </c>
      <c r="F304">
        <v>0</v>
      </c>
      <c r="G304" s="1" t="e">
        <v>#NUM!</v>
      </c>
    </row>
    <row r="305" spans="1:7" x14ac:dyDescent="0.35">
      <c r="A305" t="s">
        <v>19</v>
      </c>
      <c r="B305" t="s">
        <v>42</v>
      </c>
      <c r="C305" t="s">
        <v>80</v>
      </c>
      <c r="D305" t="s">
        <v>8</v>
      </c>
      <c r="E305">
        <v>0</v>
      </c>
      <c r="F305">
        <v>0</v>
      </c>
      <c r="G305" s="1" t="e">
        <v>#NUM!</v>
      </c>
    </row>
    <row r="306" spans="1:7" x14ac:dyDescent="0.35">
      <c r="A306" t="s">
        <v>20</v>
      </c>
      <c r="B306" t="s">
        <v>43</v>
      </c>
      <c r="C306" t="s">
        <v>81</v>
      </c>
      <c r="D306" t="s">
        <v>8</v>
      </c>
      <c r="E306">
        <v>0</v>
      </c>
      <c r="F306">
        <v>0</v>
      </c>
      <c r="G306" s="1" t="e">
        <v>#NUM!</v>
      </c>
    </row>
    <row r="307" spans="1:7" x14ac:dyDescent="0.35">
      <c r="A307" t="s">
        <v>20</v>
      </c>
      <c r="B307" t="s">
        <v>43</v>
      </c>
      <c r="C307" t="s">
        <v>82</v>
      </c>
      <c r="D307" t="s">
        <v>8</v>
      </c>
      <c r="E307">
        <v>0</v>
      </c>
      <c r="F307">
        <v>0</v>
      </c>
      <c r="G307" s="1" t="e">
        <v>#NUM!</v>
      </c>
    </row>
    <row r="308" spans="1:7" x14ac:dyDescent="0.35">
      <c r="A308" t="s">
        <v>20</v>
      </c>
      <c r="B308" t="s">
        <v>43</v>
      </c>
      <c r="C308" t="s">
        <v>83</v>
      </c>
      <c r="D308" t="s">
        <v>8</v>
      </c>
      <c r="E308">
        <v>0</v>
      </c>
      <c r="F308">
        <v>1</v>
      </c>
      <c r="G308" s="1">
        <v>0</v>
      </c>
    </row>
    <row r="309" spans="1:7" x14ac:dyDescent="0.35">
      <c r="A309" t="s">
        <v>20</v>
      </c>
      <c r="B309" t="s">
        <v>44</v>
      </c>
      <c r="C309" t="s">
        <v>84</v>
      </c>
      <c r="D309" t="s">
        <v>8</v>
      </c>
      <c r="E309">
        <v>1</v>
      </c>
      <c r="F309">
        <v>1</v>
      </c>
      <c r="G309" s="1">
        <v>1</v>
      </c>
    </row>
    <row r="310" spans="1:7" x14ac:dyDescent="0.35">
      <c r="A310" t="s">
        <v>20</v>
      </c>
      <c r="B310" t="s">
        <v>44</v>
      </c>
      <c r="C310" t="s">
        <v>85</v>
      </c>
      <c r="D310" t="s">
        <v>8</v>
      </c>
      <c r="E310">
        <v>2</v>
      </c>
      <c r="F310">
        <v>2</v>
      </c>
      <c r="G310" s="1">
        <v>1</v>
      </c>
    </row>
    <row r="311" spans="1:7" x14ac:dyDescent="0.35">
      <c r="A311" t="s">
        <v>20</v>
      </c>
      <c r="B311" t="s">
        <v>44</v>
      </c>
      <c r="C311" t="s">
        <v>86</v>
      </c>
      <c r="D311" t="s">
        <v>8</v>
      </c>
      <c r="E311">
        <v>0</v>
      </c>
      <c r="F311">
        <v>0</v>
      </c>
      <c r="G311" s="1" t="e">
        <v>#NUM!</v>
      </c>
    </row>
    <row r="312" spans="1:7" x14ac:dyDescent="0.35">
      <c r="A312" t="s">
        <v>20</v>
      </c>
      <c r="B312" t="s">
        <v>44</v>
      </c>
      <c r="C312" t="s">
        <v>87</v>
      </c>
      <c r="D312" t="s">
        <v>8</v>
      </c>
      <c r="E312">
        <v>4</v>
      </c>
      <c r="F312">
        <v>5</v>
      </c>
      <c r="G312" s="1">
        <v>0.8</v>
      </c>
    </row>
    <row r="313" spans="1:7" x14ac:dyDescent="0.35">
      <c r="A313" t="s">
        <v>20</v>
      </c>
      <c r="B313" t="s">
        <v>44</v>
      </c>
      <c r="C313" t="s">
        <v>88</v>
      </c>
      <c r="D313" t="s">
        <v>8</v>
      </c>
      <c r="E313">
        <v>11</v>
      </c>
      <c r="F313">
        <v>12</v>
      </c>
      <c r="G313" s="1">
        <v>0.91669999999999996</v>
      </c>
    </row>
    <row r="314" spans="1:7" x14ac:dyDescent="0.35">
      <c r="A314" t="s">
        <v>20</v>
      </c>
      <c r="B314" t="s">
        <v>44</v>
      </c>
      <c r="C314" t="s">
        <v>89</v>
      </c>
      <c r="D314" t="s">
        <v>8</v>
      </c>
      <c r="E314">
        <v>2</v>
      </c>
      <c r="F314">
        <v>2</v>
      </c>
      <c r="G314" s="1">
        <v>1</v>
      </c>
    </row>
    <row r="315" spans="1:7" x14ac:dyDescent="0.35">
      <c r="A315" t="s">
        <v>20</v>
      </c>
      <c r="B315" t="s">
        <v>45</v>
      </c>
      <c r="C315" t="s">
        <v>90</v>
      </c>
      <c r="D315" t="s">
        <v>8</v>
      </c>
      <c r="E315">
        <v>0</v>
      </c>
      <c r="F315">
        <v>0</v>
      </c>
      <c r="G315" s="1" t="e">
        <v>#NUM!</v>
      </c>
    </row>
    <row r="316" spans="1:7" x14ac:dyDescent="0.35">
      <c r="A316" t="s">
        <v>20</v>
      </c>
      <c r="B316" t="s">
        <v>45</v>
      </c>
      <c r="C316" t="s">
        <v>91</v>
      </c>
      <c r="D316" t="s">
        <v>8</v>
      </c>
      <c r="E316">
        <v>0</v>
      </c>
      <c r="F316">
        <v>1</v>
      </c>
      <c r="G316" s="1">
        <v>0</v>
      </c>
    </row>
    <row r="317" spans="1:7" x14ac:dyDescent="0.35">
      <c r="A317" t="s">
        <v>20</v>
      </c>
      <c r="B317" t="s">
        <v>45</v>
      </c>
      <c r="C317" t="s">
        <v>92</v>
      </c>
      <c r="D317" t="s">
        <v>8</v>
      </c>
      <c r="E317">
        <v>0</v>
      </c>
      <c r="F317">
        <v>0</v>
      </c>
      <c r="G317" s="1" t="e">
        <v>#NUM!</v>
      </c>
    </row>
    <row r="318" spans="1:7" x14ac:dyDescent="0.35">
      <c r="A318" t="s">
        <v>20</v>
      </c>
      <c r="B318" t="s">
        <v>45</v>
      </c>
      <c r="C318" t="s">
        <v>93</v>
      </c>
      <c r="D318" t="s">
        <v>8</v>
      </c>
      <c r="E318">
        <v>0</v>
      </c>
      <c r="F318">
        <v>0</v>
      </c>
      <c r="G318" s="1" t="e">
        <v>#NUM!</v>
      </c>
    </row>
    <row r="319" spans="1:7" x14ac:dyDescent="0.35">
      <c r="A319" t="s">
        <v>20</v>
      </c>
      <c r="B319" t="s">
        <v>46</v>
      </c>
      <c r="C319" t="s">
        <v>94</v>
      </c>
      <c r="D319" t="s">
        <v>8</v>
      </c>
      <c r="E319">
        <v>0</v>
      </c>
      <c r="F319">
        <v>0</v>
      </c>
      <c r="G319" s="1" t="e">
        <v>#NUM!</v>
      </c>
    </row>
    <row r="320" spans="1:7" x14ac:dyDescent="0.35">
      <c r="A320" t="s">
        <v>20</v>
      </c>
      <c r="B320" t="s">
        <v>46</v>
      </c>
      <c r="C320" t="s">
        <v>95</v>
      </c>
      <c r="D320" t="s">
        <v>8</v>
      </c>
      <c r="E320">
        <v>0</v>
      </c>
      <c r="F320">
        <v>0</v>
      </c>
      <c r="G320" s="1" t="e">
        <v>#NUM!</v>
      </c>
    </row>
    <row r="321" spans="1:7" x14ac:dyDescent="0.35">
      <c r="A321" t="s">
        <v>20</v>
      </c>
      <c r="B321" t="s">
        <v>46</v>
      </c>
      <c r="C321" t="s">
        <v>96</v>
      </c>
      <c r="D321" t="s">
        <v>8</v>
      </c>
      <c r="E321">
        <v>0</v>
      </c>
      <c r="F321">
        <v>1</v>
      </c>
      <c r="G321" s="1">
        <v>0</v>
      </c>
    </row>
    <row r="322" spans="1:7" x14ac:dyDescent="0.35">
      <c r="A322" t="s">
        <v>20</v>
      </c>
      <c r="B322" t="s">
        <v>46</v>
      </c>
      <c r="C322" t="s">
        <v>97</v>
      </c>
      <c r="D322" t="s">
        <v>8</v>
      </c>
      <c r="E322">
        <v>0</v>
      </c>
      <c r="F322">
        <v>0</v>
      </c>
      <c r="G322" s="1" t="e">
        <v>#NUM!</v>
      </c>
    </row>
    <row r="323" spans="1:7" x14ac:dyDescent="0.35">
      <c r="A323" t="s">
        <v>20</v>
      </c>
      <c r="B323" t="s">
        <v>47</v>
      </c>
      <c r="C323" t="s">
        <v>98</v>
      </c>
      <c r="D323" t="s">
        <v>8</v>
      </c>
      <c r="E323">
        <v>0</v>
      </c>
      <c r="F323">
        <v>1</v>
      </c>
      <c r="G323" s="1">
        <v>0</v>
      </c>
    </row>
    <row r="324" spans="1:7" x14ac:dyDescent="0.35">
      <c r="A324" t="s">
        <v>20</v>
      </c>
      <c r="B324" t="s">
        <v>48</v>
      </c>
      <c r="C324" t="s">
        <v>99</v>
      </c>
      <c r="D324" t="s">
        <v>8</v>
      </c>
      <c r="E324">
        <v>0</v>
      </c>
      <c r="F324">
        <v>0</v>
      </c>
      <c r="G324" s="1" t="e">
        <v>#NUM!</v>
      </c>
    </row>
    <row r="325" spans="1:7" x14ac:dyDescent="0.35">
      <c r="A325" t="s">
        <v>20</v>
      </c>
      <c r="B325" t="s">
        <v>49</v>
      </c>
      <c r="C325" t="s">
        <v>100</v>
      </c>
      <c r="D325" t="s">
        <v>8</v>
      </c>
      <c r="E325">
        <v>1</v>
      </c>
      <c r="F325">
        <v>2</v>
      </c>
      <c r="G325" s="1">
        <v>0.5</v>
      </c>
    </row>
    <row r="326" spans="1:7" x14ac:dyDescent="0.35">
      <c r="A326" t="s">
        <v>20</v>
      </c>
      <c r="B326" t="s">
        <v>49</v>
      </c>
      <c r="C326" t="s">
        <v>101</v>
      </c>
      <c r="D326" t="s">
        <v>8</v>
      </c>
      <c r="E326">
        <v>0</v>
      </c>
      <c r="F326">
        <v>0</v>
      </c>
      <c r="G326" s="1" t="e">
        <v>#NUM!</v>
      </c>
    </row>
    <row r="327" spans="1:7" x14ac:dyDescent="0.35">
      <c r="A327" t="s">
        <v>17</v>
      </c>
      <c r="B327" t="s">
        <v>22</v>
      </c>
      <c r="C327" t="s">
        <v>22</v>
      </c>
      <c r="D327" t="s">
        <v>9</v>
      </c>
      <c r="E327">
        <v>1</v>
      </c>
      <c r="F327">
        <v>5</v>
      </c>
      <c r="G327" s="1">
        <v>0.2</v>
      </c>
    </row>
    <row r="328" spans="1:7" x14ac:dyDescent="0.35">
      <c r="A328" t="s">
        <v>17</v>
      </c>
      <c r="B328" t="s">
        <v>23</v>
      </c>
      <c r="C328" t="s">
        <v>23</v>
      </c>
      <c r="D328" t="s">
        <v>9</v>
      </c>
      <c r="E328">
        <v>0</v>
      </c>
      <c r="F328">
        <v>0</v>
      </c>
      <c r="G328" s="1" t="e">
        <v>#NUM!</v>
      </c>
    </row>
    <row r="329" spans="1:7" x14ac:dyDescent="0.35">
      <c r="A329" t="s">
        <v>17</v>
      </c>
      <c r="B329" t="s">
        <v>24</v>
      </c>
      <c r="C329" t="s">
        <v>51</v>
      </c>
      <c r="D329" t="s">
        <v>9</v>
      </c>
      <c r="E329">
        <v>1</v>
      </c>
      <c r="F329">
        <v>2</v>
      </c>
      <c r="G329" s="1">
        <v>0.5</v>
      </c>
    </row>
    <row r="330" spans="1:7" x14ac:dyDescent="0.35">
      <c r="A330" t="s">
        <v>17</v>
      </c>
      <c r="B330" t="s">
        <v>24</v>
      </c>
      <c r="C330" t="s">
        <v>52</v>
      </c>
      <c r="D330" t="s">
        <v>9</v>
      </c>
      <c r="E330">
        <v>1</v>
      </c>
      <c r="F330">
        <v>1</v>
      </c>
      <c r="G330" s="1">
        <v>1</v>
      </c>
    </row>
    <row r="331" spans="1:7" x14ac:dyDescent="0.35">
      <c r="A331" t="s">
        <v>17</v>
      </c>
      <c r="B331" t="s">
        <v>24</v>
      </c>
      <c r="C331" t="s">
        <v>53</v>
      </c>
      <c r="D331" t="s">
        <v>9</v>
      </c>
      <c r="E331">
        <v>0</v>
      </c>
      <c r="F331">
        <v>0</v>
      </c>
      <c r="G331" s="1" t="e">
        <v>#NUM!</v>
      </c>
    </row>
    <row r="332" spans="1:7" x14ac:dyDescent="0.35">
      <c r="A332" t="s">
        <v>17</v>
      </c>
      <c r="B332" t="s">
        <v>25</v>
      </c>
      <c r="C332" t="s">
        <v>25</v>
      </c>
      <c r="D332" t="s">
        <v>9</v>
      </c>
      <c r="E332">
        <v>1</v>
      </c>
      <c r="F332">
        <v>1</v>
      </c>
      <c r="G332" s="1">
        <v>1</v>
      </c>
    </row>
    <row r="333" spans="1:7" x14ac:dyDescent="0.35">
      <c r="A333" t="s">
        <v>17</v>
      </c>
      <c r="B333" t="s">
        <v>26</v>
      </c>
      <c r="C333" t="s">
        <v>26</v>
      </c>
      <c r="D333" t="s">
        <v>9</v>
      </c>
      <c r="E333">
        <v>0</v>
      </c>
      <c r="F333">
        <v>0</v>
      </c>
      <c r="G333" s="1" t="e">
        <v>#NUM!</v>
      </c>
    </row>
    <row r="334" spans="1:7" x14ac:dyDescent="0.35">
      <c r="A334" t="s">
        <v>17</v>
      </c>
      <c r="B334" t="s">
        <v>27</v>
      </c>
      <c r="C334" t="s">
        <v>27</v>
      </c>
      <c r="D334" t="s">
        <v>9</v>
      </c>
      <c r="E334">
        <v>6</v>
      </c>
      <c r="F334">
        <v>7</v>
      </c>
      <c r="G334" s="1">
        <v>0.85709999999999997</v>
      </c>
    </row>
    <row r="335" spans="1:7" x14ac:dyDescent="0.35">
      <c r="A335" t="s">
        <v>17</v>
      </c>
      <c r="B335" t="s">
        <v>28</v>
      </c>
      <c r="C335" t="s">
        <v>54</v>
      </c>
      <c r="D335" t="s">
        <v>9</v>
      </c>
      <c r="E335">
        <v>0</v>
      </c>
      <c r="F335">
        <v>0</v>
      </c>
      <c r="G335" s="1" t="e">
        <v>#NUM!</v>
      </c>
    </row>
    <row r="336" spans="1:7" x14ac:dyDescent="0.35">
      <c r="A336" t="s">
        <v>17</v>
      </c>
      <c r="B336" t="s">
        <v>28</v>
      </c>
      <c r="C336" t="s">
        <v>55</v>
      </c>
      <c r="D336" t="s">
        <v>9</v>
      </c>
      <c r="E336">
        <v>0</v>
      </c>
      <c r="F336">
        <v>0</v>
      </c>
      <c r="G336" s="1" t="e">
        <v>#NUM!</v>
      </c>
    </row>
    <row r="337" spans="1:7" x14ac:dyDescent="0.35">
      <c r="A337" t="s">
        <v>17</v>
      </c>
      <c r="B337" t="s">
        <v>28</v>
      </c>
      <c r="C337" t="s">
        <v>56</v>
      </c>
      <c r="D337" t="s">
        <v>9</v>
      </c>
      <c r="E337">
        <v>0</v>
      </c>
      <c r="F337">
        <v>0</v>
      </c>
      <c r="G337" s="1" t="e">
        <v>#NUM!</v>
      </c>
    </row>
    <row r="338" spans="1:7" x14ac:dyDescent="0.35">
      <c r="A338" t="s">
        <v>17</v>
      </c>
      <c r="B338" t="s">
        <v>29</v>
      </c>
      <c r="C338" t="s">
        <v>57</v>
      </c>
      <c r="D338" t="s">
        <v>9</v>
      </c>
      <c r="E338">
        <v>0</v>
      </c>
      <c r="F338">
        <v>0</v>
      </c>
      <c r="G338" s="1" t="e">
        <v>#NUM!</v>
      </c>
    </row>
    <row r="339" spans="1:7" x14ac:dyDescent="0.35">
      <c r="A339" t="s">
        <v>17</v>
      </c>
      <c r="B339" t="s">
        <v>29</v>
      </c>
      <c r="C339" t="s">
        <v>58</v>
      </c>
      <c r="D339" t="s">
        <v>9</v>
      </c>
      <c r="E339">
        <v>0</v>
      </c>
      <c r="F339">
        <v>0</v>
      </c>
      <c r="G339" s="1" t="e">
        <v>#NUM!</v>
      </c>
    </row>
    <row r="340" spans="1:7" x14ac:dyDescent="0.35">
      <c r="A340" t="s">
        <v>17</v>
      </c>
      <c r="B340" t="s">
        <v>29</v>
      </c>
      <c r="C340" t="s">
        <v>59</v>
      </c>
      <c r="D340" t="s">
        <v>9</v>
      </c>
      <c r="E340">
        <v>0</v>
      </c>
      <c r="F340">
        <v>0</v>
      </c>
      <c r="G340" s="1" t="e">
        <v>#NUM!</v>
      </c>
    </row>
    <row r="341" spans="1:7" x14ac:dyDescent="0.35">
      <c r="A341" t="s">
        <v>18</v>
      </c>
      <c r="B341" t="s">
        <v>30</v>
      </c>
      <c r="C341" t="s">
        <v>30</v>
      </c>
      <c r="D341" t="s">
        <v>9</v>
      </c>
      <c r="E341">
        <v>0</v>
      </c>
      <c r="F341">
        <v>0</v>
      </c>
      <c r="G341" s="1" t="e">
        <v>#NUM!</v>
      </c>
    </row>
    <row r="342" spans="1:7" x14ac:dyDescent="0.35">
      <c r="A342" t="s">
        <v>18</v>
      </c>
      <c r="B342" t="s">
        <v>31</v>
      </c>
      <c r="C342" t="s">
        <v>31</v>
      </c>
      <c r="D342" t="s">
        <v>9</v>
      </c>
      <c r="E342">
        <v>0</v>
      </c>
      <c r="F342">
        <v>0</v>
      </c>
      <c r="G342" s="1" t="e">
        <v>#NUM!</v>
      </c>
    </row>
    <row r="343" spans="1:7" x14ac:dyDescent="0.35">
      <c r="A343" t="s">
        <v>18</v>
      </c>
      <c r="B343" t="s">
        <v>32</v>
      </c>
      <c r="C343" t="s">
        <v>32</v>
      </c>
      <c r="D343" t="s">
        <v>9</v>
      </c>
      <c r="E343">
        <v>2</v>
      </c>
      <c r="F343">
        <v>2</v>
      </c>
      <c r="G343" s="1">
        <v>1</v>
      </c>
    </row>
    <row r="344" spans="1:7" x14ac:dyDescent="0.35">
      <c r="A344" t="s">
        <v>18</v>
      </c>
      <c r="B344" t="s">
        <v>33</v>
      </c>
      <c r="C344" t="s">
        <v>33</v>
      </c>
      <c r="D344" t="s">
        <v>9</v>
      </c>
      <c r="E344">
        <v>0</v>
      </c>
      <c r="F344">
        <v>0</v>
      </c>
      <c r="G344" s="1" t="e">
        <v>#NUM!</v>
      </c>
    </row>
    <row r="345" spans="1:7" x14ac:dyDescent="0.35">
      <c r="A345" t="s">
        <v>18</v>
      </c>
      <c r="B345" t="s">
        <v>34</v>
      </c>
      <c r="C345" t="s">
        <v>34</v>
      </c>
      <c r="D345" t="s">
        <v>9</v>
      </c>
      <c r="E345">
        <v>0</v>
      </c>
      <c r="F345">
        <v>0</v>
      </c>
      <c r="G345" s="1" t="e">
        <v>#NUM!</v>
      </c>
    </row>
    <row r="346" spans="1:7" x14ac:dyDescent="0.35">
      <c r="A346" t="s">
        <v>18</v>
      </c>
      <c r="B346" t="s">
        <v>35</v>
      </c>
      <c r="C346" t="s">
        <v>35</v>
      </c>
      <c r="D346" t="s">
        <v>9</v>
      </c>
      <c r="E346">
        <v>0</v>
      </c>
      <c r="F346">
        <v>0</v>
      </c>
      <c r="G346" s="1" t="e">
        <v>#NUM!</v>
      </c>
    </row>
    <row r="347" spans="1:7" x14ac:dyDescent="0.35">
      <c r="A347" t="s">
        <v>18</v>
      </c>
      <c r="B347" t="s">
        <v>36</v>
      </c>
      <c r="C347" t="s">
        <v>36</v>
      </c>
      <c r="D347" t="s">
        <v>9</v>
      </c>
      <c r="E347">
        <v>0</v>
      </c>
      <c r="F347">
        <v>0</v>
      </c>
      <c r="G347" s="1" t="e">
        <v>#NUM!</v>
      </c>
    </row>
    <row r="348" spans="1:7" x14ac:dyDescent="0.35">
      <c r="A348" t="s">
        <v>18</v>
      </c>
      <c r="B348" t="s">
        <v>37</v>
      </c>
      <c r="C348" t="s">
        <v>60</v>
      </c>
      <c r="D348" t="s">
        <v>9</v>
      </c>
      <c r="E348">
        <v>2</v>
      </c>
      <c r="F348">
        <v>5</v>
      </c>
      <c r="G348" s="1">
        <v>0.4</v>
      </c>
    </row>
    <row r="349" spans="1:7" x14ac:dyDescent="0.35">
      <c r="A349" t="s">
        <v>18</v>
      </c>
      <c r="B349" t="s">
        <v>37</v>
      </c>
      <c r="C349" t="s">
        <v>61</v>
      </c>
      <c r="D349" t="s">
        <v>9</v>
      </c>
      <c r="E349">
        <v>0</v>
      </c>
      <c r="F349">
        <v>0</v>
      </c>
      <c r="G349" s="1" t="e">
        <v>#NUM!</v>
      </c>
    </row>
    <row r="350" spans="1:7" x14ac:dyDescent="0.35">
      <c r="A350" t="s">
        <v>19</v>
      </c>
      <c r="B350" t="s">
        <v>38</v>
      </c>
      <c r="C350" t="s">
        <v>38</v>
      </c>
      <c r="D350" t="s">
        <v>9</v>
      </c>
      <c r="E350">
        <v>4</v>
      </c>
      <c r="F350">
        <v>5</v>
      </c>
      <c r="G350" s="1">
        <v>0.8</v>
      </c>
    </row>
    <row r="351" spans="1:7" x14ac:dyDescent="0.35">
      <c r="A351" t="s">
        <v>19</v>
      </c>
      <c r="B351" t="s">
        <v>39</v>
      </c>
      <c r="C351" t="s">
        <v>62</v>
      </c>
      <c r="D351" t="s">
        <v>9</v>
      </c>
      <c r="E351">
        <v>1</v>
      </c>
      <c r="F351">
        <v>1</v>
      </c>
      <c r="G351" s="1">
        <v>1</v>
      </c>
    </row>
    <row r="352" spans="1:7" x14ac:dyDescent="0.35">
      <c r="A352" t="s">
        <v>19</v>
      </c>
      <c r="B352" t="s">
        <v>39</v>
      </c>
      <c r="C352" t="s">
        <v>63</v>
      </c>
      <c r="D352" t="s">
        <v>9</v>
      </c>
      <c r="E352">
        <v>0</v>
      </c>
      <c r="F352">
        <v>0</v>
      </c>
      <c r="G352" s="1" t="e">
        <v>#NUM!</v>
      </c>
    </row>
    <row r="353" spans="1:7" x14ac:dyDescent="0.35">
      <c r="A353" t="s">
        <v>19</v>
      </c>
      <c r="B353" t="s">
        <v>39</v>
      </c>
      <c r="C353" t="s">
        <v>39</v>
      </c>
      <c r="D353" t="s">
        <v>9</v>
      </c>
      <c r="E353">
        <v>3</v>
      </c>
      <c r="F353">
        <v>6</v>
      </c>
      <c r="G353" s="1">
        <v>0.5</v>
      </c>
    </row>
    <row r="354" spans="1:7" x14ac:dyDescent="0.35">
      <c r="A354" t="s">
        <v>19</v>
      </c>
      <c r="B354" t="s">
        <v>40</v>
      </c>
      <c r="C354" t="s">
        <v>64</v>
      </c>
      <c r="D354" t="s">
        <v>9</v>
      </c>
      <c r="E354">
        <v>0</v>
      </c>
      <c r="F354">
        <v>3</v>
      </c>
      <c r="G354" s="1">
        <v>0</v>
      </c>
    </row>
    <row r="355" spans="1:7" x14ac:dyDescent="0.35">
      <c r="A355" t="s">
        <v>19</v>
      </c>
      <c r="B355" t="s">
        <v>40</v>
      </c>
      <c r="C355" t="s">
        <v>65</v>
      </c>
      <c r="D355" t="s">
        <v>9</v>
      </c>
      <c r="E355">
        <v>0</v>
      </c>
      <c r="F355">
        <v>1</v>
      </c>
      <c r="G355" s="1">
        <v>0</v>
      </c>
    </row>
    <row r="356" spans="1:7" x14ac:dyDescent="0.35">
      <c r="A356" t="s">
        <v>19</v>
      </c>
      <c r="B356" t="s">
        <v>40</v>
      </c>
      <c r="C356" t="s">
        <v>66</v>
      </c>
      <c r="D356" t="s">
        <v>9</v>
      </c>
      <c r="E356">
        <v>4</v>
      </c>
      <c r="F356">
        <v>4</v>
      </c>
      <c r="G356" s="1">
        <v>1</v>
      </c>
    </row>
    <row r="357" spans="1:7" x14ac:dyDescent="0.35">
      <c r="A357" t="s">
        <v>19</v>
      </c>
      <c r="B357" t="s">
        <v>41</v>
      </c>
      <c r="C357" t="s">
        <v>67</v>
      </c>
      <c r="D357" t="s">
        <v>9</v>
      </c>
      <c r="E357">
        <v>0</v>
      </c>
      <c r="F357">
        <v>2</v>
      </c>
      <c r="G357" s="1">
        <v>0</v>
      </c>
    </row>
    <row r="358" spans="1:7" x14ac:dyDescent="0.35">
      <c r="A358" t="s">
        <v>19</v>
      </c>
      <c r="B358" t="s">
        <v>41</v>
      </c>
      <c r="C358" t="s">
        <v>68</v>
      </c>
      <c r="D358" t="s">
        <v>9</v>
      </c>
      <c r="E358">
        <v>0</v>
      </c>
      <c r="F358">
        <v>0</v>
      </c>
      <c r="G358" s="1" t="e">
        <v>#NUM!</v>
      </c>
    </row>
    <row r="359" spans="1:7" x14ac:dyDescent="0.35">
      <c r="A359" t="s">
        <v>19</v>
      </c>
      <c r="B359" t="s">
        <v>41</v>
      </c>
      <c r="C359" t="s">
        <v>69</v>
      </c>
      <c r="D359" t="s">
        <v>9</v>
      </c>
      <c r="E359">
        <v>0</v>
      </c>
      <c r="F359">
        <v>0</v>
      </c>
      <c r="G359" s="1" t="e">
        <v>#NUM!</v>
      </c>
    </row>
    <row r="360" spans="1:7" x14ac:dyDescent="0.35">
      <c r="A360" t="s">
        <v>19</v>
      </c>
      <c r="B360" t="s">
        <v>41</v>
      </c>
      <c r="C360" t="s">
        <v>70</v>
      </c>
      <c r="D360" t="s">
        <v>9</v>
      </c>
      <c r="E360">
        <v>3</v>
      </c>
      <c r="F360">
        <v>4</v>
      </c>
      <c r="G360" s="1">
        <v>0.75</v>
      </c>
    </row>
    <row r="361" spans="1:7" x14ac:dyDescent="0.35">
      <c r="A361" t="s">
        <v>19</v>
      </c>
      <c r="B361" t="s">
        <v>42</v>
      </c>
      <c r="C361" t="s">
        <v>71</v>
      </c>
      <c r="D361" t="s">
        <v>9</v>
      </c>
      <c r="E361">
        <v>0</v>
      </c>
      <c r="F361">
        <v>0</v>
      </c>
      <c r="G361" s="1" t="e">
        <v>#NUM!</v>
      </c>
    </row>
    <row r="362" spans="1:7" x14ac:dyDescent="0.35">
      <c r="A362" t="s">
        <v>19</v>
      </c>
      <c r="B362" t="s">
        <v>42</v>
      </c>
      <c r="C362" t="s">
        <v>72</v>
      </c>
      <c r="D362" t="s">
        <v>9</v>
      </c>
      <c r="E362">
        <v>0</v>
      </c>
      <c r="F362">
        <v>1</v>
      </c>
      <c r="G362" s="1">
        <v>0</v>
      </c>
    </row>
    <row r="363" spans="1:7" x14ac:dyDescent="0.35">
      <c r="A363" t="s">
        <v>19</v>
      </c>
      <c r="B363" t="s">
        <v>42</v>
      </c>
      <c r="C363" t="s">
        <v>73</v>
      </c>
      <c r="D363" t="s">
        <v>9</v>
      </c>
      <c r="E363">
        <v>0</v>
      </c>
      <c r="F363">
        <v>0</v>
      </c>
      <c r="G363" s="1" t="e">
        <v>#NUM!</v>
      </c>
    </row>
    <row r="364" spans="1:7" x14ac:dyDescent="0.35">
      <c r="A364" t="s">
        <v>19</v>
      </c>
      <c r="B364" t="s">
        <v>42</v>
      </c>
      <c r="C364" t="s">
        <v>74</v>
      </c>
      <c r="D364" t="s">
        <v>9</v>
      </c>
      <c r="E364">
        <v>0</v>
      </c>
      <c r="F364">
        <v>0</v>
      </c>
      <c r="G364" s="1" t="e">
        <v>#NUM!</v>
      </c>
    </row>
    <row r="365" spans="1:7" x14ac:dyDescent="0.35">
      <c r="A365" t="s">
        <v>19</v>
      </c>
      <c r="B365" t="s">
        <v>42</v>
      </c>
      <c r="C365" t="s">
        <v>75</v>
      </c>
      <c r="D365" t="s">
        <v>9</v>
      </c>
      <c r="E365">
        <v>0</v>
      </c>
      <c r="F365">
        <v>0</v>
      </c>
      <c r="G365" s="1" t="e">
        <v>#NUM!</v>
      </c>
    </row>
    <row r="366" spans="1:7" x14ac:dyDescent="0.35">
      <c r="A366" t="s">
        <v>19</v>
      </c>
      <c r="B366" t="s">
        <v>42</v>
      </c>
      <c r="C366" t="s">
        <v>76</v>
      </c>
      <c r="D366" t="s">
        <v>9</v>
      </c>
      <c r="E366">
        <v>0</v>
      </c>
      <c r="F366">
        <v>0</v>
      </c>
      <c r="G366" s="1" t="e">
        <v>#NUM!</v>
      </c>
    </row>
    <row r="367" spans="1:7" x14ac:dyDescent="0.35">
      <c r="A367" t="s">
        <v>19</v>
      </c>
      <c r="B367" t="s">
        <v>42</v>
      </c>
      <c r="C367" t="s">
        <v>77</v>
      </c>
      <c r="D367" t="s">
        <v>9</v>
      </c>
      <c r="E367">
        <v>0</v>
      </c>
      <c r="F367">
        <v>0</v>
      </c>
      <c r="G367" s="1" t="e">
        <v>#NUM!</v>
      </c>
    </row>
    <row r="368" spans="1:7" x14ac:dyDescent="0.35">
      <c r="A368" t="s">
        <v>19</v>
      </c>
      <c r="B368" t="s">
        <v>42</v>
      </c>
      <c r="C368" t="s">
        <v>78</v>
      </c>
      <c r="D368" t="s">
        <v>9</v>
      </c>
      <c r="E368">
        <v>0</v>
      </c>
      <c r="F368">
        <v>0</v>
      </c>
      <c r="G368" s="1" t="e">
        <v>#NUM!</v>
      </c>
    </row>
    <row r="369" spans="1:7" x14ac:dyDescent="0.35">
      <c r="A369" t="s">
        <v>19</v>
      </c>
      <c r="B369" t="s">
        <v>42</v>
      </c>
      <c r="C369" t="s">
        <v>79</v>
      </c>
      <c r="D369" t="s">
        <v>9</v>
      </c>
      <c r="E369">
        <v>3</v>
      </c>
      <c r="F369">
        <v>4</v>
      </c>
      <c r="G369" s="1">
        <v>0.75</v>
      </c>
    </row>
    <row r="370" spans="1:7" x14ac:dyDescent="0.35">
      <c r="A370" t="s">
        <v>19</v>
      </c>
      <c r="B370" t="s">
        <v>42</v>
      </c>
      <c r="C370" t="s">
        <v>80</v>
      </c>
      <c r="D370" t="s">
        <v>9</v>
      </c>
      <c r="E370">
        <v>0</v>
      </c>
      <c r="F370">
        <v>0</v>
      </c>
      <c r="G370" s="1" t="e">
        <v>#NUM!</v>
      </c>
    </row>
    <row r="371" spans="1:7" x14ac:dyDescent="0.35">
      <c r="A371" t="s">
        <v>20</v>
      </c>
      <c r="B371" t="s">
        <v>43</v>
      </c>
      <c r="C371" t="s">
        <v>81</v>
      </c>
      <c r="D371" t="s">
        <v>9</v>
      </c>
      <c r="E371">
        <v>0</v>
      </c>
      <c r="F371">
        <v>0</v>
      </c>
      <c r="G371" s="1" t="e">
        <v>#NUM!</v>
      </c>
    </row>
    <row r="372" spans="1:7" x14ac:dyDescent="0.35">
      <c r="A372" t="s">
        <v>20</v>
      </c>
      <c r="B372" t="s">
        <v>43</v>
      </c>
      <c r="C372" t="s">
        <v>82</v>
      </c>
      <c r="D372" t="s">
        <v>9</v>
      </c>
      <c r="E372">
        <v>0</v>
      </c>
      <c r="F372">
        <v>0</v>
      </c>
      <c r="G372" s="1" t="e">
        <v>#NUM!</v>
      </c>
    </row>
    <row r="373" spans="1:7" x14ac:dyDescent="0.35">
      <c r="A373" t="s">
        <v>20</v>
      </c>
      <c r="B373" t="s">
        <v>43</v>
      </c>
      <c r="C373" t="s">
        <v>83</v>
      </c>
      <c r="D373" t="s">
        <v>9</v>
      </c>
      <c r="E373">
        <v>0</v>
      </c>
      <c r="F373">
        <v>0</v>
      </c>
      <c r="G373" s="1" t="e">
        <v>#NUM!</v>
      </c>
    </row>
    <row r="374" spans="1:7" x14ac:dyDescent="0.35">
      <c r="A374" t="s">
        <v>20</v>
      </c>
      <c r="B374" t="s">
        <v>44</v>
      </c>
      <c r="C374" t="s">
        <v>84</v>
      </c>
      <c r="D374" t="s">
        <v>9</v>
      </c>
      <c r="E374">
        <v>0</v>
      </c>
      <c r="F374">
        <v>0</v>
      </c>
      <c r="G374" s="1" t="e">
        <v>#NUM!</v>
      </c>
    </row>
    <row r="375" spans="1:7" x14ac:dyDescent="0.35">
      <c r="A375" t="s">
        <v>20</v>
      </c>
      <c r="B375" t="s">
        <v>44</v>
      </c>
      <c r="C375" t="s">
        <v>85</v>
      </c>
      <c r="D375" t="s">
        <v>9</v>
      </c>
      <c r="E375">
        <v>0</v>
      </c>
      <c r="F375">
        <v>0</v>
      </c>
      <c r="G375" s="1" t="e">
        <v>#NUM!</v>
      </c>
    </row>
    <row r="376" spans="1:7" x14ac:dyDescent="0.35">
      <c r="A376" t="s">
        <v>20</v>
      </c>
      <c r="B376" t="s">
        <v>44</v>
      </c>
      <c r="C376" t="s">
        <v>86</v>
      </c>
      <c r="D376" t="s">
        <v>9</v>
      </c>
      <c r="E376">
        <v>0</v>
      </c>
      <c r="F376">
        <v>0</v>
      </c>
      <c r="G376" s="1" t="e">
        <v>#NUM!</v>
      </c>
    </row>
    <row r="377" spans="1:7" x14ac:dyDescent="0.35">
      <c r="A377" t="s">
        <v>20</v>
      </c>
      <c r="B377" t="s">
        <v>44</v>
      </c>
      <c r="C377" t="s">
        <v>87</v>
      </c>
      <c r="D377" t="s">
        <v>9</v>
      </c>
      <c r="E377">
        <v>0</v>
      </c>
      <c r="F377">
        <v>0</v>
      </c>
      <c r="G377" s="1" t="e">
        <v>#NUM!</v>
      </c>
    </row>
    <row r="378" spans="1:7" x14ac:dyDescent="0.35">
      <c r="A378" t="s">
        <v>20</v>
      </c>
      <c r="B378" t="s">
        <v>44</v>
      </c>
      <c r="C378" t="s">
        <v>88</v>
      </c>
      <c r="D378" t="s">
        <v>9</v>
      </c>
      <c r="E378">
        <v>0</v>
      </c>
      <c r="F378">
        <v>0</v>
      </c>
      <c r="G378" s="1" t="e">
        <v>#NUM!</v>
      </c>
    </row>
    <row r="379" spans="1:7" x14ac:dyDescent="0.35">
      <c r="A379" t="s">
        <v>20</v>
      </c>
      <c r="B379" t="s">
        <v>44</v>
      </c>
      <c r="C379" t="s">
        <v>89</v>
      </c>
      <c r="D379" t="s">
        <v>9</v>
      </c>
      <c r="E379">
        <v>0</v>
      </c>
      <c r="F379">
        <v>0</v>
      </c>
      <c r="G379" s="1" t="e">
        <v>#NUM!</v>
      </c>
    </row>
    <row r="380" spans="1:7" x14ac:dyDescent="0.35">
      <c r="A380" t="s">
        <v>20</v>
      </c>
      <c r="B380" t="s">
        <v>45</v>
      </c>
      <c r="C380" t="s">
        <v>90</v>
      </c>
      <c r="D380" t="s">
        <v>9</v>
      </c>
      <c r="E380">
        <v>0</v>
      </c>
      <c r="F380">
        <v>0</v>
      </c>
      <c r="G380" s="1" t="e">
        <v>#NUM!</v>
      </c>
    </row>
    <row r="381" spans="1:7" x14ac:dyDescent="0.35">
      <c r="A381" t="s">
        <v>20</v>
      </c>
      <c r="B381" t="s">
        <v>45</v>
      </c>
      <c r="C381" t="s">
        <v>91</v>
      </c>
      <c r="D381" t="s">
        <v>9</v>
      </c>
      <c r="E381">
        <v>3</v>
      </c>
      <c r="F381">
        <v>5</v>
      </c>
      <c r="G381" s="1">
        <v>0.6</v>
      </c>
    </row>
    <row r="382" spans="1:7" x14ac:dyDescent="0.35">
      <c r="A382" t="s">
        <v>20</v>
      </c>
      <c r="B382" t="s">
        <v>45</v>
      </c>
      <c r="C382" t="s">
        <v>92</v>
      </c>
      <c r="D382" t="s">
        <v>9</v>
      </c>
      <c r="E382">
        <v>0</v>
      </c>
      <c r="F382">
        <v>0</v>
      </c>
      <c r="G382" s="1" t="e">
        <v>#NUM!</v>
      </c>
    </row>
    <row r="383" spans="1:7" x14ac:dyDescent="0.35">
      <c r="A383" t="s">
        <v>20</v>
      </c>
      <c r="B383" t="s">
        <v>45</v>
      </c>
      <c r="C383" t="s">
        <v>93</v>
      </c>
      <c r="D383" t="s">
        <v>9</v>
      </c>
      <c r="E383">
        <v>0</v>
      </c>
      <c r="F383">
        <v>1</v>
      </c>
      <c r="G383" s="1">
        <v>0</v>
      </c>
    </row>
    <row r="384" spans="1:7" x14ac:dyDescent="0.35">
      <c r="A384" t="s">
        <v>20</v>
      </c>
      <c r="B384" t="s">
        <v>46</v>
      </c>
      <c r="C384" t="s">
        <v>94</v>
      </c>
      <c r="D384" t="s">
        <v>9</v>
      </c>
      <c r="E384">
        <v>0</v>
      </c>
      <c r="F384">
        <v>0</v>
      </c>
      <c r="G384" s="1" t="e">
        <v>#NUM!</v>
      </c>
    </row>
    <row r="385" spans="1:7" x14ac:dyDescent="0.35">
      <c r="A385" t="s">
        <v>20</v>
      </c>
      <c r="B385" t="s">
        <v>46</v>
      </c>
      <c r="C385" t="s">
        <v>95</v>
      </c>
      <c r="D385" t="s">
        <v>9</v>
      </c>
      <c r="E385">
        <v>0</v>
      </c>
      <c r="F385">
        <v>0</v>
      </c>
      <c r="G385" s="1" t="e">
        <v>#NUM!</v>
      </c>
    </row>
    <row r="386" spans="1:7" x14ac:dyDescent="0.35">
      <c r="A386" t="s">
        <v>20</v>
      </c>
      <c r="B386" t="s">
        <v>46</v>
      </c>
      <c r="C386" t="s">
        <v>96</v>
      </c>
      <c r="D386" t="s">
        <v>9</v>
      </c>
      <c r="E386">
        <v>0</v>
      </c>
      <c r="F386">
        <v>0</v>
      </c>
      <c r="G386" s="1" t="e">
        <v>#NUM!</v>
      </c>
    </row>
    <row r="387" spans="1:7" x14ac:dyDescent="0.35">
      <c r="A387" t="s">
        <v>20</v>
      </c>
      <c r="B387" t="s">
        <v>46</v>
      </c>
      <c r="C387" t="s">
        <v>97</v>
      </c>
      <c r="D387" t="s">
        <v>9</v>
      </c>
      <c r="E387">
        <v>0</v>
      </c>
      <c r="F387">
        <v>0</v>
      </c>
      <c r="G387" s="1" t="e">
        <v>#NUM!</v>
      </c>
    </row>
    <row r="388" spans="1:7" x14ac:dyDescent="0.35">
      <c r="A388" t="s">
        <v>20</v>
      </c>
      <c r="B388" t="s">
        <v>47</v>
      </c>
      <c r="C388" t="s">
        <v>98</v>
      </c>
      <c r="D388" t="s">
        <v>9</v>
      </c>
      <c r="E388">
        <v>0</v>
      </c>
      <c r="F388">
        <v>0</v>
      </c>
      <c r="G388" s="1" t="e">
        <v>#NUM!</v>
      </c>
    </row>
    <row r="389" spans="1:7" x14ac:dyDescent="0.35">
      <c r="A389" t="s">
        <v>20</v>
      </c>
      <c r="B389" t="s">
        <v>48</v>
      </c>
      <c r="C389" t="s">
        <v>99</v>
      </c>
      <c r="D389" t="s">
        <v>9</v>
      </c>
      <c r="E389">
        <v>1</v>
      </c>
      <c r="F389">
        <v>2</v>
      </c>
      <c r="G389" s="1">
        <v>0.5</v>
      </c>
    </row>
    <row r="390" spans="1:7" x14ac:dyDescent="0.35">
      <c r="A390" t="s">
        <v>20</v>
      </c>
      <c r="B390" t="s">
        <v>49</v>
      </c>
      <c r="C390" t="s">
        <v>100</v>
      </c>
      <c r="D390" t="s">
        <v>9</v>
      </c>
      <c r="E390">
        <v>0</v>
      </c>
      <c r="F390">
        <v>0</v>
      </c>
      <c r="G390" s="1" t="e">
        <v>#NUM!</v>
      </c>
    </row>
    <row r="391" spans="1:7" x14ac:dyDescent="0.35">
      <c r="A391" t="s">
        <v>20</v>
      </c>
      <c r="B391" t="s">
        <v>49</v>
      </c>
      <c r="C391" t="s">
        <v>101</v>
      </c>
      <c r="D391" t="s">
        <v>9</v>
      </c>
      <c r="E391">
        <v>0</v>
      </c>
      <c r="F391">
        <v>0</v>
      </c>
      <c r="G391" s="1" t="e">
        <v>#NUM!</v>
      </c>
    </row>
    <row r="392" spans="1:7" x14ac:dyDescent="0.35">
      <c r="A392" t="s">
        <v>17</v>
      </c>
      <c r="B392" t="s">
        <v>22</v>
      </c>
      <c r="C392" t="s">
        <v>22</v>
      </c>
      <c r="D392" t="s">
        <v>10</v>
      </c>
      <c r="E392">
        <v>0</v>
      </c>
      <c r="F392">
        <v>4</v>
      </c>
      <c r="G392" s="1">
        <v>0</v>
      </c>
    </row>
    <row r="393" spans="1:7" x14ac:dyDescent="0.35">
      <c r="A393" t="s">
        <v>17</v>
      </c>
      <c r="B393" t="s">
        <v>23</v>
      </c>
      <c r="C393" t="s">
        <v>23</v>
      </c>
      <c r="D393" t="s">
        <v>10</v>
      </c>
      <c r="E393">
        <v>0</v>
      </c>
      <c r="F393">
        <v>0</v>
      </c>
      <c r="G393" s="1" t="e">
        <v>#NUM!</v>
      </c>
    </row>
    <row r="394" spans="1:7" x14ac:dyDescent="0.35">
      <c r="A394" t="s">
        <v>17</v>
      </c>
      <c r="B394" t="s">
        <v>24</v>
      </c>
      <c r="C394" t="s">
        <v>51</v>
      </c>
      <c r="D394" t="s">
        <v>10</v>
      </c>
      <c r="E394">
        <v>0</v>
      </c>
      <c r="F394">
        <v>1</v>
      </c>
      <c r="G394" s="1">
        <v>0</v>
      </c>
    </row>
    <row r="395" spans="1:7" x14ac:dyDescent="0.35">
      <c r="A395" t="s">
        <v>17</v>
      </c>
      <c r="B395" t="s">
        <v>24</v>
      </c>
      <c r="C395" t="s">
        <v>52</v>
      </c>
      <c r="D395" t="s">
        <v>10</v>
      </c>
      <c r="E395">
        <v>1</v>
      </c>
      <c r="F395">
        <v>1</v>
      </c>
      <c r="G395" s="1">
        <v>1</v>
      </c>
    </row>
    <row r="396" spans="1:7" x14ac:dyDescent="0.35">
      <c r="A396" t="s">
        <v>17</v>
      </c>
      <c r="B396" t="s">
        <v>24</v>
      </c>
      <c r="C396" t="s">
        <v>53</v>
      </c>
      <c r="D396" t="s">
        <v>10</v>
      </c>
      <c r="E396">
        <v>0</v>
      </c>
      <c r="F396">
        <v>0</v>
      </c>
      <c r="G396" s="1" t="e">
        <v>#NUM!</v>
      </c>
    </row>
    <row r="397" spans="1:7" x14ac:dyDescent="0.35">
      <c r="A397" t="s">
        <v>17</v>
      </c>
      <c r="B397" t="s">
        <v>25</v>
      </c>
      <c r="C397" t="s">
        <v>25</v>
      </c>
      <c r="D397" t="s">
        <v>10</v>
      </c>
      <c r="E397">
        <v>0</v>
      </c>
      <c r="F397">
        <v>3</v>
      </c>
      <c r="G397" s="1">
        <v>0</v>
      </c>
    </row>
    <row r="398" spans="1:7" x14ac:dyDescent="0.35">
      <c r="A398" t="s">
        <v>17</v>
      </c>
      <c r="B398" t="s">
        <v>26</v>
      </c>
      <c r="C398" t="s">
        <v>26</v>
      </c>
      <c r="D398" t="s">
        <v>10</v>
      </c>
      <c r="E398">
        <v>0</v>
      </c>
      <c r="F398">
        <v>0</v>
      </c>
      <c r="G398" s="1" t="e">
        <v>#NUM!</v>
      </c>
    </row>
    <row r="399" spans="1:7" x14ac:dyDescent="0.35">
      <c r="A399" t="s">
        <v>17</v>
      </c>
      <c r="B399" t="s">
        <v>27</v>
      </c>
      <c r="C399" t="s">
        <v>27</v>
      </c>
      <c r="D399" t="s">
        <v>10</v>
      </c>
      <c r="E399">
        <v>3</v>
      </c>
      <c r="F399">
        <v>3</v>
      </c>
      <c r="G399" s="1">
        <v>1</v>
      </c>
    </row>
    <row r="400" spans="1:7" x14ac:dyDescent="0.35">
      <c r="A400" t="s">
        <v>17</v>
      </c>
      <c r="B400" t="s">
        <v>28</v>
      </c>
      <c r="C400" t="s">
        <v>54</v>
      </c>
      <c r="D400" t="s">
        <v>10</v>
      </c>
      <c r="E400">
        <v>0</v>
      </c>
      <c r="F400">
        <v>0</v>
      </c>
      <c r="G400" s="1" t="e">
        <v>#NUM!</v>
      </c>
    </row>
    <row r="401" spans="1:7" x14ac:dyDescent="0.35">
      <c r="A401" t="s">
        <v>17</v>
      </c>
      <c r="B401" t="s">
        <v>28</v>
      </c>
      <c r="C401" t="s">
        <v>55</v>
      </c>
      <c r="D401" t="s">
        <v>10</v>
      </c>
      <c r="E401">
        <v>0</v>
      </c>
      <c r="F401">
        <v>0</v>
      </c>
      <c r="G401" s="1" t="e">
        <v>#NUM!</v>
      </c>
    </row>
    <row r="402" spans="1:7" x14ac:dyDescent="0.35">
      <c r="A402" t="s">
        <v>17</v>
      </c>
      <c r="B402" t="s">
        <v>28</v>
      </c>
      <c r="C402" t="s">
        <v>56</v>
      </c>
      <c r="D402" t="s">
        <v>10</v>
      </c>
      <c r="E402">
        <v>0</v>
      </c>
      <c r="F402">
        <v>0</v>
      </c>
      <c r="G402" s="1" t="e">
        <v>#NUM!</v>
      </c>
    </row>
    <row r="403" spans="1:7" x14ac:dyDescent="0.35">
      <c r="A403" t="s">
        <v>17</v>
      </c>
      <c r="B403" t="s">
        <v>29</v>
      </c>
      <c r="C403" t="s">
        <v>57</v>
      </c>
      <c r="D403" t="s">
        <v>10</v>
      </c>
      <c r="E403">
        <v>0</v>
      </c>
      <c r="F403">
        <v>0</v>
      </c>
      <c r="G403" s="1" t="e">
        <v>#NUM!</v>
      </c>
    </row>
    <row r="404" spans="1:7" x14ac:dyDescent="0.35">
      <c r="A404" t="s">
        <v>17</v>
      </c>
      <c r="B404" t="s">
        <v>29</v>
      </c>
      <c r="C404" t="s">
        <v>58</v>
      </c>
      <c r="D404" t="s">
        <v>10</v>
      </c>
      <c r="E404">
        <v>0</v>
      </c>
      <c r="F404">
        <v>0</v>
      </c>
      <c r="G404" s="1" t="e">
        <v>#NUM!</v>
      </c>
    </row>
    <row r="405" spans="1:7" x14ac:dyDescent="0.35">
      <c r="A405" t="s">
        <v>17</v>
      </c>
      <c r="B405" t="s">
        <v>29</v>
      </c>
      <c r="C405" t="s">
        <v>59</v>
      </c>
      <c r="D405" t="s">
        <v>10</v>
      </c>
      <c r="E405">
        <v>0</v>
      </c>
      <c r="F405">
        <v>0</v>
      </c>
      <c r="G405" s="1" t="e">
        <v>#NUM!</v>
      </c>
    </row>
    <row r="406" spans="1:7" x14ac:dyDescent="0.35">
      <c r="A406" t="s">
        <v>18</v>
      </c>
      <c r="B406" t="s">
        <v>30</v>
      </c>
      <c r="C406" t="s">
        <v>30</v>
      </c>
      <c r="D406" t="s">
        <v>10</v>
      </c>
      <c r="E406">
        <v>0</v>
      </c>
      <c r="F406">
        <v>0</v>
      </c>
      <c r="G406" s="1" t="e">
        <v>#NUM!</v>
      </c>
    </row>
    <row r="407" spans="1:7" x14ac:dyDescent="0.35">
      <c r="A407" t="s">
        <v>18</v>
      </c>
      <c r="B407" t="s">
        <v>31</v>
      </c>
      <c r="C407" t="s">
        <v>31</v>
      </c>
      <c r="D407" t="s">
        <v>10</v>
      </c>
      <c r="E407">
        <v>0</v>
      </c>
      <c r="F407">
        <v>0</v>
      </c>
      <c r="G407" s="1" t="e">
        <v>#NUM!</v>
      </c>
    </row>
    <row r="408" spans="1:7" x14ac:dyDescent="0.35">
      <c r="A408" t="s">
        <v>18</v>
      </c>
      <c r="B408" t="s">
        <v>32</v>
      </c>
      <c r="C408" t="s">
        <v>32</v>
      </c>
      <c r="D408" t="s">
        <v>10</v>
      </c>
      <c r="E408">
        <v>0</v>
      </c>
      <c r="F408">
        <v>0</v>
      </c>
      <c r="G408" s="1" t="e">
        <v>#NUM!</v>
      </c>
    </row>
    <row r="409" spans="1:7" x14ac:dyDescent="0.35">
      <c r="A409" t="s">
        <v>18</v>
      </c>
      <c r="B409" t="s">
        <v>33</v>
      </c>
      <c r="C409" t="s">
        <v>33</v>
      </c>
      <c r="D409" t="s">
        <v>10</v>
      </c>
      <c r="E409">
        <v>0</v>
      </c>
      <c r="F409">
        <v>1</v>
      </c>
      <c r="G409" s="1">
        <v>0</v>
      </c>
    </row>
    <row r="410" spans="1:7" x14ac:dyDescent="0.35">
      <c r="A410" t="s">
        <v>18</v>
      </c>
      <c r="B410" t="s">
        <v>34</v>
      </c>
      <c r="C410" t="s">
        <v>34</v>
      </c>
      <c r="D410" t="s">
        <v>10</v>
      </c>
      <c r="E410">
        <v>0</v>
      </c>
      <c r="F410">
        <v>0</v>
      </c>
      <c r="G410" s="1" t="e">
        <v>#NUM!</v>
      </c>
    </row>
    <row r="411" spans="1:7" x14ac:dyDescent="0.35">
      <c r="A411" t="s">
        <v>18</v>
      </c>
      <c r="B411" t="s">
        <v>35</v>
      </c>
      <c r="C411" t="s">
        <v>35</v>
      </c>
      <c r="D411" t="s">
        <v>10</v>
      </c>
      <c r="E411">
        <v>0</v>
      </c>
      <c r="F411">
        <v>0</v>
      </c>
      <c r="G411" s="1" t="e">
        <v>#NUM!</v>
      </c>
    </row>
    <row r="412" spans="1:7" x14ac:dyDescent="0.35">
      <c r="A412" t="s">
        <v>18</v>
      </c>
      <c r="B412" t="s">
        <v>36</v>
      </c>
      <c r="C412" t="s">
        <v>36</v>
      </c>
      <c r="D412" t="s">
        <v>10</v>
      </c>
      <c r="E412">
        <v>0</v>
      </c>
      <c r="F412">
        <v>0</v>
      </c>
      <c r="G412" s="1" t="e">
        <v>#NUM!</v>
      </c>
    </row>
    <row r="413" spans="1:7" x14ac:dyDescent="0.35">
      <c r="A413" t="s">
        <v>18</v>
      </c>
      <c r="B413" t="s">
        <v>37</v>
      </c>
      <c r="C413" t="s">
        <v>60</v>
      </c>
      <c r="D413" t="s">
        <v>10</v>
      </c>
      <c r="E413">
        <v>0</v>
      </c>
      <c r="F413">
        <v>0</v>
      </c>
      <c r="G413" s="1" t="e">
        <v>#NUM!</v>
      </c>
    </row>
    <row r="414" spans="1:7" x14ac:dyDescent="0.35">
      <c r="A414" t="s">
        <v>18</v>
      </c>
      <c r="B414" t="s">
        <v>37</v>
      </c>
      <c r="C414" t="s">
        <v>61</v>
      </c>
      <c r="D414" t="s">
        <v>10</v>
      </c>
      <c r="E414">
        <v>2</v>
      </c>
      <c r="F414">
        <v>2</v>
      </c>
      <c r="G414" s="1">
        <v>1</v>
      </c>
    </row>
    <row r="415" spans="1:7" x14ac:dyDescent="0.35">
      <c r="A415" t="s">
        <v>19</v>
      </c>
      <c r="B415" t="s">
        <v>38</v>
      </c>
      <c r="C415" t="s">
        <v>38</v>
      </c>
      <c r="D415" t="s">
        <v>10</v>
      </c>
      <c r="E415">
        <v>2</v>
      </c>
      <c r="F415">
        <v>2</v>
      </c>
      <c r="G415" s="1">
        <v>1</v>
      </c>
    </row>
    <row r="416" spans="1:7" x14ac:dyDescent="0.35">
      <c r="A416" t="s">
        <v>19</v>
      </c>
      <c r="B416" t="s">
        <v>39</v>
      </c>
      <c r="C416" t="s">
        <v>62</v>
      </c>
      <c r="D416" t="s">
        <v>10</v>
      </c>
      <c r="E416">
        <v>0</v>
      </c>
      <c r="F416">
        <v>0</v>
      </c>
      <c r="G416" s="1" t="e">
        <v>#NUM!</v>
      </c>
    </row>
    <row r="417" spans="1:7" x14ac:dyDescent="0.35">
      <c r="A417" t="s">
        <v>19</v>
      </c>
      <c r="B417" t="s">
        <v>39</v>
      </c>
      <c r="C417" t="s">
        <v>63</v>
      </c>
      <c r="D417" t="s">
        <v>10</v>
      </c>
      <c r="E417">
        <v>0</v>
      </c>
      <c r="F417">
        <v>0</v>
      </c>
      <c r="G417" s="1" t="e">
        <v>#NUM!</v>
      </c>
    </row>
    <row r="418" spans="1:7" x14ac:dyDescent="0.35">
      <c r="A418" t="s">
        <v>19</v>
      </c>
      <c r="B418" t="s">
        <v>39</v>
      </c>
      <c r="C418" t="s">
        <v>39</v>
      </c>
      <c r="D418" t="s">
        <v>10</v>
      </c>
      <c r="E418">
        <v>3</v>
      </c>
      <c r="F418">
        <v>4</v>
      </c>
      <c r="G418" s="1">
        <v>0.75</v>
      </c>
    </row>
    <row r="419" spans="1:7" x14ac:dyDescent="0.35">
      <c r="A419" t="s">
        <v>19</v>
      </c>
      <c r="B419" t="s">
        <v>40</v>
      </c>
      <c r="C419" t="s">
        <v>64</v>
      </c>
      <c r="D419" t="s">
        <v>10</v>
      </c>
      <c r="E419">
        <v>0</v>
      </c>
      <c r="F419">
        <v>2</v>
      </c>
      <c r="G419" s="1">
        <v>0</v>
      </c>
    </row>
    <row r="420" spans="1:7" x14ac:dyDescent="0.35">
      <c r="A420" t="s">
        <v>19</v>
      </c>
      <c r="B420" t="s">
        <v>40</v>
      </c>
      <c r="C420" t="s">
        <v>65</v>
      </c>
      <c r="D420" t="s">
        <v>10</v>
      </c>
      <c r="E420">
        <v>1</v>
      </c>
      <c r="F420">
        <v>3</v>
      </c>
      <c r="G420" s="1">
        <v>0.33329999999999999</v>
      </c>
    </row>
    <row r="421" spans="1:7" x14ac:dyDescent="0.35">
      <c r="A421" t="s">
        <v>19</v>
      </c>
      <c r="B421" t="s">
        <v>40</v>
      </c>
      <c r="C421" t="s">
        <v>66</v>
      </c>
      <c r="D421" t="s">
        <v>10</v>
      </c>
      <c r="E421">
        <v>0</v>
      </c>
      <c r="F421">
        <v>0</v>
      </c>
      <c r="G421" s="1" t="e">
        <v>#NUM!</v>
      </c>
    </row>
    <row r="422" spans="1:7" x14ac:dyDescent="0.35">
      <c r="A422" t="s">
        <v>19</v>
      </c>
      <c r="B422" t="s">
        <v>41</v>
      </c>
      <c r="C422" t="s">
        <v>67</v>
      </c>
      <c r="D422" t="s">
        <v>10</v>
      </c>
      <c r="E422">
        <v>2</v>
      </c>
      <c r="F422">
        <v>2</v>
      </c>
      <c r="G422" s="1">
        <v>1</v>
      </c>
    </row>
    <row r="423" spans="1:7" x14ac:dyDescent="0.35">
      <c r="A423" t="s">
        <v>19</v>
      </c>
      <c r="B423" t="s">
        <v>41</v>
      </c>
      <c r="C423" t="s">
        <v>68</v>
      </c>
      <c r="D423" t="s">
        <v>10</v>
      </c>
      <c r="E423">
        <v>0</v>
      </c>
      <c r="F423">
        <v>0</v>
      </c>
      <c r="G423" s="1" t="e">
        <v>#NUM!</v>
      </c>
    </row>
    <row r="424" spans="1:7" x14ac:dyDescent="0.35">
      <c r="A424" t="s">
        <v>19</v>
      </c>
      <c r="B424" t="s">
        <v>41</v>
      </c>
      <c r="C424" t="s">
        <v>69</v>
      </c>
      <c r="D424" t="s">
        <v>10</v>
      </c>
      <c r="E424">
        <v>0</v>
      </c>
      <c r="F424">
        <v>1</v>
      </c>
      <c r="G424" s="1">
        <v>0</v>
      </c>
    </row>
    <row r="425" spans="1:7" x14ac:dyDescent="0.35">
      <c r="A425" t="s">
        <v>19</v>
      </c>
      <c r="B425" t="s">
        <v>41</v>
      </c>
      <c r="C425" t="s">
        <v>70</v>
      </c>
      <c r="D425" t="s">
        <v>10</v>
      </c>
      <c r="E425">
        <v>3</v>
      </c>
      <c r="F425">
        <v>4</v>
      </c>
      <c r="G425" s="1">
        <v>0.75</v>
      </c>
    </row>
    <row r="426" spans="1:7" x14ac:dyDescent="0.35">
      <c r="A426" t="s">
        <v>19</v>
      </c>
      <c r="B426" t="s">
        <v>42</v>
      </c>
      <c r="C426" t="s">
        <v>71</v>
      </c>
      <c r="D426" t="s">
        <v>10</v>
      </c>
      <c r="E426">
        <v>0</v>
      </c>
      <c r="F426">
        <v>0</v>
      </c>
      <c r="G426" s="1" t="e">
        <v>#NUM!</v>
      </c>
    </row>
    <row r="427" spans="1:7" x14ac:dyDescent="0.35">
      <c r="A427" t="s">
        <v>19</v>
      </c>
      <c r="B427" t="s">
        <v>42</v>
      </c>
      <c r="C427" t="s">
        <v>72</v>
      </c>
      <c r="D427" t="s">
        <v>10</v>
      </c>
      <c r="E427">
        <v>0</v>
      </c>
      <c r="F427">
        <v>0</v>
      </c>
      <c r="G427" s="1" t="e">
        <v>#NUM!</v>
      </c>
    </row>
    <row r="428" spans="1:7" x14ac:dyDescent="0.35">
      <c r="A428" t="s">
        <v>19</v>
      </c>
      <c r="B428" t="s">
        <v>42</v>
      </c>
      <c r="C428" t="s">
        <v>73</v>
      </c>
      <c r="D428" t="s">
        <v>10</v>
      </c>
      <c r="E428">
        <v>0</v>
      </c>
      <c r="F428">
        <v>0</v>
      </c>
      <c r="G428" s="1" t="e">
        <v>#NUM!</v>
      </c>
    </row>
    <row r="429" spans="1:7" x14ac:dyDescent="0.35">
      <c r="A429" t="s">
        <v>19</v>
      </c>
      <c r="B429" t="s">
        <v>42</v>
      </c>
      <c r="C429" t="s">
        <v>74</v>
      </c>
      <c r="D429" t="s">
        <v>10</v>
      </c>
      <c r="E429">
        <v>2</v>
      </c>
      <c r="F429">
        <v>3</v>
      </c>
      <c r="G429" s="1">
        <v>0.66669999999999996</v>
      </c>
    </row>
    <row r="430" spans="1:7" x14ac:dyDescent="0.35">
      <c r="A430" t="s">
        <v>19</v>
      </c>
      <c r="B430" t="s">
        <v>42</v>
      </c>
      <c r="C430" t="s">
        <v>75</v>
      </c>
      <c r="D430" t="s">
        <v>10</v>
      </c>
      <c r="E430">
        <v>0</v>
      </c>
      <c r="F430">
        <v>0</v>
      </c>
      <c r="G430" s="1" t="e">
        <v>#NUM!</v>
      </c>
    </row>
    <row r="431" spans="1:7" x14ac:dyDescent="0.35">
      <c r="A431" t="s">
        <v>19</v>
      </c>
      <c r="B431" t="s">
        <v>42</v>
      </c>
      <c r="C431" t="s">
        <v>76</v>
      </c>
      <c r="D431" t="s">
        <v>10</v>
      </c>
      <c r="E431">
        <v>0</v>
      </c>
      <c r="F431">
        <v>0</v>
      </c>
      <c r="G431" s="1" t="e">
        <v>#NUM!</v>
      </c>
    </row>
    <row r="432" spans="1:7" x14ac:dyDescent="0.35">
      <c r="A432" t="s">
        <v>19</v>
      </c>
      <c r="B432" t="s">
        <v>42</v>
      </c>
      <c r="C432" t="s">
        <v>77</v>
      </c>
      <c r="D432" t="s">
        <v>10</v>
      </c>
      <c r="E432">
        <v>0</v>
      </c>
      <c r="F432">
        <v>0</v>
      </c>
      <c r="G432" s="1" t="e">
        <v>#NUM!</v>
      </c>
    </row>
    <row r="433" spans="1:7" x14ac:dyDescent="0.35">
      <c r="A433" t="s">
        <v>19</v>
      </c>
      <c r="B433" t="s">
        <v>42</v>
      </c>
      <c r="C433" t="s">
        <v>78</v>
      </c>
      <c r="D433" t="s">
        <v>10</v>
      </c>
      <c r="E433">
        <v>0</v>
      </c>
      <c r="F433">
        <v>0</v>
      </c>
      <c r="G433" s="1" t="e">
        <v>#NUM!</v>
      </c>
    </row>
    <row r="434" spans="1:7" x14ac:dyDescent="0.35">
      <c r="A434" t="s">
        <v>19</v>
      </c>
      <c r="B434" t="s">
        <v>42</v>
      </c>
      <c r="C434" t="s">
        <v>79</v>
      </c>
      <c r="D434" t="s">
        <v>10</v>
      </c>
      <c r="E434">
        <v>2</v>
      </c>
      <c r="F434">
        <v>3</v>
      </c>
      <c r="G434" s="1">
        <v>0.66669999999999996</v>
      </c>
    </row>
    <row r="435" spans="1:7" x14ac:dyDescent="0.35">
      <c r="A435" t="s">
        <v>19</v>
      </c>
      <c r="B435" t="s">
        <v>42</v>
      </c>
      <c r="C435" t="s">
        <v>80</v>
      </c>
      <c r="D435" t="s">
        <v>10</v>
      </c>
      <c r="E435">
        <v>1</v>
      </c>
      <c r="F435">
        <v>1</v>
      </c>
      <c r="G435" s="1">
        <v>1</v>
      </c>
    </row>
    <row r="436" spans="1:7" x14ac:dyDescent="0.35">
      <c r="A436" t="s">
        <v>20</v>
      </c>
      <c r="B436" t="s">
        <v>43</v>
      </c>
      <c r="C436" t="s">
        <v>81</v>
      </c>
      <c r="D436" t="s">
        <v>10</v>
      </c>
      <c r="E436">
        <v>0</v>
      </c>
      <c r="F436">
        <v>0</v>
      </c>
      <c r="G436" s="1" t="e">
        <v>#NUM!</v>
      </c>
    </row>
    <row r="437" spans="1:7" x14ac:dyDescent="0.35">
      <c r="A437" t="s">
        <v>20</v>
      </c>
      <c r="B437" t="s">
        <v>43</v>
      </c>
      <c r="C437" t="s">
        <v>82</v>
      </c>
      <c r="D437" t="s">
        <v>10</v>
      </c>
      <c r="E437">
        <v>0</v>
      </c>
      <c r="F437">
        <v>1</v>
      </c>
      <c r="G437" s="1">
        <v>0</v>
      </c>
    </row>
    <row r="438" spans="1:7" x14ac:dyDescent="0.35">
      <c r="A438" t="s">
        <v>20</v>
      </c>
      <c r="B438" t="s">
        <v>43</v>
      </c>
      <c r="C438" t="s">
        <v>83</v>
      </c>
      <c r="D438" t="s">
        <v>10</v>
      </c>
      <c r="E438">
        <v>0</v>
      </c>
      <c r="F438">
        <v>1</v>
      </c>
      <c r="G438" s="1">
        <v>0</v>
      </c>
    </row>
    <row r="439" spans="1:7" x14ac:dyDescent="0.35">
      <c r="A439" t="s">
        <v>20</v>
      </c>
      <c r="B439" t="s">
        <v>44</v>
      </c>
      <c r="C439" t="s">
        <v>84</v>
      </c>
      <c r="D439" t="s">
        <v>10</v>
      </c>
      <c r="E439">
        <v>2</v>
      </c>
      <c r="F439">
        <v>2</v>
      </c>
      <c r="G439" s="1">
        <v>1</v>
      </c>
    </row>
    <row r="440" spans="1:7" x14ac:dyDescent="0.35">
      <c r="A440" t="s">
        <v>20</v>
      </c>
      <c r="B440" t="s">
        <v>44</v>
      </c>
      <c r="C440" t="s">
        <v>85</v>
      </c>
      <c r="D440" t="s">
        <v>10</v>
      </c>
      <c r="E440">
        <v>0</v>
      </c>
      <c r="F440">
        <v>0</v>
      </c>
      <c r="G440" s="1" t="e">
        <v>#NUM!</v>
      </c>
    </row>
    <row r="441" spans="1:7" x14ac:dyDescent="0.35">
      <c r="A441" t="s">
        <v>20</v>
      </c>
      <c r="B441" t="s">
        <v>44</v>
      </c>
      <c r="C441" t="s">
        <v>86</v>
      </c>
      <c r="D441" t="s">
        <v>10</v>
      </c>
      <c r="E441">
        <v>0</v>
      </c>
      <c r="F441">
        <v>0</v>
      </c>
      <c r="G441" s="1" t="e">
        <v>#NUM!</v>
      </c>
    </row>
    <row r="442" spans="1:7" x14ac:dyDescent="0.35">
      <c r="A442" t="s">
        <v>20</v>
      </c>
      <c r="B442" t="s">
        <v>44</v>
      </c>
      <c r="C442" t="s">
        <v>87</v>
      </c>
      <c r="D442" t="s">
        <v>10</v>
      </c>
      <c r="E442">
        <v>2</v>
      </c>
      <c r="F442">
        <v>2</v>
      </c>
      <c r="G442" s="1">
        <v>1</v>
      </c>
    </row>
    <row r="443" spans="1:7" x14ac:dyDescent="0.35">
      <c r="A443" t="s">
        <v>20</v>
      </c>
      <c r="B443" t="s">
        <v>44</v>
      </c>
      <c r="C443" t="s">
        <v>88</v>
      </c>
      <c r="D443" t="s">
        <v>10</v>
      </c>
      <c r="E443">
        <v>3</v>
      </c>
      <c r="F443">
        <v>4</v>
      </c>
      <c r="G443" s="1">
        <v>0.75</v>
      </c>
    </row>
    <row r="444" spans="1:7" x14ac:dyDescent="0.35">
      <c r="A444" t="s">
        <v>20</v>
      </c>
      <c r="B444" t="s">
        <v>44</v>
      </c>
      <c r="C444" t="s">
        <v>89</v>
      </c>
      <c r="D444" t="s">
        <v>10</v>
      </c>
      <c r="E444">
        <v>0</v>
      </c>
      <c r="F444">
        <v>0</v>
      </c>
      <c r="G444" s="1" t="e">
        <v>#NUM!</v>
      </c>
    </row>
    <row r="445" spans="1:7" x14ac:dyDescent="0.35">
      <c r="A445" t="s">
        <v>20</v>
      </c>
      <c r="B445" t="s">
        <v>45</v>
      </c>
      <c r="C445" t="s">
        <v>90</v>
      </c>
      <c r="D445" t="s">
        <v>10</v>
      </c>
      <c r="E445">
        <v>0</v>
      </c>
      <c r="F445">
        <v>0</v>
      </c>
      <c r="G445" s="1" t="e">
        <v>#NUM!</v>
      </c>
    </row>
    <row r="446" spans="1:7" x14ac:dyDescent="0.35">
      <c r="A446" t="s">
        <v>20</v>
      </c>
      <c r="B446" t="s">
        <v>45</v>
      </c>
      <c r="C446" t="s">
        <v>91</v>
      </c>
      <c r="D446" t="s">
        <v>10</v>
      </c>
      <c r="E446">
        <v>10</v>
      </c>
      <c r="F446">
        <v>11</v>
      </c>
      <c r="G446" s="1">
        <v>0.90910000000000002</v>
      </c>
    </row>
    <row r="447" spans="1:7" x14ac:dyDescent="0.35">
      <c r="A447" t="s">
        <v>20</v>
      </c>
      <c r="B447" t="s">
        <v>45</v>
      </c>
      <c r="C447" t="s">
        <v>92</v>
      </c>
      <c r="D447" t="s">
        <v>10</v>
      </c>
      <c r="E447">
        <v>0</v>
      </c>
      <c r="F447">
        <v>0</v>
      </c>
      <c r="G447" s="1" t="e">
        <v>#NUM!</v>
      </c>
    </row>
    <row r="448" spans="1:7" x14ac:dyDescent="0.35">
      <c r="A448" t="s">
        <v>20</v>
      </c>
      <c r="B448" t="s">
        <v>45</v>
      </c>
      <c r="C448" t="s">
        <v>93</v>
      </c>
      <c r="D448" t="s">
        <v>10</v>
      </c>
      <c r="E448">
        <v>0</v>
      </c>
      <c r="F448">
        <v>0</v>
      </c>
      <c r="G448" s="1" t="e">
        <v>#NUM!</v>
      </c>
    </row>
    <row r="449" spans="1:7" x14ac:dyDescent="0.35">
      <c r="A449" t="s">
        <v>20</v>
      </c>
      <c r="B449" t="s">
        <v>46</v>
      </c>
      <c r="C449" t="s">
        <v>94</v>
      </c>
      <c r="D449" t="s">
        <v>10</v>
      </c>
      <c r="E449">
        <v>0</v>
      </c>
      <c r="F449">
        <v>0</v>
      </c>
      <c r="G449" s="1" t="e">
        <v>#NUM!</v>
      </c>
    </row>
    <row r="450" spans="1:7" x14ac:dyDescent="0.35">
      <c r="A450" t="s">
        <v>20</v>
      </c>
      <c r="B450" t="s">
        <v>46</v>
      </c>
      <c r="C450" t="s">
        <v>95</v>
      </c>
      <c r="D450" t="s">
        <v>10</v>
      </c>
      <c r="E450">
        <v>0</v>
      </c>
      <c r="F450">
        <v>0</v>
      </c>
      <c r="G450" s="1" t="e">
        <v>#NUM!</v>
      </c>
    </row>
    <row r="451" spans="1:7" x14ac:dyDescent="0.35">
      <c r="A451" t="s">
        <v>20</v>
      </c>
      <c r="B451" t="s">
        <v>46</v>
      </c>
      <c r="C451" t="s">
        <v>96</v>
      </c>
      <c r="D451" t="s">
        <v>10</v>
      </c>
      <c r="E451">
        <v>0</v>
      </c>
      <c r="F451">
        <v>0</v>
      </c>
      <c r="G451" s="1" t="e">
        <v>#NUM!</v>
      </c>
    </row>
    <row r="452" spans="1:7" x14ac:dyDescent="0.35">
      <c r="A452" t="s">
        <v>20</v>
      </c>
      <c r="B452" t="s">
        <v>46</v>
      </c>
      <c r="C452" t="s">
        <v>97</v>
      </c>
      <c r="D452" t="s">
        <v>10</v>
      </c>
      <c r="E452">
        <v>0</v>
      </c>
      <c r="F452">
        <v>0</v>
      </c>
      <c r="G452" s="1" t="e">
        <v>#NUM!</v>
      </c>
    </row>
    <row r="453" spans="1:7" x14ac:dyDescent="0.35">
      <c r="A453" t="s">
        <v>20</v>
      </c>
      <c r="B453" t="s">
        <v>47</v>
      </c>
      <c r="C453" t="s">
        <v>98</v>
      </c>
      <c r="D453" t="s">
        <v>10</v>
      </c>
      <c r="E453">
        <v>1</v>
      </c>
      <c r="F453">
        <v>1</v>
      </c>
      <c r="G453" s="1">
        <v>1</v>
      </c>
    </row>
    <row r="454" spans="1:7" x14ac:dyDescent="0.35">
      <c r="A454" t="s">
        <v>20</v>
      </c>
      <c r="B454" t="s">
        <v>48</v>
      </c>
      <c r="C454" t="s">
        <v>99</v>
      </c>
      <c r="D454" t="s">
        <v>10</v>
      </c>
      <c r="E454">
        <v>0</v>
      </c>
      <c r="F454">
        <v>0</v>
      </c>
      <c r="G454" s="1" t="e">
        <v>#NUM!</v>
      </c>
    </row>
    <row r="455" spans="1:7" x14ac:dyDescent="0.35">
      <c r="A455" t="s">
        <v>20</v>
      </c>
      <c r="B455" t="s">
        <v>49</v>
      </c>
      <c r="C455" t="s">
        <v>100</v>
      </c>
      <c r="D455" t="s">
        <v>10</v>
      </c>
      <c r="E455">
        <v>1</v>
      </c>
      <c r="F455">
        <v>1</v>
      </c>
      <c r="G455" s="1">
        <v>1</v>
      </c>
    </row>
    <row r="456" spans="1:7" x14ac:dyDescent="0.35">
      <c r="A456" t="s">
        <v>20</v>
      </c>
      <c r="B456" t="s">
        <v>49</v>
      </c>
      <c r="C456" t="s">
        <v>101</v>
      </c>
      <c r="D456" t="s">
        <v>10</v>
      </c>
      <c r="E456">
        <v>0</v>
      </c>
      <c r="F456">
        <v>0</v>
      </c>
      <c r="G456" s="1" t="e">
        <v>#NUM!</v>
      </c>
    </row>
    <row r="457" spans="1:7" x14ac:dyDescent="0.35">
      <c r="A457" t="s">
        <v>17</v>
      </c>
      <c r="B457" t="s">
        <v>22</v>
      </c>
      <c r="C457" t="s">
        <v>22</v>
      </c>
      <c r="D457" t="s">
        <v>11</v>
      </c>
      <c r="E457">
        <v>1</v>
      </c>
      <c r="F457">
        <v>3</v>
      </c>
      <c r="G457" s="1">
        <v>0.33329999999999999</v>
      </c>
    </row>
    <row r="458" spans="1:7" x14ac:dyDescent="0.35">
      <c r="A458" t="s">
        <v>17</v>
      </c>
      <c r="B458" t="s">
        <v>23</v>
      </c>
      <c r="C458" t="s">
        <v>23</v>
      </c>
      <c r="D458" t="s">
        <v>11</v>
      </c>
      <c r="E458">
        <v>0</v>
      </c>
      <c r="F458">
        <v>0</v>
      </c>
      <c r="G458" s="1" t="e">
        <v>#NUM!</v>
      </c>
    </row>
    <row r="459" spans="1:7" x14ac:dyDescent="0.35">
      <c r="A459" t="s">
        <v>17</v>
      </c>
      <c r="B459" t="s">
        <v>24</v>
      </c>
      <c r="C459" t="s">
        <v>51</v>
      </c>
      <c r="D459" t="s">
        <v>11</v>
      </c>
      <c r="E459">
        <v>0</v>
      </c>
      <c r="F459">
        <v>2</v>
      </c>
      <c r="G459" s="1">
        <v>0</v>
      </c>
    </row>
    <row r="460" spans="1:7" x14ac:dyDescent="0.35">
      <c r="A460" t="s">
        <v>17</v>
      </c>
      <c r="B460" t="s">
        <v>24</v>
      </c>
      <c r="C460" t="s">
        <v>52</v>
      </c>
      <c r="D460" t="s">
        <v>11</v>
      </c>
      <c r="E460">
        <v>2</v>
      </c>
      <c r="F460">
        <v>2</v>
      </c>
      <c r="G460" s="1">
        <v>1</v>
      </c>
    </row>
    <row r="461" spans="1:7" x14ac:dyDescent="0.35">
      <c r="A461" t="s">
        <v>17</v>
      </c>
      <c r="B461" t="s">
        <v>24</v>
      </c>
      <c r="C461" t="s">
        <v>53</v>
      </c>
      <c r="D461" t="s">
        <v>11</v>
      </c>
      <c r="E461">
        <v>0</v>
      </c>
      <c r="F461">
        <v>0</v>
      </c>
      <c r="G461" s="1" t="e">
        <v>#NUM!</v>
      </c>
    </row>
    <row r="462" spans="1:7" x14ac:dyDescent="0.35">
      <c r="A462" t="s">
        <v>17</v>
      </c>
      <c r="B462" t="s">
        <v>25</v>
      </c>
      <c r="C462" t="s">
        <v>25</v>
      </c>
      <c r="D462" t="s">
        <v>11</v>
      </c>
      <c r="E462">
        <v>1</v>
      </c>
      <c r="F462">
        <v>2</v>
      </c>
      <c r="G462" s="1">
        <v>0.5</v>
      </c>
    </row>
    <row r="463" spans="1:7" x14ac:dyDescent="0.35">
      <c r="A463" t="s">
        <v>17</v>
      </c>
      <c r="B463" t="s">
        <v>26</v>
      </c>
      <c r="C463" t="s">
        <v>26</v>
      </c>
      <c r="D463" t="s">
        <v>11</v>
      </c>
      <c r="E463">
        <v>0</v>
      </c>
      <c r="F463">
        <v>1</v>
      </c>
      <c r="G463" s="1">
        <v>0</v>
      </c>
    </row>
    <row r="464" spans="1:7" x14ac:dyDescent="0.35">
      <c r="A464" t="s">
        <v>17</v>
      </c>
      <c r="B464" t="s">
        <v>27</v>
      </c>
      <c r="C464" t="s">
        <v>27</v>
      </c>
      <c r="D464" t="s">
        <v>11</v>
      </c>
      <c r="E464">
        <v>3</v>
      </c>
      <c r="F464">
        <v>5</v>
      </c>
      <c r="G464" s="1">
        <v>0.6</v>
      </c>
    </row>
    <row r="465" spans="1:7" x14ac:dyDescent="0.35">
      <c r="A465" t="s">
        <v>17</v>
      </c>
      <c r="B465" t="s">
        <v>28</v>
      </c>
      <c r="C465" t="s">
        <v>54</v>
      </c>
      <c r="D465" t="s">
        <v>11</v>
      </c>
      <c r="E465">
        <v>0</v>
      </c>
      <c r="F465">
        <v>1</v>
      </c>
      <c r="G465" s="1">
        <v>0</v>
      </c>
    </row>
    <row r="466" spans="1:7" x14ac:dyDescent="0.35">
      <c r="A466" t="s">
        <v>17</v>
      </c>
      <c r="B466" t="s">
        <v>28</v>
      </c>
      <c r="C466" t="s">
        <v>55</v>
      </c>
      <c r="D466" t="s">
        <v>11</v>
      </c>
      <c r="E466">
        <v>1</v>
      </c>
      <c r="F466">
        <v>2</v>
      </c>
      <c r="G466" s="1">
        <v>0.5</v>
      </c>
    </row>
    <row r="467" spans="1:7" x14ac:dyDescent="0.35">
      <c r="A467" t="s">
        <v>17</v>
      </c>
      <c r="B467" t="s">
        <v>28</v>
      </c>
      <c r="C467" t="s">
        <v>56</v>
      </c>
      <c r="D467" t="s">
        <v>11</v>
      </c>
      <c r="E467">
        <v>1</v>
      </c>
      <c r="F467">
        <v>1</v>
      </c>
      <c r="G467" s="1">
        <v>1</v>
      </c>
    </row>
    <row r="468" spans="1:7" x14ac:dyDescent="0.35">
      <c r="A468" t="s">
        <v>17</v>
      </c>
      <c r="B468" t="s">
        <v>29</v>
      </c>
      <c r="C468" t="s">
        <v>57</v>
      </c>
      <c r="D468" t="s">
        <v>11</v>
      </c>
      <c r="E468">
        <v>0</v>
      </c>
      <c r="F468">
        <v>1</v>
      </c>
      <c r="G468" s="1">
        <v>0</v>
      </c>
    </row>
    <row r="469" spans="1:7" x14ac:dyDescent="0.35">
      <c r="A469" t="s">
        <v>17</v>
      </c>
      <c r="B469" t="s">
        <v>29</v>
      </c>
      <c r="C469" t="s">
        <v>58</v>
      </c>
      <c r="D469" t="s">
        <v>11</v>
      </c>
      <c r="E469">
        <v>0</v>
      </c>
      <c r="F469">
        <v>0</v>
      </c>
      <c r="G469" s="1" t="e">
        <v>#NUM!</v>
      </c>
    </row>
    <row r="470" spans="1:7" x14ac:dyDescent="0.35">
      <c r="A470" t="s">
        <v>17</v>
      </c>
      <c r="B470" t="s">
        <v>29</v>
      </c>
      <c r="C470" t="s">
        <v>59</v>
      </c>
      <c r="D470" t="s">
        <v>11</v>
      </c>
      <c r="E470">
        <v>0</v>
      </c>
      <c r="F470">
        <v>0</v>
      </c>
      <c r="G470" s="1" t="e">
        <v>#NUM!</v>
      </c>
    </row>
    <row r="471" spans="1:7" x14ac:dyDescent="0.35">
      <c r="A471" t="s">
        <v>18</v>
      </c>
      <c r="B471" t="s">
        <v>30</v>
      </c>
      <c r="C471" t="s">
        <v>30</v>
      </c>
      <c r="D471" t="s">
        <v>11</v>
      </c>
      <c r="E471">
        <v>0</v>
      </c>
      <c r="F471">
        <v>0</v>
      </c>
      <c r="G471" s="1" t="e">
        <v>#NUM!</v>
      </c>
    </row>
    <row r="472" spans="1:7" x14ac:dyDescent="0.35">
      <c r="A472" t="s">
        <v>18</v>
      </c>
      <c r="B472" t="s">
        <v>31</v>
      </c>
      <c r="C472" t="s">
        <v>31</v>
      </c>
      <c r="D472" t="s">
        <v>11</v>
      </c>
      <c r="E472">
        <v>0</v>
      </c>
      <c r="F472">
        <v>0</v>
      </c>
      <c r="G472" s="1" t="e">
        <v>#NUM!</v>
      </c>
    </row>
    <row r="473" spans="1:7" x14ac:dyDescent="0.35">
      <c r="A473" t="s">
        <v>18</v>
      </c>
      <c r="B473" t="s">
        <v>32</v>
      </c>
      <c r="C473" t="s">
        <v>32</v>
      </c>
      <c r="D473" t="s">
        <v>11</v>
      </c>
      <c r="E473">
        <v>9</v>
      </c>
      <c r="F473">
        <v>9</v>
      </c>
      <c r="G473" s="1">
        <v>1</v>
      </c>
    </row>
    <row r="474" spans="1:7" x14ac:dyDescent="0.35">
      <c r="A474" t="s">
        <v>18</v>
      </c>
      <c r="B474" t="s">
        <v>33</v>
      </c>
      <c r="C474" t="s">
        <v>33</v>
      </c>
      <c r="D474" t="s">
        <v>11</v>
      </c>
      <c r="E474">
        <v>0</v>
      </c>
      <c r="F474">
        <v>0</v>
      </c>
      <c r="G474" s="1" t="e">
        <v>#NUM!</v>
      </c>
    </row>
    <row r="475" spans="1:7" x14ac:dyDescent="0.35">
      <c r="A475" t="s">
        <v>18</v>
      </c>
      <c r="B475" t="s">
        <v>34</v>
      </c>
      <c r="C475" t="s">
        <v>34</v>
      </c>
      <c r="D475" t="s">
        <v>11</v>
      </c>
      <c r="E475">
        <v>0</v>
      </c>
      <c r="F475">
        <v>0</v>
      </c>
      <c r="G475" s="1" t="e">
        <v>#NUM!</v>
      </c>
    </row>
    <row r="476" spans="1:7" x14ac:dyDescent="0.35">
      <c r="A476" t="s">
        <v>18</v>
      </c>
      <c r="B476" t="s">
        <v>35</v>
      </c>
      <c r="C476" t="s">
        <v>35</v>
      </c>
      <c r="D476" t="s">
        <v>11</v>
      </c>
      <c r="E476">
        <v>0</v>
      </c>
      <c r="F476">
        <v>0</v>
      </c>
      <c r="G476" s="1" t="e">
        <v>#NUM!</v>
      </c>
    </row>
    <row r="477" spans="1:7" x14ac:dyDescent="0.35">
      <c r="A477" t="s">
        <v>18</v>
      </c>
      <c r="B477" t="s">
        <v>36</v>
      </c>
      <c r="C477" t="s">
        <v>36</v>
      </c>
      <c r="D477" t="s">
        <v>11</v>
      </c>
      <c r="E477">
        <v>1</v>
      </c>
      <c r="F477">
        <v>1</v>
      </c>
      <c r="G477" s="1">
        <v>1</v>
      </c>
    </row>
    <row r="478" spans="1:7" x14ac:dyDescent="0.35">
      <c r="A478" t="s">
        <v>18</v>
      </c>
      <c r="B478" t="s">
        <v>37</v>
      </c>
      <c r="C478" t="s">
        <v>60</v>
      </c>
      <c r="D478" t="s">
        <v>11</v>
      </c>
      <c r="E478">
        <v>0</v>
      </c>
      <c r="F478">
        <v>1</v>
      </c>
      <c r="G478" s="1">
        <v>0</v>
      </c>
    </row>
    <row r="479" spans="1:7" x14ac:dyDescent="0.35">
      <c r="A479" t="s">
        <v>18</v>
      </c>
      <c r="B479" t="s">
        <v>37</v>
      </c>
      <c r="C479" t="s">
        <v>61</v>
      </c>
      <c r="D479" t="s">
        <v>11</v>
      </c>
      <c r="E479">
        <v>2</v>
      </c>
      <c r="F479">
        <v>2</v>
      </c>
      <c r="G479" s="1">
        <v>1</v>
      </c>
    </row>
    <row r="480" spans="1:7" x14ac:dyDescent="0.35">
      <c r="A480" t="s">
        <v>19</v>
      </c>
      <c r="B480" t="s">
        <v>38</v>
      </c>
      <c r="C480" t="s">
        <v>38</v>
      </c>
      <c r="D480" t="s">
        <v>11</v>
      </c>
      <c r="E480">
        <v>5</v>
      </c>
      <c r="F480">
        <v>8</v>
      </c>
      <c r="G480" s="1">
        <v>0.625</v>
      </c>
    </row>
    <row r="481" spans="1:7" x14ac:dyDescent="0.35">
      <c r="A481" t="s">
        <v>19</v>
      </c>
      <c r="B481" t="s">
        <v>39</v>
      </c>
      <c r="C481" t="s">
        <v>62</v>
      </c>
      <c r="D481" t="s">
        <v>11</v>
      </c>
      <c r="E481">
        <v>1</v>
      </c>
      <c r="F481">
        <v>1</v>
      </c>
      <c r="G481" s="1">
        <v>1</v>
      </c>
    </row>
    <row r="482" spans="1:7" x14ac:dyDescent="0.35">
      <c r="A482" t="s">
        <v>19</v>
      </c>
      <c r="B482" t="s">
        <v>39</v>
      </c>
      <c r="C482" t="s">
        <v>63</v>
      </c>
      <c r="D482" t="s">
        <v>11</v>
      </c>
      <c r="E482">
        <v>0</v>
      </c>
      <c r="F482">
        <v>0</v>
      </c>
      <c r="G482" s="1" t="e">
        <v>#NUM!</v>
      </c>
    </row>
    <row r="483" spans="1:7" x14ac:dyDescent="0.35">
      <c r="A483" t="s">
        <v>19</v>
      </c>
      <c r="B483" t="s">
        <v>39</v>
      </c>
      <c r="C483" t="s">
        <v>39</v>
      </c>
      <c r="D483" t="s">
        <v>11</v>
      </c>
      <c r="E483">
        <v>5</v>
      </c>
      <c r="F483">
        <v>7</v>
      </c>
      <c r="G483" s="1">
        <v>0.71430000000000005</v>
      </c>
    </row>
    <row r="484" spans="1:7" x14ac:dyDescent="0.35">
      <c r="A484" t="s">
        <v>19</v>
      </c>
      <c r="B484" t="s">
        <v>40</v>
      </c>
      <c r="C484" t="s">
        <v>64</v>
      </c>
      <c r="D484" t="s">
        <v>11</v>
      </c>
      <c r="E484">
        <v>1</v>
      </c>
      <c r="F484">
        <v>1</v>
      </c>
      <c r="G484" s="1">
        <v>1</v>
      </c>
    </row>
    <row r="485" spans="1:7" x14ac:dyDescent="0.35">
      <c r="A485" t="s">
        <v>19</v>
      </c>
      <c r="B485" t="s">
        <v>40</v>
      </c>
      <c r="C485" t="s">
        <v>65</v>
      </c>
      <c r="D485" t="s">
        <v>11</v>
      </c>
      <c r="E485">
        <v>0</v>
      </c>
      <c r="F485">
        <v>1</v>
      </c>
      <c r="G485" s="1">
        <v>0</v>
      </c>
    </row>
    <row r="486" spans="1:7" x14ac:dyDescent="0.35">
      <c r="A486" t="s">
        <v>19</v>
      </c>
      <c r="B486" t="s">
        <v>40</v>
      </c>
      <c r="C486" t="s">
        <v>66</v>
      </c>
      <c r="D486" t="s">
        <v>11</v>
      </c>
      <c r="E486">
        <v>0</v>
      </c>
      <c r="F486">
        <v>0</v>
      </c>
      <c r="G486" s="1" t="e">
        <v>#NUM!</v>
      </c>
    </row>
    <row r="487" spans="1:7" x14ac:dyDescent="0.35">
      <c r="A487" t="s">
        <v>19</v>
      </c>
      <c r="B487" t="s">
        <v>41</v>
      </c>
      <c r="C487" t="s">
        <v>67</v>
      </c>
      <c r="D487" t="s">
        <v>11</v>
      </c>
      <c r="E487">
        <v>2</v>
      </c>
      <c r="F487">
        <v>4</v>
      </c>
      <c r="G487" s="1">
        <v>0.5</v>
      </c>
    </row>
    <row r="488" spans="1:7" x14ac:dyDescent="0.35">
      <c r="A488" t="s">
        <v>19</v>
      </c>
      <c r="B488" t="s">
        <v>41</v>
      </c>
      <c r="C488" t="s">
        <v>68</v>
      </c>
      <c r="D488" t="s">
        <v>11</v>
      </c>
      <c r="E488">
        <v>0</v>
      </c>
      <c r="F488">
        <v>1</v>
      </c>
      <c r="G488" s="1">
        <v>0</v>
      </c>
    </row>
    <row r="489" spans="1:7" x14ac:dyDescent="0.35">
      <c r="A489" t="s">
        <v>19</v>
      </c>
      <c r="B489" t="s">
        <v>41</v>
      </c>
      <c r="C489" t="s">
        <v>69</v>
      </c>
      <c r="D489" t="s">
        <v>11</v>
      </c>
      <c r="E489">
        <v>0</v>
      </c>
      <c r="F489">
        <v>0</v>
      </c>
      <c r="G489" s="1" t="e">
        <v>#NUM!</v>
      </c>
    </row>
    <row r="490" spans="1:7" x14ac:dyDescent="0.35">
      <c r="A490" t="s">
        <v>19</v>
      </c>
      <c r="B490" t="s">
        <v>41</v>
      </c>
      <c r="C490" t="s">
        <v>70</v>
      </c>
      <c r="D490" t="s">
        <v>11</v>
      </c>
      <c r="E490">
        <v>1</v>
      </c>
      <c r="F490">
        <v>2</v>
      </c>
      <c r="G490" s="1">
        <v>0.5</v>
      </c>
    </row>
    <row r="491" spans="1:7" x14ac:dyDescent="0.35">
      <c r="A491" t="s">
        <v>19</v>
      </c>
      <c r="B491" t="s">
        <v>42</v>
      </c>
      <c r="C491" t="s">
        <v>71</v>
      </c>
      <c r="D491" t="s">
        <v>11</v>
      </c>
      <c r="E491">
        <v>0</v>
      </c>
      <c r="F491">
        <v>0</v>
      </c>
      <c r="G491" s="1" t="e">
        <v>#NUM!</v>
      </c>
    </row>
    <row r="492" spans="1:7" x14ac:dyDescent="0.35">
      <c r="A492" t="s">
        <v>19</v>
      </c>
      <c r="B492" t="s">
        <v>42</v>
      </c>
      <c r="C492" t="s">
        <v>72</v>
      </c>
      <c r="D492" t="s">
        <v>11</v>
      </c>
      <c r="E492">
        <v>0</v>
      </c>
      <c r="F492">
        <v>1</v>
      </c>
      <c r="G492" s="1">
        <v>0</v>
      </c>
    </row>
    <row r="493" spans="1:7" x14ac:dyDescent="0.35">
      <c r="A493" t="s">
        <v>19</v>
      </c>
      <c r="B493" t="s">
        <v>42</v>
      </c>
      <c r="C493" t="s">
        <v>73</v>
      </c>
      <c r="D493" t="s">
        <v>11</v>
      </c>
      <c r="E493">
        <v>0</v>
      </c>
      <c r="F493">
        <v>0</v>
      </c>
      <c r="G493" s="1" t="e">
        <v>#NUM!</v>
      </c>
    </row>
    <row r="494" spans="1:7" x14ac:dyDescent="0.35">
      <c r="A494" t="s">
        <v>19</v>
      </c>
      <c r="B494" t="s">
        <v>42</v>
      </c>
      <c r="C494" t="s">
        <v>74</v>
      </c>
      <c r="D494" t="s">
        <v>11</v>
      </c>
      <c r="E494">
        <v>0</v>
      </c>
      <c r="F494">
        <v>0</v>
      </c>
      <c r="G494" s="1" t="e">
        <v>#NUM!</v>
      </c>
    </row>
    <row r="495" spans="1:7" x14ac:dyDescent="0.35">
      <c r="A495" t="s">
        <v>19</v>
      </c>
      <c r="B495" t="s">
        <v>42</v>
      </c>
      <c r="C495" t="s">
        <v>75</v>
      </c>
      <c r="D495" t="s">
        <v>11</v>
      </c>
      <c r="E495">
        <v>0</v>
      </c>
      <c r="F495">
        <v>1</v>
      </c>
      <c r="G495" s="1">
        <v>0</v>
      </c>
    </row>
    <row r="496" spans="1:7" x14ac:dyDescent="0.35">
      <c r="A496" t="s">
        <v>19</v>
      </c>
      <c r="B496" t="s">
        <v>42</v>
      </c>
      <c r="C496" t="s">
        <v>76</v>
      </c>
      <c r="D496" t="s">
        <v>11</v>
      </c>
      <c r="E496">
        <v>1</v>
      </c>
      <c r="F496">
        <v>1</v>
      </c>
      <c r="G496" s="1">
        <v>1</v>
      </c>
    </row>
    <row r="497" spans="1:7" x14ac:dyDescent="0.35">
      <c r="A497" t="s">
        <v>19</v>
      </c>
      <c r="B497" t="s">
        <v>42</v>
      </c>
      <c r="C497" t="s">
        <v>77</v>
      </c>
      <c r="D497" t="s">
        <v>11</v>
      </c>
      <c r="E497">
        <v>0</v>
      </c>
      <c r="F497">
        <v>0</v>
      </c>
      <c r="G497" s="1" t="e">
        <v>#NUM!</v>
      </c>
    </row>
    <row r="498" spans="1:7" x14ac:dyDescent="0.35">
      <c r="A498" t="s">
        <v>19</v>
      </c>
      <c r="B498" t="s">
        <v>42</v>
      </c>
      <c r="C498" t="s">
        <v>78</v>
      </c>
      <c r="D498" t="s">
        <v>11</v>
      </c>
      <c r="E498">
        <v>0</v>
      </c>
      <c r="F498">
        <v>0</v>
      </c>
      <c r="G498" s="1" t="e">
        <v>#NUM!</v>
      </c>
    </row>
    <row r="499" spans="1:7" x14ac:dyDescent="0.35">
      <c r="A499" t="s">
        <v>19</v>
      </c>
      <c r="B499" t="s">
        <v>42</v>
      </c>
      <c r="C499" t="s">
        <v>79</v>
      </c>
      <c r="D499" t="s">
        <v>11</v>
      </c>
      <c r="E499">
        <v>1</v>
      </c>
      <c r="F499">
        <v>1</v>
      </c>
      <c r="G499" s="1">
        <v>1</v>
      </c>
    </row>
    <row r="500" spans="1:7" x14ac:dyDescent="0.35">
      <c r="A500" t="s">
        <v>19</v>
      </c>
      <c r="B500" t="s">
        <v>42</v>
      </c>
      <c r="C500" t="s">
        <v>80</v>
      </c>
      <c r="D500" t="s">
        <v>11</v>
      </c>
      <c r="E500">
        <v>1</v>
      </c>
      <c r="F500">
        <v>1</v>
      </c>
      <c r="G500" s="1">
        <v>1</v>
      </c>
    </row>
    <row r="501" spans="1:7" x14ac:dyDescent="0.35">
      <c r="A501" t="s">
        <v>20</v>
      </c>
      <c r="B501" t="s">
        <v>43</v>
      </c>
      <c r="C501" t="s">
        <v>81</v>
      </c>
      <c r="D501" t="s">
        <v>11</v>
      </c>
      <c r="E501">
        <v>1</v>
      </c>
      <c r="F501">
        <v>1</v>
      </c>
      <c r="G501" s="1">
        <v>1</v>
      </c>
    </row>
    <row r="502" spans="1:7" x14ac:dyDescent="0.35">
      <c r="A502" t="s">
        <v>20</v>
      </c>
      <c r="B502" t="s">
        <v>43</v>
      </c>
      <c r="C502" t="s">
        <v>82</v>
      </c>
      <c r="D502" t="s">
        <v>11</v>
      </c>
      <c r="E502">
        <v>0</v>
      </c>
      <c r="F502">
        <v>0</v>
      </c>
      <c r="G502" s="1" t="e">
        <v>#NUM!</v>
      </c>
    </row>
    <row r="503" spans="1:7" x14ac:dyDescent="0.35">
      <c r="A503" t="s">
        <v>20</v>
      </c>
      <c r="B503" t="s">
        <v>43</v>
      </c>
      <c r="C503" t="s">
        <v>83</v>
      </c>
      <c r="D503" t="s">
        <v>11</v>
      </c>
      <c r="E503">
        <v>0</v>
      </c>
      <c r="F503">
        <v>0</v>
      </c>
      <c r="G503" s="1" t="e">
        <v>#NUM!</v>
      </c>
    </row>
    <row r="504" spans="1:7" x14ac:dyDescent="0.35">
      <c r="A504" t="s">
        <v>20</v>
      </c>
      <c r="B504" t="s">
        <v>44</v>
      </c>
      <c r="C504" t="s">
        <v>84</v>
      </c>
      <c r="D504" t="s">
        <v>11</v>
      </c>
      <c r="E504">
        <v>0</v>
      </c>
      <c r="F504">
        <v>0</v>
      </c>
      <c r="G504" s="1" t="e">
        <v>#NUM!</v>
      </c>
    </row>
    <row r="505" spans="1:7" x14ac:dyDescent="0.35">
      <c r="A505" t="s">
        <v>20</v>
      </c>
      <c r="B505" t="s">
        <v>44</v>
      </c>
      <c r="C505" t="s">
        <v>85</v>
      </c>
      <c r="D505" t="s">
        <v>11</v>
      </c>
      <c r="E505">
        <v>0</v>
      </c>
      <c r="F505">
        <v>0</v>
      </c>
      <c r="G505" s="1" t="e">
        <v>#NUM!</v>
      </c>
    </row>
    <row r="506" spans="1:7" x14ac:dyDescent="0.35">
      <c r="A506" t="s">
        <v>20</v>
      </c>
      <c r="B506" t="s">
        <v>44</v>
      </c>
      <c r="C506" t="s">
        <v>86</v>
      </c>
      <c r="D506" t="s">
        <v>11</v>
      </c>
      <c r="E506">
        <v>1</v>
      </c>
      <c r="F506">
        <v>1</v>
      </c>
      <c r="G506" s="1">
        <v>1</v>
      </c>
    </row>
    <row r="507" spans="1:7" x14ac:dyDescent="0.35">
      <c r="A507" t="s">
        <v>20</v>
      </c>
      <c r="B507" t="s">
        <v>44</v>
      </c>
      <c r="C507" t="s">
        <v>87</v>
      </c>
      <c r="D507" t="s">
        <v>11</v>
      </c>
      <c r="E507">
        <v>0</v>
      </c>
      <c r="F507">
        <v>0</v>
      </c>
      <c r="G507" s="1" t="e">
        <v>#NUM!</v>
      </c>
    </row>
    <row r="508" spans="1:7" x14ac:dyDescent="0.35">
      <c r="A508" t="s">
        <v>20</v>
      </c>
      <c r="B508" t="s">
        <v>44</v>
      </c>
      <c r="C508" t="s">
        <v>88</v>
      </c>
      <c r="D508" t="s">
        <v>11</v>
      </c>
      <c r="E508">
        <v>0</v>
      </c>
      <c r="F508">
        <v>0</v>
      </c>
      <c r="G508" s="1" t="e">
        <v>#NUM!</v>
      </c>
    </row>
    <row r="509" spans="1:7" x14ac:dyDescent="0.35">
      <c r="A509" t="s">
        <v>20</v>
      </c>
      <c r="B509" t="s">
        <v>44</v>
      </c>
      <c r="C509" t="s">
        <v>89</v>
      </c>
      <c r="D509" t="s">
        <v>11</v>
      </c>
      <c r="E509">
        <v>0</v>
      </c>
      <c r="F509">
        <v>0</v>
      </c>
      <c r="G509" s="1" t="e">
        <v>#NUM!</v>
      </c>
    </row>
    <row r="510" spans="1:7" x14ac:dyDescent="0.35">
      <c r="A510" t="s">
        <v>20</v>
      </c>
      <c r="B510" t="s">
        <v>45</v>
      </c>
      <c r="C510" t="s">
        <v>90</v>
      </c>
      <c r="D510" t="s">
        <v>11</v>
      </c>
      <c r="E510">
        <v>0</v>
      </c>
      <c r="F510">
        <v>0</v>
      </c>
      <c r="G510" s="1" t="e">
        <v>#NUM!</v>
      </c>
    </row>
    <row r="511" spans="1:7" x14ac:dyDescent="0.35">
      <c r="A511" t="s">
        <v>20</v>
      </c>
      <c r="B511" t="s">
        <v>45</v>
      </c>
      <c r="C511" t="s">
        <v>91</v>
      </c>
      <c r="D511" t="s">
        <v>11</v>
      </c>
      <c r="E511">
        <v>0</v>
      </c>
      <c r="F511">
        <v>2</v>
      </c>
      <c r="G511" s="1">
        <v>0</v>
      </c>
    </row>
    <row r="512" spans="1:7" x14ac:dyDescent="0.35">
      <c r="A512" t="s">
        <v>20</v>
      </c>
      <c r="B512" t="s">
        <v>45</v>
      </c>
      <c r="C512" t="s">
        <v>92</v>
      </c>
      <c r="D512" t="s">
        <v>11</v>
      </c>
      <c r="E512">
        <v>0</v>
      </c>
      <c r="F512">
        <v>0</v>
      </c>
      <c r="G512" s="1" t="e">
        <v>#NUM!</v>
      </c>
    </row>
    <row r="513" spans="1:7" x14ac:dyDescent="0.35">
      <c r="A513" t="s">
        <v>20</v>
      </c>
      <c r="B513" t="s">
        <v>45</v>
      </c>
      <c r="C513" t="s">
        <v>93</v>
      </c>
      <c r="D513" t="s">
        <v>11</v>
      </c>
      <c r="E513">
        <v>0</v>
      </c>
      <c r="F513">
        <v>0</v>
      </c>
      <c r="G513" s="1" t="e">
        <v>#NUM!</v>
      </c>
    </row>
    <row r="514" spans="1:7" x14ac:dyDescent="0.35">
      <c r="A514" t="s">
        <v>20</v>
      </c>
      <c r="B514" t="s">
        <v>46</v>
      </c>
      <c r="C514" t="s">
        <v>94</v>
      </c>
      <c r="D514" t="s">
        <v>11</v>
      </c>
      <c r="E514">
        <v>1</v>
      </c>
      <c r="F514">
        <v>1</v>
      </c>
      <c r="G514" s="1">
        <v>1</v>
      </c>
    </row>
    <row r="515" spans="1:7" x14ac:dyDescent="0.35">
      <c r="A515" t="s">
        <v>20</v>
      </c>
      <c r="B515" t="s">
        <v>46</v>
      </c>
      <c r="C515" t="s">
        <v>95</v>
      </c>
      <c r="D515" t="s">
        <v>11</v>
      </c>
      <c r="E515">
        <v>0</v>
      </c>
      <c r="F515">
        <v>0</v>
      </c>
      <c r="G515" s="1" t="e">
        <v>#NUM!</v>
      </c>
    </row>
    <row r="516" spans="1:7" x14ac:dyDescent="0.35">
      <c r="A516" t="s">
        <v>20</v>
      </c>
      <c r="B516" t="s">
        <v>46</v>
      </c>
      <c r="C516" t="s">
        <v>96</v>
      </c>
      <c r="D516" t="s">
        <v>11</v>
      </c>
      <c r="E516">
        <v>0</v>
      </c>
      <c r="F516">
        <v>0</v>
      </c>
      <c r="G516" s="1" t="e">
        <v>#NUM!</v>
      </c>
    </row>
    <row r="517" spans="1:7" x14ac:dyDescent="0.35">
      <c r="A517" t="s">
        <v>20</v>
      </c>
      <c r="B517" t="s">
        <v>46</v>
      </c>
      <c r="C517" t="s">
        <v>97</v>
      </c>
      <c r="D517" t="s">
        <v>11</v>
      </c>
      <c r="E517">
        <v>0</v>
      </c>
      <c r="F517">
        <v>0</v>
      </c>
      <c r="G517" s="1" t="e">
        <v>#NUM!</v>
      </c>
    </row>
    <row r="518" spans="1:7" x14ac:dyDescent="0.35">
      <c r="A518" t="s">
        <v>20</v>
      </c>
      <c r="B518" t="s">
        <v>47</v>
      </c>
      <c r="C518" t="s">
        <v>98</v>
      </c>
      <c r="D518" t="s">
        <v>11</v>
      </c>
      <c r="E518">
        <v>0</v>
      </c>
      <c r="F518">
        <v>0</v>
      </c>
      <c r="G518" s="1" t="e">
        <v>#NUM!</v>
      </c>
    </row>
    <row r="519" spans="1:7" x14ac:dyDescent="0.35">
      <c r="A519" t="s">
        <v>20</v>
      </c>
      <c r="B519" t="s">
        <v>48</v>
      </c>
      <c r="C519" t="s">
        <v>99</v>
      </c>
      <c r="D519" t="s">
        <v>11</v>
      </c>
      <c r="E519">
        <v>1</v>
      </c>
      <c r="F519">
        <v>1</v>
      </c>
      <c r="G519" s="1">
        <v>1</v>
      </c>
    </row>
    <row r="520" spans="1:7" x14ac:dyDescent="0.35">
      <c r="A520" t="s">
        <v>20</v>
      </c>
      <c r="B520" t="s">
        <v>49</v>
      </c>
      <c r="C520" t="s">
        <v>100</v>
      </c>
      <c r="D520" t="s">
        <v>11</v>
      </c>
      <c r="E520">
        <v>0</v>
      </c>
      <c r="F520">
        <v>0</v>
      </c>
      <c r="G520" s="1" t="e">
        <v>#NUM!</v>
      </c>
    </row>
    <row r="521" spans="1:7" x14ac:dyDescent="0.35">
      <c r="A521" t="s">
        <v>20</v>
      </c>
      <c r="B521" t="s">
        <v>49</v>
      </c>
      <c r="C521" t="s">
        <v>101</v>
      </c>
      <c r="D521" t="s">
        <v>11</v>
      </c>
      <c r="E521">
        <v>0</v>
      </c>
      <c r="F521">
        <v>1</v>
      </c>
      <c r="G521" s="1">
        <v>0</v>
      </c>
    </row>
    <row r="522" spans="1:7" x14ac:dyDescent="0.35">
      <c r="A522" t="s">
        <v>17</v>
      </c>
      <c r="B522" t="s">
        <v>22</v>
      </c>
      <c r="C522" t="s">
        <v>22</v>
      </c>
      <c r="D522" t="s">
        <v>12</v>
      </c>
      <c r="E522">
        <v>4</v>
      </c>
      <c r="F522">
        <v>13</v>
      </c>
      <c r="G522" s="1">
        <v>0.30769999999999997</v>
      </c>
    </row>
    <row r="523" spans="1:7" x14ac:dyDescent="0.35">
      <c r="A523" t="s">
        <v>17</v>
      </c>
      <c r="B523" t="s">
        <v>23</v>
      </c>
      <c r="C523" t="s">
        <v>23</v>
      </c>
      <c r="D523" t="s">
        <v>12</v>
      </c>
      <c r="E523">
        <v>1</v>
      </c>
      <c r="F523">
        <v>1</v>
      </c>
      <c r="G523" s="1">
        <v>1</v>
      </c>
    </row>
    <row r="524" spans="1:7" x14ac:dyDescent="0.35">
      <c r="A524" t="s">
        <v>17</v>
      </c>
      <c r="B524" t="s">
        <v>24</v>
      </c>
      <c r="C524" t="s">
        <v>51</v>
      </c>
      <c r="D524" t="s">
        <v>12</v>
      </c>
      <c r="E524">
        <v>1</v>
      </c>
      <c r="F524">
        <v>2</v>
      </c>
      <c r="G524" s="1">
        <v>0.5</v>
      </c>
    </row>
    <row r="525" spans="1:7" x14ac:dyDescent="0.35">
      <c r="A525" t="s">
        <v>17</v>
      </c>
      <c r="B525" t="s">
        <v>24</v>
      </c>
      <c r="C525" t="s">
        <v>52</v>
      </c>
      <c r="D525" t="s">
        <v>12</v>
      </c>
      <c r="E525">
        <v>5</v>
      </c>
      <c r="F525">
        <v>12</v>
      </c>
      <c r="G525" s="1">
        <v>0.41670000000000001</v>
      </c>
    </row>
    <row r="526" spans="1:7" x14ac:dyDescent="0.35">
      <c r="A526" t="s">
        <v>17</v>
      </c>
      <c r="B526" t="s">
        <v>24</v>
      </c>
      <c r="C526" t="s">
        <v>53</v>
      </c>
      <c r="D526" t="s">
        <v>12</v>
      </c>
      <c r="E526">
        <v>1</v>
      </c>
      <c r="F526">
        <v>1</v>
      </c>
      <c r="G526" s="1">
        <v>1</v>
      </c>
    </row>
    <row r="527" spans="1:7" x14ac:dyDescent="0.35">
      <c r="A527" t="s">
        <v>17</v>
      </c>
      <c r="B527" t="s">
        <v>25</v>
      </c>
      <c r="C527" t="s">
        <v>25</v>
      </c>
      <c r="D527" t="s">
        <v>12</v>
      </c>
      <c r="E527">
        <v>10</v>
      </c>
      <c r="F527">
        <v>12</v>
      </c>
      <c r="G527" s="1">
        <v>0.83330000000000004</v>
      </c>
    </row>
    <row r="528" spans="1:7" x14ac:dyDescent="0.35">
      <c r="A528" t="s">
        <v>17</v>
      </c>
      <c r="B528" t="s">
        <v>26</v>
      </c>
      <c r="C528" t="s">
        <v>26</v>
      </c>
      <c r="D528" t="s">
        <v>12</v>
      </c>
      <c r="E528">
        <v>6</v>
      </c>
      <c r="F528">
        <v>7</v>
      </c>
      <c r="G528" s="1">
        <v>0.85709999999999997</v>
      </c>
    </row>
    <row r="529" spans="1:7" x14ac:dyDescent="0.35">
      <c r="A529" t="s">
        <v>17</v>
      </c>
      <c r="B529" t="s">
        <v>27</v>
      </c>
      <c r="C529" t="s">
        <v>27</v>
      </c>
      <c r="D529" t="s">
        <v>12</v>
      </c>
      <c r="E529">
        <v>12</v>
      </c>
      <c r="F529">
        <v>14</v>
      </c>
      <c r="G529" s="1">
        <v>0.85709999999999997</v>
      </c>
    </row>
    <row r="530" spans="1:7" x14ac:dyDescent="0.35">
      <c r="A530" t="s">
        <v>17</v>
      </c>
      <c r="B530" t="s">
        <v>28</v>
      </c>
      <c r="C530" t="s">
        <v>54</v>
      </c>
      <c r="D530" t="s">
        <v>12</v>
      </c>
      <c r="E530">
        <v>0</v>
      </c>
      <c r="F530">
        <v>1</v>
      </c>
      <c r="G530" s="1">
        <v>0</v>
      </c>
    </row>
    <row r="531" spans="1:7" x14ac:dyDescent="0.35">
      <c r="A531" t="s">
        <v>17</v>
      </c>
      <c r="B531" t="s">
        <v>28</v>
      </c>
      <c r="C531" t="s">
        <v>55</v>
      </c>
      <c r="D531" t="s">
        <v>12</v>
      </c>
      <c r="E531">
        <v>0</v>
      </c>
      <c r="F531">
        <v>0</v>
      </c>
      <c r="G531" s="1" t="e">
        <v>#NUM!</v>
      </c>
    </row>
    <row r="532" spans="1:7" x14ac:dyDescent="0.35">
      <c r="A532" t="s">
        <v>17</v>
      </c>
      <c r="B532" t="s">
        <v>28</v>
      </c>
      <c r="C532" t="s">
        <v>56</v>
      </c>
      <c r="D532" t="s">
        <v>12</v>
      </c>
      <c r="E532">
        <v>2</v>
      </c>
      <c r="F532">
        <v>3</v>
      </c>
      <c r="G532" s="1">
        <v>0.66669999999999996</v>
      </c>
    </row>
    <row r="533" spans="1:7" x14ac:dyDescent="0.35">
      <c r="A533" t="s">
        <v>17</v>
      </c>
      <c r="B533" t="s">
        <v>29</v>
      </c>
      <c r="C533" t="s">
        <v>57</v>
      </c>
      <c r="D533" t="s">
        <v>12</v>
      </c>
      <c r="E533">
        <v>0</v>
      </c>
      <c r="F533">
        <v>0</v>
      </c>
      <c r="G533" s="1" t="e">
        <v>#NUM!</v>
      </c>
    </row>
    <row r="534" spans="1:7" x14ac:dyDescent="0.35">
      <c r="A534" t="s">
        <v>17</v>
      </c>
      <c r="B534" t="s">
        <v>29</v>
      </c>
      <c r="C534" t="s">
        <v>58</v>
      </c>
      <c r="D534" t="s">
        <v>12</v>
      </c>
      <c r="E534">
        <v>1</v>
      </c>
      <c r="F534">
        <v>1</v>
      </c>
      <c r="G534" s="1">
        <v>1</v>
      </c>
    </row>
    <row r="535" spans="1:7" x14ac:dyDescent="0.35">
      <c r="A535" t="s">
        <v>17</v>
      </c>
      <c r="B535" t="s">
        <v>29</v>
      </c>
      <c r="C535" t="s">
        <v>59</v>
      </c>
      <c r="D535" t="s">
        <v>12</v>
      </c>
      <c r="E535">
        <v>1</v>
      </c>
      <c r="F535">
        <v>3</v>
      </c>
      <c r="G535" s="1">
        <v>0.33329999999999999</v>
      </c>
    </row>
    <row r="536" spans="1:7" x14ac:dyDescent="0.35">
      <c r="A536" t="s">
        <v>18</v>
      </c>
      <c r="B536" t="s">
        <v>30</v>
      </c>
      <c r="C536" t="s">
        <v>30</v>
      </c>
      <c r="D536" t="s">
        <v>12</v>
      </c>
      <c r="E536">
        <v>0</v>
      </c>
      <c r="F536">
        <v>0</v>
      </c>
      <c r="G536" s="1" t="e">
        <v>#NUM!</v>
      </c>
    </row>
    <row r="537" spans="1:7" x14ac:dyDescent="0.35">
      <c r="A537" t="s">
        <v>18</v>
      </c>
      <c r="B537" t="s">
        <v>31</v>
      </c>
      <c r="C537" t="s">
        <v>31</v>
      </c>
      <c r="D537" t="s">
        <v>12</v>
      </c>
      <c r="E537">
        <v>0</v>
      </c>
      <c r="F537">
        <v>0</v>
      </c>
      <c r="G537" s="1" t="e">
        <v>#NUM!</v>
      </c>
    </row>
    <row r="538" spans="1:7" x14ac:dyDescent="0.35">
      <c r="A538" t="s">
        <v>18</v>
      </c>
      <c r="B538" t="s">
        <v>32</v>
      </c>
      <c r="C538" t="s">
        <v>32</v>
      </c>
      <c r="D538" t="s">
        <v>12</v>
      </c>
      <c r="E538">
        <v>0</v>
      </c>
      <c r="F538">
        <v>1</v>
      </c>
      <c r="G538" s="1">
        <v>0</v>
      </c>
    </row>
    <row r="539" spans="1:7" x14ac:dyDescent="0.35">
      <c r="A539" t="s">
        <v>18</v>
      </c>
      <c r="B539" t="s">
        <v>33</v>
      </c>
      <c r="C539" t="s">
        <v>33</v>
      </c>
      <c r="D539" t="s">
        <v>12</v>
      </c>
      <c r="E539">
        <v>1</v>
      </c>
      <c r="F539">
        <v>3</v>
      </c>
      <c r="G539" s="1">
        <v>0.33329999999999999</v>
      </c>
    </row>
    <row r="540" spans="1:7" x14ac:dyDescent="0.35">
      <c r="A540" t="s">
        <v>18</v>
      </c>
      <c r="B540" t="s">
        <v>34</v>
      </c>
      <c r="C540" t="s">
        <v>34</v>
      </c>
      <c r="D540" t="s">
        <v>12</v>
      </c>
      <c r="E540">
        <v>2</v>
      </c>
      <c r="F540">
        <v>4</v>
      </c>
      <c r="G540" s="1">
        <v>0.5</v>
      </c>
    </row>
    <row r="541" spans="1:7" x14ac:dyDescent="0.35">
      <c r="A541" t="s">
        <v>18</v>
      </c>
      <c r="B541" t="s">
        <v>35</v>
      </c>
      <c r="C541" t="s">
        <v>35</v>
      </c>
      <c r="D541" t="s">
        <v>12</v>
      </c>
      <c r="E541">
        <v>1</v>
      </c>
      <c r="F541">
        <v>1</v>
      </c>
      <c r="G541" s="1">
        <v>1</v>
      </c>
    </row>
    <row r="542" spans="1:7" x14ac:dyDescent="0.35">
      <c r="A542" t="s">
        <v>18</v>
      </c>
      <c r="B542" t="s">
        <v>36</v>
      </c>
      <c r="C542" t="s">
        <v>36</v>
      </c>
      <c r="D542" t="s">
        <v>12</v>
      </c>
      <c r="E542">
        <v>2</v>
      </c>
      <c r="F542">
        <v>2</v>
      </c>
      <c r="G542" s="1">
        <v>1</v>
      </c>
    </row>
    <row r="543" spans="1:7" x14ac:dyDescent="0.35">
      <c r="A543" t="s">
        <v>18</v>
      </c>
      <c r="B543" t="s">
        <v>37</v>
      </c>
      <c r="C543" t="s">
        <v>60</v>
      </c>
      <c r="D543" t="s">
        <v>12</v>
      </c>
      <c r="E543">
        <v>1</v>
      </c>
      <c r="F543">
        <v>4</v>
      </c>
      <c r="G543" s="1">
        <v>0.25</v>
      </c>
    </row>
    <row r="544" spans="1:7" x14ac:dyDescent="0.35">
      <c r="A544" t="s">
        <v>18</v>
      </c>
      <c r="B544" t="s">
        <v>37</v>
      </c>
      <c r="C544" t="s">
        <v>61</v>
      </c>
      <c r="D544" t="s">
        <v>12</v>
      </c>
      <c r="E544">
        <v>0</v>
      </c>
      <c r="F544">
        <v>0</v>
      </c>
      <c r="G544" s="1" t="e">
        <v>#NUM!</v>
      </c>
    </row>
    <row r="545" spans="1:7" x14ac:dyDescent="0.35">
      <c r="A545" t="s">
        <v>19</v>
      </c>
      <c r="B545" t="s">
        <v>38</v>
      </c>
      <c r="C545" t="s">
        <v>38</v>
      </c>
      <c r="D545" t="s">
        <v>12</v>
      </c>
      <c r="E545">
        <v>9</v>
      </c>
      <c r="F545">
        <v>20</v>
      </c>
      <c r="G545" s="1">
        <v>0.45</v>
      </c>
    </row>
    <row r="546" spans="1:7" x14ac:dyDescent="0.35">
      <c r="A546" t="s">
        <v>19</v>
      </c>
      <c r="B546" t="s">
        <v>39</v>
      </c>
      <c r="C546" t="s">
        <v>62</v>
      </c>
      <c r="D546" t="s">
        <v>12</v>
      </c>
      <c r="E546">
        <v>0</v>
      </c>
      <c r="F546">
        <v>0</v>
      </c>
      <c r="G546" s="1" t="e">
        <v>#NUM!</v>
      </c>
    </row>
    <row r="547" spans="1:7" x14ac:dyDescent="0.35">
      <c r="A547" t="s">
        <v>19</v>
      </c>
      <c r="B547" t="s">
        <v>39</v>
      </c>
      <c r="C547" t="s">
        <v>63</v>
      </c>
      <c r="D547" t="s">
        <v>12</v>
      </c>
      <c r="E547">
        <v>0</v>
      </c>
      <c r="F547">
        <v>1</v>
      </c>
      <c r="G547" s="1">
        <v>0</v>
      </c>
    </row>
    <row r="548" spans="1:7" x14ac:dyDescent="0.35">
      <c r="A548" t="s">
        <v>19</v>
      </c>
      <c r="B548" t="s">
        <v>39</v>
      </c>
      <c r="C548" t="s">
        <v>39</v>
      </c>
      <c r="D548" t="s">
        <v>12</v>
      </c>
      <c r="E548">
        <v>4</v>
      </c>
      <c r="F548">
        <v>11</v>
      </c>
      <c r="G548" s="1">
        <v>0.36359999999999998</v>
      </c>
    </row>
    <row r="549" spans="1:7" x14ac:dyDescent="0.35">
      <c r="A549" t="s">
        <v>19</v>
      </c>
      <c r="B549" t="s">
        <v>40</v>
      </c>
      <c r="C549" t="s">
        <v>64</v>
      </c>
      <c r="D549" t="s">
        <v>12</v>
      </c>
      <c r="E549">
        <v>3</v>
      </c>
      <c r="F549">
        <v>7</v>
      </c>
      <c r="G549" s="1">
        <v>0.42859999999999998</v>
      </c>
    </row>
    <row r="550" spans="1:7" x14ac:dyDescent="0.35">
      <c r="A550" t="s">
        <v>19</v>
      </c>
      <c r="B550" t="s">
        <v>40</v>
      </c>
      <c r="C550" t="s">
        <v>65</v>
      </c>
      <c r="D550" t="s">
        <v>12</v>
      </c>
      <c r="E550">
        <v>3</v>
      </c>
      <c r="F550">
        <v>3</v>
      </c>
      <c r="G550" s="1">
        <v>1</v>
      </c>
    </row>
    <row r="551" spans="1:7" x14ac:dyDescent="0.35">
      <c r="A551" t="s">
        <v>19</v>
      </c>
      <c r="B551" t="s">
        <v>40</v>
      </c>
      <c r="C551" t="s">
        <v>66</v>
      </c>
      <c r="D551" t="s">
        <v>12</v>
      </c>
      <c r="E551">
        <v>1</v>
      </c>
      <c r="F551">
        <v>1</v>
      </c>
      <c r="G551" s="1">
        <v>1</v>
      </c>
    </row>
    <row r="552" spans="1:7" x14ac:dyDescent="0.35">
      <c r="A552" t="s">
        <v>19</v>
      </c>
      <c r="B552" t="s">
        <v>41</v>
      </c>
      <c r="C552" t="s">
        <v>67</v>
      </c>
      <c r="D552" t="s">
        <v>12</v>
      </c>
      <c r="E552">
        <v>3</v>
      </c>
      <c r="F552">
        <v>4</v>
      </c>
      <c r="G552" s="1">
        <v>0.75</v>
      </c>
    </row>
    <row r="553" spans="1:7" x14ac:dyDescent="0.35">
      <c r="A553" t="s">
        <v>19</v>
      </c>
      <c r="B553" t="s">
        <v>41</v>
      </c>
      <c r="C553" t="s">
        <v>68</v>
      </c>
      <c r="D553" t="s">
        <v>12</v>
      </c>
      <c r="E553">
        <v>1</v>
      </c>
      <c r="F553">
        <v>1</v>
      </c>
      <c r="G553" s="1">
        <v>1</v>
      </c>
    </row>
    <row r="554" spans="1:7" x14ac:dyDescent="0.35">
      <c r="A554" t="s">
        <v>19</v>
      </c>
      <c r="B554" t="s">
        <v>41</v>
      </c>
      <c r="C554" t="s">
        <v>69</v>
      </c>
      <c r="D554" t="s">
        <v>12</v>
      </c>
      <c r="E554">
        <v>1</v>
      </c>
      <c r="F554">
        <v>1</v>
      </c>
      <c r="G554" s="1">
        <v>1</v>
      </c>
    </row>
    <row r="555" spans="1:7" x14ac:dyDescent="0.35">
      <c r="A555" t="s">
        <v>19</v>
      </c>
      <c r="B555" t="s">
        <v>41</v>
      </c>
      <c r="C555" t="s">
        <v>70</v>
      </c>
      <c r="D555" t="s">
        <v>12</v>
      </c>
      <c r="E555">
        <v>3</v>
      </c>
      <c r="F555">
        <v>8</v>
      </c>
      <c r="G555" s="1">
        <v>0.375</v>
      </c>
    </row>
    <row r="556" spans="1:7" x14ac:dyDescent="0.35">
      <c r="A556" t="s">
        <v>19</v>
      </c>
      <c r="B556" t="s">
        <v>42</v>
      </c>
      <c r="C556" t="s">
        <v>71</v>
      </c>
      <c r="D556" t="s">
        <v>12</v>
      </c>
      <c r="E556">
        <v>1</v>
      </c>
      <c r="F556">
        <v>2</v>
      </c>
      <c r="G556" s="1">
        <v>0.5</v>
      </c>
    </row>
    <row r="557" spans="1:7" x14ac:dyDescent="0.35">
      <c r="A557" t="s">
        <v>19</v>
      </c>
      <c r="B557" t="s">
        <v>42</v>
      </c>
      <c r="C557" t="s">
        <v>72</v>
      </c>
      <c r="D557" t="s">
        <v>12</v>
      </c>
      <c r="E557">
        <v>0</v>
      </c>
      <c r="F557">
        <v>2</v>
      </c>
      <c r="G557" s="1">
        <v>0</v>
      </c>
    </row>
    <row r="558" spans="1:7" x14ac:dyDescent="0.35">
      <c r="A558" t="s">
        <v>19</v>
      </c>
      <c r="B558" t="s">
        <v>42</v>
      </c>
      <c r="C558" t="s">
        <v>73</v>
      </c>
      <c r="D558" t="s">
        <v>12</v>
      </c>
      <c r="E558">
        <v>2</v>
      </c>
      <c r="F558">
        <v>3</v>
      </c>
      <c r="G558" s="1">
        <v>0.66669999999999996</v>
      </c>
    </row>
    <row r="559" spans="1:7" x14ac:dyDescent="0.35">
      <c r="A559" t="s">
        <v>19</v>
      </c>
      <c r="B559" t="s">
        <v>42</v>
      </c>
      <c r="C559" t="s">
        <v>74</v>
      </c>
      <c r="D559" t="s">
        <v>12</v>
      </c>
      <c r="E559">
        <v>3</v>
      </c>
      <c r="F559">
        <v>7</v>
      </c>
      <c r="G559" s="1">
        <v>0.42859999999999998</v>
      </c>
    </row>
    <row r="560" spans="1:7" x14ac:dyDescent="0.35">
      <c r="A560" t="s">
        <v>19</v>
      </c>
      <c r="B560" t="s">
        <v>42</v>
      </c>
      <c r="C560" t="s">
        <v>75</v>
      </c>
      <c r="D560" t="s">
        <v>12</v>
      </c>
      <c r="E560">
        <v>2</v>
      </c>
      <c r="F560">
        <v>2</v>
      </c>
      <c r="G560" s="1">
        <v>1</v>
      </c>
    </row>
    <row r="561" spans="1:7" x14ac:dyDescent="0.35">
      <c r="A561" t="s">
        <v>19</v>
      </c>
      <c r="B561" t="s">
        <v>42</v>
      </c>
      <c r="C561" t="s">
        <v>76</v>
      </c>
      <c r="D561" t="s">
        <v>12</v>
      </c>
      <c r="E561">
        <v>0</v>
      </c>
      <c r="F561">
        <v>0</v>
      </c>
      <c r="G561" s="1" t="e">
        <v>#NUM!</v>
      </c>
    </row>
    <row r="562" spans="1:7" x14ac:dyDescent="0.35">
      <c r="A562" t="s">
        <v>19</v>
      </c>
      <c r="B562" t="s">
        <v>42</v>
      </c>
      <c r="C562" t="s">
        <v>77</v>
      </c>
      <c r="D562" t="s">
        <v>12</v>
      </c>
      <c r="E562">
        <v>0</v>
      </c>
      <c r="F562">
        <v>0</v>
      </c>
      <c r="G562" s="1" t="e">
        <v>#NUM!</v>
      </c>
    </row>
    <row r="563" spans="1:7" x14ac:dyDescent="0.35">
      <c r="A563" t="s">
        <v>19</v>
      </c>
      <c r="B563" t="s">
        <v>42</v>
      </c>
      <c r="C563" t="s">
        <v>78</v>
      </c>
      <c r="D563" t="s">
        <v>12</v>
      </c>
      <c r="E563">
        <v>0</v>
      </c>
      <c r="F563">
        <v>0</v>
      </c>
      <c r="G563" s="1" t="e">
        <v>#NUM!</v>
      </c>
    </row>
    <row r="564" spans="1:7" x14ac:dyDescent="0.35">
      <c r="A564" t="s">
        <v>19</v>
      </c>
      <c r="B564" t="s">
        <v>42</v>
      </c>
      <c r="C564" t="s">
        <v>79</v>
      </c>
      <c r="D564" t="s">
        <v>12</v>
      </c>
      <c r="E564">
        <v>14</v>
      </c>
      <c r="F564">
        <v>15</v>
      </c>
      <c r="G564" s="1">
        <v>0.93330000000000002</v>
      </c>
    </row>
    <row r="565" spans="1:7" x14ac:dyDescent="0.35">
      <c r="A565" t="s">
        <v>19</v>
      </c>
      <c r="B565" t="s">
        <v>42</v>
      </c>
      <c r="C565" t="s">
        <v>80</v>
      </c>
      <c r="D565" t="s">
        <v>12</v>
      </c>
      <c r="E565">
        <v>1</v>
      </c>
      <c r="F565">
        <v>2</v>
      </c>
      <c r="G565" s="1">
        <v>0.5</v>
      </c>
    </row>
    <row r="566" spans="1:7" x14ac:dyDescent="0.35">
      <c r="A566" t="s">
        <v>20</v>
      </c>
      <c r="B566" t="s">
        <v>43</v>
      </c>
      <c r="C566" t="s">
        <v>81</v>
      </c>
      <c r="D566" t="s">
        <v>12</v>
      </c>
      <c r="E566">
        <v>0</v>
      </c>
      <c r="F566">
        <v>0</v>
      </c>
      <c r="G566" s="1" t="e">
        <v>#NUM!</v>
      </c>
    </row>
    <row r="567" spans="1:7" x14ac:dyDescent="0.35">
      <c r="A567" t="s">
        <v>20</v>
      </c>
      <c r="B567" t="s">
        <v>43</v>
      </c>
      <c r="C567" t="s">
        <v>82</v>
      </c>
      <c r="D567" t="s">
        <v>12</v>
      </c>
      <c r="E567">
        <v>0</v>
      </c>
      <c r="F567">
        <v>0</v>
      </c>
      <c r="G567" s="1" t="e">
        <v>#NUM!</v>
      </c>
    </row>
    <row r="568" spans="1:7" x14ac:dyDescent="0.35">
      <c r="A568" t="s">
        <v>20</v>
      </c>
      <c r="B568" t="s">
        <v>43</v>
      </c>
      <c r="C568" t="s">
        <v>83</v>
      </c>
      <c r="D568" t="s">
        <v>12</v>
      </c>
      <c r="E568">
        <v>1</v>
      </c>
      <c r="F568">
        <v>2</v>
      </c>
      <c r="G568" s="1">
        <v>0.5</v>
      </c>
    </row>
    <row r="569" spans="1:7" x14ac:dyDescent="0.35">
      <c r="A569" t="s">
        <v>20</v>
      </c>
      <c r="B569" t="s">
        <v>44</v>
      </c>
      <c r="C569" t="s">
        <v>84</v>
      </c>
      <c r="D569" t="s">
        <v>12</v>
      </c>
      <c r="E569">
        <v>1</v>
      </c>
      <c r="F569">
        <v>1</v>
      </c>
      <c r="G569" s="1">
        <v>1</v>
      </c>
    </row>
    <row r="570" spans="1:7" x14ac:dyDescent="0.35">
      <c r="A570" t="s">
        <v>20</v>
      </c>
      <c r="B570" t="s">
        <v>44</v>
      </c>
      <c r="C570" t="s">
        <v>85</v>
      </c>
      <c r="D570" t="s">
        <v>12</v>
      </c>
      <c r="E570">
        <v>0</v>
      </c>
      <c r="F570">
        <v>0</v>
      </c>
      <c r="G570" s="1" t="e">
        <v>#NUM!</v>
      </c>
    </row>
    <row r="571" spans="1:7" x14ac:dyDescent="0.35">
      <c r="A571" t="s">
        <v>20</v>
      </c>
      <c r="B571" t="s">
        <v>44</v>
      </c>
      <c r="C571" t="s">
        <v>86</v>
      </c>
      <c r="D571" t="s">
        <v>12</v>
      </c>
      <c r="E571">
        <v>0</v>
      </c>
      <c r="F571">
        <v>0</v>
      </c>
      <c r="G571" s="1" t="e">
        <v>#NUM!</v>
      </c>
    </row>
    <row r="572" spans="1:7" x14ac:dyDescent="0.35">
      <c r="A572" t="s">
        <v>20</v>
      </c>
      <c r="B572" t="s">
        <v>44</v>
      </c>
      <c r="C572" t="s">
        <v>87</v>
      </c>
      <c r="D572" t="s">
        <v>12</v>
      </c>
      <c r="E572">
        <v>0</v>
      </c>
      <c r="F572">
        <v>0</v>
      </c>
      <c r="G572" s="1" t="e">
        <v>#NUM!</v>
      </c>
    </row>
    <row r="573" spans="1:7" x14ac:dyDescent="0.35">
      <c r="A573" t="s">
        <v>20</v>
      </c>
      <c r="B573" t="s">
        <v>44</v>
      </c>
      <c r="C573" t="s">
        <v>88</v>
      </c>
      <c r="D573" t="s">
        <v>12</v>
      </c>
      <c r="E573">
        <v>0</v>
      </c>
      <c r="F573">
        <v>0</v>
      </c>
      <c r="G573" s="1" t="e">
        <v>#NUM!</v>
      </c>
    </row>
    <row r="574" spans="1:7" x14ac:dyDescent="0.35">
      <c r="A574" t="s">
        <v>20</v>
      </c>
      <c r="B574" t="s">
        <v>44</v>
      </c>
      <c r="C574" t="s">
        <v>89</v>
      </c>
      <c r="D574" t="s">
        <v>12</v>
      </c>
      <c r="E574">
        <v>0</v>
      </c>
      <c r="F574">
        <v>0</v>
      </c>
      <c r="G574" s="1" t="e">
        <v>#NUM!</v>
      </c>
    </row>
    <row r="575" spans="1:7" x14ac:dyDescent="0.35">
      <c r="A575" t="s">
        <v>20</v>
      </c>
      <c r="B575" t="s">
        <v>45</v>
      </c>
      <c r="C575" t="s">
        <v>90</v>
      </c>
      <c r="D575" t="s">
        <v>12</v>
      </c>
      <c r="E575">
        <v>1</v>
      </c>
      <c r="F575">
        <v>1</v>
      </c>
      <c r="G575" s="1">
        <v>1</v>
      </c>
    </row>
    <row r="576" spans="1:7" x14ac:dyDescent="0.35">
      <c r="A576" t="s">
        <v>20</v>
      </c>
      <c r="B576" t="s">
        <v>45</v>
      </c>
      <c r="C576" t="s">
        <v>91</v>
      </c>
      <c r="D576" t="s">
        <v>12</v>
      </c>
      <c r="E576">
        <v>2</v>
      </c>
      <c r="F576">
        <v>11</v>
      </c>
      <c r="G576" s="1">
        <v>0.18179999999999999</v>
      </c>
    </row>
    <row r="577" spans="1:7" x14ac:dyDescent="0.35">
      <c r="A577" t="s">
        <v>20</v>
      </c>
      <c r="B577" t="s">
        <v>45</v>
      </c>
      <c r="C577" t="s">
        <v>92</v>
      </c>
      <c r="D577" t="s">
        <v>12</v>
      </c>
      <c r="E577">
        <v>0</v>
      </c>
      <c r="F577">
        <v>1</v>
      </c>
      <c r="G577" s="1">
        <v>0</v>
      </c>
    </row>
    <row r="578" spans="1:7" x14ac:dyDescent="0.35">
      <c r="A578" t="s">
        <v>20</v>
      </c>
      <c r="B578" t="s">
        <v>45</v>
      </c>
      <c r="C578" t="s">
        <v>93</v>
      </c>
      <c r="D578" t="s">
        <v>12</v>
      </c>
      <c r="E578">
        <v>0</v>
      </c>
      <c r="F578">
        <v>0</v>
      </c>
      <c r="G578" s="1" t="e">
        <v>#NUM!</v>
      </c>
    </row>
    <row r="579" spans="1:7" x14ac:dyDescent="0.35">
      <c r="A579" t="s">
        <v>20</v>
      </c>
      <c r="B579" t="s">
        <v>46</v>
      </c>
      <c r="C579" t="s">
        <v>94</v>
      </c>
      <c r="D579" t="s">
        <v>12</v>
      </c>
      <c r="E579">
        <v>0</v>
      </c>
      <c r="F579">
        <v>0</v>
      </c>
      <c r="G579" s="1" t="e">
        <v>#NUM!</v>
      </c>
    </row>
    <row r="580" spans="1:7" x14ac:dyDescent="0.35">
      <c r="A580" t="s">
        <v>20</v>
      </c>
      <c r="B580" t="s">
        <v>46</v>
      </c>
      <c r="C580" t="s">
        <v>95</v>
      </c>
      <c r="D580" t="s">
        <v>12</v>
      </c>
      <c r="E580">
        <v>0</v>
      </c>
      <c r="F580">
        <v>1</v>
      </c>
      <c r="G580" s="1">
        <v>0</v>
      </c>
    </row>
    <row r="581" spans="1:7" x14ac:dyDescent="0.35">
      <c r="A581" t="s">
        <v>20</v>
      </c>
      <c r="B581" t="s">
        <v>46</v>
      </c>
      <c r="C581" t="s">
        <v>96</v>
      </c>
      <c r="D581" t="s">
        <v>12</v>
      </c>
      <c r="E581">
        <v>0</v>
      </c>
      <c r="F581">
        <v>0</v>
      </c>
      <c r="G581" s="1" t="e">
        <v>#NUM!</v>
      </c>
    </row>
    <row r="582" spans="1:7" x14ac:dyDescent="0.35">
      <c r="A582" t="s">
        <v>20</v>
      </c>
      <c r="B582" t="s">
        <v>46</v>
      </c>
      <c r="C582" t="s">
        <v>97</v>
      </c>
      <c r="D582" t="s">
        <v>12</v>
      </c>
      <c r="E582">
        <v>0</v>
      </c>
      <c r="F582">
        <v>1</v>
      </c>
      <c r="G582" s="1">
        <v>0</v>
      </c>
    </row>
    <row r="583" spans="1:7" x14ac:dyDescent="0.35">
      <c r="A583" t="s">
        <v>20</v>
      </c>
      <c r="B583" t="s">
        <v>47</v>
      </c>
      <c r="C583" t="s">
        <v>98</v>
      </c>
      <c r="D583" t="s">
        <v>12</v>
      </c>
      <c r="E583">
        <v>6</v>
      </c>
      <c r="F583">
        <v>10</v>
      </c>
      <c r="G583" s="1">
        <v>0.6</v>
      </c>
    </row>
    <row r="584" spans="1:7" x14ac:dyDescent="0.35">
      <c r="A584" t="s">
        <v>20</v>
      </c>
      <c r="B584" t="s">
        <v>48</v>
      </c>
      <c r="C584" t="s">
        <v>99</v>
      </c>
      <c r="D584" t="s">
        <v>12</v>
      </c>
      <c r="E584">
        <v>1</v>
      </c>
      <c r="F584">
        <v>1</v>
      </c>
      <c r="G584" s="1">
        <v>1</v>
      </c>
    </row>
    <row r="585" spans="1:7" x14ac:dyDescent="0.35">
      <c r="A585" t="s">
        <v>20</v>
      </c>
      <c r="B585" t="s">
        <v>49</v>
      </c>
      <c r="C585" t="s">
        <v>100</v>
      </c>
      <c r="D585" t="s">
        <v>12</v>
      </c>
      <c r="E585">
        <v>2</v>
      </c>
      <c r="F585">
        <v>3</v>
      </c>
      <c r="G585" s="1">
        <v>0.66669999999999996</v>
      </c>
    </row>
    <row r="586" spans="1:7" x14ac:dyDescent="0.35">
      <c r="A586" t="s">
        <v>20</v>
      </c>
      <c r="B586" t="s">
        <v>49</v>
      </c>
      <c r="C586" t="s">
        <v>101</v>
      </c>
      <c r="D586" t="s">
        <v>12</v>
      </c>
      <c r="E586">
        <v>0</v>
      </c>
      <c r="F586">
        <v>0</v>
      </c>
      <c r="G586" s="1" t="e">
        <v>#NUM!</v>
      </c>
    </row>
    <row r="587" spans="1:7" x14ac:dyDescent="0.35">
      <c r="A587" t="s">
        <v>17</v>
      </c>
      <c r="B587" t="s">
        <v>22</v>
      </c>
      <c r="C587" t="s">
        <v>22</v>
      </c>
      <c r="D587" t="s">
        <v>13</v>
      </c>
      <c r="E587">
        <v>3</v>
      </c>
      <c r="F587">
        <v>13</v>
      </c>
      <c r="G587" s="1">
        <v>0.23080000000000001</v>
      </c>
    </row>
    <row r="588" spans="1:7" x14ac:dyDescent="0.35">
      <c r="A588" t="s">
        <v>17</v>
      </c>
      <c r="B588" t="s">
        <v>23</v>
      </c>
      <c r="C588" t="s">
        <v>23</v>
      </c>
      <c r="D588" t="s">
        <v>13</v>
      </c>
      <c r="E588">
        <v>1</v>
      </c>
      <c r="F588">
        <v>2</v>
      </c>
      <c r="G588" s="1">
        <v>0.5</v>
      </c>
    </row>
    <row r="589" spans="1:7" x14ac:dyDescent="0.35">
      <c r="A589" t="s">
        <v>17</v>
      </c>
      <c r="B589" t="s">
        <v>24</v>
      </c>
      <c r="C589" t="s">
        <v>51</v>
      </c>
      <c r="D589" t="s">
        <v>13</v>
      </c>
      <c r="E589">
        <v>3</v>
      </c>
      <c r="F589">
        <v>5</v>
      </c>
      <c r="G589" s="1">
        <v>0.6</v>
      </c>
    </row>
    <row r="590" spans="1:7" x14ac:dyDescent="0.35">
      <c r="A590" t="s">
        <v>17</v>
      </c>
      <c r="B590" t="s">
        <v>24</v>
      </c>
      <c r="C590" t="s">
        <v>52</v>
      </c>
      <c r="D590" t="s">
        <v>13</v>
      </c>
      <c r="E590">
        <v>7</v>
      </c>
      <c r="F590">
        <v>9</v>
      </c>
      <c r="G590" s="1">
        <v>0.77780000000000005</v>
      </c>
    </row>
    <row r="591" spans="1:7" x14ac:dyDescent="0.35">
      <c r="A591" t="s">
        <v>17</v>
      </c>
      <c r="B591" t="s">
        <v>24</v>
      </c>
      <c r="C591" t="s">
        <v>53</v>
      </c>
      <c r="D591" t="s">
        <v>13</v>
      </c>
      <c r="E591">
        <v>0</v>
      </c>
      <c r="F591">
        <v>0</v>
      </c>
      <c r="G591" s="1" t="e">
        <v>#NUM!</v>
      </c>
    </row>
    <row r="592" spans="1:7" x14ac:dyDescent="0.35">
      <c r="A592" t="s">
        <v>17</v>
      </c>
      <c r="B592" t="s">
        <v>25</v>
      </c>
      <c r="C592" t="s">
        <v>25</v>
      </c>
      <c r="D592" t="s">
        <v>13</v>
      </c>
      <c r="E592">
        <v>6</v>
      </c>
      <c r="F592">
        <v>9</v>
      </c>
      <c r="G592" s="1">
        <v>0.66669999999999996</v>
      </c>
    </row>
    <row r="593" spans="1:7" x14ac:dyDescent="0.35">
      <c r="A593" t="s">
        <v>17</v>
      </c>
      <c r="B593" t="s">
        <v>26</v>
      </c>
      <c r="C593" t="s">
        <v>26</v>
      </c>
      <c r="D593" t="s">
        <v>13</v>
      </c>
      <c r="E593">
        <v>2</v>
      </c>
      <c r="F593">
        <v>2</v>
      </c>
      <c r="G593" s="1">
        <v>1</v>
      </c>
    </row>
    <row r="594" spans="1:7" x14ac:dyDescent="0.35">
      <c r="A594" t="s">
        <v>17</v>
      </c>
      <c r="B594" t="s">
        <v>27</v>
      </c>
      <c r="C594" t="s">
        <v>27</v>
      </c>
      <c r="D594" t="s">
        <v>13</v>
      </c>
      <c r="E594">
        <v>13</v>
      </c>
      <c r="F594">
        <v>15</v>
      </c>
      <c r="G594" s="1">
        <v>0.86670000000000003</v>
      </c>
    </row>
    <row r="595" spans="1:7" x14ac:dyDescent="0.35">
      <c r="A595" t="s">
        <v>17</v>
      </c>
      <c r="B595" t="s">
        <v>28</v>
      </c>
      <c r="C595" t="s">
        <v>54</v>
      </c>
      <c r="D595" t="s">
        <v>13</v>
      </c>
      <c r="E595">
        <v>0</v>
      </c>
      <c r="F595">
        <v>0</v>
      </c>
      <c r="G595" s="1" t="e">
        <v>#NUM!</v>
      </c>
    </row>
    <row r="596" spans="1:7" x14ac:dyDescent="0.35">
      <c r="A596" t="s">
        <v>17</v>
      </c>
      <c r="B596" t="s">
        <v>28</v>
      </c>
      <c r="C596" t="s">
        <v>55</v>
      </c>
      <c r="D596" t="s">
        <v>13</v>
      </c>
      <c r="E596">
        <v>0</v>
      </c>
      <c r="F596">
        <v>0</v>
      </c>
      <c r="G596" s="1" t="e">
        <v>#NUM!</v>
      </c>
    </row>
    <row r="597" spans="1:7" x14ac:dyDescent="0.35">
      <c r="A597" t="s">
        <v>17</v>
      </c>
      <c r="B597" t="s">
        <v>28</v>
      </c>
      <c r="C597" t="s">
        <v>56</v>
      </c>
      <c r="D597" t="s">
        <v>13</v>
      </c>
      <c r="E597">
        <v>2</v>
      </c>
      <c r="F597">
        <v>2</v>
      </c>
      <c r="G597" s="1">
        <v>1</v>
      </c>
    </row>
    <row r="598" spans="1:7" x14ac:dyDescent="0.35">
      <c r="A598" t="s">
        <v>17</v>
      </c>
      <c r="B598" t="s">
        <v>29</v>
      </c>
      <c r="C598" t="s">
        <v>57</v>
      </c>
      <c r="D598" t="s">
        <v>13</v>
      </c>
      <c r="E598">
        <v>0</v>
      </c>
      <c r="F598">
        <v>0</v>
      </c>
      <c r="G598" s="1" t="e">
        <v>#NUM!</v>
      </c>
    </row>
    <row r="599" spans="1:7" x14ac:dyDescent="0.35">
      <c r="A599" t="s">
        <v>17</v>
      </c>
      <c r="B599" t="s">
        <v>29</v>
      </c>
      <c r="C599" t="s">
        <v>58</v>
      </c>
      <c r="D599" t="s">
        <v>13</v>
      </c>
      <c r="E599">
        <v>0</v>
      </c>
      <c r="F599">
        <v>0</v>
      </c>
      <c r="G599" s="1" t="e">
        <v>#NUM!</v>
      </c>
    </row>
    <row r="600" spans="1:7" x14ac:dyDescent="0.35">
      <c r="A600" t="s">
        <v>17</v>
      </c>
      <c r="B600" t="s">
        <v>29</v>
      </c>
      <c r="C600" t="s">
        <v>59</v>
      </c>
      <c r="D600" t="s">
        <v>13</v>
      </c>
      <c r="E600">
        <v>0</v>
      </c>
      <c r="F600">
        <v>0</v>
      </c>
      <c r="G600" s="1" t="e">
        <v>#NUM!</v>
      </c>
    </row>
    <row r="601" spans="1:7" x14ac:dyDescent="0.35">
      <c r="A601" t="s">
        <v>18</v>
      </c>
      <c r="B601" t="s">
        <v>30</v>
      </c>
      <c r="C601" t="s">
        <v>30</v>
      </c>
      <c r="D601" t="s">
        <v>13</v>
      </c>
      <c r="E601">
        <v>0</v>
      </c>
      <c r="F601">
        <v>1</v>
      </c>
      <c r="G601" s="1">
        <v>0</v>
      </c>
    </row>
    <row r="602" spans="1:7" x14ac:dyDescent="0.35">
      <c r="A602" t="s">
        <v>18</v>
      </c>
      <c r="B602" t="s">
        <v>31</v>
      </c>
      <c r="C602" t="s">
        <v>31</v>
      </c>
      <c r="D602" t="s">
        <v>13</v>
      </c>
      <c r="E602">
        <v>0</v>
      </c>
      <c r="F602">
        <v>1</v>
      </c>
      <c r="G602" s="1">
        <v>0</v>
      </c>
    </row>
    <row r="603" spans="1:7" x14ac:dyDescent="0.35">
      <c r="A603" t="s">
        <v>18</v>
      </c>
      <c r="B603" t="s">
        <v>32</v>
      </c>
      <c r="C603" t="s">
        <v>32</v>
      </c>
      <c r="D603" t="s">
        <v>13</v>
      </c>
      <c r="E603">
        <v>6</v>
      </c>
      <c r="F603">
        <v>6</v>
      </c>
      <c r="G603" s="1">
        <v>1</v>
      </c>
    </row>
    <row r="604" spans="1:7" x14ac:dyDescent="0.35">
      <c r="A604" t="s">
        <v>18</v>
      </c>
      <c r="B604" t="s">
        <v>33</v>
      </c>
      <c r="C604" t="s">
        <v>33</v>
      </c>
      <c r="D604" t="s">
        <v>13</v>
      </c>
      <c r="E604">
        <v>0</v>
      </c>
      <c r="F604">
        <v>2</v>
      </c>
      <c r="G604" s="1">
        <v>0</v>
      </c>
    </row>
    <row r="605" spans="1:7" x14ac:dyDescent="0.35">
      <c r="A605" t="s">
        <v>18</v>
      </c>
      <c r="B605" t="s">
        <v>34</v>
      </c>
      <c r="C605" t="s">
        <v>34</v>
      </c>
      <c r="D605" t="s">
        <v>13</v>
      </c>
      <c r="E605">
        <v>2</v>
      </c>
      <c r="F605">
        <v>5</v>
      </c>
      <c r="G605" s="1">
        <v>0.4</v>
      </c>
    </row>
    <row r="606" spans="1:7" x14ac:dyDescent="0.35">
      <c r="A606" t="s">
        <v>18</v>
      </c>
      <c r="B606" t="s">
        <v>35</v>
      </c>
      <c r="C606" t="s">
        <v>35</v>
      </c>
      <c r="D606" t="s">
        <v>13</v>
      </c>
      <c r="E606">
        <v>0</v>
      </c>
      <c r="F606">
        <v>0</v>
      </c>
      <c r="G606" s="1" t="e">
        <v>#NUM!</v>
      </c>
    </row>
    <row r="607" spans="1:7" x14ac:dyDescent="0.35">
      <c r="A607" t="s">
        <v>18</v>
      </c>
      <c r="B607" t="s">
        <v>36</v>
      </c>
      <c r="C607" t="s">
        <v>36</v>
      </c>
      <c r="D607" t="s">
        <v>13</v>
      </c>
      <c r="E607">
        <v>0</v>
      </c>
      <c r="F607">
        <v>0</v>
      </c>
      <c r="G607" s="1" t="e">
        <v>#NUM!</v>
      </c>
    </row>
    <row r="608" spans="1:7" x14ac:dyDescent="0.35">
      <c r="A608" t="s">
        <v>18</v>
      </c>
      <c r="B608" t="s">
        <v>37</v>
      </c>
      <c r="C608" t="s">
        <v>60</v>
      </c>
      <c r="D608" t="s">
        <v>13</v>
      </c>
      <c r="E608">
        <v>2</v>
      </c>
      <c r="F608">
        <v>9</v>
      </c>
      <c r="G608" s="1">
        <v>0.22220000000000001</v>
      </c>
    </row>
    <row r="609" spans="1:7" x14ac:dyDescent="0.35">
      <c r="A609" t="s">
        <v>18</v>
      </c>
      <c r="B609" t="s">
        <v>37</v>
      </c>
      <c r="C609" t="s">
        <v>61</v>
      </c>
      <c r="D609" t="s">
        <v>13</v>
      </c>
      <c r="E609">
        <v>1</v>
      </c>
      <c r="F609">
        <v>3</v>
      </c>
      <c r="G609" s="1">
        <v>0.33329999999999999</v>
      </c>
    </row>
    <row r="610" spans="1:7" x14ac:dyDescent="0.35">
      <c r="A610" t="s">
        <v>19</v>
      </c>
      <c r="B610" t="s">
        <v>38</v>
      </c>
      <c r="C610" t="s">
        <v>38</v>
      </c>
      <c r="D610" t="s">
        <v>13</v>
      </c>
      <c r="E610">
        <v>12</v>
      </c>
      <c r="F610">
        <v>22</v>
      </c>
      <c r="G610" s="1">
        <v>0.54549999999999998</v>
      </c>
    </row>
    <row r="611" spans="1:7" x14ac:dyDescent="0.35">
      <c r="A611" t="s">
        <v>19</v>
      </c>
      <c r="B611" t="s">
        <v>39</v>
      </c>
      <c r="C611" t="s">
        <v>62</v>
      </c>
      <c r="D611" t="s">
        <v>13</v>
      </c>
      <c r="E611">
        <v>1</v>
      </c>
      <c r="F611">
        <v>1</v>
      </c>
      <c r="G611" s="1">
        <v>1</v>
      </c>
    </row>
    <row r="612" spans="1:7" x14ac:dyDescent="0.35">
      <c r="A612" t="s">
        <v>19</v>
      </c>
      <c r="B612" t="s">
        <v>39</v>
      </c>
      <c r="C612" t="s">
        <v>63</v>
      </c>
      <c r="D612" t="s">
        <v>13</v>
      </c>
      <c r="E612">
        <v>0</v>
      </c>
      <c r="F612">
        <v>0</v>
      </c>
      <c r="G612" s="1" t="e">
        <v>#NUM!</v>
      </c>
    </row>
    <row r="613" spans="1:7" x14ac:dyDescent="0.35">
      <c r="A613" t="s">
        <v>19</v>
      </c>
      <c r="B613" t="s">
        <v>39</v>
      </c>
      <c r="C613" t="s">
        <v>39</v>
      </c>
      <c r="D613" t="s">
        <v>13</v>
      </c>
      <c r="E613">
        <v>5</v>
      </c>
      <c r="F613">
        <v>11</v>
      </c>
      <c r="G613" s="1">
        <v>0.45450000000000002</v>
      </c>
    </row>
    <row r="614" spans="1:7" x14ac:dyDescent="0.35">
      <c r="A614" t="s">
        <v>19</v>
      </c>
      <c r="B614" t="s">
        <v>40</v>
      </c>
      <c r="C614" t="s">
        <v>64</v>
      </c>
      <c r="D614" t="s">
        <v>13</v>
      </c>
      <c r="E614">
        <v>0</v>
      </c>
      <c r="F614">
        <v>6</v>
      </c>
      <c r="G614" s="1">
        <v>0</v>
      </c>
    </row>
    <row r="615" spans="1:7" x14ac:dyDescent="0.35">
      <c r="A615" t="s">
        <v>19</v>
      </c>
      <c r="B615" t="s">
        <v>40</v>
      </c>
      <c r="C615" t="s">
        <v>65</v>
      </c>
      <c r="D615" t="s">
        <v>13</v>
      </c>
      <c r="E615">
        <v>1</v>
      </c>
      <c r="F615">
        <v>3</v>
      </c>
      <c r="G615" s="1">
        <v>0.33329999999999999</v>
      </c>
    </row>
    <row r="616" spans="1:7" x14ac:dyDescent="0.35">
      <c r="A616" t="s">
        <v>19</v>
      </c>
      <c r="B616" t="s">
        <v>40</v>
      </c>
      <c r="C616" t="s">
        <v>66</v>
      </c>
      <c r="D616" t="s">
        <v>13</v>
      </c>
      <c r="E616">
        <v>5</v>
      </c>
      <c r="F616">
        <v>5</v>
      </c>
      <c r="G616" s="1">
        <v>1</v>
      </c>
    </row>
    <row r="617" spans="1:7" x14ac:dyDescent="0.35">
      <c r="A617" t="s">
        <v>19</v>
      </c>
      <c r="B617" t="s">
        <v>41</v>
      </c>
      <c r="C617" t="s">
        <v>67</v>
      </c>
      <c r="D617" t="s">
        <v>13</v>
      </c>
      <c r="E617">
        <v>0</v>
      </c>
      <c r="F617">
        <v>3</v>
      </c>
      <c r="G617" s="1">
        <v>0</v>
      </c>
    </row>
    <row r="618" spans="1:7" x14ac:dyDescent="0.35">
      <c r="A618" t="s">
        <v>19</v>
      </c>
      <c r="B618" t="s">
        <v>41</v>
      </c>
      <c r="C618" t="s">
        <v>68</v>
      </c>
      <c r="D618" t="s">
        <v>13</v>
      </c>
      <c r="E618">
        <v>0</v>
      </c>
      <c r="F618">
        <v>0</v>
      </c>
      <c r="G618" s="1" t="e">
        <v>#NUM!</v>
      </c>
    </row>
    <row r="619" spans="1:7" x14ac:dyDescent="0.35">
      <c r="A619" t="s">
        <v>19</v>
      </c>
      <c r="B619" t="s">
        <v>41</v>
      </c>
      <c r="C619" t="s">
        <v>69</v>
      </c>
      <c r="D619" t="s">
        <v>13</v>
      </c>
      <c r="E619">
        <v>0</v>
      </c>
      <c r="F619">
        <v>1</v>
      </c>
      <c r="G619" s="1">
        <v>0</v>
      </c>
    </row>
    <row r="620" spans="1:7" x14ac:dyDescent="0.35">
      <c r="A620" t="s">
        <v>19</v>
      </c>
      <c r="B620" t="s">
        <v>41</v>
      </c>
      <c r="C620" t="s">
        <v>70</v>
      </c>
      <c r="D620" t="s">
        <v>13</v>
      </c>
      <c r="E620">
        <v>5</v>
      </c>
      <c r="F620">
        <v>7</v>
      </c>
      <c r="G620" s="1">
        <v>0.71430000000000005</v>
      </c>
    </row>
    <row r="621" spans="1:7" x14ac:dyDescent="0.35">
      <c r="A621" t="s">
        <v>19</v>
      </c>
      <c r="B621" t="s">
        <v>42</v>
      </c>
      <c r="C621" t="s">
        <v>71</v>
      </c>
      <c r="D621" t="s">
        <v>13</v>
      </c>
      <c r="E621">
        <v>1</v>
      </c>
      <c r="F621">
        <v>1</v>
      </c>
      <c r="G621" s="1">
        <v>1</v>
      </c>
    </row>
    <row r="622" spans="1:7" x14ac:dyDescent="0.35">
      <c r="A622" t="s">
        <v>19</v>
      </c>
      <c r="B622" t="s">
        <v>42</v>
      </c>
      <c r="C622" t="s">
        <v>72</v>
      </c>
      <c r="D622" t="s">
        <v>13</v>
      </c>
      <c r="E622">
        <v>0</v>
      </c>
      <c r="F622">
        <v>1</v>
      </c>
      <c r="G622" s="1">
        <v>0</v>
      </c>
    </row>
    <row r="623" spans="1:7" x14ac:dyDescent="0.35">
      <c r="A623" t="s">
        <v>19</v>
      </c>
      <c r="B623" t="s">
        <v>42</v>
      </c>
      <c r="C623" t="s">
        <v>73</v>
      </c>
      <c r="D623" t="s">
        <v>13</v>
      </c>
      <c r="E623">
        <v>0</v>
      </c>
      <c r="F623">
        <v>1</v>
      </c>
      <c r="G623" s="1">
        <v>0</v>
      </c>
    </row>
    <row r="624" spans="1:7" x14ac:dyDescent="0.35">
      <c r="A624" t="s">
        <v>19</v>
      </c>
      <c r="B624" t="s">
        <v>42</v>
      </c>
      <c r="C624" t="s">
        <v>74</v>
      </c>
      <c r="D624" t="s">
        <v>13</v>
      </c>
      <c r="E624">
        <v>0</v>
      </c>
      <c r="F624">
        <v>0</v>
      </c>
      <c r="G624" s="1" t="e">
        <v>#NUM!</v>
      </c>
    </row>
    <row r="625" spans="1:7" x14ac:dyDescent="0.35">
      <c r="A625" t="s">
        <v>19</v>
      </c>
      <c r="B625" t="s">
        <v>42</v>
      </c>
      <c r="C625" t="s">
        <v>75</v>
      </c>
      <c r="D625" t="s">
        <v>13</v>
      </c>
      <c r="E625">
        <v>1</v>
      </c>
      <c r="F625">
        <v>1</v>
      </c>
      <c r="G625" s="1">
        <v>1</v>
      </c>
    </row>
    <row r="626" spans="1:7" x14ac:dyDescent="0.35">
      <c r="A626" t="s">
        <v>19</v>
      </c>
      <c r="B626" t="s">
        <v>42</v>
      </c>
      <c r="C626" t="s">
        <v>76</v>
      </c>
      <c r="D626" t="s">
        <v>13</v>
      </c>
      <c r="E626">
        <v>0</v>
      </c>
      <c r="F626">
        <v>0</v>
      </c>
      <c r="G626" s="1" t="e">
        <v>#NUM!</v>
      </c>
    </row>
    <row r="627" spans="1:7" x14ac:dyDescent="0.35">
      <c r="A627" t="s">
        <v>19</v>
      </c>
      <c r="B627" t="s">
        <v>42</v>
      </c>
      <c r="C627" t="s">
        <v>77</v>
      </c>
      <c r="D627" t="s">
        <v>13</v>
      </c>
      <c r="E627">
        <v>0</v>
      </c>
      <c r="F627">
        <v>1</v>
      </c>
      <c r="G627" s="1">
        <v>0</v>
      </c>
    </row>
    <row r="628" spans="1:7" x14ac:dyDescent="0.35">
      <c r="A628" t="s">
        <v>19</v>
      </c>
      <c r="B628" t="s">
        <v>42</v>
      </c>
      <c r="C628" t="s">
        <v>78</v>
      </c>
      <c r="D628" t="s">
        <v>13</v>
      </c>
      <c r="E628">
        <v>0</v>
      </c>
      <c r="F628">
        <v>1</v>
      </c>
      <c r="G628" s="1">
        <v>0</v>
      </c>
    </row>
    <row r="629" spans="1:7" x14ac:dyDescent="0.35">
      <c r="A629" t="s">
        <v>19</v>
      </c>
      <c r="B629" t="s">
        <v>42</v>
      </c>
      <c r="C629" t="s">
        <v>79</v>
      </c>
      <c r="D629" t="s">
        <v>13</v>
      </c>
      <c r="E629">
        <v>5</v>
      </c>
      <c r="F629">
        <v>8</v>
      </c>
      <c r="G629" s="1">
        <v>0.625</v>
      </c>
    </row>
    <row r="630" spans="1:7" x14ac:dyDescent="0.35">
      <c r="A630" t="s">
        <v>19</v>
      </c>
      <c r="B630" t="s">
        <v>42</v>
      </c>
      <c r="C630" t="s">
        <v>80</v>
      </c>
      <c r="D630" t="s">
        <v>13</v>
      </c>
      <c r="E630">
        <v>0</v>
      </c>
      <c r="F630">
        <v>0</v>
      </c>
      <c r="G630" s="1" t="e">
        <v>#NUM!</v>
      </c>
    </row>
    <row r="631" spans="1:7" x14ac:dyDescent="0.35">
      <c r="A631" t="s">
        <v>20</v>
      </c>
      <c r="B631" t="s">
        <v>43</v>
      </c>
      <c r="C631" t="s">
        <v>81</v>
      </c>
      <c r="D631" t="s">
        <v>13</v>
      </c>
      <c r="E631">
        <v>0</v>
      </c>
      <c r="F631">
        <v>0</v>
      </c>
      <c r="G631" s="1" t="e">
        <v>#NUM!</v>
      </c>
    </row>
    <row r="632" spans="1:7" x14ac:dyDescent="0.35">
      <c r="A632" t="s">
        <v>20</v>
      </c>
      <c r="B632" t="s">
        <v>43</v>
      </c>
      <c r="C632" t="s">
        <v>82</v>
      </c>
      <c r="D632" t="s">
        <v>13</v>
      </c>
      <c r="E632">
        <v>0</v>
      </c>
      <c r="F632">
        <v>0</v>
      </c>
      <c r="G632" s="1" t="e">
        <v>#NUM!</v>
      </c>
    </row>
    <row r="633" spans="1:7" x14ac:dyDescent="0.35">
      <c r="A633" t="s">
        <v>20</v>
      </c>
      <c r="B633" t="s">
        <v>43</v>
      </c>
      <c r="C633" t="s">
        <v>83</v>
      </c>
      <c r="D633" t="s">
        <v>13</v>
      </c>
      <c r="E633">
        <v>0</v>
      </c>
      <c r="F633">
        <v>1</v>
      </c>
      <c r="G633" s="1">
        <v>0</v>
      </c>
    </row>
    <row r="634" spans="1:7" x14ac:dyDescent="0.35">
      <c r="A634" t="s">
        <v>20</v>
      </c>
      <c r="B634" t="s">
        <v>44</v>
      </c>
      <c r="C634" t="s">
        <v>84</v>
      </c>
      <c r="D634" t="s">
        <v>13</v>
      </c>
      <c r="E634">
        <v>1</v>
      </c>
      <c r="F634">
        <v>1</v>
      </c>
      <c r="G634" s="1">
        <v>1</v>
      </c>
    </row>
    <row r="635" spans="1:7" x14ac:dyDescent="0.35">
      <c r="A635" t="s">
        <v>20</v>
      </c>
      <c r="B635" t="s">
        <v>44</v>
      </c>
      <c r="C635" t="s">
        <v>85</v>
      </c>
      <c r="D635" t="s">
        <v>13</v>
      </c>
      <c r="E635">
        <v>2</v>
      </c>
      <c r="F635">
        <v>2</v>
      </c>
      <c r="G635" s="1">
        <v>1</v>
      </c>
    </row>
    <row r="636" spans="1:7" x14ac:dyDescent="0.35">
      <c r="A636" t="s">
        <v>20</v>
      </c>
      <c r="B636" t="s">
        <v>44</v>
      </c>
      <c r="C636" t="s">
        <v>86</v>
      </c>
      <c r="D636" t="s">
        <v>13</v>
      </c>
      <c r="E636">
        <v>0</v>
      </c>
      <c r="F636">
        <v>0</v>
      </c>
      <c r="G636" s="1" t="e">
        <v>#NUM!</v>
      </c>
    </row>
    <row r="637" spans="1:7" x14ac:dyDescent="0.35">
      <c r="A637" t="s">
        <v>20</v>
      </c>
      <c r="B637" t="s">
        <v>44</v>
      </c>
      <c r="C637" t="s">
        <v>87</v>
      </c>
      <c r="D637" t="s">
        <v>13</v>
      </c>
      <c r="E637">
        <v>4</v>
      </c>
      <c r="F637">
        <v>5</v>
      </c>
      <c r="G637" s="1">
        <v>0.8</v>
      </c>
    </row>
    <row r="638" spans="1:7" x14ac:dyDescent="0.35">
      <c r="A638" t="s">
        <v>20</v>
      </c>
      <c r="B638" t="s">
        <v>44</v>
      </c>
      <c r="C638" t="s">
        <v>88</v>
      </c>
      <c r="D638" t="s">
        <v>13</v>
      </c>
      <c r="E638">
        <v>11</v>
      </c>
      <c r="F638">
        <v>13</v>
      </c>
      <c r="G638" s="1">
        <v>0.84619999999999995</v>
      </c>
    </row>
    <row r="639" spans="1:7" x14ac:dyDescent="0.35">
      <c r="A639" t="s">
        <v>20</v>
      </c>
      <c r="B639" t="s">
        <v>44</v>
      </c>
      <c r="C639" t="s">
        <v>89</v>
      </c>
      <c r="D639" t="s">
        <v>13</v>
      </c>
      <c r="E639">
        <v>2</v>
      </c>
      <c r="F639">
        <v>2</v>
      </c>
      <c r="G639" s="1">
        <v>1</v>
      </c>
    </row>
    <row r="640" spans="1:7" x14ac:dyDescent="0.35">
      <c r="A640" t="s">
        <v>20</v>
      </c>
      <c r="B640" t="s">
        <v>45</v>
      </c>
      <c r="C640" t="s">
        <v>90</v>
      </c>
      <c r="D640" t="s">
        <v>13</v>
      </c>
      <c r="E640">
        <v>0</v>
      </c>
      <c r="F640">
        <v>0</v>
      </c>
      <c r="G640" s="1" t="e">
        <v>#NUM!</v>
      </c>
    </row>
    <row r="641" spans="1:7" x14ac:dyDescent="0.35">
      <c r="A641" t="s">
        <v>20</v>
      </c>
      <c r="B641" t="s">
        <v>45</v>
      </c>
      <c r="C641" t="s">
        <v>91</v>
      </c>
      <c r="D641" t="s">
        <v>13</v>
      </c>
      <c r="E641">
        <v>3</v>
      </c>
      <c r="F641">
        <v>10</v>
      </c>
      <c r="G641" s="1">
        <v>0.3</v>
      </c>
    </row>
    <row r="642" spans="1:7" x14ac:dyDescent="0.35">
      <c r="A642" t="s">
        <v>20</v>
      </c>
      <c r="B642" t="s">
        <v>45</v>
      </c>
      <c r="C642" t="s">
        <v>92</v>
      </c>
      <c r="D642" t="s">
        <v>13</v>
      </c>
      <c r="E642">
        <v>0</v>
      </c>
      <c r="F642">
        <v>0</v>
      </c>
      <c r="G642" s="1" t="e">
        <v>#NUM!</v>
      </c>
    </row>
    <row r="643" spans="1:7" x14ac:dyDescent="0.35">
      <c r="A643" t="s">
        <v>20</v>
      </c>
      <c r="B643" t="s">
        <v>45</v>
      </c>
      <c r="C643" t="s">
        <v>93</v>
      </c>
      <c r="D643" t="s">
        <v>13</v>
      </c>
      <c r="E643">
        <v>0</v>
      </c>
      <c r="F643">
        <v>1</v>
      </c>
      <c r="G643" s="1">
        <v>0</v>
      </c>
    </row>
    <row r="644" spans="1:7" x14ac:dyDescent="0.35">
      <c r="A644" t="s">
        <v>20</v>
      </c>
      <c r="B644" t="s">
        <v>46</v>
      </c>
      <c r="C644" t="s">
        <v>94</v>
      </c>
      <c r="D644" t="s">
        <v>13</v>
      </c>
      <c r="E644">
        <v>0</v>
      </c>
      <c r="F644">
        <v>0</v>
      </c>
      <c r="G644" s="1" t="e">
        <v>#NUM!</v>
      </c>
    </row>
    <row r="645" spans="1:7" x14ac:dyDescent="0.35">
      <c r="A645" t="s">
        <v>20</v>
      </c>
      <c r="B645" t="s">
        <v>46</v>
      </c>
      <c r="C645" t="s">
        <v>95</v>
      </c>
      <c r="D645" t="s">
        <v>13</v>
      </c>
      <c r="E645">
        <v>0</v>
      </c>
      <c r="F645">
        <v>1</v>
      </c>
      <c r="G645" s="1">
        <v>0</v>
      </c>
    </row>
    <row r="646" spans="1:7" x14ac:dyDescent="0.35">
      <c r="A646" t="s">
        <v>20</v>
      </c>
      <c r="B646" t="s">
        <v>46</v>
      </c>
      <c r="C646" t="s">
        <v>96</v>
      </c>
      <c r="D646" t="s">
        <v>13</v>
      </c>
      <c r="E646">
        <v>1</v>
      </c>
      <c r="F646">
        <v>3</v>
      </c>
      <c r="G646" s="1">
        <v>0.33329999999999999</v>
      </c>
    </row>
    <row r="647" spans="1:7" x14ac:dyDescent="0.35">
      <c r="A647" t="s">
        <v>20</v>
      </c>
      <c r="B647" t="s">
        <v>46</v>
      </c>
      <c r="C647" t="s">
        <v>97</v>
      </c>
      <c r="D647" t="s">
        <v>13</v>
      </c>
      <c r="E647">
        <v>0</v>
      </c>
      <c r="F647">
        <v>1</v>
      </c>
      <c r="G647" s="1">
        <v>0</v>
      </c>
    </row>
    <row r="648" spans="1:7" x14ac:dyDescent="0.35">
      <c r="A648" t="s">
        <v>20</v>
      </c>
      <c r="B648" t="s">
        <v>47</v>
      </c>
      <c r="C648" t="s">
        <v>98</v>
      </c>
      <c r="D648" t="s">
        <v>13</v>
      </c>
      <c r="E648">
        <v>0</v>
      </c>
      <c r="F648">
        <v>2</v>
      </c>
      <c r="G648" s="1">
        <v>0</v>
      </c>
    </row>
    <row r="649" spans="1:7" x14ac:dyDescent="0.35">
      <c r="A649" t="s">
        <v>20</v>
      </c>
      <c r="B649" t="s">
        <v>48</v>
      </c>
      <c r="C649" t="s">
        <v>99</v>
      </c>
      <c r="D649" t="s">
        <v>13</v>
      </c>
      <c r="E649">
        <v>3</v>
      </c>
      <c r="F649">
        <v>4</v>
      </c>
      <c r="G649" s="1">
        <v>0.75</v>
      </c>
    </row>
    <row r="650" spans="1:7" x14ac:dyDescent="0.35">
      <c r="A650" t="s">
        <v>20</v>
      </c>
      <c r="B650" t="s">
        <v>49</v>
      </c>
      <c r="C650" t="s">
        <v>100</v>
      </c>
      <c r="D650" t="s">
        <v>13</v>
      </c>
      <c r="E650">
        <v>1</v>
      </c>
      <c r="F650">
        <v>2</v>
      </c>
      <c r="G650" s="1">
        <v>0.5</v>
      </c>
    </row>
    <row r="651" spans="1:7" x14ac:dyDescent="0.35">
      <c r="A651" t="s">
        <v>20</v>
      </c>
      <c r="B651" t="s">
        <v>49</v>
      </c>
      <c r="C651" t="s">
        <v>101</v>
      </c>
      <c r="D651" t="s">
        <v>13</v>
      </c>
      <c r="E651">
        <v>0</v>
      </c>
      <c r="F651">
        <v>0</v>
      </c>
      <c r="G651" s="1" t="e">
        <v>#NUM!</v>
      </c>
    </row>
    <row r="652" spans="1:7" x14ac:dyDescent="0.35">
      <c r="A652" t="s">
        <v>17</v>
      </c>
      <c r="B652" t="s">
        <v>22</v>
      </c>
      <c r="C652" t="s">
        <v>22</v>
      </c>
      <c r="D652" t="s">
        <v>14</v>
      </c>
      <c r="E652">
        <v>1</v>
      </c>
      <c r="F652">
        <v>7</v>
      </c>
      <c r="G652" s="1">
        <v>0.1429</v>
      </c>
    </row>
    <row r="653" spans="1:7" x14ac:dyDescent="0.35">
      <c r="A653" t="s">
        <v>17</v>
      </c>
      <c r="B653" t="s">
        <v>23</v>
      </c>
      <c r="C653" t="s">
        <v>23</v>
      </c>
      <c r="D653" t="s">
        <v>14</v>
      </c>
      <c r="E653">
        <v>0</v>
      </c>
      <c r="F653">
        <v>0</v>
      </c>
      <c r="G653" s="1" t="e">
        <v>#NUM!</v>
      </c>
    </row>
    <row r="654" spans="1:7" x14ac:dyDescent="0.35">
      <c r="A654" t="s">
        <v>17</v>
      </c>
      <c r="B654" t="s">
        <v>24</v>
      </c>
      <c r="C654" t="s">
        <v>51</v>
      </c>
      <c r="D654" t="s">
        <v>14</v>
      </c>
      <c r="E654">
        <v>0</v>
      </c>
      <c r="F654">
        <v>3</v>
      </c>
      <c r="G654" s="1">
        <v>0</v>
      </c>
    </row>
    <row r="655" spans="1:7" x14ac:dyDescent="0.35">
      <c r="A655" t="s">
        <v>17</v>
      </c>
      <c r="B655" t="s">
        <v>24</v>
      </c>
      <c r="C655" t="s">
        <v>52</v>
      </c>
      <c r="D655" t="s">
        <v>14</v>
      </c>
      <c r="E655">
        <v>3</v>
      </c>
      <c r="F655">
        <v>3</v>
      </c>
      <c r="G655" s="1">
        <v>1</v>
      </c>
    </row>
    <row r="656" spans="1:7" x14ac:dyDescent="0.35">
      <c r="A656" t="s">
        <v>17</v>
      </c>
      <c r="B656" t="s">
        <v>24</v>
      </c>
      <c r="C656" t="s">
        <v>53</v>
      </c>
      <c r="D656" t="s">
        <v>14</v>
      </c>
      <c r="E656">
        <v>0</v>
      </c>
      <c r="F656">
        <v>0</v>
      </c>
      <c r="G656" s="1" t="e">
        <v>#NUM!</v>
      </c>
    </row>
    <row r="657" spans="1:7" x14ac:dyDescent="0.35">
      <c r="A657" t="s">
        <v>17</v>
      </c>
      <c r="B657" t="s">
        <v>25</v>
      </c>
      <c r="C657" t="s">
        <v>25</v>
      </c>
      <c r="D657" t="s">
        <v>14</v>
      </c>
      <c r="E657">
        <v>1</v>
      </c>
      <c r="F657">
        <v>5</v>
      </c>
      <c r="G657" s="1">
        <v>0.2</v>
      </c>
    </row>
    <row r="658" spans="1:7" x14ac:dyDescent="0.35">
      <c r="A658" t="s">
        <v>17</v>
      </c>
      <c r="B658" t="s">
        <v>26</v>
      </c>
      <c r="C658" t="s">
        <v>26</v>
      </c>
      <c r="D658" t="s">
        <v>14</v>
      </c>
      <c r="E658">
        <v>0</v>
      </c>
      <c r="F658">
        <v>1</v>
      </c>
      <c r="G658" s="1">
        <v>0</v>
      </c>
    </row>
    <row r="659" spans="1:7" x14ac:dyDescent="0.35">
      <c r="A659" t="s">
        <v>17</v>
      </c>
      <c r="B659" t="s">
        <v>27</v>
      </c>
      <c r="C659" t="s">
        <v>27</v>
      </c>
      <c r="D659" t="s">
        <v>14</v>
      </c>
      <c r="E659">
        <v>6</v>
      </c>
      <c r="F659">
        <v>8</v>
      </c>
      <c r="G659" s="1">
        <v>0.75</v>
      </c>
    </row>
    <row r="660" spans="1:7" x14ac:dyDescent="0.35">
      <c r="A660" t="s">
        <v>17</v>
      </c>
      <c r="B660" t="s">
        <v>28</v>
      </c>
      <c r="C660" t="s">
        <v>54</v>
      </c>
      <c r="D660" t="s">
        <v>14</v>
      </c>
      <c r="E660">
        <v>0</v>
      </c>
      <c r="F660">
        <v>1</v>
      </c>
      <c r="G660" s="1">
        <v>0</v>
      </c>
    </row>
    <row r="661" spans="1:7" x14ac:dyDescent="0.35">
      <c r="A661" t="s">
        <v>17</v>
      </c>
      <c r="B661" t="s">
        <v>28</v>
      </c>
      <c r="C661" t="s">
        <v>55</v>
      </c>
      <c r="D661" t="s">
        <v>14</v>
      </c>
      <c r="E661">
        <v>1</v>
      </c>
      <c r="F661">
        <v>2</v>
      </c>
      <c r="G661" s="1">
        <v>0.5</v>
      </c>
    </row>
    <row r="662" spans="1:7" x14ac:dyDescent="0.35">
      <c r="A662" t="s">
        <v>17</v>
      </c>
      <c r="B662" t="s">
        <v>28</v>
      </c>
      <c r="C662" t="s">
        <v>56</v>
      </c>
      <c r="D662" t="s">
        <v>14</v>
      </c>
      <c r="E662">
        <v>1</v>
      </c>
      <c r="F662">
        <v>1</v>
      </c>
      <c r="G662" s="1">
        <v>1</v>
      </c>
    </row>
    <row r="663" spans="1:7" x14ac:dyDescent="0.35">
      <c r="A663" t="s">
        <v>17</v>
      </c>
      <c r="B663" t="s">
        <v>29</v>
      </c>
      <c r="C663" t="s">
        <v>57</v>
      </c>
      <c r="D663" t="s">
        <v>14</v>
      </c>
      <c r="E663">
        <v>0</v>
      </c>
      <c r="F663">
        <v>1</v>
      </c>
      <c r="G663" s="1">
        <v>0</v>
      </c>
    </row>
    <row r="664" spans="1:7" x14ac:dyDescent="0.35">
      <c r="A664" t="s">
        <v>17</v>
      </c>
      <c r="B664" t="s">
        <v>29</v>
      </c>
      <c r="C664" t="s">
        <v>58</v>
      </c>
      <c r="D664" t="s">
        <v>14</v>
      </c>
      <c r="E664">
        <v>0</v>
      </c>
      <c r="F664">
        <v>0</v>
      </c>
      <c r="G664" s="1" t="e">
        <v>#NUM!</v>
      </c>
    </row>
    <row r="665" spans="1:7" x14ac:dyDescent="0.35">
      <c r="A665" t="s">
        <v>17</v>
      </c>
      <c r="B665" t="s">
        <v>29</v>
      </c>
      <c r="C665" t="s">
        <v>59</v>
      </c>
      <c r="D665" t="s">
        <v>14</v>
      </c>
      <c r="E665">
        <v>0</v>
      </c>
      <c r="F665">
        <v>0</v>
      </c>
      <c r="G665" s="1" t="e">
        <v>#NUM!</v>
      </c>
    </row>
    <row r="666" spans="1:7" x14ac:dyDescent="0.35">
      <c r="A666" t="s">
        <v>18</v>
      </c>
      <c r="B666" t="s">
        <v>30</v>
      </c>
      <c r="C666" t="s">
        <v>30</v>
      </c>
      <c r="D666" t="s">
        <v>14</v>
      </c>
      <c r="E666">
        <v>0</v>
      </c>
      <c r="F666">
        <v>0</v>
      </c>
      <c r="G666" s="1" t="e">
        <v>#NUM!</v>
      </c>
    </row>
    <row r="667" spans="1:7" x14ac:dyDescent="0.35">
      <c r="A667" t="s">
        <v>18</v>
      </c>
      <c r="B667" t="s">
        <v>31</v>
      </c>
      <c r="C667" t="s">
        <v>31</v>
      </c>
      <c r="D667" t="s">
        <v>14</v>
      </c>
      <c r="E667">
        <v>0</v>
      </c>
      <c r="F667">
        <v>0</v>
      </c>
      <c r="G667" s="1" t="e">
        <v>#NUM!</v>
      </c>
    </row>
    <row r="668" spans="1:7" x14ac:dyDescent="0.35">
      <c r="A668" t="s">
        <v>18</v>
      </c>
      <c r="B668" t="s">
        <v>32</v>
      </c>
      <c r="C668" t="s">
        <v>32</v>
      </c>
      <c r="D668" t="s">
        <v>14</v>
      </c>
      <c r="E668">
        <v>9</v>
      </c>
      <c r="F668">
        <v>9</v>
      </c>
      <c r="G668" s="1">
        <v>1</v>
      </c>
    </row>
    <row r="669" spans="1:7" x14ac:dyDescent="0.35">
      <c r="A669" t="s">
        <v>18</v>
      </c>
      <c r="B669" t="s">
        <v>33</v>
      </c>
      <c r="C669" t="s">
        <v>33</v>
      </c>
      <c r="D669" t="s">
        <v>14</v>
      </c>
      <c r="E669">
        <v>0</v>
      </c>
      <c r="F669">
        <v>1</v>
      </c>
      <c r="G669" s="1">
        <v>0</v>
      </c>
    </row>
    <row r="670" spans="1:7" x14ac:dyDescent="0.35">
      <c r="A670" t="s">
        <v>18</v>
      </c>
      <c r="B670" t="s">
        <v>34</v>
      </c>
      <c r="C670" t="s">
        <v>34</v>
      </c>
      <c r="D670" t="s">
        <v>14</v>
      </c>
      <c r="E670">
        <v>0</v>
      </c>
      <c r="F670">
        <v>0</v>
      </c>
      <c r="G670" s="1" t="e">
        <v>#NUM!</v>
      </c>
    </row>
    <row r="671" spans="1:7" x14ac:dyDescent="0.35">
      <c r="A671" t="s">
        <v>18</v>
      </c>
      <c r="B671" t="s">
        <v>35</v>
      </c>
      <c r="C671" t="s">
        <v>35</v>
      </c>
      <c r="D671" t="s">
        <v>14</v>
      </c>
      <c r="E671">
        <v>0</v>
      </c>
      <c r="F671">
        <v>0</v>
      </c>
      <c r="G671" s="1" t="e">
        <v>#NUM!</v>
      </c>
    </row>
    <row r="672" spans="1:7" x14ac:dyDescent="0.35">
      <c r="A672" t="s">
        <v>18</v>
      </c>
      <c r="B672" t="s">
        <v>36</v>
      </c>
      <c r="C672" t="s">
        <v>36</v>
      </c>
      <c r="D672" t="s">
        <v>14</v>
      </c>
      <c r="E672">
        <v>1</v>
      </c>
      <c r="F672">
        <v>1</v>
      </c>
      <c r="G672" s="1">
        <v>1</v>
      </c>
    </row>
    <row r="673" spans="1:7" x14ac:dyDescent="0.35">
      <c r="A673" t="s">
        <v>18</v>
      </c>
      <c r="B673" t="s">
        <v>37</v>
      </c>
      <c r="C673" t="s">
        <v>60</v>
      </c>
      <c r="D673" t="s">
        <v>14</v>
      </c>
      <c r="E673">
        <v>0</v>
      </c>
      <c r="F673">
        <v>1</v>
      </c>
      <c r="G673" s="1">
        <v>0</v>
      </c>
    </row>
    <row r="674" spans="1:7" x14ac:dyDescent="0.35">
      <c r="A674" t="s">
        <v>18</v>
      </c>
      <c r="B674" t="s">
        <v>37</v>
      </c>
      <c r="C674" t="s">
        <v>61</v>
      </c>
      <c r="D674" t="s">
        <v>14</v>
      </c>
      <c r="E674">
        <v>4</v>
      </c>
      <c r="F674">
        <v>4</v>
      </c>
      <c r="G674" s="1">
        <v>1</v>
      </c>
    </row>
    <row r="675" spans="1:7" x14ac:dyDescent="0.35">
      <c r="A675" t="s">
        <v>19</v>
      </c>
      <c r="B675" t="s">
        <v>38</v>
      </c>
      <c r="C675" t="s">
        <v>38</v>
      </c>
      <c r="D675" t="s">
        <v>14</v>
      </c>
      <c r="E675">
        <v>7</v>
      </c>
      <c r="F675">
        <v>10</v>
      </c>
      <c r="G675" s="1">
        <v>0.7</v>
      </c>
    </row>
    <row r="676" spans="1:7" x14ac:dyDescent="0.35">
      <c r="A676" t="s">
        <v>19</v>
      </c>
      <c r="B676" t="s">
        <v>39</v>
      </c>
      <c r="C676" t="s">
        <v>62</v>
      </c>
      <c r="D676" t="s">
        <v>14</v>
      </c>
      <c r="E676">
        <v>1</v>
      </c>
      <c r="F676">
        <v>1</v>
      </c>
      <c r="G676" s="1">
        <v>1</v>
      </c>
    </row>
    <row r="677" spans="1:7" x14ac:dyDescent="0.35">
      <c r="A677" t="s">
        <v>19</v>
      </c>
      <c r="B677" t="s">
        <v>39</v>
      </c>
      <c r="C677" t="s">
        <v>63</v>
      </c>
      <c r="D677" t="s">
        <v>14</v>
      </c>
      <c r="E677">
        <v>0</v>
      </c>
      <c r="F677">
        <v>0</v>
      </c>
      <c r="G677" s="1" t="e">
        <v>#NUM!</v>
      </c>
    </row>
    <row r="678" spans="1:7" x14ac:dyDescent="0.35">
      <c r="A678" t="s">
        <v>19</v>
      </c>
      <c r="B678" t="s">
        <v>39</v>
      </c>
      <c r="C678" t="s">
        <v>39</v>
      </c>
      <c r="D678" t="s">
        <v>14</v>
      </c>
      <c r="E678">
        <v>8</v>
      </c>
      <c r="F678">
        <v>11</v>
      </c>
      <c r="G678" s="1">
        <v>0.72729999999999995</v>
      </c>
    </row>
    <row r="679" spans="1:7" x14ac:dyDescent="0.35">
      <c r="A679" t="s">
        <v>19</v>
      </c>
      <c r="B679" t="s">
        <v>40</v>
      </c>
      <c r="C679" t="s">
        <v>64</v>
      </c>
      <c r="D679" t="s">
        <v>14</v>
      </c>
      <c r="E679">
        <v>1</v>
      </c>
      <c r="F679">
        <v>3</v>
      </c>
      <c r="G679" s="1">
        <v>0.33329999999999999</v>
      </c>
    </row>
    <row r="680" spans="1:7" x14ac:dyDescent="0.35">
      <c r="A680" t="s">
        <v>19</v>
      </c>
      <c r="B680" t="s">
        <v>40</v>
      </c>
      <c r="C680" t="s">
        <v>65</v>
      </c>
      <c r="D680" t="s">
        <v>14</v>
      </c>
      <c r="E680">
        <v>1</v>
      </c>
      <c r="F680">
        <v>4</v>
      </c>
      <c r="G680" s="1">
        <v>0.25</v>
      </c>
    </row>
    <row r="681" spans="1:7" x14ac:dyDescent="0.35">
      <c r="A681" t="s">
        <v>19</v>
      </c>
      <c r="B681" t="s">
        <v>40</v>
      </c>
      <c r="C681" t="s">
        <v>66</v>
      </c>
      <c r="D681" t="s">
        <v>14</v>
      </c>
      <c r="E681">
        <v>0</v>
      </c>
      <c r="F681">
        <v>0</v>
      </c>
      <c r="G681" s="1" t="e">
        <v>#NUM!</v>
      </c>
    </row>
    <row r="682" spans="1:7" x14ac:dyDescent="0.35">
      <c r="A682" t="s">
        <v>19</v>
      </c>
      <c r="B682" t="s">
        <v>41</v>
      </c>
      <c r="C682" t="s">
        <v>67</v>
      </c>
      <c r="D682" t="s">
        <v>14</v>
      </c>
      <c r="E682">
        <v>4</v>
      </c>
      <c r="F682">
        <v>6</v>
      </c>
      <c r="G682" s="1">
        <v>0.66669999999999996</v>
      </c>
    </row>
    <row r="683" spans="1:7" x14ac:dyDescent="0.35">
      <c r="A683" t="s">
        <v>19</v>
      </c>
      <c r="B683" t="s">
        <v>41</v>
      </c>
      <c r="C683" t="s">
        <v>68</v>
      </c>
      <c r="D683" t="s">
        <v>14</v>
      </c>
      <c r="E683">
        <v>0</v>
      </c>
      <c r="F683">
        <v>1</v>
      </c>
      <c r="G683" s="1">
        <v>0</v>
      </c>
    </row>
    <row r="684" spans="1:7" x14ac:dyDescent="0.35">
      <c r="A684" t="s">
        <v>19</v>
      </c>
      <c r="B684" t="s">
        <v>41</v>
      </c>
      <c r="C684" t="s">
        <v>69</v>
      </c>
      <c r="D684" t="s">
        <v>14</v>
      </c>
      <c r="E684">
        <v>0</v>
      </c>
      <c r="F684">
        <v>1</v>
      </c>
      <c r="G684" s="1">
        <v>0</v>
      </c>
    </row>
    <row r="685" spans="1:7" x14ac:dyDescent="0.35">
      <c r="A685" t="s">
        <v>19</v>
      </c>
      <c r="B685" t="s">
        <v>41</v>
      </c>
      <c r="C685" t="s">
        <v>70</v>
      </c>
      <c r="D685" t="s">
        <v>14</v>
      </c>
      <c r="E685">
        <v>4</v>
      </c>
      <c r="F685">
        <v>6</v>
      </c>
      <c r="G685" s="1">
        <v>0.66669999999999996</v>
      </c>
    </row>
    <row r="686" spans="1:7" x14ac:dyDescent="0.35">
      <c r="A686" t="s">
        <v>19</v>
      </c>
      <c r="B686" t="s">
        <v>42</v>
      </c>
      <c r="C686" t="s">
        <v>71</v>
      </c>
      <c r="D686" t="s">
        <v>14</v>
      </c>
      <c r="E686">
        <v>0</v>
      </c>
      <c r="F686">
        <v>0</v>
      </c>
      <c r="G686" s="1" t="e">
        <v>#NUM!</v>
      </c>
    </row>
    <row r="687" spans="1:7" x14ac:dyDescent="0.35">
      <c r="A687" t="s">
        <v>19</v>
      </c>
      <c r="B687" t="s">
        <v>42</v>
      </c>
      <c r="C687" t="s">
        <v>72</v>
      </c>
      <c r="D687" t="s">
        <v>14</v>
      </c>
      <c r="E687">
        <v>0</v>
      </c>
      <c r="F687">
        <v>1</v>
      </c>
      <c r="G687" s="1">
        <v>0</v>
      </c>
    </row>
    <row r="688" spans="1:7" x14ac:dyDescent="0.35">
      <c r="A688" t="s">
        <v>19</v>
      </c>
      <c r="B688" t="s">
        <v>42</v>
      </c>
      <c r="C688" t="s">
        <v>73</v>
      </c>
      <c r="D688" t="s">
        <v>14</v>
      </c>
      <c r="E688">
        <v>0</v>
      </c>
      <c r="F688">
        <v>0</v>
      </c>
      <c r="G688" s="1" t="e">
        <v>#NUM!</v>
      </c>
    </row>
    <row r="689" spans="1:7" x14ac:dyDescent="0.35">
      <c r="A689" t="s">
        <v>19</v>
      </c>
      <c r="B689" t="s">
        <v>42</v>
      </c>
      <c r="C689" t="s">
        <v>74</v>
      </c>
      <c r="D689" t="s">
        <v>14</v>
      </c>
      <c r="E689">
        <v>2</v>
      </c>
      <c r="F689">
        <v>3</v>
      </c>
      <c r="G689" s="1">
        <v>0.66669999999999996</v>
      </c>
    </row>
    <row r="690" spans="1:7" x14ac:dyDescent="0.35">
      <c r="A690" t="s">
        <v>19</v>
      </c>
      <c r="B690" t="s">
        <v>42</v>
      </c>
      <c r="C690" t="s">
        <v>75</v>
      </c>
      <c r="D690" t="s">
        <v>14</v>
      </c>
      <c r="E690">
        <v>0</v>
      </c>
      <c r="F690">
        <v>1</v>
      </c>
      <c r="G690" s="1">
        <v>0</v>
      </c>
    </row>
    <row r="691" spans="1:7" x14ac:dyDescent="0.35">
      <c r="A691" t="s">
        <v>19</v>
      </c>
      <c r="B691" t="s">
        <v>42</v>
      </c>
      <c r="C691" t="s">
        <v>76</v>
      </c>
      <c r="D691" t="s">
        <v>14</v>
      </c>
      <c r="E691">
        <v>1</v>
      </c>
      <c r="F691">
        <v>1</v>
      </c>
      <c r="G691" s="1">
        <v>1</v>
      </c>
    </row>
    <row r="692" spans="1:7" x14ac:dyDescent="0.35">
      <c r="A692" t="s">
        <v>19</v>
      </c>
      <c r="B692" t="s">
        <v>42</v>
      </c>
      <c r="C692" t="s">
        <v>77</v>
      </c>
      <c r="D692" t="s">
        <v>14</v>
      </c>
      <c r="E692">
        <v>0</v>
      </c>
      <c r="F692">
        <v>0</v>
      </c>
      <c r="G692" s="1" t="e">
        <v>#NUM!</v>
      </c>
    </row>
    <row r="693" spans="1:7" x14ac:dyDescent="0.35">
      <c r="A693" t="s">
        <v>19</v>
      </c>
      <c r="B693" t="s">
        <v>42</v>
      </c>
      <c r="C693" t="s">
        <v>78</v>
      </c>
      <c r="D693" t="s">
        <v>14</v>
      </c>
      <c r="E693">
        <v>0</v>
      </c>
      <c r="F693">
        <v>0</v>
      </c>
      <c r="G693" s="1" t="e">
        <v>#NUM!</v>
      </c>
    </row>
    <row r="694" spans="1:7" x14ac:dyDescent="0.35">
      <c r="A694" t="s">
        <v>19</v>
      </c>
      <c r="B694" t="s">
        <v>42</v>
      </c>
      <c r="C694" t="s">
        <v>79</v>
      </c>
      <c r="D694" t="s">
        <v>14</v>
      </c>
      <c r="E694">
        <v>3</v>
      </c>
      <c r="F694">
        <v>4</v>
      </c>
      <c r="G694" s="1">
        <v>0.75</v>
      </c>
    </row>
    <row r="695" spans="1:7" x14ac:dyDescent="0.35">
      <c r="A695" t="s">
        <v>19</v>
      </c>
      <c r="B695" t="s">
        <v>42</v>
      </c>
      <c r="C695" t="s">
        <v>80</v>
      </c>
      <c r="D695" t="s">
        <v>14</v>
      </c>
      <c r="E695">
        <v>2</v>
      </c>
      <c r="F695">
        <v>2</v>
      </c>
      <c r="G695" s="1">
        <v>1</v>
      </c>
    </row>
    <row r="696" spans="1:7" x14ac:dyDescent="0.35">
      <c r="A696" t="s">
        <v>20</v>
      </c>
      <c r="B696" t="s">
        <v>43</v>
      </c>
      <c r="C696" t="s">
        <v>81</v>
      </c>
      <c r="D696" t="s">
        <v>14</v>
      </c>
      <c r="E696">
        <v>1</v>
      </c>
      <c r="F696">
        <v>1</v>
      </c>
      <c r="G696" s="1">
        <v>1</v>
      </c>
    </row>
    <row r="697" spans="1:7" x14ac:dyDescent="0.35">
      <c r="A697" t="s">
        <v>20</v>
      </c>
      <c r="B697" t="s">
        <v>43</v>
      </c>
      <c r="C697" t="s">
        <v>82</v>
      </c>
      <c r="D697" t="s">
        <v>14</v>
      </c>
      <c r="E697">
        <v>0</v>
      </c>
      <c r="F697">
        <v>1</v>
      </c>
      <c r="G697" s="1">
        <v>0</v>
      </c>
    </row>
    <row r="698" spans="1:7" x14ac:dyDescent="0.35">
      <c r="A698" t="s">
        <v>20</v>
      </c>
      <c r="B698" t="s">
        <v>43</v>
      </c>
      <c r="C698" t="s">
        <v>83</v>
      </c>
      <c r="D698" t="s">
        <v>14</v>
      </c>
      <c r="E698">
        <v>0</v>
      </c>
      <c r="F698">
        <v>1</v>
      </c>
      <c r="G698" s="1">
        <v>0</v>
      </c>
    </row>
    <row r="699" spans="1:7" x14ac:dyDescent="0.35">
      <c r="A699" t="s">
        <v>20</v>
      </c>
      <c r="B699" t="s">
        <v>44</v>
      </c>
      <c r="C699" t="s">
        <v>84</v>
      </c>
      <c r="D699" t="s">
        <v>14</v>
      </c>
      <c r="E699">
        <v>2</v>
      </c>
      <c r="F699">
        <v>2</v>
      </c>
      <c r="G699" s="1">
        <v>1</v>
      </c>
    </row>
    <row r="700" spans="1:7" x14ac:dyDescent="0.35">
      <c r="A700" t="s">
        <v>20</v>
      </c>
      <c r="B700" t="s">
        <v>44</v>
      </c>
      <c r="C700" t="s">
        <v>85</v>
      </c>
      <c r="D700" t="s">
        <v>14</v>
      </c>
      <c r="E700">
        <v>0</v>
      </c>
      <c r="F700">
        <v>0</v>
      </c>
      <c r="G700" s="1" t="e">
        <v>#NUM!</v>
      </c>
    </row>
    <row r="701" spans="1:7" x14ac:dyDescent="0.35">
      <c r="A701" t="s">
        <v>20</v>
      </c>
      <c r="B701" t="s">
        <v>44</v>
      </c>
      <c r="C701" t="s">
        <v>86</v>
      </c>
      <c r="D701" t="s">
        <v>14</v>
      </c>
      <c r="E701">
        <v>1</v>
      </c>
      <c r="F701">
        <v>1</v>
      </c>
      <c r="G701" s="1">
        <v>1</v>
      </c>
    </row>
    <row r="702" spans="1:7" x14ac:dyDescent="0.35">
      <c r="A702" t="s">
        <v>20</v>
      </c>
      <c r="B702" t="s">
        <v>44</v>
      </c>
      <c r="C702" t="s">
        <v>87</v>
      </c>
      <c r="D702" t="s">
        <v>14</v>
      </c>
      <c r="E702">
        <v>2</v>
      </c>
      <c r="F702">
        <v>2</v>
      </c>
      <c r="G702" s="1">
        <v>1</v>
      </c>
    </row>
    <row r="703" spans="1:7" x14ac:dyDescent="0.35">
      <c r="A703" t="s">
        <v>20</v>
      </c>
      <c r="B703" t="s">
        <v>44</v>
      </c>
      <c r="C703" t="s">
        <v>88</v>
      </c>
      <c r="D703" t="s">
        <v>14</v>
      </c>
      <c r="E703">
        <v>3</v>
      </c>
      <c r="F703">
        <v>4</v>
      </c>
      <c r="G703" s="1">
        <v>0.75</v>
      </c>
    </row>
    <row r="704" spans="1:7" x14ac:dyDescent="0.35">
      <c r="A704" t="s">
        <v>20</v>
      </c>
      <c r="B704" t="s">
        <v>44</v>
      </c>
      <c r="C704" t="s">
        <v>89</v>
      </c>
      <c r="D704" t="s">
        <v>14</v>
      </c>
      <c r="E704">
        <v>0</v>
      </c>
      <c r="F704">
        <v>0</v>
      </c>
      <c r="G704" s="1" t="e">
        <v>#NUM!</v>
      </c>
    </row>
    <row r="705" spans="1:7" x14ac:dyDescent="0.35">
      <c r="A705" t="s">
        <v>20</v>
      </c>
      <c r="B705" t="s">
        <v>45</v>
      </c>
      <c r="C705" t="s">
        <v>90</v>
      </c>
      <c r="D705" t="s">
        <v>14</v>
      </c>
      <c r="E705">
        <v>0</v>
      </c>
      <c r="F705">
        <v>0</v>
      </c>
      <c r="G705" s="1" t="e">
        <v>#NUM!</v>
      </c>
    </row>
    <row r="706" spans="1:7" x14ac:dyDescent="0.35">
      <c r="A706" t="s">
        <v>20</v>
      </c>
      <c r="B706" t="s">
        <v>45</v>
      </c>
      <c r="C706" t="s">
        <v>91</v>
      </c>
      <c r="D706" t="s">
        <v>14</v>
      </c>
      <c r="E706">
        <v>10</v>
      </c>
      <c r="F706">
        <v>13</v>
      </c>
      <c r="G706" s="1">
        <v>0.76919999999999999</v>
      </c>
    </row>
    <row r="707" spans="1:7" x14ac:dyDescent="0.35">
      <c r="A707" t="s">
        <v>20</v>
      </c>
      <c r="B707" t="s">
        <v>45</v>
      </c>
      <c r="C707" t="s">
        <v>92</v>
      </c>
      <c r="D707" t="s">
        <v>14</v>
      </c>
      <c r="E707">
        <v>0</v>
      </c>
      <c r="F707">
        <v>0</v>
      </c>
      <c r="G707" s="1" t="e">
        <v>#NUM!</v>
      </c>
    </row>
    <row r="708" spans="1:7" x14ac:dyDescent="0.35">
      <c r="A708" t="s">
        <v>20</v>
      </c>
      <c r="B708" t="s">
        <v>45</v>
      </c>
      <c r="C708" t="s">
        <v>93</v>
      </c>
      <c r="D708" t="s">
        <v>14</v>
      </c>
      <c r="E708">
        <v>0</v>
      </c>
      <c r="F708">
        <v>0</v>
      </c>
      <c r="G708" s="1" t="e">
        <v>#NUM!</v>
      </c>
    </row>
    <row r="709" spans="1:7" x14ac:dyDescent="0.35">
      <c r="A709" t="s">
        <v>20</v>
      </c>
      <c r="B709" t="s">
        <v>46</v>
      </c>
      <c r="C709" t="s">
        <v>94</v>
      </c>
      <c r="D709" t="s">
        <v>14</v>
      </c>
      <c r="E709">
        <v>1</v>
      </c>
      <c r="F709">
        <v>1</v>
      </c>
      <c r="G709" s="1">
        <v>1</v>
      </c>
    </row>
    <row r="710" spans="1:7" x14ac:dyDescent="0.35">
      <c r="A710" t="s">
        <v>20</v>
      </c>
      <c r="B710" t="s">
        <v>46</v>
      </c>
      <c r="C710" t="s">
        <v>95</v>
      </c>
      <c r="D710" t="s">
        <v>14</v>
      </c>
      <c r="E710">
        <v>0</v>
      </c>
      <c r="F710">
        <v>0</v>
      </c>
      <c r="G710" s="1" t="e">
        <v>#NUM!</v>
      </c>
    </row>
    <row r="711" spans="1:7" x14ac:dyDescent="0.35">
      <c r="A711" t="s">
        <v>20</v>
      </c>
      <c r="B711" t="s">
        <v>46</v>
      </c>
      <c r="C711" t="s">
        <v>96</v>
      </c>
      <c r="D711" t="s">
        <v>14</v>
      </c>
      <c r="E711">
        <v>0</v>
      </c>
      <c r="F711">
        <v>0</v>
      </c>
      <c r="G711" s="1" t="e">
        <v>#NUM!</v>
      </c>
    </row>
    <row r="712" spans="1:7" x14ac:dyDescent="0.35">
      <c r="A712" t="s">
        <v>20</v>
      </c>
      <c r="B712" t="s">
        <v>46</v>
      </c>
      <c r="C712" t="s">
        <v>97</v>
      </c>
      <c r="D712" t="s">
        <v>14</v>
      </c>
      <c r="E712">
        <v>0</v>
      </c>
      <c r="F712">
        <v>0</v>
      </c>
      <c r="G712" s="1" t="e">
        <v>#NUM!</v>
      </c>
    </row>
    <row r="713" spans="1:7" x14ac:dyDescent="0.35">
      <c r="A713" t="s">
        <v>20</v>
      </c>
      <c r="B713" t="s">
        <v>47</v>
      </c>
      <c r="C713" t="s">
        <v>98</v>
      </c>
      <c r="D713" t="s">
        <v>14</v>
      </c>
      <c r="E713">
        <v>1</v>
      </c>
      <c r="F713">
        <v>1</v>
      </c>
      <c r="G713" s="1">
        <v>1</v>
      </c>
    </row>
    <row r="714" spans="1:7" x14ac:dyDescent="0.35">
      <c r="A714" t="s">
        <v>20</v>
      </c>
      <c r="B714" t="s">
        <v>48</v>
      </c>
      <c r="C714" t="s">
        <v>99</v>
      </c>
      <c r="D714" t="s">
        <v>14</v>
      </c>
      <c r="E714">
        <v>1</v>
      </c>
      <c r="F714">
        <v>1</v>
      </c>
      <c r="G714" s="1">
        <v>1</v>
      </c>
    </row>
    <row r="715" spans="1:7" x14ac:dyDescent="0.35">
      <c r="A715" t="s">
        <v>20</v>
      </c>
      <c r="B715" t="s">
        <v>49</v>
      </c>
      <c r="C715" t="s">
        <v>100</v>
      </c>
      <c r="D715" t="s">
        <v>14</v>
      </c>
      <c r="E715">
        <v>1</v>
      </c>
      <c r="F715">
        <v>1</v>
      </c>
      <c r="G715" s="1">
        <v>1</v>
      </c>
    </row>
    <row r="716" spans="1:7" x14ac:dyDescent="0.35">
      <c r="A716" t="s">
        <v>20</v>
      </c>
      <c r="B716" t="s">
        <v>49</v>
      </c>
      <c r="C716" t="s">
        <v>101</v>
      </c>
      <c r="D716" t="s">
        <v>14</v>
      </c>
      <c r="E716">
        <v>0</v>
      </c>
      <c r="F716">
        <v>1</v>
      </c>
      <c r="G716" s="1">
        <v>0</v>
      </c>
    </row>
    <row r="717" spans="1:7" x14ac:dyDescent="0.35">
      <c r="A717" t="s">
        <v>17</v>
      </c>
      <c r="B717" t="s">
        <v>22</v>
      </c>
      <c r="C717" t="s">
        <v>22</v>
      </c>
      <c r="D717" t="s">
        <v>15</v>
      </c>
      <c r="E717">
        <v>8</v>
      </c>
      <c r="F717">
        <v>33</v>
      </c>
      <c r="G717" s="1">
        <v>0.24242424242424199</v>
      </c>
    </row>
    <row r="718" spans="1:7" x14ac:dyDescent="0.35">
      <c r="A718" t="s">
        <v>17</v>
      </c>
      <c r="B718" t="s">
        <v>23</v>
      </c>
      <c r="C718" t="s">
        <v>23</v>
      </c>
      <c r="D718" t="s">
        <v>15</v>
      </c>
      <c r="E718">
        <v>2</v>
      </c>
      <c r="F718">
        <v>3</v>
      </c>
      <c r="G718" s="1">
        <v>0.66666666666666696</v>
      </c>
    </row>
    <row r="719" spans="1:7" x14ac:dyDescent="0.35">
      <c r="A719" t="s">
        <v>17</v>
      </c>
      <c r="B719" t="s">
        <v>24</v>
      </c>
      <c r="C719" t="s">
        <v>51</v>
      </c>
      <c r="D719" t="s">
        <v>15</v>
      </c>
      <c r="E719">
        <v>4</v>
      </c>
      <c r="F719">
        <v>10</v>
      </c>
      <c r="G719" s="1">
        <v>0.4</v>
      </c>
    </row>
    <row r="720" spans="1:7" x14ac:dyDescent="0.35">
      <c r="A720" t="s">
        <v>17</v>
      </c>
      <c r="B720" t="s">
        <v>24</v>
      </c>
      <c r="C720" t="s">
        <v>52</v>
      </c>
      <c r="D720" t="s">
        <v>15</v>
      </c>
      <c r="E720">
        <v>15</v>
      </c>
      <c r="F720">
        <v>24</v>
      </c>
      <c r="G720" s="1">
        <v>0.625</v>
      </c>
    </row>
    <row r="721" spans="1:7" x14ac:dyDescent="0.35">
      <c r="A721" t="s">
        <v>17</v>
      </c>
      <c r="B721" t="s">
        <v>24</v>
      </c>
      <c r="C721" t="s">
        <v>53</v>
      </c>
      <c r="D721" t="s">
        <v>15</v>
      </c>
      <c r="E721">
        <v>1</v>
      </c>
      <c r="F721">
        <v>1</v>
      </c>
      <c r="G721" s="1">
        <v>1</v>
      </c>
    </row>
    <row r="722" spans="1:7" x14ac:dyDescent="0.35">
      <c r="A722" t="s">
        <v>17</v>
      </c>
      <c r="B722" t="s">
        <v>25</v>
      </c>
      <c r="C722" t="s">
        <v>25</v>
      </c>
      <c r="D722" t="s">
        <v>15</v>
      </c>
      <c r="E722">
        <v>17</v>
      </c>
      <c r="F722">
        <v>26</v>
      </c>
      <c r="G722" s="1">
        <v>0.65384615384615397</v>
      </c>
    </row>
    <row r="723" spans="1:7" x14ac:dyDescent="0.35">
      <c r="A723" t="s">
        <v>17</v>
      </c>
      <c r="B723" t="s">
        <v>26</v>
      </c>
      <c r="C723" t="s">
        <v>26</v>
      </c>
      <c r="D723" t="s">
        <v>15</v>
      </c>
      <c r="E723">
        <v>8</v>
      </c>
      <c r="F723">
        <v>10</v>
      </c>
      <c r="G723" s="1">
        <v>0.8</v>
      </c>
    </row>
    <row r="724" spans="1:7" x14ac:dyDescent="0.35">
      <c r="A724" t="s">
        <v>17</v>
      </c>
      <c r="B724" t="s">
        <v>27</v>
      </c>
      <c r="C724" t="s">
        <v>27</v>
      </c>
      <c r="D724" t="s">
        <v>15</v>
      </c>
      <c r="E724">
        <v>31</v>
      </c>
      <c r="F724">
        <v>37</v>
      </c>
      <c r="G724" s="1">
        <v>0.83783783783783805</v>
      </c>
    </row>
    <row r="725" spans="1:7" x14ac:dyDescent="0.35">
      <c r="A725" t="s">
        <v>17</v>
      </c>
      <c r="B725" t="s">
        <v>28</v>
      </c>
      <c r="C725" t="s">
        <v>54</v>
      </c>
      <c r="D725" t="s">
        <v>15</v>
      </c>
      <c r="E725">
        <v>0</v>
      </c>
      <c r="F725">
        <v>2</v>
      </c>
      <c r="G725" s="1">
        <v>0</v>
      </c>
    </row>
    <row r="726" spans="1:7" x14ac:dyDescent="0.35">
      <c r="A726" t="s">
        <v>17</v>
      </c>
      <c r="B726" t="s">
        <v>28</v>
      </c>
      <c r="C726" t="s">
        <v>55</v>
      </c>
      <c r="D726" t="s">
        <v>15</v>
      </c>
      <c r="E726">
        <v>1</v>
      </c>
      <c r="F726">
        <v>2</v>
      </c>
      <c r="G726" s="1">
        <v>0.5</v>
      </c>
    </row>
    <row r="727" spans="1:7" x14ac:dyDescent="0.35">
      <c r="A727" t="s">
        <v>17</v>
      </c>
      <c r="B727" t="s">
        <v>28</v>
      </c>
      <c r="C727" t="s">
        <v>56</v>
      </c>
      <c r="D727" t="s">
        <v>15</v>
      </c>
      <c r="E727">
        <v>5</v>
      </c>
      <c r="F727">
        <v>6</v>
      </c>
      <c r="G727" s="1">
        <v>0.83333333333333304</v>
      </c>
    </row>
    <row r="728" spans="1:7" x14ac:dyDescent="0.35">
      <c r="A728" t="s">
        <v>17</v>
      </c>
      <c r="B728" t="s">
        <v>29</v>
      </c>
      <c r="C728" t="s">
        <v>57</v>
      </c>
      <c r="D728" t="s">
        <v>15</v>
      </c>
      <c r="E728">
        <v>0</v>
      </c>
      <c r="F728">
        <v>1</v>
      </c>
      <c r="G728" s="1">
        <v>0</v>
      </c>
    </row>
    <row r="729" spans="1:7" x14ac:dyDescent="0.35">
      <c r="A729" t="s">
        <v>17</v>
      </c>
      <c r="B729" t="s">
        <v>29</v>
      </c>
      <c r="C729" t="s">
        <v>58</v>
      </c>
      <c r="D729" t="s">
        <v>15</v>
      </c>
      <c r="E729">
        <v>1</v>
      </c>
      <c r="F729">
        <v>1</v>
      </c>
      <c r="G729" s="1">
        <v>1</v>
      </c>
    </row>
    <row r="730" spans="1:7" x14ac:dyDescent="0.35">
      <c r="A730" t="s">
        <v>17</v>
      </c>
      <c r="B730" t="s">
        <v>29</v>
      </c>
      <c r="C730" t="s">
        <v>59</v>
      </c>
      <c r="D730" t="s">
        <v>15</v>
      </c>
      <c r="E730">
        <v>1</v>
      </c>
      <c r="F730">
        <v>3</v>
      </c>
      <c r="G730" s="1">
        <v>0.33333333333333298</v>
      </c>
    </row>
    <row r="731" spans="1:7" x14ac:dyDescent="0.35">
      <c r="A731" t="s">
        <v>18</v>
      </c>
      <c r="B731" t="s">
        <v>30</v>
      </c>
      <c r="C731" t="s">
        <v>30</v>
      </c>
      <c r="D731" t="s">
        <v>15</v>
      </c>
      <c r="E731">
        <v>0</v>
      </c>
      <c r="F731">
        <v>1</v>
      </c>
      <c r="G731" s="1">
        <v>0</v>
      </c>
    </row>
    <row r="732" spans="1:7" x14ac:dyDescent="0.35">
      <c r="A732" t="s">
        <v>18</v>
      </c>
      <c r="B732" t="s">
        <v>31</v>
      </c>
      <c r="C732" t="s">
        <v>31</v>
      </c>
      <c r="D732" t="s">
        <v>15</v>
      </c>
      <c r="E732">
        <v>0</v>
      </c>
      <c r="F732">
        <v>1</v>
      </c>
      <c r="G732" s="1">
        <v>0</v>
      </c>
    </row>
    <row r="733" spans="1:7" x14ac:dyDescent="0.35">
      <c r="A733" t="s">
        <v>18</v>
      </c>
      <c r="B733" t="s">
        <v>32</v>
      </c>
      <c r="C733" t="s">
        <v>32</v>
      </c>
      <c r="D733" t="s">
        <v>15</v>
      </c>
      <c r="E733">
        <v>15</v>
      </c>
      <c r="F733">
        <v>16</v>
      </c>
      <c r="G733" s="1">
        <v>0.9375</v>
      </c>
    </row>
    <row r="734" spans="1:7" x14ac:dyDescent="0.35">
      <c r="A734" t="s">
        <v>18</v>
      </c>
      <c r="B734" t="s">
        <v>33</v>
      </c>
      <c r="C734" t="s">
        <v>33</v>
      </c>
      <c r="D734" t="s">
        <v>15</v>
      </c>
      <c r="E734">
        <v>1</v>
      </c>
      <c r="F734">
        <v>6</v>
      </c>
      <c r="G734" s="1">
        <v>0.16666666666666699</v>
      </c>
    </row>
    <row r="735" spans="1:7" x14ac:dyDescent="0.35">
      <c r="A735" t="s">
        <v>18</v>
      </c>
      <c r="B735" t="s">
        <v>34</v>
      </c>
      <c r="C735" t="s">
        <v>34</v>
      </c>
      <c r="D735" t="s">
        <v>15</v>
      </c>
      <c r="E735">
        <v>4</v>
      </c>
      <c r="F735">
        <v>9</v>
      </c>
      <c r="G735" s="1">
        <v>0.44444444444444398</v>
      </c>
    </row>
    <row r="736" spans="1:7" x14ac:dyDescent="0.35">
      <c r="A736" t="s">
        <v>18</v>
      </c>
      <c r="B736" t="s">
        <v>35</v>
      </c>
      <c r="C736" t="s">
        <v>35</v>
      </c>
      <c r="D736" t="s">
        <v>15</v>
      </c>
      <c r="E736">
        <v>1</v>
      </c>
      <c r="F736">
        <v>1</v>
      </c>
      <c r="G736" s="1">
        <v>1</v>
      </c>
    </row>
    <row r="737" spans="1:7" x14ac:dyDescent="0.35">
      <c r="A737" t="s">
        <v>18</v>
      </c>
      <c r="B737" t="s">
        <v>36</v>
      </c>
      <c r="C737" t="s">
        <v>36</v>
      </c>
      <c r="D737" t="s">
        <v>15</v>
      </c>
      <c r="E737">
        <v>3</v>
      </c>
      <c r="F737">
        <v>3</v>
      </c>
      <c r="G737" s="1">
        <v>1</v>
      </c>
    </row>
    <row r="738" spans="1:7" x14ac:dyDescent="0.35">
      <c r="A738" t="s">
        <v>18</v>
      </c>
      <c r="B738" t="s">
        <v>37</v>
      </c>
      <c r="C738" t="s">
        <v>60</v>
      </c>
      <c r="D738" t="s">
        <v>15</v>
      </c>
      <c r="E738">
        <v>3</v>
      </c>
      <c r="F738">
        <v>14</v>
      </c>
      <c r="G738" s="1">
        <v>0.214285714285714</v>
      </c>
    </row>
    <row r="739" spans="1:7" x14ac:dyDescent="0.35">
      <c r="A739" t="s">
        <v>18</v>
      </c>
      <c r="B739" t="s">
        <v>37</v>
      </c>
      <c r="C739" t="s">
        <v>61</v>
      </c>
      <c r="D739" t="s">
        <v>15</v>
      </c>
      <c r="E739">
        <v>5</v>
      </c>
      <c r="F739">
        <v>7</v>
      </c>
      <c r="G739" s="1">
        <v>0.71428571428571397</v>
      </c>
    </row>
    <row r="740" spans="1:7" x14ac:dyDescent="0.35">
      <c r="A740" t="s">
        <v>19</v>
      </c>
      <c r="B740" t="s">
        <v>38</v>
      </c>
      <c r="C740" t="s">
        <v>38</v>
      </c>
      <c r="D740" t="s">
        <v>15</v>
      </c>
      <c r="E740">
        <v>28</v>
      </c>
      <c r="F740">
        <v>52</v>
      </c>
      <c r="G740" s="1">
        <v>0.53846153846153799</v>
      </c>
    </row>
    <row r="741" spans="1:7" x14ac:dyDescent="0.35">
      <c r="A741" t="s">
        <v>19</v>
      </c>
      <c r="B741" t="s">
        <v>39</v>
      </c>
      <c r="C741" t="s">
        <v>62</v>
      </c>
      <c r="D741" t="s">
        <v>15</v>
      </c>
      <c r="E741">
        <v>2</v>
      </c>
      <c r="F741">
        <v>2</v>
      </c>
      <c r="G741" s="1">
        <v>1</v>
      </c>
    </row>
    <row r="742" spans="1:7" x14ac:dyDescent="0.35">
      <c r="A742" t="s">
        <v>19</v>
      </c>
      <c r="B742" t="s">
        <v>39</v>
      </c>
      <c r="C742" t="s">
        <v>63</v>
      </c>
      <c r="D742" t="s">
        <v>15</v>
      </c>
      <c r="E742">
        <v>0</v>
      </c>
      <c r="F742">
        <v>1</v>
      </c>
      <c r="G742" s="1">
        <v>0</v>
      </c>
    </row>
    <row r="743" spans="1:7" x14ac:dyDescent="0.35">
      <c r="A743" t="s">
        <v>19</v>
      </c>
      <c r="B743" t="s">
        <v>39</v>
      </c>
      <c r="C743" t="s">
        <v>39</v>
      </c>
      <c r="D743" t="s">
        <v>15</v>
      </c>
      <c r="E743">
        <v>17</v>
      </c>
      <c r="F743">
        <v>33</v>
      </c>
      <c r="G743" s="1">
        <v>0.51515151515151503</v>
      </c>
    </row>
    <row r="744" spans="1:7" x14ac:dyDescent="0.35">
      <c r="A744" t="s">
        <v>19</v>
      </c>
      <c r="B744" t="s">
        <v>40</v>
      </c>
      <c r="C744" t="s">
        <v>64</v>
      </c>
      <c r="D744" t="s">
        <v>15</v>
      </c>
      <c r="E744">
        <v>4</v>
      </c>
      <c r="F744">
        <v>16</v>
      </c>
      <c r="G744" s="1">
        <v>0.25</v>
      </c>
    </row>
    <row r="745" spans="1:7" x14ac:dyDescent="0.35">
      <c r="A745" t="s">
        <v>19</v>
      </c>
      <c r="B745" t="s">
        <v>40</v>
      </c>
      <c r="C745" t="s">
        <v>65</v>
      </c>
      <c r="D745" t="s">
        <v>15</v>
      </c>
      <c r="E745">
        <v>5</v>
      </c>
      <c r="F745">
        <v>10</v>
      </c>
      <c r="G745" s="1">
        <v>0.5</v>
      </c>
    </row>
    <row r="746" spans="1:7" x14ac:dyDescent="0.35">
      <c r="A746" t="s">
        <v>19</v>
      </c>
      <c r="B746" t="s">
        <v>40</v>
      </c>
      <c r="C746" t="s">
        <v>66</v>
      </c>
      <c r="D746" t="s">
        <v>15</v>
      </c>
      <c r="E746">
        <v>6</v>
      </c>
      <c r="F746">
        <v>6</v>
      </c>
      <c r="G746" s="1">
        <v>1</v>
      </c>
    </row>
    <row r="747" spans="1:7" x14ac:dyDescent="0.35">
      <c r="A747" t="s">
        <v>19</v>
      </c>
      <c r="B747" t="s">
        <v>41</v>
      </c>
      <c r="C747" t="s">
        <v>67</v>
      </c>
      <c r="D747" t="s">
        <v>15</v>
      </c>
      <c r="E747">
        <v>7</v>
      </c>
      <c r="F747">
        <v>13</v>
      </c>
      <c r="G747" s="1">
        <v>0.53846153846153799</v>
      </c>
    </row>
    <row r="748" spans="1:7" x14ac:dyDescent="0.35">
      <c r="A748" t="s">
        <v>19</v>
      </c>
      <c r="B748" t="s">
        <v>41</v>
      </c>
      <c r="C748" t="s">
        <v>68</v>
      </c>
      <c r="D748" t="s">
        <v>15</v>
      </c>
      <c r="E748">
        <v>1</v>
      </c>
      <c r="F748">
        <v>2</v>
      </c>
      <c r="G748" s="1">
        <v>0.5</v>
      </c>
    </row>
    <row r="749" spans="1:7" x14ac:dyDescent="0.35">
      <c r="A749" t="s">
        <v>19</v>
      </c>
      <c r="B749" t="s">
        <v>41</v>
      </c>
      <c r="C749" t="s">
        <v>69</v>
      </c>
      <c r="D749" t="s">
        <v>15</v>
      </c>
      <c r="E749">
        <v>1</v>
      </c>
      <c r="F749">
        <v>3</v>
      </c>
      <c r="G749" s="1">
        <v>0.33333333333333298</v>
      </c>
    </row>
    <row r="750" spans="1:7" x14ac:dyDescent="0.35">
      <c r="A750" t="s">
        <v>19</v>
      </c>
      <c r="B750" t="s">
        <v>41</v>
      </c>
      <c r="C750" t="s">
        <v>70</v>
      </c>
      <c r="D750" t="s">
        <v>15</v>
      </c>
      <c r="E750">
        <v>12</v>
      </c>
      <c r="F750">
        <v>21</v>
      </c>
      <c r="G750" s="1">
        <v>0.57142857142857095</v>
      </c>
    </row>
    <row r="751" spans="1:7" x14ac:dyDescent="0.35">
      <c r="A751" t="s">
        <v>19</v>
      </c>
      <c r="B751" t="s">
        <v>42</v>
      </c>
      <c r="C751" t="s">
        <v>71</v>
      </c>
      <c r="D751" t="s">
        <v>15</v>
      </c>
      <c r="E751">
        <v>2</v>
      </c>
      <c r="F751">
        <v>3</v>
      </c>
      <c r="G751" s="1">
        <v>0.66666666666666696</v>
      </c>
    </row>
    <row r="752" spans="1:7" x14ac:dyDescent="0.35">
      <c r="A752" t="s">
        <v>19</v>
      </c>
      <c r="B752" t="s">
        <v>42</v>
      </c>
      <c r="C752" t="s">
        <v>72</v>
      </c>
      <c r="D752" t="s">
        <v>15</v>
      </c>
      <c r="E752">
        <v>0</v>
      </c>
      <c r="F752">
        <v>4</v>
      </c>
      <c r="G752" s="1">
        <v>0</v>
      </c>
    </row>
    <row r="753" spans="1:7" x14ac:dyDescent="0.35">
      <c r="A753" t="s">
        <v>19</v>
      </c>
      <c r="B753" t="s">
        <v>42</v>
      </c>
      <c r="C753" t="s">
        <v>73</v>
      </c>
      <c r="D753" t="s">
        <v>15</v>
      </c>
      <c r="E753">
        <v>2</v>
      </c>
      <c r="F753">
        <v>4</v>
      </c>
      <c r="G753" s="1">
        <v>0.5</v>
      </c>
    </row>
    <row r="754" spans="1:7" x14ac:dyDescent="0.35">
      <c r="A754" t="s">
        <v>19</v>
      </c>
      <c r="B754" t="s">
        <v>42</v>
      </c>
      <c r="C754" t="s">
        <v>74</v>
      </c>
      <c r="D754" t="s">
        <v>15</v>
      </c>
      <c r="E754">
        <v>5</v>
      </c>
      <c r="F754">
        <v>10</v>
      </c>
      <c r="G754" s="1">
        <v>0.5</v>
      </c>
    </row>
    <row r="755" spans="1:7" x14ac:dyDescent="0.35">
      <c r="A755" t="s">
        <v>19</v>
      </c>
      <c r="B755" t="s">
        <v>42</v>
      </c>
      <c r="C755" t="s">
        <v>75</v>
      </c>
      <c r="D755" t="s">
        <v>15</v>
      </c>
      <c r="E755">
        <v>3</v>
      </c>
      <c r="F755">
        <v>4</v>
      </c>
      <c r="G755" s="1">
        <v>0.75</v>
      </c>
    </row>
    <row r="756" spans="1:7" x14ac:dyDescent="0.35">
      <c r="A756" t="s">
        <v>19</v>
      </c>
      <c r="B756" t="s">
        <v>42</v>
      </c>
      <c r="C756" t="s">
        <v>76</v>
      </c>
      <c r="D756" t="s">
        <v>15</v>
      </c>
      <c r="E756">
        <v>1</v>
      </c>
      <c r="F756">
        <v>1</v>
      </c>
      <c r="G756" s="1">
        <v>1</v>
      </c>
    </row>
    <row r="757" spans="1:7" x14ac:dyDescent="0.35">
      <c r="A757" t="s">
        <v>19</v>
      </c>
      <c r="B757" t="s">
        <v>42</v>
      </c>
      <c r="C757" t="s">
        <v>77</v>
      </c>
      <c r="D757" t="s">
        <v>15</v>
      </c>
      <c r="E757">
        <v>0</v>
      </c>
      <c r="F757">
        <v>1</v>
      </c>
      <c r="G757" s="1">
        <v>0</v>
      </c>
    </row>
    <row r="758" spans="1:7" x14ac:dyDescent="0.35">
      <c r="A758" t="s">
        <v>19</v>
      </c>
      <c r="B758" t="s">
        <v>42</v>
      </c>
      <c r="C758" t="s">
        <v>78</v>
      </c>
      <c r="D758" t="s">
        <v>15</v>
      </c>
      <c r="E758">
        <v>0</v>
      </c>
      <c r="F758">
        <v>1</v>
      </c>
      <c r="G758" s="1">
        <v>0</v>
      </c>
    </row>
    <row r="759" spans="1:7" x14ac:dyDescent="0.35">
      <c r="A759" t="s">
        <v>19</v>
      </c>
      <c r="B759" t="s">
        <v>42</v>
      </c>
      <c r="C759" t="s">
        <v>79</v>
      </c>
      <c r="D759" t="s">
        <v>15</v>
      </c>
      <c r="E759">
        <v>22</v>
      </c>
      <c r="F759">
        <v>27</v>
      </c>
      <c r="G759" s="1">
        <v>0.81481481481481499</v>
      </c>
    </row>
    <row r="760" spans="1:7" x14ac:dyDescent="0.35">
      <c r="A760" t="s">
        <v>19</v>
      </c>
      <c r="B760" t="s">
        <v>42</v>
      </c>
      <c r="C760" t="s">
        <v>80</v>
      </c>
      <c r="D760" t="s">
        <v>15</v>
      </c>
      <c r="E760">
        <v>3</v>
      </c>
      <c r="F760">
        <v>4</v>
      </c>
      <c r="G760" s="1">
        <v>0.75</v>
      </c>
    </row>
    <row r="761" spans="1:7" x14ac:dyDescent="0.35">
      <c r="A761" t="s">
        <v>20</v>
      </c>
      <c r="B761" t="s">
        <v>43</v>
      </c>
      <c r="C761" t="s">
        <v>81</v>
      </c>
      <c r="D761" t="s">
        <v>15</v>
      </c>
      <c r="E761">
        <v>1</v>
      </c>
      <c r="F761">
        <v>1</v>
      </c>
      <c r="G761" s="1">
        <v>1</v>
      </c>
    </row>
    <row r="762" spans="1:7" x14ac:dyDescent="0.35">
      <c r="A762" t="s">
        <v>20</v>
      </c>
      <c r="B762" t="s">
        <v>43</v>
      </c>
      <c r="C762" t="s">
        <v>82</v>
      </c>
      <c r="D762" t="s">
        <v>15</v>
      </c>
      <c r="E762">
        <v>0</v>
      </c>
      <c r="F762">
        <v>1</v>
      </c>
      <c r="G762" s="1">
        <v>0</v>
      </c>
    </row>
    <row r="763" spans="1:7" x14ac:dyDescent="0.35">
      <c r="A763" t="s">
        <v>20</v>
      </c>
      <c r="B763" t="s">
        <v>43</v>
      </c>
      <c r="C763" t="s">
        <v>83</v>
      </c>
      <c r="D763" t="s">
        <v>15</v>
      </c>
      <c r="E763">
        <v>1</v>
      </c>
      <c r="F763">
        <v>4</v>
      </c>
      <c r="G763" s="1">
        <v>0.25</v>
      </c>
    </row>
    <row r="764" spans="1:7" x14ac:dyDescent="0.35">
      <c r="A764" t="s">
        <v>20</v>
      </c>
      <c r="B764" t="s">
        <v>44</v>
      </c>
      <c r="C764" t="s">
        <v>84</v>
      </c>
      <c r="D764" t="s">
        <v>15</v>
      </c>
      <c r="E764">
        <v>4</v>
      </c>
      <c r="F764">
        <v>4</v>
      </c>
      <c r="G764" s="1">
        <v>1</v>
      </c>
    </row>
    <row r="765" spans="1:7" x14ac:dyDescent="0.35">
      <c r="A765" t="s">
        <v>20</v>
      </c>
      <c r="B765" t="s">
        <v>44</v>
      </c>
      <c r="C765" t="s">
        <v>85</v>
      </c>
      <c r="D765" t="s">
        <v>15</v>
      </c>
      <c r="E765">
        <v>2</v>
      </c>
      <c r="F765">
        <v>2</v>
      </c>
      <c r="G765" s="1">
        <v>1</v>
      </c>
    </row>
    <row r="766" spans="1:7" x14ac:dyDescent="0.35">
      <c r="A766" t="s">
        <v>20</v>
      </c>
      <c r="B766" t="s">
        <v>44</v>
      </c>
      <c r="C766" t="s">
        <v>86</v>
      </c>
      <c r="D766" t="s">
        <v>15</v>
      </c>
      <c r="E766">
        <v>1</v>
      </c>
      <c r="F766">
        <v>1</v>
      </c>
      <c r="G766" s="1">
        <v>1</v>
      </c>
    </row>
    <row r="767" spans="1:7" x14ac:dyDescent="0.35">
      <c r="A767" t="s">
        <v>20</v>
      </c>
      <c r="B767" t="s">
        <v>44</v>
      </c>
      <c r="C767" t="s">
        <v>87</v>
      </c>
      <c r="D767" t="s">
        <v>15</v>
      </c>
      <c r="E767">
        <v>6</v>
      </c>
      <c r="F767">
        <v>7</v>
      </c>
      <c r="G767" s="1">
        <v>0.85714285714285698</v>
      </c>
    </row>
    <row r="768" spans="1:7" x14ac:dyDescent="0.35">
      <c r="A768" t="s">
        <v>20</v>
      </c>
      <c r="B768" t="s">
        <v>44</v>
      </c>
      <c r="C768" t="s">
        <v>88</v>
      </c>
      <c r="D768" t="s">
        <v>15</v>
      </c>
      <c r="E768">
        <v>14</v>
      </c>
      <c r="F768">
        <v>17</v>
      </c>
      <c r="G768" s="1">
        <v>0.82352941176470595</v>
      </c>
    </row>
    <row r="769" spans="1:7" x14ac:dyDescent="0.35">
      <c r="A769" t="s">
        <v>20</v>
      </c>
      <c r="B769" t="s">
        <v>44</v>
      </c>
      <c r="C769" t="s">
        <v>89</v>
      </c>
      <c r="D769" t="s">
        <v>15</v>
      </c>
      <c r="E769">
        <v>2</v>
      </c>
      <c r="F769">
        <v>2</v>
      </c>
      <c r="G769" s="1">
        <v>1</v>
      </c>
    </row>
    <row r="770" spans="1:7" x14ac:dyDescent="0.35">
      <c r="A770" t="s">
        <v>20</v>
      </c>
      <c r="B770" t="s">
        <v>46</v>
      </c>
      <c r="C770" t="s">
        <v>94</v>
      </c>
      <c r="D770" t="s">
        <v>15</v>
      </c>
      <c r="E770">
        <v>1</v>
      </c>
      <c r="F770">
        <v>1</v>
      </c>
      <c r="G770" s="1">
        <v>1</v>
      </c>
    </row>
    <row r="771" spans="1:7" x14ac:dyDescent="0.35">
      <c r="A771" t="s">
        <v>20</v>
      </c>
      <c r="B771" t="s">
        <v>46</v>
      </c>
      <c r="C771" t="s">
        <v>95</v>
      </c>
      <c r="D771" t="s">
        <v>15</v>
      </c>
      <c r="E771">
        <v>0</v>
      </c>
      <c r="F771">
        <v>2</v>
      </c>
      <c r="G771" s="1">
        <v>0</v>
      </c>
    </row>
    <row r="772" spans="1:7" x14ac:dyDescent="0.35">
      <c r="A772" t="s">
        <v>20</v>
      </c>
      <c r="B772" t="s">
        <v>46</v>
      </c>
      <c r="C772" t="s">
        <v>96</v>
      </c>
      <c r="D772" t="s">
        <v>15</v>
      </c>
      <c r="E772">
        <v>1</v>
      </c>
      <c r="F772">
        <v>3</v>
      </c>
      <c r="G772" s="1">
        <v>0.33333333333333298</v>
      </c>
    </row>
    <row r="773" spans="1:7" x14ac:dyDescent="0.35">
      <c r="A773" t="s">
        <v>20</v>
      </c>
      <c r="B773" t="s">
        <v>46</v>
      </c>
      <c r="C773" t="s">
        <v>97</v>
      </c>
      <c r="D773" t="s">
        <v>15</v>
      </c>
      <c r="E773">
        <v>0</v>
      </c>
      <c r="F773">
        <v>2</v>
      </c>
      <c r="G773" s="1">
        <v>0</v>
      </c>
    </row>
    <row r="774" spans="1:7" x14ac:dyDescent="0.35">
      <c r="A774" t="s">
        <v>20</v>
      </c>
      <c r="B774" t="s">
        <v>45</v>
      </c>
      <c r="C774" t="s">
        <v>90</v>
      </c>
      <c r="D774" t="s">
        <v>15</v>
      </c>
      <c r="E774">
        <v>1</v>
      </c>
      <c r="F774">
        <v>1</v>
      </c>
      <c r="G774" s="1">
        <v>1</v>
      </c>
    </row>
    <row r="775" spans="1:7" x14ac:dyDescent="0.35">
      <c r="A775" t="s">
        <v>20</v>
      </c>
      <c r="B775" t="s">
        <v>45</v>
      </c>
      <c r="C775" t="s">
        <v>91</v>
      </c>
      <c r="D775" t="s">
        <v>15</v>
      </c>
      <c r="E775">
        <v>15</v>
      </c>
      <c r="F775">
        <v>34</v>
      </c>
      <c r="G775" s="1">
        <v>0.441176470588235</v>
      </c>
    </row>
    <row r="776" spans="1:7" x14ac:dyDescent="0.35">
      <c r="A776" t="s">
        <v>20</v>
      </c>
      <c r="B776" t="s">
        <v>45</v>
      </c>
      <c r="C776" t="s">
        <v>92</v>
      </c>
      <c r="D776" t="s">
        <v>15</v>
      </c>
      <c r="E776">
        <v>0</v>
      </c>
      <c r="F776">
        <v>1</v>
      </c>
      <c r="G776" s="1">
        <v>0</v>
      </c>
    </row>
    <row r="777" spans="1:7" x14ac:dyDescent="0.35">
      <c r="A777" t="s">
        <v>20</v>
      </c>
      <c r="B777" t="s">
        <v>45</v>
      </c>
      <c r="C777" t="s">
        <v>93</v>
      </c>
      <c r="D777" t="s">
        <v>15</v>
      </c>
      <c r="E777">
        <v>0</v>
      </c>
      <c r="F777">
        <v>1</v>
      </c>
      <c r="G777" s="1">
        <v>0</v>
      </c>
    </row>
    <row r="778" spans="1:7" x14ac:dyDescent="0.35">
      <c r="A778" t="s">
        <v>20</v>
      </c>
      <c r="B778" t="s">
        <v>47</v>
      </c>
      <c r="C778" t="s">
        <v>98</v>
      </c>
      <c r="D778" t="s">
        <v>15</v>
      </c>
      <c r="E778">
        <v>7</v>
      </c>
      <c r="F778">
        <v>13</v>
      </c>
      <c r="G778" s="1">
        <v>0.53846153846153799</v>
      </c>
    </row>
    <row r="779" spans="1:7" x14ac:dyDescent="0.35">
      <c r="A779" t="s">
        <v>20</v>
      </c>
      <c r="B779" t="s">
        <v>48</v>
      </c>
      <c r="C779" t="s">
        <v>99</v>
      </c>
      <c r="D779" t="s">
        <v>15</v>
      </c>
      <c r="E779">
        <v>5</v>
      </c>
      <c r="F779">
        <v>6</v>
      </c>
      <c r="G779" s="1">
        <v>0.83333333333333304</v>
      </c>
    </row>
    <row r="780" spans="1:7" x14ac:dyDescent="0.35">
      <c r="A780" t="s">
        <v>20</v>
      </c>
      <c r="B780" t="s">
        <v>49</v>
      </c>
      <c r="C780" t="s">
        <v>100</v>
      </c>
      <c r="D780" t="s">
        <v>15</v>
      </c>
      <c r="E780">
        <v>4</v>
      </c>
      <c r="F780">
        <v>6</v>
      </c>
      <c r="G780" s="1">
        <v>0.66666666666666696</v>
      </c>
    </row>
    <row r="781" spans="1:7" x14ac:dyDescent="0.35">
      <c r="A781" t="s">
        <v>20</v>
      </c>
      <c r="B781" t="s">
        <v>49</v>
      </c>
      <c r="C781" t="s">
        <v>101</v>
      </c>
      <c r="D781" t="s">
        <v>15</v>
      </c>
      <c r="E781">
        <v>0</v>
      </c>
      <c r="F781">
        <v>1</v>
      </c>
      <c r="G781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09"/>
  <sheetViews>
    <sheetView workbookViewId="0"/>
  </sheetViews>
  <sheetFormatPr defaultColWidth="10.90625" defaultRowHeight="14.5" x14ac:dyDescent="0.35"/>
  <sheetData>
    <row r="1" spans="1:7" x14ac:dyDescent="0.35">
      <c r="A1" t="s">
        <v>16</v>
      </c>
      <c r="B1" t="s">
        <v>21</v>
      </c>
      <c r="C1" t="s">
        <v>102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17</v>
      </c>
      <c r="B2" t="s">
        <v>22</v>
      </c>
      <c r="C2" t="s">
        <v>103</v>
      </c>
      <c r="D2" t="s">
        <v>4</v>
      </c>
      <c r="E2">
        <v>1</v>
      </c>
      <c r="F2">
        <v>3</v>
      </c>
      <c r="G2" s="1">
        <v>0.33329999999999999</v>
      </c>
    </row>
    <row r="3" spans="1:7" x14ac:dyDescent="0.35">
      <c r="A3" t="s">
        <v>17</v>
      </c>
      <c r="B3" t="s">
        <v>22</v>
      </c>
      <c r="C3" t="s">
        <v>104</v>
      </c>
      <c r="D3" t="s">
        <v>4</v>
      </c>
      <c r="E3">
        <v>0</v>
      </c>
      <c r="F3">
        <v>1</v>
      </c>
      <c r="G3" s="1">
        <v>0</v>
      </c>
    </row>
    <row r="4" spans="1:7" x14ac:dyDescent="0.35">
      <c r="A4" t="s">
        <v>17</v>
      </c>
      <c r="B4" t="s">
        <v>22</v>
      </c>
      <c r="C4" t="s">
        <v>105</v>
      </c>
      <c r="D4" t="s">
        <v>4</v>
      </c>
      <c r="E4">
        <v>0</v>
      </c>
      <c r="F4">
        <v>2</v>
      </c>
      <c r="G4" s="1">
        <v>0</v>
      </c>
    </row>
    <row r="5" spans="1:7" x14ac:dyDescent="0.35">
      <c r="A5" t="s">
        <v>17</v>
      </c>
      <c r="B5" t="s">
        <v>22</v>
      </c>
      <c r="C5" t="s">
        <v>106</v>
      </c>
      <c r="D5" t="s">
        <v>4</v>
      </c>
      <c r="E5">
        <v>1</v>
      </c>
      <c r="F5">
        <v>1</v>
      </c>
      <c r="G5" s="1">
        <v>1</v>
      </c>
    </row>
    <row r="6" spans="1:7" x14ac:dyDescent="0.35">
      <c r="A6" t="s">
        <v>17</v>
      </c>
      <c r="B6" t="s">
        <v>22</v>
      </c>
      <c r="C6" t="s">
        <v>107</v>
      </c>
      <c r="D6" t="s">
        <v>4</v>
      </c>
      <c r="E6">
        <v>0</v>
      </c>
      <c r="F6">
        <v>0</v>
      </c>
      <c r="G6" s="1" t="e">
        <v>#NUM!</v>
      </c>
    </row>
    <row r="7" spans="1:7" x14ac:dyDescent="0.35">
      <c r="A7" t="s">
        <v>17</v>
      </c>
      <c r="B7" t="s">
        <v>22</v>
      </c>
      <c r="C7" t="s">
        <v>108</v>
      </c>
      <c r="D7" t="s">
        <v>4</v>
      </c>
      <c r="E7">
        <v>0</v>
      </c>
      <c r="F7">
        <v>0</v>
      </c>
      <c r="G7" s="1" t="e">
        <v>#NUM!</v>
      </c>
    </row>
    <row r="8" spans="1:7" x14ac:dyDescent="0.35">
      <c r="A8" t="s">
        <v>17</v>
      </c>
      <c r="B8" t="s">
        <v>22</v>
      </c>
      <c r="C8" t="s">
        <v>109</v>
      </c>
      <c r="D8" t="s">
        <v>4</v>
      </c>
      <c r="E8">
        <v>0</v>
      </c>
      <c r="F8">
        <v>1</v>
      </c>
      <c r="G8" s="1">
        <v>0</v>
      </c>
    </row>
    <row r="9" spans="1:7" x14ac:dyDescent="0.35">
      <c r="A9" t="s">
        <v>17</v>
      </c>
      <c r="B9" t="s">
        <v>23</v>
      </c>
      <c r="C9" t="s">
        <v>110</v>
      </c>
      <c r="D9" t="s">
        <v>4</v>
      </c>
      <c r="E9">
        <v>0</v>
      </c>
      <c r="F9">
        <v>0</v>
      </c>
      <c r="G9" s="1" t="e">
        <v>#NUM!</v>
      </c>
    </row>
    <row r="10" spans="1:7" x14ac:dyDescent="0.35">
      <c r="A10" t="s">
        <v>17</v>
      </c>
      <c r="B10" t="s">
        <v>23</v>
      </c>
      <c r="C10" t="s">
        <v>111</v>
      </c>
      <c r="D10" t="s">
        <v>4</v>
      </c>
      <c r="E10">
        <v>0</v>
      </c>
      <c r="F10">
        <v>0</v>
      </c>
      <c r="G10" s="1" t="e">
        <v>#NUM!</v>
      </c>
    </row>
    <row r="11" spans="1:7" x14ac:dyDescent="0.35">
      <c r="A11" t="s">
        <v>17</v>
      </c>
      <c r="B11" t="s">
        <v>24</v>
      </c>
      <c r="C11" t="s">
        <v>112</v>
      </c>
      <c r="D11" t="s">
        <v>4</v>
      </c>
      <c r="E11">
        <v>2</v>
      </c>
      <c r="F11">
        <v>4</v>
      </c>
      <c r="G11" s="1">
        <v>0.5</v>
      </c>
    </row>
    <row r="12" spans="1:7" x14ac:dyDescent="0.35">
      <c r="A12" t="s">
        <v>17</v>
      </c>
      <c r="B12" t="s">
        <v>24</v>
      </c>
      <c r="C12" t="s">
        <v>113</v>
      </c>
      <c r="D12" t="s">
        <v>4</v>
      </c>
      <c r="E12">
        <v>0</v>
      </c>
      <c r="F12">
        <v>0</v>
      </c>
      <c r="G12" s="1" t="e">
        <v>#NUM!</v>
      </c>
    </row>
    <row r="13" spans="1:7" x14ac:dyDescent="0.35">
      <c r="A13" t="s">
        <v>17</v>
      </c>
      <c r="B13" t="s">
        <v>24</v>
      </c>
      <c r="C13" t="s">
        <v>114</v>
      </c>
      <c r="D13" t="s">
        <v>4</v>
      </c>
      <c r="E13">
        <v>1</v>
      </c>
      <c r="F13">
        <v>1</v>
      </c>
      <c r="G13" s="1">
        <v>1</v>
      </c>
    </row>
    <row r="14" spans="1:7" x14ac:dyDescent="0.35">
      <c r="A14" t="s">
        <v>17</v>
      </c>
      <c r="B14" t="s">
        <v>24</v>
      </c>
      <c r="C14" t="s">
        <v>103</v>
      </c>
      <c r="D14" t="s">
        <v>4</v>
      </c>
      <c r="E14">
        <v>0</v>
      </c>
      <c r="F14">
        <v>0</v>
      </c>
      <c r="G14" s="1" t="e">
        <v>#NUM!</v>
      </c>
    </row>
    <row r="15" spans="1:7" x14ac:dyDescent="0.35">
      <c r="A15" t="s">
        <v>17</v>
      </c>
      <c r="B15" t="s">
        <v>24</v>
      </c>
      <c r="C15" t="s">
        <v>115</v>
      </c>
      <c r="D15" t="s">
        <v>4</v>
      </c>
      <c r="E15">
        <v>0</v>
      </c>
      <c r="F15">
        <v>0</v>
      </c>
      <c r="G15" s="1" t="e">
        <v>#NUM!</v>
      </c>
    </row>
    <row r="16" spans="1:7" x14ac:dyDescent="0.35">
      <c r="A16" t="s">
        <v>17</v>
      </c>
      <c r="B16" t="s">
        <v>24</v>
      </c>
      <c r="C16" t="s">
        <v>116</v>
      </c>
      <c r="D16" t="s">
        <v>4</v>
      </c>
      <c r="E16">
        <v>1</v>
      </c>
      <c r="F16">
        <v>1</v>
      </c>
      <c r="G16" s="1">
        <v>1</v>
      </c>
    </row>
    <row r="17" spans="1:7" x14ac:dyDescent="0.35">
      <c r="A17" t="s">
        <v>17</v>
      </c>
      <c r="B17" t="s">
        <v>24</v>
      </c>
      <c r="C17" t="s">
        <v>117</v>
      </c>
      <c r="D17" t="s">
        <v>4</v>
      </c>
      <c r="E17">
        <v>0</v>
      </c>
      <c r="F17">
        <v>0</v>
      </c>
      <c r="G17" s="1" t="e">
        <v>#NUM!</v>
      </c>
    </row>
    <row r="18" spans="1:7" x14ac:dyDescent="0.35">
      <c r="A18" t="s">
        <v>17</v>
      </c>
      <c r="B18" t="s">
        <v>24</v>
      </c>
      <c r="C18" t="s">
        <v>118</v>
      </c>
      <c r="D18" t="s">
        <v>4</v>
      </c>
      <c r="E18">
        <v>0</v>
      </c>
      <c r="F18">
        <v>0</v>
      </c>
      <c r="G18" s="1" t="e">
        <v>#NUM!</v>
      </c>
    </row>
    <row r="19" spans="1:7" x14ac:dyDescent="0.35">
      <c r="A19" t="s">
        <v>17</v>
      </c>
      <c r="B19" t="s">
        <v>24</v>
      </c>
      <c r="C19" t="s">
        <v>119</v>
      </c>
      <c r="D19" t="s">
        <v>4</v>
      </c>
      <c r="E19">
        <v>0</v>
      </c>
      <c r="F19">
        <v>0</v>
      </c>
      <c r="G19" s="1" t="e">
        <v>#NUM!</v>
      </c>
    </row>
    <row r="20" spans="1:7" x14ac:dyDescent="0.35">
      <c r="A20" t="s">
        <v>17</v>
      </c>
      <c r="B20" t="s">
        <v>24</v>
      </c>
      <c r="C20" t="s">
        <v>120</v>
      </c>
      <c r="D20" t="s">
        <v>4</v>
      </c>
      <c r="E20">
        <v>1</v>
      </c>
      <c r="F20">
        <v>1</v>
      </c>
      <c r="G20" s="1">
        <v>1</v>
      </c>
    </row>
    <row r="21" spans="1:7" x14ac:dyDescent="0.35">
      <c r="A21" t="s">
        <v>17</v>
      </c>
      <c r="B21" t="s">
        <v>24</v>
      </c>
      <c r="C21" t="s">
        <v>121</v>
      </c>
      <c r="D21" t="s">
        <v>4</v>
      </c>
      <c r="E21">
        <v>0</v>
      </c>
      <c r="F21">
        <v>0</v>
      </c>
      <c r="G21" s="1" t="e">
        <v>#NUM!</v>
      </c>
    </row>
    <row r="22" spans="1:7" x14ac:dyDescent="0.35">
      <c r="A22" t="s">
        <v>17</v>
      </c>
      <c r="B22" t="s">
        <v>24</v>
      </c>
      <c r="C22" t="s">
        <v>122</v>
      </c>
      <c r="D22" t="s">
        <v>4</v>
      </c>
      <c r="E22">
        <v>0</v>
      </c>
      <c r="F22">
        <v>0</v>
      </c>
      <c r="G22" s="1" t="e">
        <v>#NUM!</v>
      </c>
    </row>
    <row r="23" spans="1:7" x14ac:dyDescent="0.35">
      <c r="A23" t="s">
        <v>17</v>
      </c>
      <c r="B23" t="s">
        <v>25</v>
      </c>
      <c r="C23" t="s">
        <v>123</v>
      </c>
      <c r="D23" t="s">
        <v>4</v>
      </c>
      <c r="E23">
        <v>0</v>
      </c>
      <c r="F23">
        <v>0</v>
      </c>
      <c r="G23" s="1" t="e">
        <v>#NUM!</v>
      </c>
    </row>
    <row r="24" spans="1:7" x14ac:dyDescent="0.35">
      <c r="A24" t="s">
        <v>17</v>
      </c>
      <c r="B24" t="s">
        <v>25</v>
      </c>
      <c r="C24" t="s">
        <v>124</v>
      </c>
      <c r="D24" t="s">
        <v>4</v>
      </c>
      <c r="E24">
        <v>0</v>
      </c>
      <c r="F24">
        <v>0</v>
      </c>
      <c r="G24" s="1" t="e">
        <v>#NUM!</v>
      </c>
    </row>
    <row r="25" spans="1:7" x14ac:dyDescent="0.35">
      <c r="A25" t="s">
        <v>17</v>
      </c>
      <c r="B25" t="s">
        <v>25</v>
      </c>
      <c r="C25" t="s">
        <v>125</v>
      </c>
      <c r="D25" t="s">
        <v>4</v>
      </c>
      <c r="E25">
        <v>0</v>
      </c>
      <c r="F25">
        <v>0</v>
      </c>
      <c r="G25" s="1" t="e">
        <v>#NUM!</v>
      </c>
    </row>
    <row r="26" spans="1:7" x14ac:dyDescent="0.35">
      <c r="A26" t="s">
        <v>17</v>
      </c>
      <c r="B26" t="s">
        <v>25</v>
      </c>
      <c r="C26" t="s">
        <v>126</v>
      </c>
      <c r="D26" t="s">
        <v>4</v>
      </c>
      <c r="E26">
        <v>0</v>
      </c>
      <c r="F26">
        <v>0</v>
      </c>
      <c r="G26" s="1" t="e">
        <v>#NUM!</v>
      </c>
    </row>
    <row r="27" spans="1:7" x14ac:dyDescent="0.35">
      <c r="A27" t="s">
        <v>17</v>
      </c>
      <c r="B27" t="s">
        <v>25</v>
      </c>
      <c r="C27" t="s">
        <v>127</v>
      </c>
      <c r="D27" t="s">
        <v>4</v>
      </c>
      <c r="E27">
        <v>0</v>
      </c>
      <c r="F27">
        <v>0</v>
      </c>
      <c r="G27" s="1" t="e">
        <v>#NUM!</v>
      </c>
    </row>
    <row r="28" spans="1:7" x14ac:dyDescent="0.35">
      <c r="A28" t="s">
        <v>17</v>
      </c>
      <c r="B28" t="s">
        <v>25</v>
      </c>
      <c r="C28" t="s">
        <v>104</v>
      </c>
      <c r="D28" t="s">
        <v>4</v>
      </c>
      <c r="E28">
        <v>0</v>
      </c>
      <c r="F28">
        <v>0</v>
      </c>
      <c r="G28" s="1" t="e">
        <v>#NUM!</v>
      </c>
    </row>
    <row r="29" spans="1:7" x14ac:dyDescent="0.35">
      <c r="A29" t="s">
        <v>17</v>
      </c>
      <c r="B29" t="s">
        <v>25</v>
      </c>
      <c r="C29" t="s">
        <v>128</v>
      </c>
      <c r="D29" t="s">
        <v>4</v>
      </c>
      <c r="E29">
        <v>1</v>
      </c>
      <c r="F29">
        <v>3</v>
      </c>
      <c r="G29" s="1">
        <v>0.33329999999999999</v>
      </c>
    </row>
    <row r="30" spans="1:7" x14ac:dyDescent="0.35">
      <c r="A30" t="s">
        <v>17</v>
      </c>
      <c r="B30" t="s">
        <v>25</v>
      </c>
      <c r="C30" t="s">
        <v>129</v>
      </c>
      <c r="D30" t="s">
        <v>4</v>
      </c>
      <c r="E30">
        <v>0</v>
      </c>
      <c r="F30">
        <v>0</v>
      </c>
      <c r="G30" s="1" t="e">
        <v>#NUM!</v>
      </c>
    </row>
    <row r="31" spans="1:7" x14ac:dyDescent="0.35">
      <c r="A31" t="s">
        <v>17</v>
      </c>
      <c r="B31" t="s">
        <v>25</v>
      </c>
      <c r="C31" t="s">
        <v>119</v>
      </c>
      <c r="D31" t="s">
        <v>4</v>
      </c>
      <c r="E31">
        <v>0</v>
      </c>
      <c r="F31">
        <v>0</v>
      </c>
      <c r="G31" s="1" t="e">
        <v>#NUM!</v>
      </c>
    </row>
    <row r="32" spans="1:7" x14ac:dyDescent="0.35">
      <c r="A32" t="s">
        <v>17</v>
      </c>
      <c r="B32" t="s">
        <v>25</v>
      </c>
      <c r="C32" t="s">
        <v>130</v>
      </c>
      <c r="D32" t="s">
        <v>4</v>
      </c>
      <c r="E32">
        <v>0</v>
      </c>
      <c r="F32">
        <v>0</v>
      </c>
      <c r="G32" s="1" t="e">
        <v>#NUM!</v>
      </c>
    </row>
    <row r="33" spans="1:7" x14ac:dyDescent="0.35">
      <c r="A33" t="s">
        <v>17</v>
      </c>
      <c r="B33" t="s">
        <v>26</v>
      </c>
      <c r="C33" t="s">
        <v>131</v>
      </c>
      <c r="D33" t="s">
        <v>4</v>
      </c>
      <c r="E33">
        <v>1</v>
      </c>
      <c r="F33">
        <v>2</v>
      </c>
      <c r="G33" s="1">
        <v>0.5</v>
      </c>
    </row>
    <row r="34" spans="1:7" x14ac:dyDescent="0.35">
      <c r="A34" t="s">
        <v>17</v>
      </c>
      <c r="B34" t="s">
        <v>26</v>
      </c>
      <c r="C34" t="s">
        <v>132</v>
      </c>
      <c r="D34" t="s">
        <v>4</v>
      </c>
      <c r="E34">
        <v>2</v>
      </c>
      <c r="F34">
        <v>2</v>
      </c>
      <c r="G34" s="1">
        <v>1</v>
      </c>
    </row>
    <row r="35" spans="1:7" x14ac:dyDescent="0.35">
      <c r="A35" t="s">
        <v>17</v>
      </c>
      <c r="B35" t="s">
        <v>27</v>
      </c>
      <c r="C35" t="s">
        <v>133</v>
      </c>
      <c r="D35" t="s">
        <v>4</v>
      </c>
      <c r="E35">
        <v>0</v>
      </c>
      <c r="F35">
        <v>0</v>
      </c>
      <c r="G35" s="1" t="e">
        <v>#NUM!</v>
      </c>
    </row>
    <row r="36" spans="1:7" x14ac:dyDescent="0.35">
      <c r="A36" t="s">
        <v>17</v>
      </c>
      <c r="B36" t="s">
        <v>27</v>
      </c>
      <c r="C36" t="s">
        <v>134</v>
      </c>
      <c r="D36" t="s">
        <v>4</v>
      </c>
      <c r="E36">
        <v>0</v>
      </c>
      <c r="F36">
        <v>0</v>
      </c>
      <c r="G36" s="1" t="e">
        <v>#NUM!</v>
      </c>
    </row>
    <row r="37" spans="1:7" x14ac:dyDescent="0.35">
      <c r="A37" t="s">
        <v>17</v>
      </c>
      <c r="B37" t="s">
        <v>27</v>
      </c>
      <c r="C37" t="s">
        <v>110</v>
      </c>
      <c r="D37" t="s">
        <v>4</v>
      </c>
      <c r="E37">
        <v>0</v>
      </c>
      <c r="F37">
        <v>0</v>
      </c>
      <c r="G37" s="1" t="e">
        <v>#NUM!</v>
      </c>
    </row>
    <row r="38" spans="1:7" x14ac:dyDescent="0.35">
      <c r="A38" t="s">
        <v>17</v>
      </c>
      <c r="B38" t="s">
        <v>27</v>
      </c>
      <c r="C38" t="s">
        <v>135</v>
      </c>
      <c r="D38" t="s">
        <v>4</v>
      </c>
      <c r="E38">
        <v>0</v>
      </c>
      <c r="F38">
        <v>0</v>
      </c>
      <c r="G38" s="1" t="e">
        <v>#NUM!</v>
      </c>
    </row>
    <row r="39" spans="1:7" x14ac:dyDescent="0.35">
      <c r="A39" t="s">
        <v>17</v>
      </c>
      <c r="B39" t="s">
        <v>27</v>
      </c>
      <c r="C39" t="s">
        <v>136</v>
      </c>
      <c r="D39" t="s">
        <v>4</v>
      </c>
      <c r="E39">
        <v>1</v>
      </c>
      <c r="F39">
        <v>1</v>
      </c>
      <c r="G39" s="1">
        <v>1</v>
      </c>
    </row>
    <row r="40" spans="1:7" x14ac:dyDescent="0.35">
      <c r="A40" t="s">
        <v>17</v>
      </c>
      <c r="B40" t="s">
        <v>27</v>
      </c>
      <c r="C40" t="s">
        <v>137</v>
      </c>
      <c r="D40" t="s">
        <v>4</v>
      </c>
      <c r="E40">
        <v>0</v>
      </c>
      <c r="F40">
        <v>0</v>
      </c>
      <c r="G40" s="1" t="e">
        <v>#NUM!</v>
      </c>
    </row>
    <row r="41" spans="1:7" x14ac:dyDescent="0.35">
      <c r="A41" t="s">
        <v>17</v>
      </c>
      <c r="B41" t="s">
        <v>27</v>
      </c>
      <c r="C41" t="s">
        <v>138</v>
      </c>
      <c r="D41" t="s">
        <v>4</v>
      </c>
      <c r="E41">
        <v>0</v>
      </c>
      <c r="F41">
        <v>0</v>
      </c>
      <c r="G41" s="1" t="e">
        <v>#NUM!</v>
      </c>
    </row>
    <row r="42" spans="1:7" x14ac:dyDescent="0.35">
      <c r="A42" t="s">
        <v>17</v>
      </c>
      <c r="B42" t="s">
        <v>27</v>
      </c>
      <c r="C42" t="s">
        <v>130</v>
      </c>
      <c r="D42" t="s">
        <v>4</v>
      </c>
      <c r="E42">
        <v>1</v>
      </c>
      <c r="F42">
        <v>1</v>
      </c>
      <c r="G42" s="1">
        <v>1</v>
      </c>
    </row>
    <row r="43" spans="1:7" x14ac:dyDescent="0.35">
      <c r="A43" t="s">
        <v>17</v>
      </c>
      <c r="B43" t="s">
        <v>27</v>
      </c>
      <c r="C43" t="s">
        <v>139</v>
      </c>
      <c r="D43" t="s">
        <v>4</v>
      </c>
      <c r="E43">
        <v>1</v>
      </c>
      <c r="F43">
        <v>1</v>
      </c>
      <c r="G43" s="1">
        <v>1</v>
      </c>
    </row>
    <row r="44" spans="1:7" x14ac:dyDescent="0.35">
      <c r="A44" t="s">
        <v>17</v>
      </c>
      <c r="B44" t="s">
        <v>28</v>
      </c>
      <c r="C44" t="s">
        <v>140</v>
      </c>
      <c r="D44" t="s">
        <v>4</v>
      </c>
      <c r="E44">
        <v>0</v>
      </c>
      <c r="F44">
        <v>1</v>
      </c>
      <c r="G44" s="1">
        <v>0</v>
      </c>
    </row>
    <row r="45" spans="1:7" x14ac:dyDescent="0.35">
      <c r="A45" t="s">
        <v>17</v>
      </c>
      <c r="B45" t="s">
        <v>28</v>
      </c>
      <c r="C45" t="s">
        <v>141</v>
      </c>
      <c r="D45" t="s">
        <v>4</v>
      </c>
      <c r="E45">
        <v>0</v>
      </c>
      <c r="F45">
        <v>0</v>
      </c>
      <c r="G45" s="1" t="e">
        <v>#NUM!</v>
      </c>
    </row>
    <row r="46" spans="1:7" x14ac:dyDescent="0.35">
      <c r="A46" t="s">
        <v>17</v>
      </c>
      <c r="B46" t="s">
        <v>28</v>
      </c>
      <c r="C46" t="s">
        <v>142</v>
      </c>
      <c r="D46" t="s">
        <v>4</v>
      </c>
      <c r="E46">
        <v>0</v>
      </c>
      <c r="F46">
        <v>0</v>
      </c>
      <c r="G46" s="1" t="e">
        <v>#NUM!</v>
      </c>
    </row>
    <row r="47" spans="1:7" x14ac:dyDescent="0.35">
      <c r="A47" t="s">
        <v>17</v>
      </c>
      <c r="B47" t="s">
        <v>28</v>
      </c>
      <c r="C47" t="s">
        <v>143</v>
      </c>
      <c r="D47" t="s">
        <v>4</v>
      </c>
      <c r="E47">
        <v>0</v>
      </c>
      <c r="F47">
        <v>0</v>
      </c>
      <c r="G47" s="1" t="e">
        <v>#NUM!</v>
      </c>
    </row>
    <row r="48" spans="1:7" x14ac:dyDescent="0.35">
      <c r="A48" t="s">
        <v>17</v>
      </c>
      <c r="B48" t="s">
        <v>28</v>
      </c>
      <c r="C48" t="s">
        <v>144</v>
      </c>
      <c r="D48" t="s">
        <v>4</v>
      </c>
      <c r="E48">
        <v>0</v>
      </c>
      <c r="F48">
        <v>0</v>
      </c>
      <c r="G48" s="1" t="e">
        <v>#NUM!</v>
      </c>
    </row>
    <row r="49" spans="1:7" x14ac:dyDescent="0.35">
      <c r="A49" t="s">
        <v>17</v>
      </c>
      <c r="B49" t="s">
        <v>29</v>
      </c>
      <c r="C49" t="s">
        <v>119</v>
      </c>
      <c r="D49" t="s">
        <v>4</v>
      </c>
      <c r="E49">
        <v>0</v>
      </c>
      <c r="F49">
        <v>1</v>
      </c>
      <c r="G49" s="1">
        <v>0</v>
      </c>
    </row>
    <row r="50" spans="1:7" x14ac:dyDescent="0.35">
      <c r="A50" t="s">
        <v>17</v>
      </c>
      <c r="B50" t="s">
        <v>29</v>
      </c>
      <c r="C50" t="s">
        <v>145</v>
      </c>
      <c r="D50" t="s">
        <v>4</v>
      </c>
      <c r="E50">
        <v>0</v>
      </c>
      <c r="F50">
        <v>0</v>
      </c>
      <c r="G50" s="1" t="e">
        <v>#NUM!</v>
      </c>
    </row>
    <row r="51" spans="1:7" x14ac:dyDescent="0.35">
      <c r="A51" t="s">
        <v>17</v>
      </c>
      <c r="B51" t="s">
        <v>29</v>
      </c>
      <c r="C51" t="s">
        <v>130</v>
      </c>
      <c r="D51" t="s">
        <v>4</v>
      </c>
      <c r="E51">
        <v>1</v>
      </c>
      <c r="F51">
        <v>1</v>
      </c>
      <c r="G51" s="1">
        <v>1</v>
      </c>
    </row>
    <row r="52" spans="1:7" x14ac:dyDescent="0.35">
      <c r="A52" t="s">
        <v>17</v>
      </c>
      <c r="B52" t="s">
        <v>29</v>
      </c>
      <c r="C52" t="s">
        <v>146</v>
      </c>
      <c r="D52" t="s">
        <v>4</v>
      </c>
      <c r="E52">
        <v>0</v>
      </c>
      <c r="F52">
        <v>0</v>
      </c>
      <c r="G52" s="1" t="e">
        <v>#NUM!</v>
      </c>
    </row>
    <row r="53" spans="1:7" x14ac:dyDescent="0.35">
      <c r="A53" t="s">
        <v>17</v>
      </c>
      <c r="B53" t="s">
        <v>29</v>
      </c>
      <c r="C53" t="s">
        <v>147</v>
      </c>
      <c r="D53" t="s">
        <v>4</v>
      </c>
      <c r="E53">
        <v>0</v>
      </c>
      <c r="F53">
        <v>0</v>
      </c>
      <c r="G53" s="1" t="e">
        <v>#NUM!</v>
      </c>
    </row>
    <row r="54" spans="1:7" x14ac:dyDescent="0.35">
      <c r="A54" t="s">
        <v>18</v>
      </c>
      <c r="B54" t="s">
        <v>30</v>
      </c>
      <c r="C54" t="s">
        <v>146</v>
      </c>
      <c r="D54" t="s">
        <v>4</v>
      </c>
      <c r="E54">
        <v>0</v>
      </c>
      <c r="F54">
        <v>0</v>
      </c>
      <c r="G54" s="1" t="e">
        <v>#NUM!</v>
      </c>
    </row>
    <row r="55" spans="1:7" x14ac:dyDescent="0.35">
      <c r="A55" t="s">
        <v>18</v>
      </c>
      <c r="B55" t="s">
        <v>31</v>
      </c>
      <c r="C55" t="s">
        <v>119</v>
      </c>
      <c r="D55" t="s">
        <v>4</v>
      </c>
      <c r="E55">
        <v>0</v>
      </c>
      <c r="F55">
        <v>0</v>
      </c>
      <c r="G55" s="1" t="e">
        <v>#NUM!</v>
      </c>
    </row>
    <row r="56" spans="1:7" x14ac:dyDescent="0.35">
      <c r="A56" t="s">
        <v>18</v>
      </c>
      <c r="B56" t="s">
        <v>32</v>
      </c>
      <c r="C56" t="s">
        <v>114</v>
      </c>
      <c r="D56" t="s">
        <v>4</v>
      </c>
      <c r="E56">
        <v>0</v>
      </c>
      <c r="F56">
        <v>0</v>
      </c>
      <c r="G56" s="1" t="e">
        <v>#NUM!</v>
      </c>
    </row>
    <row r="57" spans="1:7" x14ac:dyDescent="0.35">
      <c r="A57" t="s">
        <v>18</v>
      </c>
      <c r="B57" t="s">
        <v>32</v>
      </c>
      <c r="C57" t="s">
        <v>148</v>
      </c>
      <c r="D57" t="s">
        <v>4</v>
      </c>
      <c r="E57">
        <v>0</v>
      </c>
      <c r="F57">
        <v>1</v>
      </c>
      <c r="G57" s="1">
        <v>0</v>
      </c>
    </row>
    <row r="58" spans="1:7" x14ac:dyDescent="0.35">
      <c r="A58" t="s">
        <v>18</v>
      </c>
      <c r="B58" t="s">
        <v>32</v>
      </c>
      <c r="C58" t="s">
        <v>149</v>
      </c>
      <c r="D58" t="s">
        <v>4</v>
      </c>
      <c r="E58">
        <v>0</v>
      </c>
      <c r="F58">
        <v>0</v>
      </c>
      <c r="G58" s="1" t="e">
        <v>#NUM!</v>
      </c>
    </row>
    <row r="59" spans="1:7" x14ac:dyDescent="0.35">
      <c r="A59" t="s">
        <v>18</v>
      </c>
      <c r="B59" t="s">
        <v>32</v>
      </c>
      <c r="C59" t="s">
        <v>150</v>
      </c>
      <c r="D59" t="s">
        <v>4</v>
      </c>
      <c r="E59">
        <v>0</v>
      </c>
      <c r="F59">
        <v>0</v>
      </c>
      <c r="G59" s="1" t="e">
        <v>#NUM!</v>
      </c>
    </row>
    <row r="60" spans="1:7" x14ac:dyDescent="0.35">
      <c r="A60" t="s">
        <v>18</v>
      </c>
      <c r="B60" t="s">
        <v>33</v>
      </c>
      <c r="C60" t="s">
        <v>151</v>
      </c>
      <c r="D60" t="s">
        <v>4</v>
      </c>
      <c r="E60">
        <v>0</v>
      </c>
      <c r="F60">
        <v>0</v>
      </c>
      <c r="G60" s="1" t="e">
        <v>#NUM!</v>
      </c>
    </row>
    <row r="61" spans="1:7" x14ac:dyDescent="0.35">
      <c r="A61" t="s">
        <v>18</v>
      </c>
      <c r="B61" t="s">
        <v>33</v>
      </c>
      <c r="C61" t="s">
        <v>115</v>
      </c>
      <c r="D61" t="s">
        <v>4</v>
      </c>
      <c r="E61">
        <v>0</v>
      </c>
      <c r="F61">
        <v>0</v>
      </c>
      <c r="G61" s="1" t="e">
        <v>#NUM!</v>
      </c>
    </row>
    <row r="62" spans="1:7" x14ac:dyDescent="0.35">
      <c r="A62" t="s">
        <v>18</v>
      </c>
      <c r="B62" t="s">
        <v>33</v>
      </c>
      <c r="C62" t="s">
        <v>152</v>
      </c>
      <c r="D62" t="s">
        <v>4</v>
      </c>
      <c r="E62">
        <v>0</v>
      </c>
      <c r="F62">
        <v>0</v>
      </c>
      <c r="G62" s="1" t="e">
        <v>#NUM!</v>
      </c>
    </row>
    <row r="63" spans="1:7" x14ac:dyDescent="0.35">
      <c r="A63" t="s">
        <v>18</v>
      </c>
      <c r="B63" t="s">
        <v>33</v>
      </c>
      <c r="C63" t="s">
        <v>119</v>
      </c>
      <c r="D63" t="s">
        <v>4</v>
      </c>
      <c r="E63">
        <v>1</v>
      </c>
      <c r="F63">
        <v>2</v>
      </c>
      <c r="G63" s="1">
        <v>0.5</v>
      </c>
    </row>
    <row r="64" spans="1:7" x14ac:dyDescent="0.35">
      <c r="A64" t="s">
        <v>18</v>
      </c>
      <c r="B64" t="s">
        <v>33</v>
      </c>
      <c r="C64" t="s">
        <v>146</v>
      </c>
      <c r="D64" t="s">
        <v>4</v>
      </c>
      <c r="E64">
        <v>0</v>
      </c>
      <c r="F64">
        <v>1</v>
      </c>
      <c r="G64" s="1">
        <v>0</v>
      </c>
    </row>
    <row r="65" spans="1:7" x14ac:dyDescent="0.35">
      <c r="A65" t="s">
        <v>18</v>
      </c>
      <c r="B65" t="s">
        <v>34</v>
      </c>
      <c r="C65" t="s">
        <v>153</v>
      </c>
      <c r="D65" t="s">
        <v>4</v>
      </c>
      <c r="E65">
        <v>0</v>
      </c>
      <c r="F65">
        <v>0</v>
      </c>
      <c r="G65" s="1" t="e">
        <v>#NUM!</v>
      </c>
    </row>
    <row r="66" spans="1:7" x14ac:dyDescent="0.35">
      <c r="A66" t="s">
        <v>18</v>
      </c>
      <c r="B66" t="s">
        <v>34</v>
      </c>
      <c r="C66" t="s">
        <v>154</v>
      </c>
      <c r="D66" t="s">
        <v>4</v>
      </c>
      <c r="E66">
        <v>0</v>
      </c>
      <c r="F66">
        <v>0</v>
      </c>
      <c r="G66" s="1" t="e">
        <v>#NUM!</v>
      </c>
    </row>
    <row r="67" spans="1:7" x14ac:dyDescent="0.35">
      <c r="A67" t="s">
        <v>18</v>
      </c>
      <c r="B67" t="s">
        <v>34</v>
      </c>
      <c r="C67" t="s">
        <v>155</v>
      </c>
      <c r="D67" t="s">
        <v>4</v>
      </c>
      <c r="E67">
        <v>0</v>
      </c>
      <c r="F67">
        <v>0</v>
      </c>
      <c r="G67" s="1" t="e">
        <v>#NUM!</v>
      </c>
    </row>
    <row r="68" spans="1:7" x14ac:dyDescent="0.35">
      <c r="A68" t="s">
        <v>18</v>
      </c>
      <c r="B68" t="s">
        <v>34</v>
      </c>
      <c r="C68" t="s">
        <v>156</v>
      </c>
      <c r="D68" t="s">
        <v>4</v>
      </c>
      <c r="E68">
        <v>0</v>
      </c>
      <c r="F68">
        <v>0</v>
      </c>
      <c r="G68" s="1" t="e">
        <v>#NUM!</v>
      </c>
    </row>
    <row r="69" spans="1:7" x14ac:dyDescent="0.35">
      <c r="A69" t="s">
        <v>18</v>
      </c>
      <c r="B69" t="s">
        <v>35</v>
      </c>
      <c r="C69" t="s">
        <v>146</v>
      </c>
      <c r="D69" t="s">
        <v>4</v>
      </c>
      <c r="E69">
        <v>0</v>
      </c>
      <c r="F69">
        <v>0</v>
      </c>
      <c r="G69" s="1" t="e">
        <v>#NUM!</v>
      </c>
    </row>
    <row r="70" spans="1:7" x14ac:dyDescent="0.35">
      <c r="A70" t="s">
        <v>18</v>
      </c>
      <c r="B70" t="s">
        <v>36</v>
      </c>
      <c r="C70" t="s">
        <v>124</v>
      </c>
      <c r="D70" t="s">
        <v>4</v>
      </c>
      <c r="E70">
        <v>0</v>
      </c>
      <c r="F70">
        <v>0</v>
      </c>
      <c r="G70" s="1" t="e">
        <v>#NUM!</v>
      </c>
    </row>
    <row r="71" spans="1:7" x14ac:dyDescent="0.35">
      <c r="A71" t="s">
        <v>18</v>
      </c>
      <c r="B71" t="s">
        <v>36</v>
      </c>
      <c r="C71" t="s">
        <v>157</v>
      </c>
      <c r="D71" t="s">
        <v>4</v>
      </c>
      <c r="E71">
        <v>0</v>
      </c>
      <c r="F71">
        <v>0</v>
      </c>
      <c r="G71" s="1" t="e">
        <v>#NUM!</v>
      </c>
    </row>
    <row r="72" spans="1:7" x14ac:dyDescent="0.35">
      <c r="A72" t="s">
        <v>18</v>
      </c>
      <c r="B72" t="s">
        <v>36</v>
      </c>
      <c r="C72" t="s">
        <v>119</v>
      </c>
      <c r="D72" t="s">
        <v>4</v>
      </c>
      <c r="E72">
        <v>1</v>
      </c>
      <c r="F72">
        <v>1</v>
      </c>
      <c r="G72" s="1">
        <v>1</v>
      </c>
    </row>
    <row r="73" spans="1:7" x14ac:dyDescent="0.35">
      <c r="A73" t="s">
        <v>18</v>
      </c>
      <c r="B73" t="s">
        <v>37</v>
      </c>
      <c r="C73" t="s">
        <v>151</v>
      </c>
      <c r="D73" t="s">
        <v>4</v>
      </c>
      <c r="E73">
        <v>0</v>
      </c>
      <c r="F73">
        <v>0</v>
      </c>
      <c r="G73" s="1" t="e">
        <v>#NUM!</v>
      </c>
    </row>
    <row r="74" spans="1:7" x14ac:dyDescent="0.35">
      <c r="A74" t="s">
        <v>18</v>
      </c>
      <c r="B74" t="s">
        <v>37</v>
      </c>
      <c r="C74" t="s">
        <v>158</v>
      </c>
      <c r="D74" t="s">
        <v>4</v>
      </c>
      <c r="E74">
        <v>0</v>
      </c>
      <c r="F74">
        <v>0</v>
      </c>
      <c r="G74" s="1" t="e">
        <v>#NUM!</v>
      </c>
    </row>
    <row r="75" spans="1:7" x14ac:dyDescent="0.35">
      <c r="A75" t="s">
        <v>18</v>
      </c>
      <c r="B75" t="s">
        <v>37</v>
      </c>
      <c r="C75" t="s">
        <v>119</v>
      </c>
      <c r="D75" t="s">
        <v>4</v>
      </c>
      <c r="E75">
        <v>0</v>
      </c>
      <c r="F75">
        <v>0</v>
      </c>
      <c r="G75" s="1" t="e">
        <v>#NUM!</v>
      </c>
    </row>
    <row r="76" spans="1:7" x14ac:dyDescent="0.35">
      <c r="A76" t="s">
        <v>18</v>
      </c>
      <c r="B76" t="s">
        <v>37</v>
      </c>
      <c r="C76" t="s">
        <v>146</v>
      </c>
      <c r="D76" t="s">
        <v>4</v>
      </c>
      <c r="E76">
        <v>0</v>
      </c>
      <c r="F76">
        <v>1</v>
      </c>
      <c r="G76" s="1">
        <v>0</v>
      </c>
    </row>
    <row r="77" spans="1:7" x14ac:dyDescent="0.35">
      <c r="A77" t="s">
        <v>18</v>
      </c>
      <c r="B77" t="s">
        <v>37</v>
      </c>
      <c r="C77" t="s">
        <v>159</v>
      </c>
      <c r="D77" t="s">
        <v>4</v>
      </c>
      <c r="E77">
        <v>1</v>
      </c>
      <c r="F77">
        <v>1</v>
      </c>
      <c r="G77" s="1">
        <v>1</v>
      </c>
    </row>
    <row r="78" spans="1:7" x14ac:dyDescent="0.35">
      <c r="A78" t="s">
        <v>19</v>
      </c>
      <c r="B78" t="s">
        <v>38</v>
      </c>
      <c r="C78" t="s">
        <v>160</v>
      </c>
      <c r="D78" t="s">
        <v>4</v>
      </c>
      <c r="E78">
        <v>1</v>
      </c>
      <c r="F78">
        <v>1</v>
      </c>
      <c r="G78" s="1">
        <v>1</v>
      </c>
    </row>
    <row r="79" spans="1:7" x14ac:dyDescent="0.35">
      <c r="A79" t="s">
        <v>19</v>
      </c>
      <c r="B79" t="s">
        <v>38</v>
      </c>
      <c r="C79" t="s">
        <v>161</v>
      </c>
      <c r="D79" t="s">
        <v>4</v>
      </c>
      <c r="E79">
        <v>0</v>
      </c>
      <c r="F79">
        <v>0</v>
      </c>
      <c r="G79" s="1" t="e">
        <v>#NUM!</v>
      </c>
    </row>
    <row r="80" spans="1:7" x14ac:dyDescent="0.35">
      <c r="A80" t="s">
        <v>19</v>
      </c>
      <c r="B80" t="s">
        <v>38</v>
      </c>
      <c r="C80" t="s">
        <v>162</v>
      </c>
      <c r="D80" t="s">
        <v>4</v>
      </c>
      <c r="E80">
        <v>0</v>
      </c>
      <c r="F80">
        <v>0</v>
      </c>
      <c r="G80" s="1" t="e">
        <v>#NUM!</v>
      </c>
    </row>
    <row r="81" spans="1:7" x14ac:dyDescent="0.35">
      <c r="A81" t="s">
        <v>19</v>
      </c>
      <c r="B81" t="s">
        <v>38</v>
      </c>
      <c r="C81" t="s">
        <v>163</v>
      </c>
      <c r="D81" t="s">
        <v>4</v>
      </c>
      <c r="E81">
        <v>0</v>
      </c>
      <c r="F81">
        <v>0</v>
      </c>
      <c r="G81" s="1" t="e">
        <v>#NUM!</v>
      </c>
    </row>
    <row r="82" spans="1:7" x14ac:dyDescent="0.35">
      <c r="A82" t="s">
        <v>19</v>
      </c>
      <c r="B82" t="s">
        <v>38</v>
      </c>
      <c r="C82" t="s">
        <v>134</v>
      </c>
      <c r="D82" t="s">
        <v>4</v>
      </c>
      <c r="E82">
        <v>0</v>
      </c>
      <c r="F82">
        <v>0</v>
      </c>
      <c r="G82" s="1" t="e">
        <v>#NUM!</v>
      </c>
    </row>
    <row r="83" spans="1:7" x14ac:dyDescent="0.35">
      <c r="A83" t="s">
        <v>19</v>
      </c>
      <c r="B83" t="s">
        <v>38</v>
      </c>
      <c r="C83" t="s">
        <v>119</v>
      </c>
      <c r="D83" t="s">
        <v>4</v>
      </c>
      <c r="E83">
        <v>0</v>
      </c>
      <c r="F83">
        <v>0</v>
      </c>
      <c r="G83" s="1" t="e">
        <v>#NUM!</v>
      </c>
    </row>
    <row r="84" spans="1:7" x14ac:dyDescent="0.35">
      <c r="A84" t="s">
        <v>19</v>
      </c>
      <c r="B84" t="s">
        <v>38</v>
      </c>
      <c r="C84" t="s">
        <v>164</v>
      </c>
      <c r="D84" t="s">
        <v>4</v>
      </c>
      <c r="E84">
        <v>0</v>
      </c>
      <c r="F84">
        <v>0</v>
      </c>
      <c r="G84" s="1" t="e">
        <v>#NUM!</v>
      </c>
    </row>
    <row r="85" spans="1:7" x14ac:dyDescent="0.35">
      <c r="A85" t="s">
        <v>19</v>
      </c>
      <c r="B85" t="s">
        <v>38</v>
      </c>
      <c r="C85" t="s">
        <v>111</v>
      </c>
      <c r="D85" t="s">
        <v>4</v>
      </c>
      <c r="E85">
        <v>0</v>
      </c>
      <c r="F85">
        <v>0</v>
      </c>
      <c r="G85" s="1" t="e">
        <v>#NUM!</v>
      </c>
    </row>
    <row r="86" spans="1:7" x14ac:dyDescent="0.35">
      <c r="A86" t="s">
        <v>19</v>
      </c>
      <c r="B86" t="s">
        <v>38</v>
      </c>
      <c r="C86" t="s">
        <v>106</v>
      </c>
      <c r="D86" t="s">
        <v>4</v>
      </c>
      <c r="E86">
        <v>0</v>
      </c>
      <c r="F86">
        <v>1</v>
      </c>
      <c r="G86" s="1">
        <v>0</v>
      </c>
    </row>
    <row r="87" spans="1:7" x14ac:dyDescent="0.35">
      <c r="A87" t="s">
        <v>19</v>
      </c>
      <c r="B87" t="s">
        <v>38</v>
      </c>
      <c r="C87" t="s">
        <v>107</v>
      </c>
      <c r="D87" t="s">
        <v>4</v>
      </c>
      <c r="E87">
        <v>0</v>
      </c>
      <c r="F87">
        <v>0</v>
      </c>
      <c r="G87" s="1" t="e">
        <v>#NUM!</v>
      </c>
    </row>
    <row r="88" spans="1:7" x14ac:dyDescent="0.35">
      <c r="A88" t="s">
        <v>19</v>
      </c>
      <c r="B88" t="s">
        <v>38</v>
      </c>
      <c r="C88" t="s">
        <v>147</v>
      </c>
      <c r="D88" t="s">
        <v>4</v>
      </c>
      <c r="E88">
        <v>0</v>
      </c>
      <c r="F88">
        <v>0</v>
      </c>
      <c r="G88" s="1" t="e">
        <v>#NUM!</v>
      </c>
    </row>
    <row r="89" spans="1:7" x14ac:dyDescent="0.35">
      <c r="A89" t="s">
        <v>19</v>
      </c>
      <c r="B89" t="s">
        <v>38</v>
      </c>
      <c r="C89" t="s">
        <v>165</v>
      </c>
      <c r="D89" t="s">
        <v>4</v>
      </c>
      <c r="E89">
        <v>0</v>
      </c>
      <c r="F89">
        <v>0</v>
      </c>
      <c r="G89" s="1" t="e">
        <v>#NUM!</v>
      </c>
    </row>
    <row r="90" spans="1:7" x14ac:dyDescent="0.35">
      <c r="A90" t="s">
        <v>19</v>
      </c>
      <c r="B90" t="s">
        <v>38</v>
      </c>
      <c r="C90" t="s">
        <v>166</v>
      </c>
      <c r="D90" t="s">
        <v>4</v>
      </c>
      <c r="E90">
        <v>0</v>
      </c>
      <c r="F90">
        <v>0</v>
      </c>
      <c r="G90" s="1" t="e">
        <v>#NUM!</v>
      </c>
    </row>
    <row r="91" spans="1:7" x14ac:dyDescent="0.35">
      <c r="A91" t="s">
        <v>19</v>
      </c>
      <c r="B91" t="s">
        <v>38</v>
      </c>
      <c r="C91" t="s">
        <v>167</v>
      </c>
      <c r="D91" t="s">
        <v>4</v>
      </c>
      <c r="E91">
        <v>0</v>
      </c>
      <c r="F91">
        <v>2</v>
      </c>
      <c r="G91" s="1">
        <v>0</v>
      </c>
    </row>
    <row r="92" spans="1:7" x14ac:dyDescent="0.35">
      <c r="A92" t="s">
        <v>19</v>
      </c>
      <c r="B92" t="s">
        <v>38</v>
      </c>
      <c r="C92" t="s">
        <v>168</v>
      </c>
      <c r="D92" t="s">
        <v>4</v>
      </c>
      <c r="E92">
        <v>0</v>
      </c>
      <c r="F92">
        <v>0</v>
      </c>
      <c r="G92" s="1" t="e">
        <v>#NUM!</v>
      </c>
    </row>
    <row r="93" spans="1:7" x14ac:dyDescent="0.35">
      <c r="A93" t="s">
        <v>19</v>
      </c>
      <c r="B93" t="s">
        <v>38</v>
      </c>
      <c r="C93" t="s">
        <v>169</v>
      </c>
      <c r="D93" t="s">
        <v>4</v>
      </c>
      <c r="E93">
        <v>0</v>
      </c>
      <c r="F93">
        <v>0</v>
      </c>
      <c r="G93" s="1" t="e">
        <v>#NUM!</v>
      </c>
    </row>
    <row r="94" spans="1:7" x14ac:dyDescent="0.35">
      <c r="A94" t="s">
        <v>19</v>
      </c>
      <c r="B94" t="s">
        <v>39</v>
      </c>
      <c r="C94" t="s">
        <v>170</v>
      </c>
      <c r="D94" t="s">
        <v>4</v>
      </c>
      <c r="E94">
        <v>0</v>
      </c>
      <c r="F94">
        <v>0</v>
      </c>
      <c r="G94" s="1" t="e">
        <v>#NUM!</v>
      </c>
    </row>
    <row r="95" spans="1:7" x14ac:dyDescent="0.35">
      <c r="A95" t="s">
        <v>19</v>
      </c>
      <c r="B95" t="s">
        <v>39</v>
      </c>
      <c r="C95" t="s">
        <v>124</v>
      </c>
      <c r="D95" t="s">
        <v>4</v>
      </c>
      <c r="E95">
        <v>0</v>
      </c>
      <c r="F95">
        <v>0</v>
      </c>
      <c r="G95" s="1" t="e">
        <v>#NUM!</v>
      </c>
    </row>
    <row r="96" spans="1:7" x14ac:dyDescent="0.35">
      <c r="A96" t="s">
        <v>19</v>
      </c>
      <c r="B96" t="s">
        <v>39</v>
      </c>
      <c r="C96" t="s">
        <v>171</v>
      </c>
      <c r="D96" t="s">
        <v>4</v>
      </c>
      <c r="E96">
        <v>0</v>
      </c>
      <c r="F96">
        <v>1</v>
      </c>
      <c r="G96" s="1">
        <v>0</v>
      </c>
    </row>
    <row r="97" spans="1:7" x14ac:dyDescent="0.35">
      <c r="A97" t="s">
        <v>19</v>
      </c>
      <c r="B97" t="s">
        <v>39</v>
      </c>
      <c r="C97" t="s">
        <v>172</v>
      </c>
      <c r="D97" t="s">
        <v>4</v>
      </c>
      <c r="E97">
        <v>0</v>
      </c>
      <c r="F97">
        <v>0</v>
      </c>
      <c r="G97" s="1" t="e">
        <v>#NUM!</v>
      </c>
    </row>
    <row r="98" spans="1:7" x14ac:dyDescent="0.35">
      <c r="A98" t="s">
        <v>19</v>
      </c>
      <c r="B98" t="s">
        <v>39</v>
      </c>
      <c r="C98" t="s">
        <v>173</v>
      </c>
      <c r="D98" t="s">
        <v>4</v>
      </c>
      <c r="E98">
        <v>0</v>
      </c>
      <c r="F98">
        <v>1</v>
      </c>
      <c r="G98" s="1">
        <v>0</v>
      </c>
    </row>
    <row r="99" spans="1:7" x14ac:dyDescent="0.35">
      <c r="A99" t="s">
        <v>19</v>
      </c>
      <c r="B99" t="s">
        <v>39</v>
      </c>
      <c r="C99" t="s">
        <v>174</v>
      </c>
      <c r="D99" t="s">
        <v>4</v>
      </c>
      <c r="E99">
        <v>0</v>
      </c>
      <c r="F99">
        <v>0</v>
      </c>
      <c r="G99" s="1" t="e">
        <v>#NUM!</v>
      </c>
    </row>
    <row r="100" spans="1:7" x14ac:dyDescent="0.35">
      <c r="A100" t="s">
        <v>19</v>
      </c>
      <c r="B100" t="s">
        <v>39</v>
      </c>
      <c r="C100" t="s">
        <v>175</v>
      </c>
      <c r="D100" t="s">
        <v>4</v>
      </c>
      <c r="E100">
        <v>0</v>
      </c>
      <c r="F100">
        <v>1</v>
      </c>
      <c r="G100" s="1">
        <v>0</v>
      </c>
    </row>
    <row r="101" spans="1:7" x14ac:dyDescent="0.35">
      <c r="A101" t="s">
        <v>19</v>
      </c>
      <c r="B101" t="s">
        <v>39</v>
      </c>
      <c r="C101" t="s">
        <v>176</v>
      </c>
      <c r="D101" t="s">
        <v>4</v>
      </c>
      <c r="E101">
        <v>0</v>
      </c>
      <c r="F101">
        <v>0</v>
      </c>
      <c r="G101" s="1" t="e">
        <v>#NUM!</v>
      </c>
    </row>
    <row r="102" spans="1:7" x14ac:dyDescent="0.35">
      <c r="A102" t="s">
        <v>19</v>
      </c>
      <c r="B102" t="s">
        <v>39</v>
      </c>
      <c r="C102" t="s">
        <v>177</v>
      </c>
      <c r="D102" t="s">
        <v>4</v>
      </c>
      <c r="E102">
        <v>0</v>
      </c>
      <c r="F102">
        <v>0</v>
      </c>
      <c r="G102" s="1" t="e">
        <v>#NUM!</v>
      </c>
    </row>
    <row r="103" spans="1:7" x14ac:dyDescent="0.35">
      <c r="A103" t="s">
        <v>19</v>
      </c>
      <c r="B103" t="s">
        <v>39</v>
      </c>
      <c r="C103" t="s">
        <v>178</v>
      </c>
      <c r="D103" t="s">
        <v>4</v>
      </c>
      <c r="E103">
        <v>0</v>
      </c>
      <c r="F103">
        <v>1</v>
      </c>
      <c r="G103" s="1">
        <v>0</v>
      </c>
    </row>
    <row r="104" spans="1:7" x14ac:dyDescent="0.35">
      <c r="A104" t="s">
        <v>19</v>
      </c>
      <c r="B104" t="s">
        <v>39</v>
      </c>
      <c r="C104" t="s">
        <v>179</v>
      </c>
      <c r="D104" t="s">
        <v>4</v>
      </c>
      <c r="E104">
        <v>0</v>
      </c>
      <c r="F104">
        <v>0</v>
      </c>
      <c r="G104" s="1" t="e">
        <v>#NUM!</v>
      </c>
    </row>
    <row r="105" spans="1:7" x14ac:dyDescent="0.35">
      <c r="A105" t="s">
        <v>19</v>
      </c>
      <c r="B105" t="s">
        <v>39</v>
      </c>
      <c r="C105" t="s">
        <v>119</v>
      </c>
      <c r="D105" t="s">
        <v>4</v>
      </c>
      <c r="E105">
        <v>0</v>
      </c>
      <c r="F105">
        <v>0</v>
      </c>
      <c r="G105" s="1" t="e">
        <v>#NUM!</v>
      </c>
    </row>
    <row r="106" spans="1:7" x14ac:dyDescent="0.35">
      <c r="A106" t="s">
        <v>19</v>
      </c>
      <c r="B106" t="s">
        <v>39</v>
      </c>
      <c r="C106" t="s">
        <v>180</v>
      </c>
      <c r="D106" t="s">
        <v>4</v>
      </c>
      <c r="E106">
        <v>0</v>
      </c>
      <c r="F106">
        <v>0</v>
      </c>
      <c r="G106" s="1" t="e">
        <v>#NUM!</v>
      </c>
    </row>
    <row r="107" spans="1:7" x14ac:dyDescent="0.35">
      <c r="A107" t="s">
        <v>19</v>
      </c>
      <c r="B107" t="s">
        <v>39</v>
      </c>
      <c r="C107" t="s">
        <v>181</v>
      </c>
      <c r="D107" t="s">
        <v>4</v>
      </c>
      <c r="E107">
        <v>0</v>
      </c>
      <c r="F107">
        <v>0</v>
      </c>
      <c r="G107" s="1" t="e">
        <v>#NUM!</v>
      </c>
    </row>
    <row r="108" spans="1:7" x14ac:dyDescent="0.35">
      <c r="A108" t="s">
        <v>19</v>
      </c>
      <c r="B108" t="s">
        <v>39</v>
      </c>
      <c r="C108" t="s">
        <v>122</v>
      </c>
      <c r="D108" t="s">
        <v>4</v>
      </c>
      <c r="E108">
        <v>0</v>
      </c>
      <c r="F108">
        <v>0</v>
      </c>
      <c r="G108" s="1" t="e">
        <v>#NUM!</v>
      </c>
    </row>
    <row r="109" spans="1:7" x14ac:dyDescent="0.35">
      <c r="A109" t="s">
        <v>19</v>
      </c>
      <c r="B109" t="s">
        <v>39</v>
      </c>
      <c r="C109" t="s">
        <v>182</v>
      </c>
      <c r="D109" t="s">
        <v>4</v>
      </c>
      <c r="E109">
        <v>0</v>
      </c>
      <c r="F109">
        <v>0</v>
      </c>
      <c r="G109" s="1" t="e">
        <v>#NUM!</v>
      </c>
    </row>
    <row r="110" spans="1:7" x14ac:dyDescent="0.35">
      <c r="A110" t="s">
        <v>19</v>
      </c>
      <c r="B110" t="s">
        <v>39</v>
      </c>
      <c r="C110" t="s">
        <v>150</v>
      </c>
      <c r="D110" t="s">
        <v>4</v>
      </c>
      <c r="E110">
        <v>1</v>
      </c>
      <c r="F110">
        <v>1</v>
      </c>
      <c r="G110" s="1">
        <v>1</v>
      </c>
    </row>
    <row r="111" spans="1:7" x14ac:dyDescent="0.35">
      <c r="A111" t="s">
        <v>19</v>
      </c>
      <c r="B111" t="s">
        <v>40</v>
      </c>
      <c r="C111" t="s">
        <v>183</v>
      </c>
      <c r="D111" t="s">
        <v>4</v>
      </c>
      <c r="E111">
        <v>1</v>
      </c>
      <c r="F111">
        <v>3</v>
      </c>
      <c r="G111" s="1">
        <v>0.33329999999999999</v>
      </c>
    </row>
    <row r="112" spans="1:7" x14ac:dyDescent="0.35">
      <c r="A112" t="s">
        <v>19</v>
      </c>
      <c r="B112" t="s">
        <v>40</v>
      </c>
      <c r="C112" t="s">
        <v>184</v>
      </c>
      <c r="D112" t="s">
        <v>4</v>
      </c>
      <c r="E112">
        <v>0</v>
      </c>
      <c r="F112">
        <v>0</v>
      </c>
      <c r="G112" s="1" t="e">
        <v>#NUM!</v>
      </c>
    </row>
    <row r="113" spans="1:7" x14ac:dyDescent="0.35">
      <c r="A113" t="s">
        <v>19</v>
      </c>
      <c r="B113" t="s">
        <v>40</v>
      </c>
      <c r="C113" t="s">
        <v>185</v>
      </c>
      <c r="D113" t="s">
        <v>4</v>
      </c>
      <c r="E113">
        <v>1</v>
      </c>
      <c r="F113">
        <v>2</v>
      </c>
      <c r="G113" s="1">
        <v>0.5</v>
      </c>
    </row>
    <row r="114" spans="1:7" x14ac:dyDescent="0.35">
      <c r="A114" t="s">
        <v>19</v>
      </c>
      <c r="B114" t="s">
        <v>40</v>
      </c>
      <c r="C114" t="s">
        <v>186</v>
      </c>
      <c r="D114" t="s">
        <v>4</v>
      </c>
      <c r="E114">
        <v>0</v>
      </c>
      <c r="F114">
        <v>0</v>
      </c>
      <c r="G114" s="1" t="e">
        <v>#NUM!</v>
      </c>
    </row>
    <row r="115" spans="1:7" x14ac:dyDescent="0.35">
      <c r="A115" t="s">
        <v>19</v>
      </c>
      <c r="B115" t="s">
        <v>40</v>
      </c>
      <c r="C115" t="s">
        <v>187</v>
      </c>
      <c r="D115" t="s">
        <v>4</v>
      </c>
      <c r="E115">
        <v>2</v>
      </c>
      <c r="F115">
        <v>2</v>
      </c>
      <c r="G115" s="1">
        <v>1</v>
      </c>
    </row>
    <row r="116" spans="1:7" x14ac:dyDescent="0.35">
      <c r="A116" t="s">
        <v>19</v>
      </c>
      <c r="B116" t="s">
        <v>40</v>
      </c>
      <c r="C116" t="s">
        <v>188</v>
      </c>
      <c r="D116" t="s">
        <v>4</v>
      </c>
      <c r="E116">
        <v>0</v>
      </c>
      <c r="F116">
        <v>0</v>
      </c>
      <c r="G116" s="1" t="e">
        <v>#NUM!</v>
      </c>
    </row>
    <row r="117" spans="1:7" x14ac:dyDescent="0.35">
      <c r="A117" t="s">
        <v>19</v>
      </c>
      <c r="B117" t="s">
        <v>40</v>
      </c>
      <c r="C117" t="s">
        <v>189</v>
      </c>
      <c r="D117" t="s">
        <v>4</v>
      </c>
      <c r="E117">
        <v>0</v>
      </c>
      <c r="F117">
        <v>0</v>
      </c>
      <c r="G117" s="1" t="e">
        <v>#NUM!</v>
      </c>
    </row>
    <row r="118" spans="1:7" x14ac:dyDescent="0.35">
      <c r="A118" t="s">
        <v>19</v>
      </c>
      <c r="B118" t="s">
        <v>40</v>
      </c>
      <c r="C118" t="s">
        <v>119</v>
      </c>
      <c r="D118" t="s">
        <v>4</v>
      </c>
      <c r="E118">
        <v>0</v>
      </c>
      <c r="F118">
        <v>0</v>
      </c>
      <c r="G118" s="1" t="e">
        <v>#NUM!</v>
      </c>
    </row>
    <row r="119" spans="1:7" x14ac:dyDescent="0.35">
      <c r="A119" t="s">
        <v>19</v>
      </c>
      <c r="B119" t="s">
        <v>40</v>
      </c>
      <c r="C119" t="s">
        <v>190</v>
      </c>
      <c r="D119" t="s">
        <v>4</v>
      </c>
      <c r="E119">
        <v>0</v>
      </c>
      <c r="F119">
        <v>0</v>
      </c>
      <c r="G119" s="1" t="e">
        <v>#NUM!</v>
      </c>
    </row>
    <row r="120" spans="1:7" x14ac:dyDescent="0.35">
      <c r="A120" t="s">
        <v>19</v>
      </c>
      <c r="B120" t="s">
        <v>40</v>
      </c>
      <c r="C120" t="s">
        <v>191</v>
      </c>
      <c r="D120" t="s">
        <v>4</v>
      </c>
      <c r="E120">
        <v>0</v>
      </c>
      <c r="F120">
        <v>0</v>
      </c>
      <c r="G120" s="1" t="e">
        <v>#NUM!</v>
      </c>
    </row>
    <row r="121" spans="1:7" x14ac:dyDescent="0.35">
      <c r="A121" t="s">
        <v>19</v>
      </c>
      <c r="B121" t="s">
        <v>40</v>
      </c>
      <c r="C121" t="s">
        <v>192</v>
      </c>
      <c r="D121" t="s">
        <v>4</v>
      </c>
      <c r="E121">
        <v>0</v>
      </c>
      <c r="F121">
        <v>0</v>
      </c>
      <c r="G121" s="1" t="e">
        <v>#NUM!</v>
      </c>
    </row>
    <row r="122" spans="1:7" x14ac:dyDescent="0.35">
      <c r="A122" t="s">
        <v>19</v>
      </c>
      <c r="B122" t="s">
        <v>40</v>
      </c>
      <c r="C122" t="s">
        <v>193</v>
      </c>
      <c r="D122" t="s">
        <v>4</v>
      </c>
      <c r="E122">
        <v>0</v>
      </c>
      <c r="F122">
        <v>0</v>
      </c>
      <c r="G122" s="1" t="e">
        <v>#NUM!</v>
      </c>
    </row>
    <row r="123" spans="1:7" x14ac:dyDescent="0.35">
      <c r="A123" t="s">
        <v>19</v>
      </c>
      <c r="B123" t="s">
        <v>41</v>
      </c>
      <c r="C123" t="s">
        <v>151</v>
      </c>
      <c r="D123" t="s">
        <v>4</v>
      </c>
      <c r="E123">
        <v>0</v>
      </c>
      <c r="F123">
        <v>0</v>
      </c>
      <c r="G123" s="1" t="e">
        <v>#NUM!</v>
      </c>
    </row>
    <row r="124" spans="1:7" x14ac:dyDescent="0.35">
      <c r="A124" t="s">
        <v>19</v>
      </c>
      <c r="B124" t="s">
        <v>41</v>
      </c>
      <c r="C124" t="s">
        <v>124</v>
      </c>
      <c r="D124" t="s">
        <v>4</v>
      </c>
      <c r="E124">
        <v>0</v>
      </c>
      <c r="F124">
        <v>0</v>
      </c>
      <c r="G124" s="1" t="e">
        <v>#NUM!</v>
      </c>
    </row>
    <row r="125" spans="1:7" x14ac:dyDescent="0.35">
      <c r="A125" t="s">
        <v>19</v>
      </c>
      <c r="B125" t="s">
        <v>41</v>
      </c>
      <c r="C125" t="s">
        <v>194</v>
      </c>
      <c r="D125" t="s">
        <v>4</v>
      </c>
      <c r="E125">
        <v>1</v>
      </c>
      <c r="F125">
        <v>1</v>
      </c>
      <c r="G125" s="1">
        <v>1</v>
      </c>
    </row>
    <row r="126" spans="1:7" x14ac:dyDescent="0.35">
      <c r="A126" t="s">
        <v>19</v>
      </c>
      <c r="B126" t="s">
        <v>41</v>
      </c>
      <c r="C126" t="s">
        <v>195</v>
      </c>
      <c r="D126" t="s">
        <v>4</v>
      </c>
      <c r="E126">
        <v>0</v>
      </c>
      <c r="F126">
        <v>0</v>
      </c>
      <c r="G126" s="1" t="e">
        <v>#NUM!</v>
      </c>
    </row>
    <row r="127" spans="1:7" x14ac:dyDescent="0.35">
      <c r="A127" t="s">
        <v>19</v>
      </c>
      <c r="B127" t="s">
        <v>41</v>
      </c>
      <c r="C127" t="s">
        <v>196</v>
      </c>
      <c r="D127" t="s">
        <v>4</v>
      </c>
      <c r="E127">
        <v>0</v>
      </c>
      <c r="F127">
        <v>0</v>
      </c>
      <c r="G127" s="1" t="e">
        <v>#NUM!</v>
      </c>
    </row>
    <row r="128" spans="1:7" x14ac:dyDescent="0.35">
      <c r="A128" t="s">
        <v>19</v>
      </c>
      <c r="B128" t="s">
        <v>41</v>
      </c>
      <c r="C128" t="s">
        <v>119</v>
      </c>
      <c r="D128" t="s">
        <v>4</v>
      </c>
      <c r="E128">
        <v>1</v>
      </c>
      <c r="F128">
        <v>2</v>
      </c>
      <c r="G128" s="1">
        <v>0.5</v>
      </c>
    </row>
    <row r="129" spans="1:7" x14ac:dyDescent="0.35">
      <c r="A129" t="s">
        <v>19</v>
      </c>
      <c r="B129" t="s">
        <v>41</v>
      </c>
      <c r="C129" t="s">
        <v>197</v>
      </c>
      <c r="D129" t="s">
        <v>4</v>
      </c>
      <c r="E129">
        <v>0</v>
      </c>
      <c r="F129">
        <v>0</v>
      </c>
      <c r="G129" s="1" t="e">
        <v>#NUM!</v>
      </c>
    </row>
    <row r="130" spans="1:7" x14ac:dyDescent="0.35">
      <c r="A130" t="s">
        <v>19</v>
      </c>
      <c r="B130" t="s">
        <v>41</v>
      </c>
      <c r="C130" t="s">
        <v>198</v>
      </c>
      <c r="D130" t="s">
        <v>4</v>
      </c>
      <c r="E130">
        <v>0</v>
      </c>
      <c r="F130">
        <v>0</v>
      </c>
      <c r="G130" s="1" t="e">
        <v>#NUM!</v>
      </c>
    </row>
    <row r="131" spans="1:7" x14ac:dyDescent="0.35">
      <c r="A131" t="s">
        <v>19</v>
      </c>
      <c r="B131" t="s">
        <v>41</v>
      </c>
      <c r="C131" t="s">
        <v>199</v>
      </c>
      <c r="D131" t="s">
        <v>4</v>
      </c>
      <c r="E131">
        <v>0</v>
      </c>
      <c r="F131">
        <v>0</v>
      </c>
      <c r="G131" s="1" t="e">
        <v>#NUM!</v>
      </c>
    </row>
    <row r="132" spans="1:7" x14ac:dyDescent="0.35">
      <c r="A132" t="s">
        <v>19</v>
      </c>
      <c r="B132" t="s">
        <v>41</v>
      </c>
      <c r="C132" t="s">
        <v>200</v>
      </c>
      <c r="D132" t="s">
        <v>4</v>
      </c>
      <c r="E132">
        <v>0</v>
      </c>
      <c r="F132">
        <v>0</v>
      </c>
      <c r="G132" s="1" t="e">
        <v>#NUM!</v>
      </c>
    </row>
    <row r="133" spans="1:7" x14ac:dyDescent="0.35">
      <c r="A133" t="s">
        <v>19</v>
      </c>
      <c r="B133" t="s">
        <v>42</v>
      </c>
      <c r="C133" t="s">
        <v>112</v>
      </c>
      <c r="D133" t="s">
        <v>4</v>
      </c>
      <c r="E133">
        <v>2</v>
      </c>
      <c r="F133">
        <v>2</v>
      </c>
      <c r="G133" s="1">
        <v>1</v>
      </c>
    </row>
    <row r="134" spans="1:7" x14ac:dyDescent="0.35">
      <c r="A134" t="s">
        <v>19</v>
      </c>
      <c r="B134" t="s">
        <v>42</v>
      </c>
      <c r="C134" t="s">
        <v>184</v>
      </c>
      <c r="D134" t="s">
        <v>4</v>
      </c>
      <c r="E134">
        <v>0</v>
      </c>
      <c r="F134">
        <v>0</v>
      </c>
      <c r="G134" s="1" t="e">
        <v>#NUM!</v>
      </c>
    </row>
    <row r="135" spans="1:7" x14ac:dyDescent="0.35">
      <c r="A135" t="s">
        <v>19</v>
      </c>
      <c r="B135" t="s">
        <v>42</v>
      </c>
      <c r="C135" t="s">
        <v>201</v>
      </c>
      <c r="D135" t="s">
        <v>4</v>
      </c>
      <c r="E135">
        <v>1</v>
      </c>
      <c r="F135">
        <v>1</v>
      </c>
      <c r="G135" s="1">
        <v>1</v>
      </c>
    </row>
    <row r="136" spans="1:7" x14ac:dyDescent="0.35">
      <c r="A136" t="s">
        <v>19</v>
      </c>
      <c r="B136" t="s">
        <v>42</v>
      </c>
      <c r="C136" t="s">
        <v>186</v>
      </c>
      <c r="D136" t="s">
        <v>4</v>
      </c>
      <c r="E136">
        <v>0</v>
      </c>
      <c r="F136">
        <v>0</v>
      </c>
      <c r="G136" s="1" t="e">
        <v>#NUM!</v>
      </c>
    </row>
    <row r="137" spans="1:7" x14ac:dyDescent="0.35">
      <c r="A137" t="s">
        <v>19</v>
      </c>
      <c r="B137" t="s">
        <v>42</v>
      </c>
      <c r="C137" t="s">
        <v>195</v>
      </c>
      <c r="D137" t="s">
        <v>4</v>
      </c>
      <c r="E137">
        <v>0</v>
      </c>
      <c r="F137">
        <v>0</v>
      </c>
      <c r="G137" s="1" t="e">
        <v>#NUM!</v>
      </c>
    </row>
    <row r="138" spans="1:7" x14ac:dyDescent="0.35">
      <c r="A138" t="s">
        <v>19</v>
      </c>
      <c r="B138" t="s">
        <v>42</v>
      </c>
      <c r="C138" t="s">
        <v>174</v>
      </c>
      <c r="D138" t="s">
        <v>4</v>
      </c>
      <c r="E138">
        <v>0</v>
      </c>
      <c r="F138">
        <v>0</v>
      </c>
      <c r="G138" s="1" t="e">
        <v>#NUM!</v>
      </c>
    </row>
    <row r="139" spans="1:7" x14ac:dyDescent="0.35">
      <c r="A139" t="s">
        <v>19</v>
      </c>
      <c r="B139" t="s">
        <v>42</v>
      </c>
      <c r="C139" t="s">
        <v>116</v>
      </c>
      <c r="D139" t="s">
        <v>4</v>
      </c>
      <c r="E139">
        <v>0</v>
      </c>
      <c r="F139">
        <v>0</v>
      </c>
      <c r="G139" s="1" t="e">
        <v>#NUM!</v>
      </c>
    </row>
    <row r="140" spans="1:7" x14ac:dyDescent="0.35">
      <c r="A140" t="s">
        <v>19</v>
      </c>
      <c r="B140" t="s">
        <v>42</v>
      </c>
      <c r="C140" t="s">
        <v>188</v>
      </c>
      <c r="D140" t="s">
        <v>4</v>
      </c>
      <c r="E140">
        <v>2</v>
      </c>
      <c r="F140">
        <v>2</v>
      </c>
      <c r="G140" s="1">
        <v>1</v>
      </c>
    </row>
    <row r="141" spans="1:7" x14ac:dyDescent="0.35">
      <c r="A141" t="s">
        <v>19</v>
      </c>
      <c r="B141" t="s">
        <v>42</v>
      </c>
      <c r="C141" t="s">
        <v>196</v>
      </c>
      <c r="D141" t="s">
        <v>4</v>
      </c>
      <c r="E141">
        <v>0</v>
      </c>
      <c r="F141">
        <v>0</v>
      </c>
      <c r="G141" s="1" t="e">
        <v>#NUM!</v>
      </c>
    </row>
    <row r="142" spans="1:7" x14ac:dyDescent="0.35">
      <c r="A142" t="s">
        <v>19</v>
      </c>
      <c r="B142" t="s">
        <v>42</v>
      </c>
      <c r="C142" t="s">
        <v>175</v>
      </c>
      <c r="D142" t="s">
        <v>4</v>
      </c>
      <c r="E142">
        <v>1</v>
      </c>
      <c r="F142">
        <v>1</v>
      </c>
      <c r="G142" s="1">
        <v>1</v>
      </c>
    </row>
    <row r="143" spans="1:7" x14ac:dyDescent="0.35">
      <c r="A143" t="s">
        <v>19</v>
      </c>
      <c r="B143" t="s">
        <v>42</v>
      </c>
      <c r="C143" t="s">
        <v>149</v>
      </c>
      <c r="D143" t="s">
        <v>4</v>
      </c>
      <c r="E143">
        <v>0</v>
      </c>
      <c r="F143">
        <v>0</v>
      </c>
      <c r="G143" s="1" t="e">
        <v>#NUM!</v>
      </c>
    </row>
    <row r="144" spans="1:7" x14ac:dyDescent="0.35">
      <c r="A144" t="s">
        <v>19</v>
      </c>
      <c r="B144" t="s">
        <v>42</v>
      </c>
      <c r="C144" t="s">
        <v>134</v>
      </c>
      <c r="D144" t="s">
        <v>4</v>
      </c>
      <c r="E144">
        <v>0</v>
      </c>
      <c r="F144">
        <v>0</v>
      </c>
      <c r="G144" s="1" t="e">
        <v>#NUM!</v>
      </c>
    </row>
    <row r="145" spans="1:7" x14ac:dyDescent="0.35">
      <c r="A145" t="s">
        <v>19</v>
      </c>
      <c r="B145" t="s">
        <v>42</v>
      </c>
      <c r="C145" t="s">
        <v>117</v>
      </c>
      <c r="D145" t="s">
        <v>4</v>
      </c>
      <c r="E145">
        <v>0</v>
      </c>
      <c r="F145">
        <v>0</v>
      </c>
      <c r="G145" s="1" t="e">
        <v>#NUM!</v>
      </c>
    </row>
    <row r="146" spans="1:7" x14ac:dyDescent="0.35">
      <c r="A146" t="s">
        <v>19</v>
      </c>
      <c r="B146" t="s">
        <v>42</v>
      </c>
      <c r="C146" t="s">
        <v>202</v>
      </c>
      <c r="D146" t="s">
        <v>4</v>
      </c>
      <c r="E146">
        <v>1</v>
      </c>
      <c r="F146">
        <v>1</v>
      </c>
      <c r="G146" s="1">
        <v>1</v>
      </c>
    </row>
    <row r="147" spans="1:7" x14ac:dyDescent="0.35">
      <c r="A147" t="s">
        <v>19</v>
      </c>
      <c r="B147" t="s">
        <v>42</v>
      </c>
      <c r="C147" t="s">
        <v>158</v>
      </c>
      <c r="D147" t="s">
        <v>4</v>
      </c>
      <c r="E147">
        <v>0</v>
      </c>
      <c r="F147">
        <v>0</v>
      </c>
      <c r="G147" s="1" t="e">
        <v>#NUM!</v>
      </c>
    </row>
    <row r="148" spans="1:7" x14ac:dyDescent="0.35">
      <c r="A148" t="s">
        <v>19</v>
      </c>
      <c r="B148" t="s">
        <v>42</v>
      </c>
      <c r="C148" t="s">
        <v>119</v>
      </c>
      <c r="D148" t="s">
        <v>4</v>
      </c>
      <c r="E148">
        <v>3</v>
      </c>
      <c r="F148">
        <v>9</v>
      </c>
      <c r="G148" s="1">
        <v>0.33329999999999999</v>
      </c>
    </row>
    <row r="149" spans="1:7" x14ac:dyDescent="0.35">
      <c r="A149" t="s">
        <v>19</v>
      </c>
      <c r="B149" t="s">
        <v>42</v>
      </c>
      <c r="C149" t="s">
        <v>145</v>
      </c>
      <c r="D149" t="s">
        <v>4</v>
      </c>
      <c r="E149">
        <v>1</v>
      </c>
      <c r="F149">
        <v>1</v>
      </c>
      <c r="G149" s="1">
        <v>1</v>
      </c>
    </row>
    <row r="150" spans="1:7" x14ac:dyDescent="0.35">
      <c r="A150" t="s">
        <v>19</v>
      </c>
      <c r="B150" t="s">
        <v>42</v>
      </c>
      <c r="C150" t="s">
        <v>203</v>
      </c>
      <c r="D150" t="s">
        <v>4</v>
      </c>
      <c r="E150">
        <v>1</v>
      </c>
      <c r="F150">
        <v>1</v>
      </c>
      <c r="G150" s="1">
        <v>1</v>
      </c>
    </row>
    <row r="151" spans="1:7" x14ac:dyDescent="0.35">
      <c r="A151" t="s">
        <v>19</v>
      </c>
      <c r="B151" t="s">
        <v>42</v>
      </c>
      <c r="C151" t="s">
        <v>199</v>
      </c>
      <c r="D151" t="s">
        <v>4</v>
      </c>
      <c r="E151">
        <v>1</v>
      </c>
      <c r="F151">
        <v>1</v>
      </c>
      <c r="G151" s="1">
        <v>1</v>
      </c>
    </row>
    <row r="152" spans="1:7" x14ac:dyDescent="0.35">
      <c r="A152" t="s">
        <v>19</v>
      </c>
      <c r="B152" t="s">
        <v>42</v>
      </c>
      <c r="C152" t="s">
        <v>204</v>
      </c>
      <c r="D152" t="s">
        <v>4</v>
      </c>
      <c r="E152">
        <v>0</v>
      </c>
      <c r="F152">
        <v>0</v>
      </c>
      <c r="G152" s="1" t="e">
        <v>#NUM!</v>
      </c>
    </row>
    <row r="153" spans="1:7" x14ac:dyDescent="0.35">
      <c r="A153" t="s">
        <v>20</v>
      </c>
      <c r="B153" t="s">
        <v>43</v>
      </c>
      <c r="C153" t="s">
        <v>205</v>
      </c>
      <c r="D153" t="s">
        <v>4</v>
      </c>
      <c r="E153">
        <v>0</v>
      </c>
      <c r="F153">
        <v>0</v>
      </c>
      <c r="G153" s="1" t="e">
        <v>#NUM!</v>
      </c>
    </row>
    <row r="154" spans="1:7" x14ac:dyDescent="0.35">
      <c r="A154" t="s">
        <v>20</v>
      </c>
      <c r="B154" t="s">
        <v>43</v>
      </c>
      <c r="C154" t="s">
        <v>206</v>
      </c>
      <c r="D154" t="s">
        <v>4</v>
      </c>
      <c r="E154">
        <v>0</v>
      </c>
      <c r="F154">
        <v>0</v>
      </c>
      <c r="G154" s="1" t="e">
        <v>#NUM!</v>
      </c>
    </row>
    <row r="155" spans="1:7" x14ac:dyDescent="0.35">
      <c r="A155" t="s">
        <v>20</v>
      </c>
      <c r="B155" t="s">
        <v>43</v>
      </c>
      <c r="C155" t="s">
        <v>204</v>
      </c>
      <c r="D155" t="s">
        <v>4</v>
      </c>
      <c r="E155">
        <v>0</v>
      </c>
      <c r="F155">
        <v>0</v>
      </c>
      <c r="G155" s="1" t="e">
        <v>#NUM!</v>
      </c>
    </row>
    <row r="156" spans="1:7" x14ac:dyDescent="0.35">
      <c r="A156" t="s">
        <v>20</v>
      </c>
      <c r="B156" t="s">
        <v>43</v>
      </c>
      <c r="C156" t="s">
        <v>207</v>
      </c>
      <c r="D156" t="s">
        <v>4</v>
      </c>
      <c r="E156">
        <v>0</v>
      </c>
      <c r="F156">
        <v>0</v>
      </c>
      <c r="G156" s="1" t="e">
        <v>#NUM!</v>
      </c>
    </row>
    <row r="157" spans="1:7" x14ac:dyDescent="0.35">
      <c r="A157" t="s">
        <v>20</v>
      </c>
      <c r="B157" t="s">
        <v>44</v>
      </c>
      <c r="C157" t="s">
        <v>208</v>
      </c>
      <c r="D157" t="s">
        <v>4</v>
      </c>
      <c r="E157">
        <v>0</v>
      </c>
      <c r="F157">
        <v>0</v>
      </c>
      <c r="G157" s="1" t="e">
        <v>#NUM!</v>
      </c>
    </row>
    <row r="158" spans="1:7" x14ac:dyDescent="0.35">
      <c r="A158" t="s">
        <v>20</v>
      </c>
      <c r="B158" t="s">
        <v>44</v>
      </c>
      <c r="C158" t="s">
        <v>186</v>
      </c>
      <c r="D158" t="s">
        <v>4</v>
      </c>
      <c r="E158">
        <v>1</v>
      </c>
      <c r="F158">
        <v>1</v>
      </c>
      <c r="G158" s="1">
        <v>1</v>
      </c>
    </row>
    <row r="159" spans="1:7" x14ac:dyDescent="0.35">
      <c r="A159" t="s">
        <v>20</v>
      </c>
      <c r="B159" t="s">
        <v>44</v>
      </c>
      <c r="C159" t="s">
        <v>115</v>
      </c>
      <c r="D159" t="s">
        <v>4</v>
      </c>
      <c r="E159">
        <v>0</v>
      </c>
      <c r="F159">
        <v>0</v>
      </c>
      <c r="G159" s="1" t="e">
        <v>#NUM!</v>
      </c>
    </row>
    <row r="160" spans="1:7" x14ac:dyDescent="0.35">
      <c r="A160" t="s">
        <v>20</v>
      </c>
      <c r="B160" t="s">
        <v>44</v>
      </c>
      <c r="C160" t="s">
        <v>209</v>
      </c>
      <c r="D160" t="s">
        <v>4</v>
      </c>
      <c r="E160">
        <v>0</v>
      </c>
      <c r="F160">
        <v>0</v>
      </c>
      <c r="G160" s="1" t="e">
        <v>#NUM!</v>
      </c>
    </row>
    <row r="161" spans="1:7" x14ac:dyDescent="0.35">
      <c r="A161" t="s">
        <v>20</v>
      </c>
      <c r="B161" t="s">
        <v>44</v>
      </c>
      <c r="C161" t="s">
        <v>210</v>
      </c>
      <c r="D161" t="s">
        <v>4</v>
      </c>
      <c r="E161">
        <v>0</v>
      </c>
      <c r="F161">
        <v>0</v>
      </c>
      <c r="G161" s="1" t="e">
        <v>#NUM!</v>
      </c>
    </row>
    <row r="162" spans="1:7" x14ac:dyDescent="0.35">
      <c r="A162" t="s">
        <v>20</v>
      </c>
      <c r="B162" t="s">
        <v>44</v>
      </c>
      <c r="C162" t="s">
        <v>211</v>
      </c>
      <c r="D162" t="s">
        <v>4</v>
      </c>
      <c r="E162">
        <v>0</v>
      </c>
      <c r="F162">
        <v>0</v>
      </c>
      <c r="G162" s="1" t="e">
        <v>#NUM!</v>
      </c>
    </row>
    <row r="163" spans="1:7" x14ac:dyDescent="0.35">
      <c r="A163" t="s">
        <v>20</v>
      </c>
      <c r="B163" t="s">
        <v>45</v>
      </c>
      <c r="C163" t="s">
        <v>212</v>
      </c>
      <c r="D163" t="s">
        <v>4</v>
      </c>
      <c r="E163">
        <v>0</v>
      </c>
      <c r="F163">
        <v>0</v>
      </c>
      <c r="G163" s="1" t="e">
        <v>#NUM!</v>
      </c>
    </row>
    <row r="164" spans="1:7" x14ac:dyDescent="0.35">
      <c r="A164" t="s">
        <v>20</v>
      </c>
      <c r="B164" t="s">
        <v>45</v>
      </c>
      <c r="C164" t="s">
        <v>115</v>
      </c>
      <c r="D164" t="s">
        <v>4</v>
      </c>
      <c r="E164">
        <v>0</v>
      </c>
      <c r="F164">
        <v>0</v>
      </c>
      <c r="G164" s="1" t="e">
        <v>#NUM!</v>
      </c>
    </row>
    <row r="165" spans="1:7" x14ac:dyDescent="0.35">
      <c r="A165" t="s">
        <v>20</v>
      </c>
      <c r="B165" t="s">
        <v>45</v>
      </c>
      <c r="C165" t="s">
        <v>157</v>
      </c>
      <c r="D165" t="s">
        <v>4</v>
      </c>
      <c r="E165">
        <v>1</v>
      </c>
      <c r="F165">
        <v>1</v>
      </c>
      <c r="G165" s="1">
        <v>1</v>
      </c>
    </row>
    <row r="166" spans="1:7" x14ac:dyDescent="0.35">
      <c r="A166" t="s">
        <v>20</v>
      </c>
      <c r="B166" t="s">
        <v>45</v>
      </c>
      <c r="C166" t="s">
        <v>213</v>
      </c>
      <c r="D166" t="s">
        <v>4</v>
      </c>
      <c r="E166">
        <v>0</v>
      </c>
      <c r="F166">
        <v>1</v>
      </c>
      <c r="G166" s="1">
        <v>0</v>
      </c>
    </row>
    <row r="167" spans="1:7" x14ac:dyDescent="0.35">
      <c r="A167" t="s">
        <v>20</v>
      </c>
      <c r="B167" t="s">
        <v>45</v>
      </c>
      <c r="C167" t="s">
        <v>152</v>
      </c>
      <c r="D167" t="s">
        <v>4</v>
      </c>
      <c r="E167">
        <v>0</v>
      </c>
      <c r="F167">
        <v>0</v>
      </c>
      <c r="G167" s="1" t="e">
        <v>#NUM!</v>
      </c>
    </row>
    <row r="168" spans="1:7" x14ac:dyDescent="0.35">
      <c r="A168" t="s">
        <v>20</v>
      </c>
      <c r="B168" t="s">
        <v>45</v>
      </c>
      <c r="C168" t="s">
        <v>214</v>
      </c>
      <c r="D168" t="s">
        <v>4</v>
      </c>
      <c r="E168">
        <v>0</v>
      </c>
      <c r="F168">
        <v>0</v>
      </c>
      <c r="G168" s="1" t="e">
        <v>#NUM!</v>
      </c>
    </row>
    <row r="169" spans="1:7" x14ac:dyDescent="0.35">
      <c r="A169" t="s">
        <v>20</v>
      </c>
      <c r="B169" t="s">
        <v>45</v>
      </c>
      <c r="C169" t="s">
        <v>215</v>
      </c>
      <c r="D169" t="s">
        <v>4</v>
      </c>
      <c r="E169">
        <v>0</v>
      </c>
      <c r="F169">
        <v>1</v>
      </c>
      <c r="G169" s="1">
        <v>0</v>
      </c>
    </row>
    <row r="170" spans="1:7" x14ac:dyDescent="0.35">
      <c r="A170" t="s">
        <v>20</v>
      </c>
      <c r="B170" t="s">
        <v>45</v>
      </c>
      <c r="C170" t="s">
        <v>216</v>
      </c>
      <c r="D170" t="s">
        <v>4</v>
      </c>
      <c r="E170">
        <v>0</v>
      </c>
      <c r="F170">
        <v>1</v>
      </c>
      <c r="G170" s="1">
        <v>0</v>
      </c>
    </row>
    <row r="171" spans="1:7" x14ac:dyDescent="0.35">
      <c r="A171" t="s">
        <v>20</v>
      </c>
      <c r="B171" t="s">
        <v>45</v>
      </c>
      <c r="C171" t="s">
        <v>119</v>
      </c>
      <c r="D171" t="s">
        <v>4</v>
      </c>
      <c r="E171">
        <v>0</v>
      </c>
      <c r="F171">
        <v>0</v>
      </c>
      <c r="G171" s="1" t="e">
        <v>#NUM!</v>
      </c>
    </row>
    <row r="172" spans="1:7" x14ac:dyDescent="0.35">
      <c r="A172" t="s">
        <v>20</v>
      </c>
      <c r="B172" t="s">
        <v>45</v>
      </c>
      <c r="C172" t="s">
        <v>217</v>
      </c>
      <c r="D172" t="s">
        <v>4</v>
      </c>
      <c r="E172">
        <v>0</v>
      </c>
      <c r="F172">
        <v>2</v>
      </c>
      <c r="G172" s="1">
        <v>0</v>
      </c>
    </row>
    <row r="173" spans="1:7" x14ac:dyDescent="0.35">
      <c r="A173" t="s">
        <v>20</v>
      </c>
      <c r="B173" t="s">
        <v>46</v>
      </c>
      <c r="C173" t="s">
        <v>149</v>
      </c>
      <c r="D173" t="s">
        <v>4</v>
      </c>
      <c r="E173">
        <v>0</v>
      </c>
      <c r="F173">
        <v>0</v>
      </c>
      <c r="G173" s="1" t="e">
        <v>#NUM!</v>
      </c>
    </row>
    <row r="174" spans="1:7" x14ac:dyDescent="0.35">
      <c r="A174" t="s">
        <v>20</v>
      </c>
      <c r="B174" t="s">
        <v>46</v>
      </c>
      <c r="C174" t="s">
        <v>218</v>
      </c>
      <c r="D174" t="s">
        <v>4</v>
      </c>
      <c r="E174">
        <v>0</v>
      </c>
      <c r="F174">
        <v>0</v>
      </c>
      <c r="G174" s="1" t="e">
        <v>#NUM!</v>
      </c>
    </row>
    <row r="175" spans="1:7" x14ac:dyDescent="0.35">
      <c r="A175" t="s">
        <v>20</v>
      </c>
      <c r="B175" t="s">
        <v>46</v>
      </c>
      <c r="C175" t="s">
        <v>119</v>
      </c>
      <c r="D175" t="s">
        <v>4</v>
      </c>
      <c r="E175">
        <v>0</v>
      </c>
      <c r="F175">
        <v>1</v>
      </c>
      <c r="G175" s="1">
        <v>0</v>
      </c>
    </row>
    <row r="176" spans="1:7" x14ac:dyDescent="0.35">
      <c r="A176" t="s">
        <v>20</v>
      </c>
      <c r="B176" t="s">
        <v>46</v>
      </c>
      <c r="C176" t="s">
        <v>219</v>
      </c>
      <c r="D176" t="s">
        <v>4</v>
      </c>
      <c r="E176">
        <v>0</v>
      </c>
      <c r="F176">
        <v>0</v>
      </c>
      <c r="G176" s="1" t="e">
        <v>#NUM!</v>
      </c>
    </row>
    <row r="177" spans="1:7" x14ac:dyDescent="0.35">
      <c r="A177" t="s">
        <v>20</v>
      </c>
      <c r="B177" t="s">
        <v>47</v>
      </c>
      <c r="C177" t="s">
        <v>157</v>
      </c>
      <c r="D177" t="s">
        <v>4</v>
      </c>
      <c r="E177">
        <v>0</v>
      </c>
      <c r="F177">
        <v>0</v>
      </c>
      <c r="G177" s="1" t="e">
        <v>#NUM!</v>
      </c>
    </row>
    <row r="178" spans="1:7" x14ac:dyDescent="0.35">
      <c r="A178" t="s">
        <v>20</v>
      </c>
      <c r="B178" t="s">
        <v>47</v>
      </c>
      <c r="C178" t="s">
        <v>119</v>
      </c>
      <c r="D178" t="s">
        <v>4</v>
      </c>
      <c r="E178">
        <v>5</v>
      </c>
      <c r="F178">
        <v>6</v>
      </c>
      <c r="G178" s="1">
        <v>0.83330000000000004</v>
      </c>
    </row>
    <row r="179" spans="1:7" x14ac:dyDescent="0.35">
      <c r="A179" t="s">
        <v>20</v>
      </c>
      <c r="B179" t="s">
        <v>47</v>
      </c>
      <c r="C179" t="s">
        <v>220</v>
      </c>
      <c r="D179" t="s">
        <v>4</v>
      </c>
      <c r="E179">
        <v>1</v>
      </c>
      <c r="F179">
        <v>1</v>
      </c>
      <c r="G179" s="1">
        <v>1</v>
      </c>
    </row>
    <row r="180" spans="1:7" x14ac:dyDescent="0.35">
      <c r="A180" t="s">
        <v>20</v>
      </c>
      <c r="B180" t="s">
        <v>48</v>
      </c>
      <c r="C180" t="s">
        <v>158</v>
      </c>
      <c r="D180" t="s">
        <v>4</v>
      </c>
      <c r="E180">
        <v>0</v>
      </c>
      <c r="F180">
        <v>0</v>
      </c>
      <c r="G180" s="1" t="e">
        <v>#NUM!</v>
      </c>
    </row>
    <row r="181" spans="1:7" x14ac:dyDescent="0.35">
      <c r="A181" t="s">
        <v>20</v>
      </c>
      <c r="B181" t="s">
        <v>48</v>
      </c>
      <c r="C181" t="s">
        <v>119</v>
      </c>
      <c r="D181" t="s">
        <v>4</v>
      </c>
      <c r="E181">
        <v>0</v>
      </c>
      <c r="F181">
        <v>0</v>
      </c>
      <c r="G181" s="1" t="e">
        <v>#NUM!</v>
      </c>
    </row>
    <row r="182" spans="1:7" x14ac:dyDescent="0.35">
      <c r="A182" t="s">
        <v>20</v>
      </c>
      <c r="B182" t="s">
        <v>48</v>
      </c>
      <c r="C182" t="s">
        <v>159</v>
      </c>
      <c r="D182" t="s">
        <v>4</v>
      </c>
      <c r="E182">
        <v>0</v>
      </c>
      <c r="F182">
        <v>0</v>
      </c>
      <c r="G182" s="1" t="e">
        <v>#NUM!</v>
      </c>
    </row>
    <row r="183" spans="1:7" x14ac:dyDescent="0.35">
      <c r="A183" t="s">
        <v>20</v>
      </c>
      <c r="B183" t="s">
        <v>49</v>
      </c>
      <c r="C183" t="s">
        <v>158</v>
      </c>
      <c r="D183" t="s">
        <v>4</v>
      </c>
      <c r="E183">
        <v>0</v>
      </c>
      <c r="F183">
        <v>0</v>
      </c>
      <c r="G183" s="1" t="e">
        <v>#NUM!</v>
      </c>
    </row>
    <row r="184" spans="1:7" x14ac:dyDescent="0.35">
      <c r="A184" t="s">
        <v>20</v>
      </c>
      <c r="B184" t="s">
        <v>49</v>
      </c>
      <c r="C184" t="s">
        <v>119</v>
      </c>
      <c r="D184" t="s">
        <v>4</v>
      </c>
      <c r="E184">
        <v>0</v>
      </c>
      <c r="F184">
        <v>0</v>
      </c>
      <c r="G184" s="1" t="e">
        <v>#NUM!</v>
      </c>
    </row>
    <row r="185" spans="1:7" x14ac:dyDescent="0.35">
      <c r="A185" t="s">
        <v>20</v>
      </c>
      <c r="B185" t="s">
        <v>49</v>
      </c>
      <c r="C185" t="s">
        <v>146</v>
      </c>
      <c r="D185" t="s">
        <v>4</v>
      </c>
      <c r="E185">
        <v>0</v>
      </c>
      <c r="F185">
        <v>0</v>
      </c>
      <c r="G185" s="1" t="e">
        <v>#NUM!</v>
      </c>
    </row>
    <row r="186" spans="1:7" x14ac:dyDescent="0.35">
      <c r="A186" t="s">
        <v>17</v>
      </c>
      <c r="B186" t="s">
        <v>22</v>
      </c>
      <c r="C186" t="s">
        <v>103</v>
      </c>
      <c r="D186" t="s">
        <v>5</v>
      </c>
      <c r="E186">
        <v>0</v>
      </c>
      <c r="F186">
        <v>0</v>
      </c>
      <c r="G186" s="1" t="e">
        <v>#NUM!</v>
      </c>
    </row>
    <row r="187" spans="1:7" x14ac:dyDescent="0.35">
      <c r="A187" t="s">
        <v>17</v>
      </c>
      <c r="B187" t="s">
        <v>22</v>
      </c>
      <c r="C187" t="s">
        <v>104</v>
      </c>
      <c r="D187" t="s">
        <v>5</v>
      </c>
      <c r="E187">
        <v>0</v>
      </c>
      <c r="F187">
        <v>0</v>
      </c>
      <c r="G187" s="1" t="e">
        <v>#NUM!</v>
      </c>
    </row>
    <row r="188" spans="1:7" x14ac:dyDescent="0.35">
      <c r="A188" t="s">
        <v>17</v>
      </c>
      <c r="B188" t="s">
        <v>22</v>
      </c>
      <c r="C188" t="s">
        <v>105</v>
      </c>
      <c r="D188" t="s">
        <v>5</v>
      </c>
      <c r="E188">
        <v>1</v>
      </c>
      <c r="F188">
        <v>1</v>
      </c>
      <c r="G188" s="1">
        <v>1</v>
      </c>
    </row>
    <row r="189" spans="1:7" x14ac:dyDescent="0.35">
      <c r="A189" t="s">
        <v>17</v>
      </c>
      <c r="B189" t="s">
        <v>22</v>
      </c>
      <c r="C189" t="s">
        <v>106</v>
      </c>
      <c r="D189" t="s">
        <v>5</v>
      </c>
      <c r="E189">
        <v>1</v>
      </c>
      <c r="F189">
        <v>1</v>
      </c>
      <c r="G189" s="1">
        <v>1</v>
      </c>
    </row>
    <row r="190" spans="1:7" x14ac:dyDescent="0.35">
      <c r="A190" t="s">
        <v>17</v>
      </c>
      <c r="B190" t="s">
        <v>22</v>
      </c>
      <c r="C190" t="s">
        <v>107</v>
      </c>
      <c r="D190" t="s">
        <v>5</v>
      </c>
      <c r="E190">
        <v>0</v>
      </c>
      <c r="F190">
        <v>1</v>
      </c>
      <c r="G190" s="1">
        <v>0</v>
      </c>
    </row>
    <row r="191" spans="1:7" x14ac:dyDescent="0.35">
      <c r="A191" t="s">
        <v>17</v>
      </c>
      <c r="B191" t="s">
        <v>22</v>
      </c>
      <c r="C191" t="s">
        <v>108</v>
      </c>
      <c r="D191" t="s">
        <v>5</v>
      </c>
      <c r="E191">
        <v>0</v>
      </c>
      <c r="F191">
        <v>0</v>
      </c>
      <c r="G191" s="1" t="e">
        <v>#NUM!</v>
      </c>
    </row>
    <row r="192" spans="1:7" x14ac:dyDescent="0.35">
      <c r="A192" t="s">
        <v>17</v>
      </c>
      <c r="B192" t="s">
        <v>22</v>
      </c>
      <c r="C192" t="s">
        <v>109</v>
      </c>
      <c r="D192" t="s">
        <v>5</v>
      </c>
      <c r="E192">
        <v>0</v>
      </c>
      <c r="F192">
        <v>1</v>
      </c>
      <c r="G192" s="1">
        <v>0</v>
      </c>
    </row>
    <row r="193" spans="1:7" x14ac:dyDescent="0.35">
      <c r="A193" t="s">
        <v>17</v>
      </c>
      <c r="B193" t="s">
        <v>23</v>
      </c>
      <c r="C193" t="s">
        <v>110</v>
      </c>
      <c r="D193" t="s">
        <v>5</v>
      </c>
      <c r="E193">
        <v>1</v>
      </c>
      <c r="F193">
        <v>1</v>
      </c>
      <c r="G193" s="1">
        <v>1</v>
      </c>
    </row>
    <row r="194" spans="1:7" x14ac:dyDescent="0.35">
      <c r="A194" t="s">
        <v>17</v>
      </c>
      <c r="B194" t="s">
        <v>23</v>
      </c>
      <c r="C194" t="s">
        <v>111</v>
      </c>
      <c r="D194" t="s">
        <v>5</v>
      </c>
      <c r="E194">
        <v>0</v>
      </c>
      <c r="F194">
        <v>0</v>
      </c>
      <c r="G194" s="1" t="e">
        <v>#NUM!</v>
      </c>
    </row>
    <row r="195" spans="1:7" x14ac:dyDescent="0.35">
      <c r="A195" t="s">
        <v>17</v>
      </c>
      <c r="B195" t="s">
        <v>24</v>
      </c>
      <c r="C195" t="s">
        <v>112</v>
      </c>
      <c r="D195" t="s">
        <v>5</v>
      </c>
      <c r="E195">
        <v>0</v>
      </c>
      <c r="F195">
        <v>1</v>
      </c>
      <c r="G195" s="1">
        <v>0</v>
      </c>
    </row>
    <row r="196" spans="1:7" x14ac:dyDescent="0.35">
      <c r="A196" t="s">
        <v>17</v>
      </c>
      <c r="B196" t="s">
        <v>24</v>
      </c>
      <c r="C196" t="s">
        <v>113</v>
      </c>
      <c r="D196" t="s">
        <v>5</v>
      </c>
      <c r="E196">
        <v>0</v>
      </c>
      <c r="F196">
        <v>0</v>
      </c>
      <c r="G196" s="1" t="e">
        <v>#NUM!</v>
      </c>
    </row>
    <row r="197" spans="1:7" x14ac:dyDescent="0.35">
      <c r="A197" t="s">
        <v>17</v>
      </c>
      <c r="B197" t="s">
        <v>24</v>
      </c>
      <c r="C197" t="s">
        <v>114</v>
      </c>
      <c r="D197" t="s">
        <v>5</v>
      </c>
      <c r="E197">
        <v>0</v>
      </c>
      <c r="F197">
        <v>0</v>
      </c>
      <c r="G197" s="1" t="e">
        <v>#NUM!</v>
      </c>
    </row>
    <row r="198" spans="1:7" x14ac:dyDescent="0.35">
      <c r="A198" t="s">
        <v>17</v>
      </c>
      <c r="B198" t="s">
        <v>24</v>
      </c>
      <c r="C198" t="s">
        <v>103</v>
      </c>
      <c r="D198" t="s">
        <v>5</v>
      </c>
      <c r="E198">
        <v>0</v>
      </c>
      <c r="F198">
        <v>0</v>
      </c>
      <c r="G198" s="1" t="e">
        <v>#NUM!</v>
      </c>
    </row>
    <row r="199" spans="1:7" x14ac:dyDescent="0.35">
      <c r="A199" t="s">
        <v>17</v>
      </c>
      <c r="B199" t="s">
        <v>24</v>
      </c>
      <c r="C199" t="s">
        <v>115</v>
      </c>
      <c r="D199" t="s">
        <v>5</v>
      </c>
      <c r="E199">
        <v>0</v>
      </c>
      <c r="F199">
        <v>0</v>
      </c>
      <c r="G199" s="1" t="e">
        <v>#NUM!</v>
      </c>
    </row>
    <row r="200" spans="1:7" x14ac:dyDescent="0.35">
      <c r="A200" t="s">
        <v>17</v>
      </c>
      <c r="B200" t="s">
        <v>24</v>
      </c>
      <c r="C200" t="s">
        <v>116</v>
      </c>
      <c r="D200" t="s">
        <v>5</v>
      </c>
      <c r="E200">
        <v>0</v>
      </c>
      <c r="F200">
        <v>0</v>
      </c>
      <c r="G200" s="1" t="e">
        <v>#NUM!</v>
      </c>
    </row>
    <row r="201" spans="1:7" x14ac:dyDescent="0.35">
      <c r="A201" t="s">
        <v>17</v>
      </c>
      <c r="B201" t="s">
        <v>24</v>
      </c>
      <c r="C201" t="s">
        <v>117</v>
      </c>
      <c r="D201" t="s">
        <v>5</v>
      </c>
      <c r="E201">
        <v>0</v>
      </c>
      <c r="F201">
        <v>0</v>
      </c>
      <c r="G201" s="1" t="e">
        <v>#NUM!</v>
      </c>
    </row>
    <row r="202" spans="1:7" x14ac:dyDescent="0.35">
      <c r="A202" t="s">
        <v>17</v>
      </c>
      <c r="B202" t="s">
        <v>24</v>
      </c>
      <c r="C202" t="s">
        <v>118</v>
      </c>
      <c r="D202" t="s">
        <v>5</v>
      </c>
      <c r="E202">
        <v>0</v>
      </c>
      <c r="F202">
        <v>0</v>
      </c>
      <c r="G202" s="1" t="e">
        <v>#NUM!</v>
      </c>
    </row>
    <row r="203" spans="1:7" x14ac:dyDescent="0.35">
      <c r="A203" t="s">
        <v>17</v>
      </c>
      <c r="B203" t="s">
        <v>24</v>
      </c>
      <c r="C203" t="s">
        <v>119</v>
      </c>
      <c r="D203" t="s">
        <v>5</v>
      </c>
      <c r="E203">
        <v>0</v>
      </c>
      <c r="F203">
        <v>2</v>
      </c>
      <c r="G203" s="1">
        <v>0</v>
      </c>
    </row>
    <row r="204" spans="1:7" x14ac:dyDescent="0.35">
      <c r="A204" t="s">
        <v>17</v>
      </c>
      <c r="B204" t="s">
        <v>24</v>
      </c>
      <c r="C204" t="s">
        <v>120</v>
      </c>
      <c r="D204" t="s">
        <v>5</v>
      </c>
      <c r="E204">
        <v>0</v>
      </c>
      <c r="F204">
        <v>0</v>
      </c>
      <c r="G204" s="1" t="e">
        <v>#NUM!</v>
      </c>
    </row>
    <row r="205" spans="1:7" x14ac:dyDescent="0.35">
      <c r="A205" t="s">
        <v>17</v>
      </c>
      <c r="B205" t="s">
        <v>24</v>
      </c>
      <c r="C205" t="s">
        <v>121</v>
      </c>
      <c r="D205" t="s">
        <v>5</v>
      </c>
      <c r="E205">
        <v>0</v>
      </c>
      <c r="F205">
        <v>0</v>
      </c>
      <c r="G205" s="1" t="e">
        <v>#NUM!</v>
      </c>
    </row>
    <row r="206" spans="1:7" x14ac:dyDescent="0.35">
      <c r="A206" t="s">
        <v>17</v>
      </c>
      <c r="B206" t="s">
        <v>24</v>
      </c>
      <c r="C206" t="s">
        <v>122</v>
      </c>
      <c r="D206" t="s">
        <v>5</v>
      </c>
      <c r="E206">
        <v>0</v>
      </c>
      <c r="F206">
        <v>1</v>
      </c>
      <c r="G206" s="1">
        <v>0</v>
      </c>
    </row>
    <row r="207" spans="1:7" x14ac:dyDescent="0.35">
      <c r="A207" t="s">
        <v>17</v>
      </c>
      <c r="B207" t="s">
        <v>25</v>
      </c>
      <c r="C207" t="s">
        <v>123</v>
      </c>
      <c r="D207" t="s">
        <v>5</v>
      </c>
      <c r="E207">
        <v>0</v>
      </c>
      <c r="F207">
        <v>0</v>
      </c>
      <c r="G207" s="1" t="e">
        <v>#NUM!</v>
      </c>
    </row>
    <row r="208" spans="1:7" x14ac:dyDescent="0.35">
      <c r="A208" t="s">
        <v>17</v>
      </c>
      <c r="B208" t="s">
        <v>25</v>
      </c>
      <c r="C208" t="s">
        <v>124</v>
      </c>
      <c r="D208" t="s">
        <v>5</v>
      </c>
      <c r="E208">
        <v>0</v>
      </c>
      <c r="F208">
        <v>0</v>
      </c>
      <c r="G208" s="1" t="e">
        <v>#NUM!</v>
      </c>
    </row>
    <row r="209" spans="1:7" x14ac:dyDescent="0.35">
      <c r="A209" t="s">
        <v>17</v>
      </c>
      <c r="B209" t="s">
        <v>25</v>
      </c>
      <c r="C209" t="s">
        <v>125</v>
      </c>
      <c r="D209" t="s">
        <v>5</v>
      </c>
      <c r="E209">
        <v>0</v>
      </c>
      <c r="F209">
        <v>0</v>
      </c>
      <c r="G209" s="1" t="e">
        <v>#NUM!</v>
      </c>
    </row>
    <row r="210" spans="1:7" x14ac:dyDescent="0.35">
      <c r="A210" t="s">
        <v>17</v>
      </c>
      <c r="B210" t="s">
        <v>25</v>
      </c>
      <c r="C210" t="s">
        <v>126</v>
      </c>
      <c r="D210" t="s">
        <v>5</v>
      </c>
      <c r="E210">
        <v>0</v>
      </c>
      <c r="F210">
        <v>0</v>
      </c>
      <c r="G210" s="1" t="e">
        <v>#NUM!</v>
      </c>
    </row>
    <row r="211" spans="1:7" x14ac:dyDescent="0.35">
      <c r="A211" t="s">
        <v>17</v>
      </c>
      <c r="B211" t="s">
        <v>25</v>
      </c>
      <c r="C211" t="s">
        <v>127</v>
      </c>
      <c r="D211" t="s">
        <v>5</v>
      </c>
      <c r="E211">
        <v>1</v>
      </c>
      <c r="F211">
        <v>1</v>
      </c>
      <c r="G211" s="1">
        <v>1</v>
      </c>
    </row>
    <row r="212" spans="1:7" x14ac:dyDescent="0.35">
      <c r="A212" t="s">
        <v>17</v>
      </c>
      <c r="B212" t="s">
        <v>25</v>
      </c>
      <c r="C212" t="s">
        <v>104</v>
      </c>
      <c r="D212" t="s">
        <v>5</v>
      </c>
      <c r="E212">
        <v>1</v>
      </c>
      <c r="F212">
        <v>1</v>
      </c>
      <c r="G212" s="1">
        <v>1</v>
      </c>
    </row>
    <row r="213" spans="1:7" x14ac:dyDescent="0.35">
      <c r="A213" t="s">
        <v>17</v>
      </c>
      <c r="B213" t="s">
        <v>25</v>
      </c>
      <c r="C213" t="s">
        <v>128</v>
      </c>
      <c r="D213" t="s">
        <v>5</v>
      </c>
      <c r="E213">
        <v>2</v>
      </c>
      <c r="F213">
        <v>2</v>
      </c>
      <c r="G213" s="1">
        <v>1</v>
      </c>
    </row>
    <row r="214" spans="1:7" x14ac:dyDescent="0.35">
      <c r="A214" t="s">
        <v>17</v>
      </c>
      <c r="B214" t="s">
        <v>25</v>
      </c>
      <c r="C214" t="s">
        <v>129</v>
      </c>
      <c r="D214" t="s">
        <v>5</v>
      </c>
      <c r="E214">
        <v>1</v>
      </c>
      <c r="F214">
        <v>1</v>
      </c>
      <c r="G214" s="1">
        <v>1</v>
      </c>
    </row>
    <row r="215" spans="1:7" x14ac:dyDescent="0.35">
      <c r="A215" t="s">
        <v>17</v>
      </c>
      <c r="B215" t="s">
        <v>25</v>
      </c>
      <c r="C215" t="s">
        <v>119</v>
      </c>
      <c r="D215" t="s">
        <v>5</v>
      </c>
      <c r="E215">
        <v>0</v>
      </c>
      <c r="F215">
        <v>0</v>
      </c>
      <c r="G215" s="1" t="e">
        <v>#NUM!</v>
      </c>
    </row>
    <row r="216" spans="1:7" x14ac:dyDescent="0.35">
      <c r="A216" t="s">
        <v>17</v>
      </c>
      <c r="B216" t="s">
        <v>25</v>
      </c>
      <c r="C216" t="s">
        <v>130</v>
      </c>
      <c r="D216" t="s">
        <v>5</v>
      </c>
      <c r="E216">
        <v>2</v>
      </c>
      <c r="F216">
        <v>2</v>
      </c>
      <c r="G216" s="1">
        <v>1</v>
      </c>
    </row>
    <row r="217" spans="1:7" x14ac:dyDescent="0.35">
      <c r="A217" t="s">
        <v>17</v>
      </c>
      <c r="B217" t="s">
        <v>26</v>
      </c>
      <c r="C217" t="s">
        <v>131</v>
      </c>
      <c r="D217" t="s">
        <v>5</v>
      </c>
      <c r="E217">
        <v>1</v>
      </c>
      <c r="F217">
        <v>1</v>
      </c>
      <c r="G217" s="1">
        <v>1</v>
      </c>
    </row>
    <row r="218" spans="1:7" x14ac:dyDescent="0.35">
      <c r="A218" t="s">
        <v>17</v>
      </c>
      <c r="B218" t="s">
        <v>26</v>
      </c>
      <c r="C218" t="s">
        <v>132</v>
      </c>
      <c r="D218" t="s">
        <v>5</v>
      </c>
      <c r="E218">
        <v>1</v>
      </c>
      <c r="F218">
        <v>1</v>
      </c>
      <c r="G218" s="1">
        <v>1</v>
      </c>
    </row>
    <row r="219" spans="1:7" x14ac:dyDescent="0.35">
      <c r="A219" t="s">
        <v>17</v>
      </c>
      <c r="B219" t="s">
        <v>27</v>
      </c>
      <c r="C219" t="s">
        <v>133</v>
      </c>
      <c r="D219" t="s">
        <v>5</v>
      </c>
      <c r="E219">
        <v>0</v>
      </c>
      <c r="F219">
        <v>0</v>
      </c>
      <c r="G219" s="1" t="e">
        <v>#NUM!</v>
      </c>
    </row>
    <row r="220" spans="1:7" x14ac:dyDescent="0.35">
      <c r="A220" t="s">
        <v>17</v>
      </c>
      <c r="B220" t="s">
        <v>27</v>
      </c>
      <c r="C220" t="s">
        <v>134</v>
      </c>
      <c r="D220" t="s">
        <v>5</v>
      </c>
      <c r="E220">
        <v>1</v>
      </c>
      <c r="F220">
        <v>1</v>
      </c>
      <c r="G220" s="1">
        <v>1</v>
      </c>
    </row>
    <row r="221" spans="1:7" x14ac:dyDescent="0.35">
      <c r="A221" t="s">
        <v>17</v>
      </c>
      <c r="B221" t="s">
        <v>27</v>
      </c>
      <c r="C221" t="s">
        <v>110</v>
      </c>
      <c r="D221" t="s">
        <v>5</v>
      </c>
      <c r="E221">
        <v>0</v>
      </c>
      <c r="F221">
        <v>0</v>
      </c>
      <c r="G221" s="1" t="e">
        <v>#NUM!</v>
      </c>
    </row>
    <row r="222" spans="1:7" x14ac:dyDescent="0.35">
      <c r="A222" t="s">
        <v>17</v>
      </c>
      <c r="B222" t="s">
        <v>27</v>
      </c>
      <c r="C222" t="s">
        <v>135</v>
      </c>
      <c r="D222" t="s">
        <v>5</v>
      </c>
      <c r="E222">
        <v>0</v>
      </c>
      <c r="F222">
        <v>0</v>
      </c>
      <c r="G222" s="1" t="e">
        <v>#NUM!</v>
      </c>
    </row>
    <row r="223" spans="1:7" x14ac:dyDescent="0.35">
      <c r="A223" t="s">
        <v>17</v>
      </c>
      <c r="B223" t="s">
        <v>27</v>
      </c>
      <c r="C223" t="s">
        <v>136</v>
      </c>
      <c r="D223" t="s">
        <v>5</v>
      </c>
      <c r="E223">
        <v>0</v>
      </c>
      <c r="F223">
        <v>0</v>
      </c>
      <c r="G223" s="1" t="e">
        <v>#NUM!</v>
      </c>
    </row>
    <row r="224" spans="1:7" x14ac:dyDescent="0.35">
      <c r="A224" t="s">
        <v>17</v>
      </c>
      <c r="B224" t="s">
        <v>27</v>
      </c>
      <c r="C224" t="s">
        <v>137</v>
      </c>
      <c r="D224" t="s">
        <v>5</v>
      </c>
      <c r="E224">
        <v>0</v>
      </c>
      <c r="F224">
        <v>0</v>
      </c>
      <c r="G224" s="1" t="e">
        <v>#NUM!</v>
      </c>
    </row>
    <row r="225" spans="1:7" x14ac:dyDescent="0.35">
      <c r="A225" t="s">
        <v>17</v>
      </c>
      <c r="B225" t="s">
        <v>27</v>
      </c>
      <c r="C225" t="s">
        <v>138</v>
      </c>
      <c r="D225" t="s">
        <v>5</v>
      </c>
      <c r="E225">
        <v>2</v>
      </c>
      <c r="F225">
        <v>2</v>
      </c>
      <c r="G225" s="1">
        <v>1</v>
      </c>
    </row>
    <row r="226" spans="1:7" x14ac:dyDescent="0.35">
      <c r="A226" t="s">
        <v>17</v>
      </c>
      <c r="B226" t="s">
        <v>27</v>
      </c>
      <c r="C226" t="s">
        <v>130</v>
      </c>
      <c r="D226" t="s">
        <v>5</v>
      </c>
      <c r="E226">
        <v>1</v>
      </c>
      <c r="F226">
        <v>3</v>
      </c>
      <c r="G226" s="1">
        <v>0.33329999999999999</v>
      </c>
    </row>
    <row r="227" spans="1:7" x14ac:dyDescent="0.35">
      <c r="A227" t="s">
        <v>17</v>
      </c>
      <c r="B227" t="s">
        <v>27</v>
      </c>
      <c r="C227" t="s">
        <v>139</v>
      </c>
      <c r="D227" t="s">
        <v>5</v>
      </c>
      <c r="E227">
        <v>0</v>
      </c>
      <c r="F227">
        <v>0</v>
      </c>
      <c r="G227" s="1" t="e">
        <v>#NUM!</v>
      </c>
    </row>
    <row r="228" spans="1:7" x14ac:dyDescent="0.35">
      <c r="A228" t="s">
        <v>17</v>
      </c>
      <c r="B228" t="s">
        <v>28</v>
      </c>
      <c r="C228" t="s">
        <v>140</v>
      </c>
      <c r="D228" t="s">
        <v>5</v>
      </c>
      <c r="E228">
        <v>0</v>
      </c>
      <c r="F228">
        <v>0</v>
      </c>
      <c r="G228" s="1" t="e">
        <v>#NUM!</v>
      </c>
    </row>
    <row r="229" spans="1:7" x14ac:dyDescent="0.35">
      <c r="A229" t="s">
        <v>17</v>
      </c>
      <c r="B229" t="s">
        <v>28</v>
      </c>
      <c r="C229" t="s">
        <v>141</v>
      </c>
      <c r="D229" t="s">
        <v>5</v>
      </c>
      <c r="E229">
        <v>0</v>
      </c>
      <c r="F229">
        <v>0</v>
      </c>
      <c r="G229" s="1" t="e">
        <v>#NUM!</v>
      </c>
    </row>
    <row r="230" spans="1:7" x14ac:dyDescent="0.35">
      <c r="A230" t="s">
        <v>17</v>
      </c>
      <c r="B230" t="s">
        <v>28</v>
      </c>
      <c r="C230" t="s">
        <v>142</v>
      </c>
      <c r="D230" t="s">
        <v>5</v>
      </c>
      <c r="E230">
        <v>0</v>
      </c>
      <c r="F230">
        <v>1</v>
      </c>
      <c r="G230" s="1">
        <v>0</v>
      </c>
    </row>
    <row r="231" spans="1:7" x14ac:dyDescent="0.35">
      <c r="A231" t="s">
        <v>17</v>
      </c>
      <c r="B231" t="s">
        <v>28</v>
      </c>
      <c r="C231" t="s">
        <v>143</v>
      </c>
      <c r="D231" t="s">
        <v>5</v>
      </c>
      <c r="E231">
        <v>0</v>
      </c>
      <c r="F231">
        <v>0</v>
      </c>
      <c r="G231" s="1" t="e">
        <v>#NUM!</v>
      </c>
    </row>
    <row r="232" spans="1:7" x14ac:dyDescent="0.35">
      <c r="A232" t="s">
        <v>17</v>
      </c>
      <c r="B232" t="s">
        <v>28</v>
      </c>
      <c r="C232" t="s">
        <v>144</v>
      </c>
      <c r="D232" t="s">
        <v>5</v>
      </c>
      <c r="E232">
        <v>0</v>
      </c>
      <c r="F232">
        <v>0</v>
      </c>
      <c r="G232" s="1" t="e">
        <v>#NUM!</v>
      </c>
    </row>
    <row r="233" spans="1:7" x14ac:dyDescent="0.35">
      <c r="A233" t="s">
        <v>17</v>
      </c>
      <c r="B233" t="s">
        <v>29</v>
      </c>
      <c r="C233" t="s">
        <v>119</v>
      </c>
      <c r="D233" t="s">
        <v>5</v>
      </c>
      <c r="E233">
        <v>0</v>
      </c>
      <c r="F233">
        <v>0</v>
      </c>
      <c r="G233" s="1" t="e">
        <v>#NUM!</v>
      </c>
    </row>
    <row r="234" spans="1:7" x14ac:dyDescent="0.35">
      <c r="A234" t="s">
        <v>17</v>
      </c>
      <c r="B234" t="s">
        <v>29</v>
      </c>
      <c r="C234" t="s">
        <v>145</v>
      </c>
      <c r="D234" t="s">
        <v>5</v>
      </c>
      <c r="E234">
        <v>0</v>
      </c>
      <c r="F234">
        <v>1</v>
      </c>
      <c r="G234" s="1">
        <v>0</v>
      </c>
    </row>
    <row r="235" spans="1:7" x14ac:dyDescent="0.35">
      <c r="A235" t="s">
        <v>17</v>
      </c>
      <c r="B235" t="s">
        <v>29</v>
      </c>
      <c r="C235" t="s">
        <v>130</v>
      </c>
      <c r="D235" t="s">
        <v>5</v>
      </c>
      <c r="E235">
        <v>0</v>
      </c>
      <c r="F235">
        <v>0</v>
      </c>
      <c r="G235" s="1" t="e">
        <v>#NUM!</v>
      </c>
    </row>
    <row r="236" spans="1:7" x14ac:dyDescent="0.35">
      <c r="A236" t="s">
        <v>17</v>
      </c>
      <c r="B236" t="s">
        <v>29</v>
      </c>
      <c r="C236" t="s">
        <v>146</v>
      </c>
      <c r="D236" t="s">
        <v>5</v>
      </c>
      <c r="E236">
        <v>0</v>
      </c>
      <c r="F236">
        <v>0</v>
      </c>
      <c r="G236" s="1" t="e">
        <v>#NUM!</v>
      </c>
    </row>
    <row r="237" spans="1:7" x14ac:dyDescent="0.35">
      <c r="A237" t="s">
        <v>17</v>
      </c>
      <c r="B237" t="s">
        <v>29</v>
      </c>
      <c r="C237" t="s">
        <v>147</v>
      </c>
      <c r="D237" t="s">
        <v>5</v>
      </c>
      <c r="E237">
        <v>1</v>
      </c>
      <c r="F237">
        <v>1</v>
      </c>
      <c r="G237" s="1">
        <v>1</v>
      </c>
    </row>
    <row r="238" spans="1:7" x14ac:dyDescent="0.35">
      <c r="A238" t="s">
        <v>18</v>
      </c>
      <c r="B238" t="s">
        <v>30</v>
      </c>
      <c r="C238" t="s">
        <v>146</v>
      </c>
      <c r="D238" t="s">
        <v>5</v>
      </c>
      <c r="E238">
        <v>0</v>
      </c>
      <c r="F238">
        <v>0</v>
      </c>
      <c r="G238" s="1" t="e">
        <v>#NUM!</v>
      </c>
    </row>
    <row r="239" spans="1:7" x14ac:dyDescent="0.35">
      <c r="A239" t="s">
        <v>18</v>
      </c>
      <c r="B239" t="s">
        <v>31</v>
      </c>
      <c r="C239" t="s">
        <v>119</v>
      </c>
      <c r="D239" t="s">
        <v>5</v>
      </c>
      <c r="E239">
        <v>0</v>
      </c>
      <c r="F239">
        <v>0</v>
      </c>
      <c r="G239" s="1" t="e">
        <v>#NUM!</v>
      </c>
    </row>
    <row r="240" spans="1:7" x14ac:dyDescent="0.35">
      <c r="A240" t="s">
        <v>18</v>
      </c>
      <c r="B240" t="s">
        <v>32</v>
      </c>
      <c r="C240" t="s">
        <v>114</v>
      </c>
      <c r="D240" t="s">
        <v>5</v>
      </c>
      <c r="E240">
        <v>0</v>
      </c>
      <c r="F240">
        <v>0</v>
      </c>
      <c r="G240" s="1" t="e">
        <v>#NUM!</v>
      </c>
    </row>
    <row r="241" spans="1:7" x14ac:dyDescent="0.35">
      <c r="A241" t="s">
        <v>18</v>
      </c>
      <c r="B241" t="s">
        <v>32</v>
      </c>
      <c r="C241" t="s">
        <v>148</v>
      </c>
      <c r="D241" t="s">
        <v>5</v>
      </c>
      <c r="E241">
        <v>0</v>
      </c>
      <c r="F241">
        <v>0</v>
      </c>
      <c r="G241" s="1" t="e">
        <v>#NUM!</v>
      </c>
    </row>
    <row r="242" spans="1:7" x14ac:dyDescent="0.35">
      <c r="A242" t="s">
        <v>18</v>
      </c>
      <c r="B242" t="s">
        <v>32</v>
      </c>
      <c r="C242" t="s">
        <v>149</v>
      </c>
      <c r="D242" t="s">
        <v>5</v>
      </c>
      <c r="E242">
        <v>0</v>
      </c>
      <c r="F242">
        <v>0</v>
      </c>
      <c r="G242" s="1" t="e">
        <v>#NUM!</v>
      </c>
    </row>
    <row r="243" spans="1:7" x14ac:dyDescent="0.35">
      <c r="A243" t="s">
        <v>18</v>
      </c>
      <c r="B243" t="s">
        <v>32</v>
      </c>
      <c r="C243" t="s">
        <v>150</v>
      </c>
      <c r="D243" t="s">
        <v>5</v>
      </c>
      <c r="E243">
        <v>0</v>
      </c>
      <c r="F243">
        <v>0</v>
      </c>
      <c r="G243" s="1" t="e">
        <v>#NUM!</v>
      </c>
    </row>
    <row r="244" spans="1:7" x14ac:dyDescent="0.35">
      <c r="A244" t="s">
        <v>18</v>
      </c>
      <c r="B244" t="s">
        <v>33</v>
      </c>
      <c r="C244" t="s">
        <v>151</v>
      </c>
      <c r="D244" t="s">
        <v>5</v>
      </c>
      <c r="E244">
        <v>0</v>
      </c>
      <c r="F244">
        <v>0</v>
      </c>
      <c r="G244" s="1" t="e">
        <v>#NUM!</v>
      </c>
    </row>
    <row r="245" spans="1:7" x14ac:dyDescent="0.35">
      <c r="A245" t="s">
        <v>18</v>
      </c>
      <c r="B245" t="s">
        <v>33</v>
      </c>
      <c r="C245" t="s">
        <v>115</v>
      </c>
      <c r="D245" t="s">
        <v>5</v>
      </c>
      <c r="E245">
        <v>0</v>
      </c>
      <c r="F245">
        <v>0</v>
      </c>
      <c r="G245" s="1" t="e">
        <v>#NUM!</v>
      </c>
    </row>
    <row r="246" spans="1:7" x14ac:dyDescent="0.35">
      <c r="A246" t="s">
        <v>18</v>
      </c>
      <c r="B246" t="s">
        <v>33</v>
      </c>
      <c r="C246" t="s">
        <v>152</v>
      </c>
      <c r="D246" t="s">
        <v>5</v>
      </c>
      <c r="E246">
        <v>0</v>
      </c>
      <c r="F246">
        <v>0</v>
      </c>
      <c r="G246" s="1" t="e">
        <v>#NUM!</v>
      </c>
    </row>
    <row r="247" spans="1:7" x14ac:dyDescent="0.35">
      <c r="A247" t="s">
        <v>18</v>
      </c>
      <c r="B247" t="s">
        <v>33</v>
      </c>
      <c r="C247" t="s">
        <v>119</v>
      </c>
      <c r="D247" t="s">
        <v>5</v>
      </c>
      <c r="E247">
        <v>0</v>
      </c>
      <c r="F247">
        <v>0</v>
      </c>
      <c r="G247" s="1" t="e">
        <v>#NUM!</v>
      </c>
    </row>
    <row r="248" spans="1:7" x14ac:dyDescent="0.35">
      <c r="A248" t="s">
        <v>18</v>
      </c>
      <c r="B248" t="s">
        <v>33</v>
      </c>
      <c r="C248" t="s">
        <v>146</v>
      </c>
      <c r="D248" t="s">
        <v>5</v>
      </c>
      <c r="E248">
        <v>0</v>
      </c>
      <c r="F248">
        <v>0</v>
      </c>
      <c r="G248" s="1" t="e">
        <v>#NUM!</v>
      </c>
    </row>
    <row r="249" spans="1:7" x14ac:dyDescent="0.35">
      <c r="A249" t="s">
        <v>18</v>
      </c>
      <c r="B249" t="s">
        <v>34</v>
      </c>
      <c r="C249" t="s">
        <v>153</v>
      </c>
      <c r="D249" t="s">
        <v>5</v>
      </c>
      <c r="E249">
        <v>0</v>
      </c>
      <c r="F249">
        <v>0</v>
      </c>
      <c r="G249" s="1" t="e">
        <v>#NUM!</v>
      </c>
    </row>
    <row r="250" spans="1:7" x14ac:dyDescent="0.35">
      <c r="A250" t="s">
        <v>18</v>
      </c>
      <c r="B250" t="s">
        <v>34</v>
      </c>
      <c r="C250" t="s">
        <v>154</v>
      </c>
      <c r="D250" t="s">
        <v>5</v>
      </c>
      <c r="E250">
        <v>0</v>
      </c>
      <c r="F250">
        <v>2</v>
      </c>
      <c r="G250" s="1">
        <v>0</v>
      </c>
    </row>
    <row r="251" spans="1:7" x14ac:dyDescent="0.35">
      <c r="A251" t="s">
        <v>18</v>
      </c>
      <c r="B251" t="s">
        <v>34</v>
      </c>
      <c r="C251" t="s">
        <v>155</v>
      </c>
      <c r="D251" t="s">
        <v>5</v>
      </c>
      <c r="E251">
        <v>0</v>
      </c>
      <c r="F251">
        <v>0</v>
      </c>
      <c r="G251" s="1" t="e">
        <v>#NUM!</v>
      </c>
    </row>
    <row r="252" spans="1:7" x14ac:dyDescent="0.35">
      <c r="A252" t="s">
        <v>18</v>
      </c>
      <c r="B252" t="s">
        <v>34</v>
      </c>
      <c r="C252" t="s">
        <v>156</v>
      </c>
      <c r="D252" t="s">
        <v>5</v>
      </c>
      <c r="E252">
        <v>0</v>
      </c>
      <c r="F252">
        <v>0</v>
      </c>
      <c r="G252" s="1" t="e">
        <v>#NUM!</v>
      </c>
    </row>
    <row r="253" spans="1:7" x14ac:dyDescent="0.35">
      <c r="A253" t="s">
        <v>18</v>
      </c>
      <c r="B253" t="s">
        <v>35</v>
      </c>
      <c r="C253" t="s">
        <v>146</v>
      </c>
      <c r="D253" t="s">
        <v>5</v>
      </c>
      <c r="E253">
        <v>0</v>
      </c>
      <c r="F253">
        <v>0</v>
      </c>
      <c r="G253" s="1" t="e">
        <v>#NUM!</v>
      </c>
    </row>
    <row r="254" spans="1:7" x14ac:dyDescent="0.35">
      <c r="A254" t="s">
        <v>18</v>
      </c>
      <c r="B254" t="s">
        <v>36</v>
      </c>
      <c r="C254" t="s">
        <v>124</v>
      </c>
      <c r="D254" t="s">
        <v>5</v>
      </c>
      <c r="E254">
        <v>0</v>
      </c>
      <c r="F254">
        <v>0</v>
      </c>
      <c r="G254" s="1" t="e">
        <v>#NUM!</v>
      </c>
    </row>
    <row r="255" spans="1:7" x14ac:dyDescent="0.35">
      <c r="A255" t="s">
        <v>18</v>
      </c>
      <c r="B255" t="s">
        <v>36</v>
      </c>
      <c r="C255" t="s">
        <v>157</v>
      </c>
      <c r="D255" t="s">
        <v>5</v>
      </c>
      <c r="E255">
        <v>0</v>
      </c>
      <c r="F255">
        <v>0</v>
      </c>
      <c r="G255" s="1" t="e">
        <v>#NUM!</v>
      </c>
    </row>
    <row r="256" spans="1:7" x14ac:dyDescent="0.35">
      <c r="A256" t="s">
        <v>18</v>
      </c>
      <c r="B256" t="s">
        <v>36</v>
      </c>
      <c r="C256" t="s">
        <v>119</v>
      </c>
      <c r="D256" t="s">
        <v>5</v>
      </c>
      <c r="E256">
        <v>0</v>
      </c>
      <c r="F256">
        <v>0</v>
      </c>
      <c r="G256" s="1" t="e">
        <v>#NUM!</v>
      </c>
    </row>
    <row r="257" spans="1:7" x14ac:dyDescent="0.35">
      <c r="A257" t="s">
        <v>18</v>
      </c>
      <c r="B257" t="s">
        <v>37</v>
      </c>
      <c r="C257" t="s">
        <v>151</v>
      </c>
      <c r="D257" t="s">
        <v>5</v>
      </c>
      <c r="E257">
        <v>0</v>
      </c>
      <c r="F257">
        <v>0</v>
      </c>
      <c r="G257" s="1" t="e">
        <v>#NUM!</v>
      </c>
    </row>
    <row r="258" spans="1:7" x14ac:dyDescent="0.35">
      <c r="A258" t="s">
        <v>18</v>
      </c>
      <c r="B258" t="s">
        <v>37</v>
      </c>
      <c r="C258" t="s">
        <v>158</v>
      </c>
      <c r="D258" t="s">
        <v>5</v>
      </c>
      <c r="E258">
        <v>0</v>
      </c>
      <c r="F258">
        <v>0</v>
      </c>
      <c r="G258" s="1" t="e">
        <v>#NUM!</v>
      </c>
    </row>
    <row r="259" spans="1:7" x14ac:dyDescent="0.35">
      <c r="A259" t="s">
        <v>18</v>
      </c>
      <c r="B259" t="s">
        <v>37</v>
      </c>
      <c r="C259" t="s">
        <v>119</v>
      </c>
      <c r="D259" t="s">
        <v>5</v>
      </c>
      <c r="E259">
        <v>0</v>
      </c>
      <c r="F259">
        <v>1</v>
      </c>
      <c r="G259" s="1">
        <v>0</v>
      </c>
    </row>
    <row r="260" spans="1:7" x14ac:dyDescent="0.35">
      <c r="A260" t="s">
        <v>18</v>
      </c>
      <c r="B260" t="s">
        <v>37</v>
      </c>
      <c r="C260" t="s">
        <v>146</v>
      </c>
      <c r="D260" t="s">
        <v>5</v>
      </c>
      <c r="E260">
        <v>0</v>
      </c>
      <c r="F260">
        <v>0</v>
      </c>
      <c r="G260" s="1" t="e">
        <v>#NUM!</v>
      </c>
    </row>
    <row r="261" spans="1:7" x14ac:dyDescent="0.35">
      <c r="A261" t="s">
        <v>18</v>
      </c>
      <c r="B261" t="s">
        <v>37</v>
      </c>
      <c r="C261" t="s">
        <v>159</v>
      </c>
      <c r="D261" t="s">
        <v>5</v>
      </c>
      <c r="E261">
        <v>0</v>
      </c>
      <c r="F261">
        <v>0</v>
      </c>
      <c r="G261" s="1" t="e">
        <v>#NUM!</v>
      </c>
    </row>
    <row r="262" spans="1:7" x14ac:dyDescent="0.35">
      <c r="A262" t="s">
        <v>19</v>
      </c>
      <c r="B262" t="s">
        <v>38</v>
      </c>
      <c r="C262" t="s">
        <v>160</v>
      </c>
      <c r="D262" t="s">
        <v>5</v>
      </c>
      <c r="E262">
        <v>0</v>
      </c>
      <c r="F262">
        <v>0</v>
      </c>
      <c r="G262" s="1" t="e">
        <v>#NUM!</v>
      </c>
    </row>
    <row r="263" spans="1:7" x14ac:dyDescent="0.35">
      <c r="A263" t="s">
        <v>19</v>
      </c>
      <c r="B263" t="s">
        <v>38</v>
      </c>
      <c r="C263" t="s">
        <v>161</v>
      </c>
      <c r="D263" t="s">
        <v>5</v>
      </c>
      <c r="E263">
        <v>0</v>
      </c>
      <c r="F263">
        <v>0</v>
      </c>
      <c r="G263" s="1" t="e">
        <v>#NUM!</v>
      </c>
    </row>
    <row r="264" spans="1:7" x14ac:dyDescent="0.35">
      <c r="A264" t="s">
        <v>19</v>
      </c>
      <c r="B264" t="s">
        <v>38</v>
      </c>
      <c r="C264" t="s">
        <v>162</v>
      </c>
      <c r="D264" t="s">
        <v>5</v>
      </c>
      <c r="E264">
        <v>0</v>
      </c>
      <c r="F264">
        <v>0</v>
      </c>
      <c r="G264" s="1" t="e">
        <v>#NUM!</v>
      </c>
    </row>
    <row r="265" spans="1:7" x14ac:dyDescent="0.35">
      <c r="A265" t="s">
        <v>19</v>
      </c>
      <c r="B265" t="s">
        <v>38</v>
      </c>
      <c r="C265" t="s">
        <v>163</v>
      </c>
      <c r="D265" t="s">
        <v>5</v>
      </c>
      <c r="E265">
        <v>0</v>
      </c>
      <c r="F265">
        <v>0</v>
      </c>
      <c r="G265" s="1" t="e">
        <v>#NUM!</v>
      </c>
    </row>
    <row r="266" spans="1:7" x14ac:dyDescent="0.35">
      <c r="A266" t="s">
        <v>19</v>
      </c>
      <c r="B266" t="s">
        <v>38</v>
      </c>
      <c r="C266" t="s">
        <v>134</v>
      </c>
      <c r="D266" t="s">
        <v>5</v>
      </c>
      <c r="E266">
        <v>0</v>
      </c>
      <c r="F266">
        <v>1</v>
      </c>
      <c r="G266" s="1">
        <v>0</v>
      </c>
    </row>
    <row r="267" spans="1:7" x14ac:dyDescent="0.35">
      <c r="A267" t="s">
        <v>19</v>
      </c>
      <c r="B267" t="s">
        <v>38</v>
      </c>
      <c r="C267" t="s">
        <v>119</v>
      </c>
      <c r="D267" t="s">
        <v>5</v>
      </c>
      <c r="E267">
        <v>0</v>
      </c>
      <c r="F267">
        <v>0</v>
      </c>
      <c r="G267" s="1" t="e">
        <v>#NUM!</v>
      </c>
    </row>
    <row r="268" spans="1:7" x14ac:dyDescent="0.35">
      <c r="A268" t="s">
        <v>19</v>
      </c>
      <c r="B268" t="s">
        <v>38</v>
      </c>
      <c r="C268" t="s">
        <v>164</v>
      </c>
      <c r="D268" t="s">
        <v>5</v>
      </c>
      <c r="E268">
        <v>0</v>
      </c>
      <c r="F268">
        <v>0</v>
      </c>
      <c r="G268" s="1" t="e">
        <v>#NUM!</v>
      </c>
    </row>
    <row r="269" spans="1:7" x14ac:dyDescent="0.35">
      <c r="A269" t="s">
        <v>19</v>
      </c>
      <c r="B269" t="s">
        <v>38</v>
      </c>
      <c r="C269" t="s">
        <v>111</v>
      </c>
      <c r="D269" t="s">
        <v>5</v>
      </c>
      <c r="E269">
        <v>0</v>
      </c>
      <c r="F269">
        <v>1</v>
      </c>
      <c r="G269" s="1">
        <v>0</v>
      </c>
    </row>
    <row r="270" spans="1:7" x14ac:dyDescent="0.35">
      <c r="A270" t="s">
        <v>19</v>
      </c>
      <c r="B270" t="s">
        <v>38</v>
      </c>
      <c r="C270" t="s">
        <v>106</v>
      </c>
      <c r="D270" t="s">
        <v>5</v>
      </c>
      <c r="E270">
        <v>0</v>
      </c>
      <c r="F270">
        <v>0</v>
      </c>
      <c r="G270" s="1" t="e">
        <v>#NUM!</v>
      </c>
    </row>
    <row r="271" spans="1:7" x14ac:dyDescent="0.35">
      <c r="A271" t="s">
        <v>19</v>
      </c>
      <c r="B271" t="s">
        <v>38</v>
      </c>
      <c r="C271" t="s">
        <v>107</v>
      </c>
      <c r="D271" t="s">
        <v>5</v>
      </c>
      <c r="E271">
        <v>0</v>
      </c>
      <c r="F271">
        <v>2</v>
      </c>
      <c r="G271" s="1">
        <v>0</v>
      </c>
    </row>
    <row r="272" spans="1:7" x14ac:dyDescent="0.35">
      <c r="A272" t="s">
        <v>19</v>
      </c>
      <c r="B272" t="s">
        <v>38</v>
      </c>
      <c r="C272" t="s">
        <v>147</v>
      </c>
      <c r="D272" t="s">
        <v>5</v>
      </c>
      <c r="E272">
        <v>0</v>
      </c>
      <c r="F272">
        <v>0</v>
      </c>
      <c r="G272" s="1" t="e">
        <v>#NUM!</v>
      </c>
    </row>
    <row r="273" spans="1:7" x14ac:dyDescent="0.35">
      <c r="A273" t="s">
        <v>19</v>
      </c>
      <c r="B273" t="s">
        <v>38</v>
      </c>
      <c r="C273" t="s">
        <v>165</v>
      </c>
      <c r="D273" t="s">
        <v>5</v>
      </c>
      <c r="E273">
        <v>0</v>
      </c>
      <c r="F273">
        <v>0</v>
      </c>
      <c r="G273" s="1" t="e">
        <v>#NUM!</v>
      </c>
    </row>
    <row r="274" spans="1:7" x14ac:dyDescent="0.35">
      <c r="A274" t="s">
        <v>19</v>
      </c>
      <c r="B274" t="s">
        <v>38</v>
      </c>
      <c r="C274" t="s">
        <v>166</v>
      </c>
      <c r="D274" t="s">
        <v>5</v>
      </c>
      <c r="E274">
        <v>1</v>
      </c>
      <c r="F274">
        <v>1</v>
      </c>
      <c r="G274" s="1">
        <v>1</v>
      </c>
    </row>
    <row r="275" spans="1:7" x14ac:dyDescent="0.35">
      <c r="A275" t="s">
        <v>19</v>
      </c>
      <c r="B275" t="s">
        <v>38</v>
      </c>
      <c r="C275" t="s">
        <v>167</v>
      </c>
      <c r="D275" t="s">
        <v>5</v>
      </c>
      <c r="E275">
        <v>0</v>
      </c>
      <c r="F275">
        <v>0</v>
      </c>
      <c r="G275" s="1" t="e">
        <v>#NUM!</v>
      </c>
    </row>
    <row r="276" spans="1:7" x14ac:dyDescent="0.35">
      <c r="A276" t="s">
        <v>19</v>
      </c>
      <c r="B276" t="s">
        <v>38</v>
      </c>
      <c r="C276" t="s">
        <v>168</v>
      </c>
      <c r="D276" t="s">
        <v>5</v>
      </c>
      <c r="E276">
        <v>5</v>
      </c>
      <c r="F276">
        <v>5</v>
      </c>
      <c r="G276" s="1">
        <v>1</v>
      </c>
    </row>
    <row r="277" spans="1:7" x14ac:dyDescent="0.35">
      <c r="A277" t="s">
        <v>19</v>
      </c>
      <c r="B277" t="s">
        <v>38</v>
      </c>
      <c r="C277" t="s">
        <v>169</v>
      </c>
      <c r="D277" t="s">
        <v>5</v>
      </c>
      <c r="E277">
        <v>0</v>
      </c>
      <c r="F277">
        <v>1</v>
      </c>
      <c r="G277" s="1">
        <v>0</v>
      </c>
    </row>
    <row r="278" spans="1:7" x14ac:dyDescent="0.35">
      <c r="A278" t="s">
        <v>19</v>
      </c>
      <c r="B278" t="s">
        <v>39</v>
      </c>
      <c r="C278" t="s">
        <v>170</v>
      </c>
      <c r="D278" t="s">
        <v>5</v>
      </c>
      <c r="E278">
        <v>0</v>
      </c>
      <c r="F278">
        <v>0</v>
      </c>
      <c r="G278" s="1" t="e">
        <v>#NUM!</v>
      </c>
    </row>
    <row r="279" spans="1:7" x14ac:dyDescent="0.35">
      <c r="A279" t="s">
        <v>19</v>
      </c>
      <c r="B279" t="s">
        <v>39</v>
      </c>
      <c r="C279" t="s">
        <v>124</v>
      </c>
      <c r="D279" t="s">
        <v>5</v>
      </c>
      <c r="E279">
        <v>0</v>
      </c>
      <c r="F279">
        <v>0</v>
      </c>
      <c r="G279" s="1" t="e">
        <v>#NUM!</v>
      </c>
    </row>
    <row r="280" spans="1:7" x14ac:dyDescent="0.35">
      <c r="A280" t="s">
        <v>19</v>
      </c>
      <c r="B280" t="s">
        <v>39</v>
      </c>
      <c r="C280" t="s">
        <v>171</v>
      </c>
      <c r="D280" t="s">
        <v>5</v>
      </c>
      <c r="E280">
        <v>0</v>
      </c>
      <c r="F280">
        <v>0</v>
      </c>
      <c r="G280" s="1" t="e">
        <v>#NUM!</v>
      </c>
    </row>
    <row r="281" spans="1:7" x14ac:dyDescent="0.35">
      <c r="A281" t="s">
        <v>19</v>
      </c>
      <c r="B281" t="s">
        <v>39</v>
      </c>
      <c r="C281" t="s">
        <v>172</v>
      </c>
      <c r="D281" t="s">
        <v>5</v>
      </c>
      <c r="E281">
        <v>0</v>
      </c>
      <c r="F281">
        <v>0</v>
      </c>
      <c r="G281" s="1" t="e">
        <v>#NUM!</v>
      </c>
    </row>
    <row r="282" spans="1:7" x14ac:dyDescent="0.35">
      <c r="A282" t="s">
        <v>19</v>
      </c>
      <c r="B282" t="s">
        <v>39</v>
      </c>
      <c r="C282" t="s">
        <v>173</v>
      </c>
      <c r="D282" t="s">
        <v>5</v>
      </c>
      <c r="E282">
        <v>0</v>
      </c>
      <c r="F282">
        <v>0</v>
      </c>
      <c r="G282" s="1" t="e">
        <v>#NUM!</v>
      </c>
    </row>
    <row r="283" spans="1:7" x14ac:dyDescent="0.35">
      <c r="A283" t="s">
        <v>19</v>
      </c>
      <c r="B283" t="s">
        <v>39</v>
      </c>
      <c r="C283" t="s">
        <v>174</v>
      </c>
      <c r="D283" t="s">
        <v>5</v>
      </c>
      <c r="E283">
        <v>0</v>
      </c>
      <c r="F283">
        <v>0</v>
      </c>
      <c r="G283" s="1" t="e">
        <v>#NUM!</v>
      </c>
    </row>
    <row r="284" spans="1:7" x14ac:dyDescent="0.35">
      <c r="A284" t="s">
        <v>19</v>
      </c>
      <c r="B284" t="s">
        <v>39</v>
      </c>
      <c r="C284" t="s">
        <v>175</v>
      </c>
      <c r="D284" t="s">
        <v>5</v>
      </c>
      <c r="E284">
        <v>0</v>
      </c>
      <c r="F284">
        <v>0</v>
      </c>
      <c r="G284" s="1" t="e">
        <v>#NUM!</v>
      </c>
    </row>
    <row r="285" spans="1:7" x14ac:dyDescent="0.35">
      <c r="A285" t="s">
        <v>19</v>
      </c>
      <c r="B285" t="s">
        <v>39</v>
      </c>
      <c r="C285" t="s">
        <v>176</v>
      </c>
      <c r="D285" t="s">
        <v>5</v>
      </c>
      <c r="E285">
        <v>0</v>
      </c>
      <c r="F285">
        <v>0</v>
      </c>
      <c r="G285" s="1" t="e">
        <v>#NUM!</v>
      </c>
    </row>
    <row r="286" spans="1:7" x14ac:dyDescent="0.35">
      <c r="A286" t="s">
        <v>19</v>
      </c>
      <c r="B286" t="s">
        <v>39</v>
      </c>
      <c r="C286" t="s">
        <v>177</v>
      </c>
      <c r="D286" t="s">
        <v>5</v>
      </c>
      <c r="E286">
        <v>0</v>
      </c>
      <c r="F286">
        <v>0</v>
      </c>
      <c r="G286" s="1" t="e">
        <v>#NUM!</v>
      </c>
    </row>
    <row r="287" spans="1:7" x14ac:dyDescent="0.35">
      <c r="A287" t="s">
        <v>19</v>
      </c>
      <c r="B287" t="s">
        <v>39</v>
      </c>
      <c r="C287" t="s">
        <v>178</v>
      </c>
      <c r="D287" t="s">
        <v>5</v>
      </c>
      <c r="E287">
        <v>0</v>
      </c>
      <c r="F287">
        <v>0</v>
      </c>
      <c r="G287" s="1" t="e">
        <v>#NUM!</v>
      </c>
    </row>
    <row r="288" spans="1:7" x14ac:dyDescent="0.35">
      <c r="A288" t="s">
        <v>19</v>
      </c>
      <c r="B288" t="s">
        <v>39</v>
      </c>
      <c r="C288" t="s">
        <v>179</v>
      </c>
      <c r="D288" t="s">
        <v>5</v>
      </c>
      <c r="E288">
        <v>0</v>
      </c>
      <c r="F288">
        <v>0</v>
      </c>
      <c r="G288" s="1" t="e">
        <v>#NUM!</v>
      </c>
    </row>
    <row r="289" spans="1:7" x14ac:dyDescent="0.35">
      <c r="A289" t="s">
        <v>19</v>
      </c>
      <c r="B289" t="s">
        <v>39</v>
      </c>
      <c r="C289" t="s">
        <v>119</v>
      </c>
      <c r="D289" t="s">
        <v>5</v>
      </c>
      <c r="E289">
        <v>0</v>
      </c>
      <c r="F289">
        <v>1</v>
      </c>
      <c r="G289" s="1">
        <v>0</v>
      </c>
    </row>
    <row r="290" spans="1:7" x14ac:dyDescent="0.35">
      <c r="A290" t="s">
        <v>19</v>
      </c>
      <c r="B290" t="s">
        <v>39</v>
      </c>
      <c r="C290" t="s">
        <v>180</v>
      </c>
      <c r="D290" t="s">
        <v>5</v>
      </c>
      <c r="E290">
        <v>0</v>
      </c>
      <c r="F290">
        <v>0</v>
      </c>
      <c r="G290" s="1" t="e">
        <v>#NUM!</v>
      </c>
    </row>
    <row r="291" spans="1:7" x14ac:dyDescent="0.35">
      <c r="A291" t="s">
        <v>19</v>
      </c>
      <c r="B291" t="s">
        <v>39</v>
      </c>
      <c r="C291" t="s">
        <v>181</v>
      </c>
      <c r="D291" t="s">
        <v>5</v>
      </c>
      <c r="E291">
        <v>0</v>
      </c>
      <c r="F291">
        <v>0</v>
      </c>
      <c r="G291" s="1" t="e">
        <v>#NUM!</v>
      </c>
    </row>
    <row r="292" spans="1:7" x14ac:dyDescent="0.35">
      <c r="A292" t="s">
        <v>19</v>
      </c>
      <c r="B292" t="s">
        <v>39</v>
      </c>
      <c r="C292" t="s">
        <v>122</v>
      </c>
      <c r="D292" t="s">
        <v>5</v>
      </c>
      <c r="E292">
        <v>0</v>
      </c>
      <c r="F292">
        <v>0</v>
      </c>
      <c r="G292" s="1" t="e">
        <v>#NUM!</v>
      </c>
    </row>
    <row r="293" spans="1:7" x14ac:dyDescent="0.35">
      <c r="A293" t="s">
        <v>19</v>
      </c>
      <c r="B293" t="s">
        <v>39</v>
      </c>
      <c r="C293" t="s">
        <v>182</v>
      </c>
      <c r="D293" t="s">
        <v>5</v>
      </c>
      <c r="E293">
        <v>1</v>
      </c>
      <c r="F293">
        <v>2</v>
      </c>
      <c r="G293" s="1">
        <v>0.5</v>
      </c>
    </row>
    <row r="294" spans="1:7" x14ac:dyDescent="0.35">
      <c r="A294" t="s">
        <v>19</v>
      </c>
      <c r="B294" t="s">
        <v>39</v>
      </c>
      <c r="C294" t="s">
        <v>150</v>
      </c>
      <c r="D294" t="s">
        <v>5</v>
      </c>
      <c r="E294">
        <v>0</v>
      </c>
      <c r="F294">
        <v>0</v>
      </c>
      <c r="G294" s="1" t="e">
        <v>#NUM!</v>
      </c>
    </row>
    <row r="295" spans="1:7" x14ac:dyDescent="0.35">
      <c r="A295" t="s">
        <v>19</v>
      </c>
      <c r="B295" t="s">
        <v>40</v>
      </c>
      <c r="C295" t="s">
        <v>183</v>
      </c>
      <c r="D295" t="s">
        <v>5</v>
      </c>
      <c r="E295">
        <v>0</v>
      </c>
      <c r="F295">
        <v>1</v>
      </c>
      <c r="G295" s="1">
        <v>0</v>
      </c>
    </row>
    <row r="296" spans="1:7" x14ac:dyDescent="0.35">
      <c r="A296" t="s">
        <v>19</v>
      </c>
      <c r="B296" t="s">
        <v>40</v>
      </c>
      <c r="C296" t="s">
        <v>184</v>
      </c>
      <c r="D296" t="s">
        <v>5</v>
      </c>
      <c r="E296">
        <v>0</v>
      </c>
      <c r="F296">
        <v>0</v>
      </c>
      <c r="G296" s="1" t="e">
        <v>#NUM!</v>
      </c>
    </row>
    <row r="297" spans="1:7" x14ac:dyDescent="0.35">
      <c r="A297" t="s">
        <v>19</v>
      </c>
      <c r="B297" t="s">
        <v>40</v>
      </c>
      <c r="C297" t="s">
        <v>185</v>
      </c>
      <c r="D297" t="s">
        <v>5</v>
      </c>
      <c r="E297">
        <v>1</v>
      </c>
      <c r="F297">
        <v>1</v>
      </c>
      <c r="G297" s="1">
        <v>1</v>
      </c>
    </row>
    <row r="298" spans="1:7" x14ac:dyDescent="0.35">
      <c r="A298" t="s">
        <v>19</v>
      </c>
      <c r="B298" t="s">
        <v>40</v>
      </c>
      <c r="C298" t="s">
        <v>186</v>
      </c>
      <c r="D298" t="s">
        <v>5</v>
      </c>
      <c r="E298">
        <v>0</v>
      </c>
      <c r="F298">
        <v>0</v>
      </c>
      <c r="G298" s="1" t="e">
        <v>#NUM!</v>
      </c>
    </row>
    <row r="299" spans="1:7" x14ac:dyDescent="0.35">
      <c r="A299" t="s">
        <v>19</v>
      </c>
      <c r="B299" t="s">
        <v>40</v>
      </c>
      <c r="C299" t="s">
        <v>187</v>
      </c>
      <c r="D299" t="s">
        <v>5</v>
      </c>
      <c r="E299">
        <v>1</v>
      </c>
      <c r="F299">
        <v>1</v>
      </c>
      <c r="G299" s="1">
        <v>1</v>
      </c>
    </row>
    <row r="300" spans="1:7" x14ac:dyDescent="0.35">
      <c r="A300" t="s">
        <v>19</v>
      </c>
      <c r="B300" t="s">
        <v>40</v>
      </c>
      <c r="C300" t="s">
        <v>188</v>
      </c>
      <c r="D300" t="s">
        <v>5</v>
      </c>
      <c r="E300">
        <v>0</v>
      </c>
      <c r="F300">
        <v>0</v>
      </c>
      <c r="G300" s="1" t="e">
        <v>#NUM!</v>
      </c>
    </row>
    <row r="301" spans="1:7" x14ac:dyDescent="0.35">
      <c r="A301" t="s">
        <v>19</v>
      </c>
      <c r="B301" t="s">
        <v>40</v>
      </c>
      <c r="C301" t="s">
        <v>189</v>
      </c>
      <c r="D301" t="s">
        <v>5</v>
      </c>
      <c r="E301">
        <v>0</v>
      </c>
      <c r="F301">
        <v>0</v>
      </c>
      <c r="G301" s="1" t="e">
        <v>#NUM!</v>
      </c>
    </row>
    <row r="302" spans="1:7" x14ac:dyDescent="0.35">
      <c r="A302" t="s">
        <v>19</v>
      </c>
      <c r="B302" t="s">
        <v>40</v>
      </c>
      <c r="C302" t="s">
        <v>119</v>
      </c>
      <c r="D302" t="s">
        <v>5</v>
      </c>
      <c r="E302">
        <v>0</v>
      </c>
      <c r="F302">
        <v>0</v>
      </c>
      <c r="G302" s="1" t="e">
        <v>#NUM!</v>
      </c>
    </row>
    <row r="303" spans="1:7" x14ac:dyDescent="0.35">
      <c r="A303" t="s">
        <v>19</v>
      </c>
      <c r="B303" t="s">
        <v>40</v>
      </c>
      <c r="C303" t="s">
        <v>190</v>
      </c>
      <c r="D303" t="s">
        <v>5</v>
      </c>
      <c r="E303">
        <v>0</v>
      </c>
      <c r="F303">
        <v>0</v>
      </c>
      <c r="G303" s="1" t="e">
        <v>#NUM!</v>
      </c>
    </row>
    <row r="304" spans="1:7" x14ac:dyDescent="0.35">
      <c r="A304" t="s">
        <v>19</v>
      </c>
      <c r="B304" t="s">
        <v>40</v>
      </c>
      <c r="C304" t="s">
        <v>191</v>
      </c>
      <c r="D304" t="s">
        <v>5</v>
      </c>
      <c r="E304">
        <v>1</v>
      </c>
      <c r="F304">
        <v>1</v>
      </c>
      <c r="G304" s="1">
        <v>1</v>
      </c>
    </row>
    <row r="305" spans="1:7" x14ac:dyDescent="0.35">
      <c r="A305" t="s">
        <v>19</v>
      </c>
      <c r="B305" t="s">
        <v>40</v>
      </c>
      <c r="C305" t="s">
        <v>192</v>
      </c>
      <c r="D305" t="s">
        <v>5</v>
      </c>
      <c r="E305">
        <v>0</v>
      </c>
      <c r="F305">
        <v>0</v>
      </c>
      <c r="G305" s="1" t="e">
        <v>#NUM!</v>
      </c>
    </row>
    <row r="306" spans="1:7" x14ac:dyDescent="0.35">
      <c r="A306" t="s">
        <v>19</v>
      </c>
      <c r="B306" t="s">
        <v>40</v>
      </c>
      <c r="C306" t="s">
        <v>193</v>
      </c>
      <c r="D306" t="s">
        <v>5</v>
      </c>
      <c r="E306">
        <v>0</v>
      </c>
      <c r="F306">
        <v>0</v>
      </c>
      <c r="G306" s="1" t="e">
        <v>#NUM!</v>
      </c>
    </row>
    <row r="307" spans="1:7" x14ac:dyDescent="0.35">
      <c r="A307" t="s">
        <v>19</v>
      </c>
      <c r="B307" t="s">
        <v>41</v>
      </c>
      <c r="C307" t="s">
        <v>151</v>
      </c>
      <c r="D307" t="s">
        <v>5</v>
      </c>
      <c r="E307">
        <v>1</v>
      </c>
      <c r="F307">
        <v>1</v>
      </c>
      <c r="G307" s="1">
        <v>1</v>
      </c>
    </row>
    <row r="308" spans="1:7" x14ac:dyDescent="0.35">
      <c r="A308" t="s">
        <v>19</v>
      </c>
      <c r="B308" t="s">
        <v>41</v>
      </c>
      <c r="C308" t="s">
        <v>124</v>
      </c>
      <c r="D308" t="s">
        <v>5</v>
      </c>
      <c r="E308">
        <v>0</v>
      </c>
      <c r="F308">
        <v>0</v>
      </c>
      <c r="G308" s="1" t="e">
        <v>#NUM!</v>
      </c>
    </row>
    <row r="309" spans="1:7" x14ac:dyDescent="0.35">
      <c r="A309" t="s">
        <v>19</v>
      </c>
      <c r="B309" t="s">
        <v>41</v>
      </c>
      <c r="C309" t="s">
        <v>194</v>
      </c>
      <c r="D309" t="s">
        <v>5</v>
      </c>
      <c r="E309">
        <v>0</v>
      </c>
      <c r="F309">
        <v>0</v>
      </c>
      <c r="G309" s="1" t="e">
        <v>#NUM!</v>
      </c>
    </row>
    <row r="310" spans="1:7" x14ac:dyDescent="0.35">
      <c r="A310" t="s">
        <v>19</v>
      </c>
      <c r="B310" t="s">
        <v>41</v>
      </c>
      <c r="C310" t="s">
        <v>195</v>
      </c>
      <c r="D310" t="s">
        <v>5</v>
      </c>
      <c r="E310">
        <v>0</v>
      </c>
      <c r="F310">
        <v>0</v>
      </c>
      <c r="G310" s="1" t="e">
        <v>#NUM!</v>
      </c>
    </row>
    <row r="311" spans="1:7" x14ac:dyDescent="0.35">
      <c r="A311" t="s">
        <v>19</v>
      </c>
      <c r="B311" t="s">
        <v>41</v>
      </c>
      <c r="C311" t="s">
        <v>196</v>
      </c>
      <c r="D311" t="s">
        <v>5</v>
      </c>
      <c r="E311">
        <v>0</v>
      </c>
      <c r="F311">
        <v>3</v>
      </c>
      <c r="G311" s="1">
        <v>0</v>
      </c>
    </row>
    <row r="312" spans="1:7" x14ac:dyDescent="0.35">
      <c r="A312" t="s">
        <v>19</v>
      </c>
      <c r="B312" t="s">
        <v>41</v>
      </c>
      <c r="C312" t="s">
        <v>119</v>
      </c>
      <c r="D312" t="s">
        <v>5</v>
      </c>
      <c r="E312">
        <v>2</v>
      </c>
      <c r="F312">
        <v>3</v>
      </c>
      <c r="G312" s="1">
        <v>0.66669999999999996</v>
      </c>
    </row>
    <row r="313" spans="1:7" x14ac:dyDescent="0.35">
      <c r="A313" t="s">
        <v>19</v>
      </c>
      <c r="B313" t="s">
        <v>41</v>
      </c>
      <c r="C313" t="s">
        <v>197</v>
      </c>
      <c r="D313" t="s">
        <v>5</v>
      </c>
      <c r="E313">
        <v>0</v>
      </c>
      <c r="F313">
        <v>0</v>
      </c>
      <c r="G313" s="1" t="e">
        <v>#NUM!</v>
      </c>
    </row>
    <row r="314" spans="1:7" x14ac:dyDescent="0.35">
      <c r="A314" t="s">
        <v>19</v>
      </c>
      <c r="B314" t="s">
        <v>41</v>
      </c>
      <c r="C314" t="s">
        <v>198</v>
      </c>
      <c r="D314" t="s">
        <v>5</v>
      </c>
      <c r="E314">
        <v>0</v>
      </c>
      <c r="F314">
        <v>0</v>
      </c>
      <c r="G314" s="1" t="e">
        <v>#NUM!</v>
      </c>
    </row>
    <row r="315" spans="1:7" x14ac:dyDescent="0.35">
      <c r="A315" t="s">
        <v>19</v>
      </c>
      <c r="B315" t="s">
        <v>41</v>
      </c>
      <c r="C315" t="s">
        <v>199</v>
      </c>
      <c r="D315" t="s">
        <v>5</v>
      </c>
      <c r="E315">
        <v>0</v>
      </c>
      <c r="F315">
        <v>0</v>
      </c>
      <c r="G315" s="1" t="e">
        <v>#NUM!</v>
      </c>
    </row>
    <row r="316" spans="1:7" x14ac:dyDescent="0.35">
      <c r="A316" t="s">
        <v>19</v>
      </c>
      <c r="B316" t="s">
        <v>41</v>
      </c>
      <c r="C316" t="s">
        <v>200</v>
      </c>
      <c r="D316" t="s">
        <v>5</v>
      </c>
      <c r="E316">
        <v>1</v>
      </c>
      <c r="F316">
        <v>1</v>
      </c>
      <c r="G316" s="1">
        <v>1</v>
      </c>
    </row>
    <row r="317" spans="1:7" x14ac:dyDescent="0.35">
      <c r="A317" t="s">
        <v>19</v>
      </c>
      <c r="B317" t="s">
        <v>42</v>
      </c>
      <c r="C317" t="s">
        <v>112</v>
      </c>
      <c r="D317" t="s">
        <v>5</v>
      </c>
      <c r="E317">
        <v>0</v>
      </c>
      <c r="F317">
        <v>0</v>
      </c>
      <c r="G317" s="1" t="e">
        <v>#NUM!</v>
      </c>
    </row>
    <row r="318" spans="1:7" x14ac:dyDescent="0.35">
      <c r="A318" t="s">
        <v>19</v>
      </c>
      <c r="B318" t="s">
        <v>42</v>
      </c>
      <c r="C318" t="s">
        <v>184</v>
      </c>
      <c r="D318" t="s">
        <v>5</v>
      </c>
      <c r="E318">
        <v>0</v>
      </c>
      <c r="F318">
        <v>0</v>
      </c>
      <c r="G318" s="1" t="e">
        <v>#NUM!</v>
      </c>
    </row>
    <row r="319" spans="1:7" x14ac:dyDescent="0.35">
      <c r="A319" t="s">
        <v>19</v>
      </c>
      <c r="B319" t="s">
        <v>42</v>
      </c>
      <c r="C319" t="s">
        <v>201</v>
      </c>
      <c r="D319" t="s">
        <v>5</v>
      </c>
      <c r="E319">
        <v>0</v>
      </c>
      <c r="F319">
        <v>0</v>
      </c>
      <c r="G319" s="1" t="e">
        <v>#NUM!</v>
      </c>
    </row>
    <row r="320" spans="1:7" x14ac:dyDescent="0.35">
      <c r="A320" t="s">
        <v>19</v>
      </c>
      <c r="B320" t="s">
        <v>42</v>
      </c>
      <c r="C320" t="s">
        <v>186</v>
      </c>
      <c r="D320" t="s">
        <v>5</v>
      </c>
      <c r="E320">
        <v>0</v>
      </c>
      <c r="F320">
        <v>0</v>
      </c>
      <c r="G320" s="1" t="e">
        <v>#NUM!</v>
      </c>
    </row>
    <row r="321" spans="1:7" x14ac:dyDescent="0.35">
      <c r="A321" t="s">
        <v>19</v>
      </c>
      <c r="B321" t="s">
        <v>42</v>
      </c>
      <c r="C321" t="s">
        <v>195</v>
      </c>
      <c r="D321" t="s">
        <v>5</v>
      </c>
      <c r="E321">
        <v>0</v>
      </c>
      <c r="F321">
        <v>0</v>
      </c>
      <c r="G321" s="1" t="e">
        <v>#NUM!</v>
      </c>
    </row>
    <row r="322" spans="1:7" x14ac:dyDescent="0.35">
      <c r="A322" t="s">
        <v>19</v>
      </c>
      <c r="B322" t="s">
        <v>42</v>
      </c>
      <c r="C322" t="s">
        <v>174</v>
      </c>
      <c r="D322" t="s">
        <v>5</v>
      </c>
      <c r="E322">
        <v>0</v>
      </c>
      <c r="F322">
        <v>0</v>
      </c>
      <c r="G322" s="1" t="e">
        <v>#NUM!</v>
      </c>
    </row>
    <row r="323" spans="1:7" x14ac:dyDescent="0.35">
      <c r="A323" t="s">
        <v>19</v>
      </c>
      <c r="B323" t="s">
        <v>42</v>
      </c>
      <c r="C323" t="s">
        <v>116</v>
      </c>
      <c r="D323" t="s">
        <v>5</v>
      </c>
      <c r="E323">
        <v>0</v>
      </c>
      <c r="F323">
        <v>0</v>
      </c>
      <c r="G323" s="1" t="e">
        <v>#NUM!</v>
      </c>
    </row>
    <row r="324" spans="1:7" x14ac:dyDescent="0.35">
      <c r="A324" t="s">
        <v>19</v>
      </c>
      <c r="B324" t="s">
        <v>42</v>
      </c>
      <c r="C324" t="s">
        <v>188</v>
      </c>
      <c r="D324" t="s">
        <v>5</v>
      </c>
      <c r="E324">
        <v>1</v>
      </c>
      <c r="F324">
        <v>1</v>
      </c>
      <c r="G324" s="1">
        <v>1</v>
      </c>
    </row>
    <row r="325" spans="1:7" x14ac:dyDescent="0.35">
      <c r="A325" t="s">
        <v>19</v>
      </c>
      <c r="B325" t="s">
        <v>42</v>
      </c>
      <c r="C325" t="s">
        <v>196</v>
      </c>
      <c r="D325" t="s">
        <v>5</v>
      </c>
      <c r="E325">
        <v>0</v>
      </c>
      <c r="F325">
        <v>0</v>
      </c>
      <c r="G325" s="1" t="e">
        <v>#NUM!</v>
      </c>
    </row>
    <row r="326" spans="1:7" x14ac:dyDescent="0.35">
      <c r="A326" t="s">
        <v>19</v>
      </c>
      <c r="B326" t="s">
        <v>42</v>
      </c>
      <c r="C326" t="s">
        <v>175</v>
      </c>
      <c r="D326" t="s">
        <v>5</v>
      </c>
      <c r="E326">
        <v>0</v>
      </c>
      <c r="F326">
        <v>0</v>
      </c>
      <c r="G326" s="1" t="e">
        <v>#NUM!</v>
      </c>
    </row>
    <row r="327" spans="1:7" x14ac:dyDescent="0.35">
      <c r="A327" t="s">
        <v>19</v>
      </c>
      <c r="B327" t="s">
        <v>42</v>
      </c>
      <c r="C327" t="s">
        <v>149</v>
      </c>
      <c r="D327" t="s">
        <v>5</v>
      </c>
      <c r="E327">
        <v>0</v>
      </c>
      <c r="F327">
        <v>0</v>
      </c>
      <c r="G327" s="1" t="e">
        <v>#NUM!</v>
      </c>
    </row>
    <row r="328" spans="1:7" x14ac:dyDescent="0.35">
      <c r="A328" t="s">
        <v>19</v>
      </c>
      <c r="B328" t="s">
        <v>42</v>
      </c>
      <c r="C328" t="s">
        <v>134</v>
      </c>
      <c r="D328" t="s">
        <v>5</v>
      </c>
      <c r="E328">
        <v>0</v>
      </c>
      <c r="F328">
        <v>0</v>
      </c>
      <c r="G328" s="1" t="e">
        <v>#NUM!</v>
      </c>
    </row>
    <row r="329" spans="1:7" x14ac:dyDescent="0.35">
      <c r="A329" t="s">
        <v>19</v>
      </c>
      <c r="B329" t="s">
        <v>42</v>
      </c>
      <c r="C329" t="s">
        <v>117</v>
      </c>
      <c r="D329" t="s">
        <v>5</v>
      </c>
      <c r="E329">
        <v>0</v>
      </c>
      <c r="F329">
        <v>0</v>
      </c>
      <c r="G329" s="1" t="e">
        <v>#NUM!</v>
      </c>
    </row>
    <row r="330" spans="1:7" x14ac:dyDescent="0.35">
      <c r="A330" t="s">
        <v>19</v>
      </c>
      <c r="B330" t="s">
        <v>42</v>
      </c>
      <c r="C330" t="s">
        <v>202</v>
      </c>
      <c r="D330" t="s">
        <v>5</v>
      </c>
      <c r="E330">
        <v>0</v>
      </c>
      <c r="F330">
        <v>0</v>
      </c>
      <c r="G330" s="1" t="e">
        <v>#NUM!</v>
      </c>
    </row>
    <row r="331" spans="1:7" x14ac:dyDescent="0.35">
      <c r="A331" t="s">
        <v>19</v>
      </c>
      <c r="B331" t="s">
        <v>42</v>
      </c>
      <c r="C331" t="s">
        <v>158</v>
      </c>
      <c r="D331" t="s">
        <v>5</v>
      </c>
      <c r="E331">
        <v>1</v>
      </c>
      <c r="F331">
        <v>1</v>
      </c>
      <c r="G331" s="1">
        <v>1</v>
      </c>
    </row>
    <row r="332" spans="1:7" x14ac:dyDescent="0.35">
      <c r="A332" t="s">
        <v>19</v>
      </c>
      <c r="B332" t="s">
        <v>42</v>
      </c>
      <c r="C332" t="s">
        <v>119</v>
      </c>
      <c r="D332" t="s">
        <v>5</v>
      </c>
      <c r="E332">
        <v>6</v>
      </c>
      <c r="F332">
        <v>9</v>
      </c>
      <c r="G332" s="1">
        <v>0.66669999999999996</v>
      </c>
    </row>
    <row r="333" spans="1:7" x14ac:dyDescent="0.35">
      <c r="A333" t="s">
        <v>19</v>
      </c>
      <c r="B333" t="s">
        <v>42</v>
      </c>
      <c r="C333" t="s">
        <v>145</v>
      </c>
      <c r="D333" t="s">
        <v>5</v>
      </c>
      <c r="E333">
        <v>0</v>
      </c>
      <c r="F333">
        <v>0</v>
      </c>
      <c r="G333" s="1" t="e">
        <v>#NUM!</v>
      </c>
    </row>
    <row r="334" spans="1:7" x14ac:dyDescent="0.35">
      <c r="A334" t="s">
        <v>19</v>
      </c>
      <c r="B334" t="s">
        <v>42</v>
      </c>
      <c r="C334" t="s">
        <v>203</v>
      </c>
      <c r="D334" t="s">
        <v>5</v>
      </c>
      <c r="E334">
        <v>0</v>
      </c>
      <c r="F334">
        <v>0</v>
      </c>
      <c r="G334" s="1" t="e">
        <v>#NUM!</v>
      </c>
    </row>
    <row r="335" spans="1:7" x14ac:dyDescent="0.35">
      <c r="A335" t="s">
        <v>19</v>
      </c>
      <c r="B335" t="s">
        <v>42</v>
      </c>
      <c r="C335" t="s">
        <v>199</v>
      </c>
      <c r="D335" t="s">
        <v>5</v>
      </c>
      <c r="E335">
        <v>0</v>
      </c>
      <c r="F335">
        <v>0</v>
      </c>
      <c r="G335" s="1" t="e">
        <v>#NUM!</v>
      </c>
    </row>
    <row r="336" spans="1:7" x14ac:dyDescent="0.35">
      <c r="A336" t="s">
        <v>19</v>
      </c>
      <c r="B336" t="s">
        <v>42</v>
      </c>
      <c r="C336" t="s">
        <v>204</v>
      </c>
      <c r="D336" t="s">
        <v>5</v>
      </c>
      <c r="E336">
        <v>0</v>
      </c>
      <c r="F336">
        <v>0</v>
      </c>
      <c r="G336" s="1" t="e">
        <v>#NUM!</v>
      </c>
    </row>
    <row r="337" spans="1:7" x14ac:dyDescent="0.35">
      <c r="A337" t="s">
        <v>20</v>
      </c>
      <c r="B337" t="s">
        <v>43</v>
      </c>
      <c r="C337" t="s">
        <v>205</v>
      </c>
      <c r="D337" t="s">
        <v>5</v>
      </c>
      <c r="E337">
        <v>1</v>
      </c>
      <c r="F337">
        <v>1</v>
      </c>
      <c r="G337" s="1">
        <v>1</v>
      </c>
    </row>
    <row r="338" spans="1:7" x14ac:dyDescent="0.35">
      <c r="A338" t="s">
        <v>20</v>
      </c>
      <c r="B338" t="s">
        <v>43</v>
      </c>
      <c r="C338" t="s">
        <v>206</v>
      </c>
      <c r="D338" t="s">
        <v>5</v>
      </c>
      <c r="E338">
        <v>0</v>
      </c>
      <c r="F338">
        <v>1</v>
      </c>
      <c r="G338" s="1">
        <v>0</v>
      </c>
    </row>
    <row r="339" spans="1:7" x14ac:dyDescent="0.35">
      <c r="A339" t="s">
        <v>20</v>
      </c>
      <c r="B339" t="s">
        <v>43</v>
      </c>
      <c r="C339" t="s">
        <v>204</v>
      </c>
      <c r="D339" t="s">
        <v>5</v>
      </c>
      <c r="E339">
        <v>0</v>
      </c>
      <c r="F339">
        <v>0</v>
      </c>
      <c r="G339" s="1" t="e">
        <v>#NUM!</v>
      </c>
    </row>
    <row r="340" spans="1:7" x14ac:dyDescent="0.35">
      <c r="A340" t="s">
        <v>20</v>
      </c>
      <c r="B340" t="s">
        <v>43</v>
      </c>
      <c r="C340" t="s">
        <v>207</v>
      </c>
      <c r="D340" t="s">
        <v>5</v>
      </c>
      <c r="E340">
        <v>0</v>
      </c>
      <c r="F340">
        <v>0</v>
      </c>
      <c r="G340" s="1" t="e">
        <v>#NUM!</v>
      </c>
    </row>
    <row r="341" spans="1:7" x14ac:dyDescent="0.35">
      <c r="A341" t="s">
        <v>20</v>
      </c>
      <c r="B341" t="s">
        <v>44</v>
      </c>
      <c r="C341" t="s">
        <v>208</v>
      </c>
      <c r="D341" t="s">
        <v>5</v>
      </c>
      <c r="E341">
        <v>0</v>
      </c>
      <c r="F341">
        <v>0</v>
      </c>
      <c r="G341" s="1" t="e">
        <v>#NUM!</v>
      </c>
    </row>
    <row r="342" spans="1:7" x14ac:dyDescent="0.35">
      <c r="A342" t="s">
        <v>20</v>
      </c>
      <c r="B342" t="s">
        <v>44</v>
      </c>
      <c r="C342" t="s">
        <v>186</v>
      </c>
      <c r="D342" t="s">
        <v>5</v>
      </c>
      <c r="E342">
        <v>0</v>
      </c>
      <c r="F342">
        <v>0</v>
      </c>
      <c r="G342" s="1" t="e">
        <v>#NUM!</v>
      </c>
    </row>
    <row r="343" spans="1:7" x14ac:dyDescent="0.35">
      <c r="A343" t="s">
        <v>20</v>
      </c>
      <c r="B343" t="s">
        <v>44</v>
      </c>
      <c r="C343" t="s">
        <v>115</v>
      </c>
      <c r="D343" t="s">
        <v>5</v>
      </c>
      <c r="E343">
        <v>0</v>
      </c>
      <c r="F343">
        <v>0</v>
      </c>
      <c r="G343" s="1" t="e">
        <v>#NUM!</v>
      </c>
    </row>
    <row r="344" spans="1:7" x14ac:dyDescent="0.35">
      <c r="A344" t="s">
        <v>20</v>
      </c>
      <c r="B344" t="s">
        <v>44</v>
      </c>
      <c r="C344" t="s">
        <v>209</v>
      </c>
      <c r="D344" t="s">
        <v>5</v>
      </c>
      <c r="E344">
        <v>0</v>
      </c>
      <c r="F344">
        <v>0</v>
      </c>
      <c r="G344" s="1" t="e">
        <v>#NUM!</v>
      </c>
    </row>
    <row r="345" spans="1:7" x14ac:dyDescent="0.35">
      <c r="A345" t="s">
        <v>20</v>
      </c>
      <c r="B345" t="s">
        <v>44</v>
      </c>
      <c r="C345" t="s">
        <v>210</v>
      </c>
      <c r="D345" t="s">
        <v>5</v>
      </c>
      <c r="E345">
        <v>0</v>
      </c>
      <c r="F345">
        <v>0</v>
      </c>
      <c r="G345" s="1" t="e">
        <v>#NUM!</v>
      </c>
    </row>
    <row r="346" spans="1:7" x14ac:dyDescent="0.35">
      <c r="A346" t="s">
        <v>20</v>
      </c>
      <c r="B346" t="s">
        <v>44</v>
      </c>
      <c r="C346" t="s">
        <v>211</v>
      </c>
      <c r="D346" t="s">
        <v>5</v>
      </c>
      <c r="E346">
        <v>0</v>
      </c>
      <c r="F346">
        <v>0</v>
      </c>
      <c r="G346" s="1" t="e">
        <v>#NUM!</v>
      </c>
    </row>
    <row r="347" spans="1:7" x14ac:dyDescent="0.35">
      <c r="A347" t="s">
        <v>20</v>
      </c>
      <c r="B347" t="s">
        <v>45</v>
      </c>
      <c r="C347" t="s">
        <v>212</v>
      </c>
      <c r="D347" t="s">
        <v>5</v>
      </c>
      <c r="E347">
        <v>0</v>
      </c>
      <c r="F347">
        <v>0</v>
      </c>
      <c r="G347" s="1" t="e">
        <v>#NUM!</v>
      </c>
    </row>
    <row r="348" spans="1:7" x14ac:dyDescent="0.35">
      <c r="A348" t="s">
        <v>20</v>
      </c>
      <c r="B348" t="s">
        <v>45</v>
      </c>
      <c r="C348" t="s">
        <v>115</v>
      </c>
      <c r="D348" t="s">
        <v>5</v>
      </c>
      <c r="E348">
        <v>0</v>
      </c>
      <c r="F348">
        <v>0</v>
      </c>
      <c r="G348" s="1" t="e">
        <v>#NUM!</v>
      </c>
    </row>
    <row r="349" spans="1:7" x14ac:dyDescent="0.35">
      <c r="A349" t="s">
        <v>20</v>
      </c>
      <c r="B349" t="s">
        <v>45</v>
      </c>
      <c r="C349" t="s">
        <v>157</v>
      </c>
      <c r="D349" t="s">
        <v>5</v>
      </c>
      <c r="E349">
        <v>0</v>
      </c>
      <c r="F349">
        <v>0</v>
      </c>
      <c r="G349" s="1" t="e">
        <v>#NUM!</v>
      </c>
    </row>
    <row r="350" spans="1:7" x14ac:dyDescent="0.35">
      <c r="A350" t="s">
        <v>20</v>
      </c>
      <c r="B350" t="s">
        <v>45</v>
      </c>
      <c r="C350" t="s">
        <v>213</v>
      </c>
      <c r="D350" t="s">
        <v>5</v>
      </c>
      <c r="E350">
        <v>0</v>
      </c>
      <c r="F350">
        <v>0</v>
      </c>
      <c r="G350" s="1" t="e">
        <v>#NUM!</v>
      </c>
    </row>
    <row r="351" spans="1:7" x14ac:dyDescent="0.35">
      <c r="A351" t="s">
        <v>20</v>
      </c>
      <c r="B351" t="s">
        <v>45</v>
      </c>
      <c r="C351" t="s">
        <v>152</v>
      </c>
      <c r="D351" t="s">
        <v>5</v>
      </c>
      <c r="E351">
        <v>0</v>
      </c>
      <c r="F351">
        <v>0</v>
      </c>
      <c r="G351" s="1" t="e">
        <v>#NUM!</v>
      </c>
    </row>
    <row r="352" spans="1:7" x14ac:dyDescent="0.35">
      <c r="A352" t="s">
        <v>20</v>
      </c>
      <c r="B352" t="s">
        <v>45</v>
      </c>
      <c r="C352" t="s">
        <v>214</v>
      </c>
      <c r="D352" t="s">
        <v>5</v>
      </c>
      <c r="E352">
        <v>0</v>
      </c>
      <c r="F352">
        <v>0</v>
      </c>
      <c r="G352" s="1" t="e">
        <v>#NUM!</v>
      </c>
    </row>
    <row r="353" spans="1:7" x14ac:dyDescent="0.35">
      <c r="A353" t="s">
        <v>20</v>
      </c>
      <c r="B353" t="s">
        <v>45</v>
      </c>
      <c r="C353" t="s">
        <v>215</v>
      </c>
      <c r="D353" t="s">
        <v>5</v>
      </c>
      <c r="E353">
        <v>0</v>
      </c>
      <c r="F353">
        <v>0</v>
      </c>
      <c r="G353" s="1" t="e">
        <v>#NUM!</v>
      </c>
    </row>
    <row r="354" spans="1:7" x14ac:dyDescent="0.35">
      <c r="A354" t="s">
        <v>20</v>
      </c>
      <c r="B354" t="s">
        <v>45</v>
      </c>
      <c r="C354" t="s">
        <v>216</v>
      </c>
      <c r="D354" t="s">
        <v>5</v>
      </c>
      <c r="E354">
        <v>1</v>
      </c>
      <c r="F354">
        <v>2</v>
      </c>
      <c r="G354" s="1">
        <v>0.5</v>
      </c>
    </row>
    <row r="355" spans="1:7" x14ac:dyDescent="0.35">
      <c r="A355" t="s">
        <v>20</v>
      </c>
      <c r="B355" t="s">
        <v>45</v>
      </c>
      <c r="C355" t="s">
        <v>119</v>
      </c>
      <c r="D355" t="s">
        <v>5</v>
      </c>
      <c r="E355">
        <v>0</v>
      </c>
      <c r="F355">
        <v>2</v>
      </c>
      <c r="G355" s="1">
        <v>0</v>
      </c>
    </row>
    <row r="356" spans="1:7" x14ac:dyDescent="0.35">
      <c r="A356" t="s">
        <v>20</v>
      </c>
      <c r="B356" t="s">
        <v>45</v>
      </c>
      <c r="C356" t="s">
        <v>217</v>
      </c>
      <c r="D356" t="s">
        <v>5</v>
      </c>
      <c r="E356">
        <v>0</v>
      </c>
      <c r="F356">
        <v>0</v>
      </c>
      <c r="G356" s="1" t="e">
        <v>#NUM!</v>
      </c>
    </row>
    <row r="357" spans="1:7" x14ac:dyDescent="0.35">
      <c r="A357" t="s">
        <v>20</v>
      </c>
      <c r="B357" t="s">
        <v>46</v>
      </c>
      <c r="C357" t="s">
        <v>149</v>
      </c>
      <c r="D357" t="s">
        <v>5</v>
      </c>
      <c r="E357">
        <v>0</v>
      </c>
      <c r="F357">
        <v>0</v>
      </c>
      <c r="G357" s="1" t="e">
        <v>#NUM!</v>
      </c>
    </row>
    <row r="358" spans="1:7" x14ac:dyDescent="0.35">
      <c r="A358" t="s">
        <v>20</v>
      </c>
      <c r="B358" t="s">
        <v>46</v>
      </c>
      <c r="C358" t="s">
        <v>218</v>
      </c>
      <c r="D358" t="s">
        <v>5</v>
      </c>
      <c r="E358">
        <v>0</v>
      </c>
      <c r="F358">
        <v>0</v>
      </c>
      <c r="G358" s="1" t="e">
        <v>#NUM!</v>
      </c>
    </row>
    <row r="359" spans="1:7" x14ac:dyDescent="0.35">
      <c r="A359" t="s">
        <v>20</v>
      </c>
      <c r="B359" t="s">
        <v>46</v>
      </c>
      <c r="C359" t="s">
        <v>119</v>
      </c>
      <c r="D359" t="s">
        <v>5</v>
      </c>
      <c r="E359">
        <v>0</v>
      </c>
      <c r="F359">
        <v>0</v>
      </c>
      <c r="G359" s="1" t="e">
        <v>#NUM!</v>
      </c>
    </row>
    <row r="360" spans="1:7" x14ac:dyDescent="0.35">
      <c r="A360" t="s">
        <v>20</v>
      </c>
      <c r="B360" t="s">
        <v>46</v>
      </c>
      <c r="C360" t="s">
        <v>219</v>
      </c>
      <c r="D360" t="s">
        <v>5</v>
      </c>
      <c r="E360">
        <v>0</v>
      </c>
      <c r="F360">
        <v>1</v>
      </c>
      <c r="G360" s="1">
        <v>0</v>
      </c>
    </row>
    <row r="361" spans="1:7" x14ac:dyDescent="0.35">
      <c r="A361" t="s">
        <v>20</v>
      </c>
      <c r="B361" t="s">
        <v>47</v>
      </c>
      <c r="C361" t="s">
        <v>157</v>
      </c>
      <c r="D361" t="s">
        <v>5</v>
      </c>
      <c r="E361">
        <v>0</v>
      </c>
      <c r="F361">
        <v>0</v>
      </c>
      <c r="G361" s="1" t="e">
        <v>#NUM!</v>
      </c>
    </row>
    <row r="362" spans="1:7" x14ac:dyDescent="0.35">
      <c r="A362" t="s">
        <v>20</v>
      </c>
      <c r="B362" t="s">
        <v>47</v>
      </c>
      <c r="C362" t="s">
        <v>119</v>
      </c>
      <c r="D362" t="s">
        <v>5</v>
      </c>
      <c r="E362">
        <v>0</v>
      </c>
      <c r="F362">
        <v>0</v>
      </c>
      <c r="G362" s="1" t="e">
        <v>#NUM!</v>
      </c>
    </row>
    <row r="363" spans="1:7" x14ac:dyDescent="0.35">
      <c r="A363" t="s">
        <v>20</v>
      </c>
      <c r="B363" t="s">
        <v>47</v>
      </c>
      <c r="C363" t="s">
        <v>220</v>
      </c>
      <c r="D363" t="s">
        <v>5</v>
      </c>
      <c r="E363">
        <v>0</v>
      </c>
      <c r="F363">
        <v>0</v>
      </c>
      <c r="G363" s="1" t="e">
        <v>#NUM!</v>
      </c>
    </row>
    <row r="364" spans="1:7" x14ac:dyDescent="0.35">
      <c r="A364" t="s">
        <v>20</v>
      </c>
      <c r="B364" t="s">
        <v>48</v>
      </c>
      <c r="C364" t="s">
        <v>158</v>
      </c>
      <c r="D364" t="s">
        <v>5</v>
      </c>
      <c r="E364">
        <v>0</v>
      </c>
      <c r="F364">
        <v>0</v>
      </c>
      <c r="G364" s="1" t="e">
        <v>#NUM!</v>
      </c>
    </row>
    <row r="365" spans="1:7" x14ac:dyDescent="0.35">
      <c r="A365" t="s">
        <v>20</v>
      </c>
      <c r="B365" t="s">
        <v>48</v>
      </c>
      <c r="C365" t="s">
        <v>119</v>
      </c>
      <c r="D365" t="s">
        <v>5</v>
      </c>
      <c r="E365">
        <v>1</v>
      </c>
      <c r="F365">
        <v>1</v>
      </c>
      <c r="G365" s="1">
        <v>1</v>
      </c>
    </row>
    <row r="366" spans="1:7" x14ac:dyDescent="0.35">
      <c r="A366" t="s">
        <v>20</v>
      </c>
      <c r="B366" t="s">
        <v>48</v>
      </c>
      <c r="C366" t="s">
        <v>159</v>
      </c>
      <c r="D366" t="s">
        <v>5</v>
      </c>
      <c r="E366">
        <v>0</v>
      </c>
      <c r="F366">
        <v>0</v>
      </c>
      <c r="G366" s="1" t="e">
        <v>#NUM!</v>
      </c>
    </row>
    <row r="367" spans="1:7" x14ac:dyDescent="0.35">
      <c r="A367" t="s">
        <v>20</v>
      </c>
      <c r="B367" t="s">
        <v>49</v>
      </c>
      <c r="C367" t="s">
        <v>158</v>
      </c>
      <c r="D367" t="s">
        <v>5</v>
      </c>
      <c r="E367">
        <v>0</v>
      </c>
      <c r="F367">
        <v>1</v>
      </c>
      <c r="G367" s="1">
        <v>0</v>
      </c>
    </row>
    <row r="368" spans="1:7" x14ac:dyDescent="0.35">
      <c r="A368" t="s">
        <v>20</v>
      </c>
      <c r="B368" t="s">
        <v>49</v>
      </c>
      <c r="C368" t="s">
        <v>119</v>
      </c>
      <c r="D368" t="s">
        <v>5</v>
      </c>
      <c r="E368">
        <v>1</v>
      </c>
      <c r="F368">
        <v>1</v>
      </c>
      <c r="G368" s="1">
        <v>1</v>
      </c>
    </row>
    <row r="369" spans="1:7" x14ac:dyDescent="0.35">
      <c r="A369" t="s">
        <v>20</v>
      </c>
      <c r="B369" t="s">
        <v>49</v>
      </c>
      <c r="C369" t="s">
        <v>146</v>
      </c>
      <c r="D369" t="s">
        <v>5</v>
      </c>
      <c r="E369">
        <v>0</v>
      </c>
      <c r="F369">
        <v>0</v>
      </c>
      <c r="G369" s="1" t="e">
        <v>#NUM!</v>
      </c>
    </row>
    <row r="370" spans="1:7" x14ac:dyDescent="0.35">
      <c r="A370" t="s">
        <v>17</v>
      </c>
      <c r="B370" t="s">
        <v>22</v>
      </c>
      <c r="C370" t="s">
        <v>103</v>
      </c>
      <c r="D370" t="s">
        <v>6</v>
      </c>
      <c r="E370">
        <v>0</v>
      </c>
      <c r="F370">
        <v>0</v>
      </c>
      <c r="G370" s="1" t="e">
        <v>#NUM!</v>
      </c>
    </row>
    <row r="371" spans="1:7" x14ac:dyDescent="0.35">
      <c r="A371" t="s">
        <v>17</v>
      </c>
      <c r="B371" t="s">
        <v>22</v>
      </c>
      <c r="C371" t="s">
        <v>104</v>
      </c>
      <c r="D371" t="s">
        <v>6</v>
      </c>
      <c r="E371">
        <v>0</v>
      </c>
      <c r="F371">
        <v>0</v>
      </c>
      <c r="G371" s="1" t="e">
        <v>#NUM!</v>
      </c>
    </row>
    <row r="372" spans="1:7" x14ac:dyDescent="0.35">
      <c r="A372" t="s">
        <v>17</v>
      </c>
      <c r="B372" t="s">
        <v>22</v>
      </c>
      <c r="C372" t="s">
        <v>105</v>
      </c>
      <c r="D372" t="s">
        <v>6</v>
      </c>
      <c r="E372">
        <v>0</v>
      </c>
      <c r="F372">
        <v>0</v>
      </c>
      <c r="G372" s="1" t="e">
        <v>#NUM!</v>
      </c>
    </row>
    <row r="373" spans="1:7" x14ac:dyDescent="0.35">
      <c r="A373" t="s">
        <v>17</v>
      </c>
      <c r="B373" t="s">
        <v>22</v>
      </c>
      <c r="C373" t="s">
        <v>106</v>
      </c>
      <c r="D373" t="s">
        <v>6</v>
      </c>
      <c r="E373">
        <v>0</v>
      </c>
      <c r="F373">
        <v>0</v>
      </c>
      <c r="G373" s="1" t="e">
        <v>#NUM!</v>
      </c>
    </row>
    <row r="374" spans="1:7" x14ac:dyDescent="0.35">
      <c r="A374" t="s">
        <v>17</v>
      </c>
      <c r="B374" t="s">
        <v>22</v>
      </c>
      <c r="C374" t="s">
        <v>107</v>
      </c>
      <c r="D374" t="s">
        <v>6</v>
      </c>
      <c r="E374">
        <v>0</v>
      </c>
      <c r="F374">
        <v>0</v>
      </c>
      <c r="G374" s="1" t="e">
        <v>#NUM!</v>
      </c>
    </row>
    <row r="375" spans="1:7" x14ac:dyDescent="0.35">
      <c r="A375" t="s">
        <v>17</v>
      </c>
      <c r="B375" t="s">
        <v>22</v>
      </c>
      <c r="C375" t="s">
        <v>108</v>
      </c>
      <c r="D375" t="s">
        <v>6</v>
      </c>
      <c r="E375">
        <v>0</v>
      </c>
      <c r="F375">
        <v>1</v>
      </c>
      <c r="G375" s="1">
        <v>0</v>
      </c>
    </row>
    <row r="376" spans="1:7" x14ac:dyDescent="0.35">
      <c r="A376" t="s">
        <v>17</v>
      </c>
      <c r="B376" t="s">
        <v>22</v>
      </c>
      <c r="C376" t="s">
        <v>109</v>
      </c>
      <c r="D376" t="s">
        <v>6</v>
      </c>
      <c r="E376">
        <v>0</v>
      </c>
      <c r="F376">
        <v>0</v>
      </c>
      <c r="G376" s="1" t="e">
        <v>#NUM!</v>
      </c>
    </row>
    <row r="377" spans="1:7" x14ac:dyDescent="0.35">
      <c r="A377" t="s">
        <v>17</v>
      </c>
      <c r="B377" t="s">
        <v>23</v>
      </c>
      <c r="C377" t="s">
        <v>110</v>
      </c>
      <c r="D377" t="s">
        <v>6</v>
      </c>
      <c r="E377">
        <v>0</v>
      </c>
      <c r="F377">
        <v>0</v>
      </c>
      <c r="G377" s="1" t="e">
        <v>#NUM!</v>
      </c>
    </row>
    <row r="378" spans="1:7" x14ac:dyDescent="0.35">
      <c r="A378" t="s">
        <v>17</v>
      </c>
      <c r="B378" t="s">
        <v>23</v>
      </c>
      <c r="C378" t="s">
        <v>111</v>
      </c>
      <c r="D378" t="s">
        <v>6</v>
      </c>
      <c r="E378">
        <v>0</v>
      </c>
      <c r="F378">
        <v>0</v>
      </c>
      <c r="G378" s="1" t="e">
        <v>#NUM!</v>
      </c>
    </row>
    <row r="379" spans="1:7" x14ac:dyDescent="0.35">
      <c r="A379" t="s">
        <v>17</v>
      </c>
      <c r="B379" t="s">
        <v>24</v>
      </c>
      <c r="C379" t="s">
        <v>112</v>
      </c>
      <c r="D379" t="s">
        <v>6</v>
      </c>
      <c r="E379">
        <v>0</v>
      </c>
      <c r="F379">
        <v>0</v>
      </c>
      <c r="G379" s="1" t="e">
        <v>#NUM!</v>
      </c>
    </row>
    <row r="380" spans="1:7" x14ac:dyDescent="0.35">
      <c r="A380" t="s">
        <v>17</v>
      </c>
      <c r="B380" t="s">
        <v>24</v>
      </c>
      <c r="C380" t="s">
        <v>113</v>
      </c>
      <c r="D380" t="s">
        <v>6</v>
      </c>
      <c r="E380">
        <v>0</v>
      </c>
      <c r="F380">
        <v>1</v>
      </c>
      <c r="G380" s="1">
        <v>0</v>
      </c>
    </row>
    <row r="381" spans="1:7" x14ac:dyDescent="0.35">
      <c r="A381" t="s">
        <v>17</v>
      </c>
      <c r="B381" t="s">
        <v>24</v>
      </c>
      <c r="C381" t="s">
        <v>114</v>
      </c>
      <c r="D381" t="s">
        <v>6</v>
      </c>
      <c r="E381">
        <v>0</v>
      </c>
      <c r="F381">
        <v>0</v>
      </c>
      <c r="G381" s="1" t="e">
        <v>#NUM!</v>
      </c>
    </row>
    <row r="382" spans="1:7" x14ac:dyDescent="0.35">
      <c r="A382" t="s">
        <v>17</v>
      </c>
      <c r="B382" t="s">
        <v>24</v>
      </c>
      <c r="C382" t="s">
        <v>103</v>
      </c>
      <c r="D382" t="s">
        <v>6</v>
      </c>
      <c r="E382">
        <v>0</v>
      </c>
      <c r="F382">
        <v>0</v>
      </c>
      <c r="G382" s="1" t="e">
        <v>#NUM!</v>
      </c>
    </row>
    <row r="383" spans="1:7" x14ac:dyDescent="0.35">
      <c r="A383" t="s">
        <v>17</v>
      </c>
      <c r="B383" t="s">
        <v>24</v>
      </c>
      <c r="C383" t="s">
        <v>115</v>
      </c>
      <c r="D383" t="s">
        <v>6</v>
      </c>
      <c r="E383">
        <v>0</v>
      </c>
      <c r="F383">
        <v>0</v>
      </c>
      <c r="G383" s="1" t="e">
        <v>#NUM!</v>
      </c>
    </row>
    <row r="384" spans="1:7" x14ac:dyDescent="0.35">
      <c r="A384" t="s">
        <v>17</v>
      </c>
      <c r="B384" t="s">
        <v>24</v>
      </c>
      <c r="C384" t="s">
        <v>116</v>
      </c>
      <c r="D384" t="s">
        <v>6</v>
      </c>
      <c r="E384">
        <v>0</v>
      </c>
      <c r="F384">
        <v>0</v>
      </c>
      <c r="G384" s="1" t="e">
        <v>#NUM!</v>
      </c>
    </row>
    <row r="385" spans="1:7" x14ac:dyDescent="0.35">
      <c r="A385" t="s">
        <v>17</v>
      </c>
      <c r="B385" t="s">
        <v>24</v>
      </c>
      <c r="C385" t="s">
        <v>117</v>
      </c>
      <c r="D385" t="s">
        <v>6</v>
      </c>
      <c r="E385">
        <v>0</v>
      </c>
      <c r="F385">
        <v>0</v>
      </c>
      <c r="G385" s="1" t="e">
        <v>#NUM!</v>
      </c>
    </row>
    <row r="386" spans="1:7" x14ac:dyDescent="0.35">
      <c r="A386" t="s">
        <v>17</v>
      </c>
      <c r="B386" t="s">
        <v>24</v>
      </c>
      <c r="C386" t="s">
        <v>118</v>
      </c>
      <c r="D386" t="s">
        <v>6</v>
      </c>
      <c r="E386">
        <v>0</v>
      </c>
      <c r="F386">
        <v>0</v>
      </c>
      <c r="G386" s="1" t="e">
        <v>#NUM!</v>
      </c>
    </row>
    <row r="387" spans="1:7" x14ac:dyDescent="0.35">
      <c r="A387" t="s">
        <v>17</v>
      </c>
      <c r="B387" t="s">
        <v>24</v>
      </c>
      <c r="C387" t="s">
        <v>119</v>
      </c>
      <c r="D387" t="s">
        <v>6</v>
      </c>
      <c r="E387">
        <v>2</v>
      </c>
      <c r="F387">
        <v>2</v>
      </c>
      <c r="G387" s="1">
        <v>1</v>
      </c>
    </row>
    <row r="388" spans="1:7" x14ac:dyDescent="0.35">
      <c r="A388" t="s">
        <v>17</v>
      </c>
      <c r="B388" t="s">
        <v>24</v>
      </c>
      <c r="C388" t="s">
        <v>120</v>
      </c>
      <c r="D388" t="s">
        <v>6</v>
      </c>
      <c r="E388">
        <v>0</v>
      </c>
      <c r="F388">
        <v>1</v>
      </c>
      <c r="G388" s="1">
        <v>0</v>
      </c>
    </row>
    <row r="389" spans="1:7" x14ac:dyDescent="0.35">
      <c r="A389" t="s">
        <v>17</v>
      </c>
      <c r="B389" t="s">
        <v>24</v>
      </c>
      <c r="C389" t="s">
        <v>121</v>
      </c>
      <c r="D389" t="s">
        <v>6</v>
      </c>
      <c r="E389">
        <v>0</v>
      </c>
      <c r="F389">
        <v>0</v>
      </c>
      <c r="G389" s="1" t="e">
        <v>#NUM!</v>
      </c>
    </row>
    <row r="390" spans="1:7" x14ac:dyDescent="0.35">
      <c r="A390" t="s">
        <v>17</v>
      </c>
      <c r="B390" t="s">
        <v>24</v>
      </c>
      <c r="C390" t="s">
        <v>122</v>
      </c>
      <c r="D390" t="s">
        <v>6</v>
      </c>
      <c r="E390">
        <v>0</v>
      </c>
      <c r="F390">
        <v>0</v>
      </c>
      <c r="G390" s="1" t="e">
        <v>#NUM!</v>
      </c>
    </row>
    <row r="391" spans="1:7" x14ac:dyDescent="0.35">
      <c r="A391" t="s">
        <v>17</v>
      </c>
      <c r="B391" t="s">
        <v>25</v>
      </c>
      <c r="C391" t="s">
        <v>123</v>
      </c>
      <c r="D391" t="s">
        <v>6</v>
      </c>
      <c r="E391">
        <v>1</v>
      </c>
      <c r="F391">
        <v>1</v>
      </c>
      <c r="G391" s="1">
        <v>1</v>
      </c>
    </row>
    <row r="392" spans="1:7" x14ac:dyDescent="0.35">
      <c r="A392" t="s">
        <v>17</v>
      </c>
      <c r="B392" t="s">
        <v>25</v>
      </c>
      <c r="C392" t="s">
        <v>124</v>
      </c>
      <c r="D392" t="s">
        <v>6</v>
      </c>
      <c r="E392">
        <v>0</v>
      </c>
      <c r="F392">
        <v>0</v>
      </c>
      <c r="G392" s="1" t="e">
        <v>#NUM!</v>
      </c>
    </row>
    <row r="393" spans="1:7" x14ac:dyDescent="0.35">
      <c r="A393" t="s">
        <v>17</v>
      </c>
      <c r="B393" t="s">
        <v>25</v>
      </c>
      <c r="C393" t="s">
        <v>125</v>
      </c>
      <c r="D393" t="s">
        <v>6</v>
      </c>
      <c r="E393">
        <v>0</v>
      </c>
      <c r="F393">
        <v>0</v>
      </c>
      <c r="G393" s="1" t="e">
        <v>#NUM!</v>
      </c>
    </row>
    <row r="394" spans="1:7" x14ac:dyDescent="0.35">
      <c r="A394" t="s">
        <v>17</v>
      </c>
      <c r="B394" t="s">
        <v>25</v>
      </c>
      <c r="C394" t="s">
        <v>126</v>
      </c>
      <c r="D394" t="s">
        <v>6</v>
      </c>
      <c r="E394">
        <v>0</v>
      </c>
      <c r="F394">
        <v>0</v>
      </c>
      <c r="G394" s="1" t="e">
        <v>#NUM!</v>
      </c>
    </row>
    <row r="395" spans="1:7" x14ac:dyDescent="0.35">
      <c r="A395" t="s">
        <v>17</v>
      </c>
      <c r="B395" t="s">
        <v>25</v>
      </c>
      <c r="C395" t="s">
        <v>127</v>
      </c>
      <c r="D395" t="s">
        <v>6</v>
      </c>
      <c r="E395">
        <v>0</v>
      </c>
      <c r="F395">
        <v>0</v>
      </c>
      <c r="G395" s="1" t="e">
        <v>#NUM!</v>
      </c>
    </row>
    <row r="396" spans="1:7" x14ac:dyDescent="0.35">
      <c r="A396" t="s">
        <v>17</v>
      </c>
      <c r="B396" t="s">
        <v>25</v>
      </c>
      <c r="C396" t="s">
        <v>104</v>
      </c>
      <c r="D396" t="s">
        <v>6</v>
      </c>
      <c r="E396">
        <v>0</v>
      </c>
      <c r="F396">
        <v>0</v>
      </c>
      <c r="G396" s="1" t="e">
        <v>#NUM!</v>
      </c>
    </row>
    <row r="397" spans="1:7" x14ac:dyDescent="0.35">
      <c r="A397" t="s">
        <v>17</v>
      </c>
      <c r="B397" t="s">
        <v>25</v>
      </c>
      <c r="C397" t="s">
        <v>128</v>
      </c>
      <c r="D397" t="s">
        <v>6</v>
      </c>
      <c r="E397">
        <v>0</v>
      </c>
      <c r="F397">
        <v>0</v>
      </c>
      <c r="G397" s="1" t="e">
        <v>#NUM!</v>
      </c>
    </row>
    <row r="398" spans="1:7" x14ac:dyDescent="0.35">
      <c r="A398" t="s">
        <v>17</v>
      </c>
      <c r="B398" t="s">
        <v>25</v>
      </c>
      <c r="C398" t="s">
        <v>129</v>
      </c>
      <c r="D398" t="s">
        <v>6</v>
      </c>
      <c r="E398">
        <v>0</v>
      </c>
      <c r="F398">
        <v>0</v>
      </c>
      <c r="G398" s="1" t="e">
        <v>#NUM!</v>
      </c>
    </row>
    <row r="399" spans="1:7" x14ac:dyDescent="0.35">
      <c r="A399" t="s">
        <v>17</v>
      </c>
      <c r="B399" t="s">
        <v>25</v>
      </c>
      <c r="C399" t="s">
        <v>119</v>
      </c>
      <c r="D399" t="s">
        <v>6</v>
      </c>
      <c r="E399">
        <v>1</v>
      </c>
      <c r="F399">
        <v>1</v>
      </c>
      <c r="G399" s="1">
        <v>1</v>
      </c>
    </row>
    <row r="400" spans="1:7" x14ac:dyDescent="0.35">
      <c r="A400" t="s">
        <v>17</v>
      </c>
      <c r="B400" t="s">
        <v>25</v>
      </c>
      <c r="C400" t="s">
        <v>130</v>
      </c>
      <c r="D400" t="s">
        <v>6</v>
      </c>
      <c r="E400">
        <v>0</v>
      </c>
      <c r="F400">
        <v>0</v>
      </c>
      <c r="G400" s="1" t="e">
        <v>#NUM!</v>
      </c>
    </row>
    <row r="401" spans="1:7" x14ac:dyDescent="0.35">
      <c r="A401" t="s">
        <v>17</v>
      </c>
      <c r="B401" t="s">
        <v>26</v>
      </c>
      <c r="C401" t="s">
        <v>131</v>
      </c>
      <c r="D401" t="s">
        <v>6</v>
      </c>
      <c r="E401">
        <v>0</v>
      </c>
      <c r="F401">
        <v>0</v>
      </c>
      <c r="G401" s="1" t="e">
        <v>#NUM!</v>
      </c>
    </row>
    <row r="402" spans="1:7" x14ac:dyDescent="0.35">
      <c r="A402" t="s">
        <v>17</v>
      </c>
      <c r="B402" t="s">
        <v>26</v>
      </c>
      <c r="C402" t="s">
        <v>132</v>
      </c>
      <c r="D402" t="s">
        <v>6</v>
      </c>
      <c r="E402">
        <v>1</v>
      </c>
      <c r="F402">
        <v>1</v>
      </c>
      <c r="G402" s="1">
        <v>1</v>
      </c>
    </row>
    <row r="403" spans="1:7" x14ac:dyDescent="0.35">
      <c r="A403" t="s">
        <v>17</v>
      </c>
      <c r="B403" t="s">
        <v>27</v>
      </c>
      <c r="C403" t="s">
        <v>133</v>
      </c>
      <c r="D403" t="s">
        <v>6</v>
      </c>
      <c r="E403">
        <v>0</v>
      </c>
      <c r="F403">
        <v>0</v>
      </c>
      <c r="G403" s="1" t="e">
        <v>#NUM!</v>
      </c>
    </row>
    <row r="404" spans="1:7" x14ac:dyDescent="0.35">
      <c r="A404" t="s">
        <v>17</v>
      </c>
      <c r="B404" t="s">
        <v>27</v>
      </c>
      <c r="C404" t="s">
        <v>134</v>
      </c>
      <c r="D404" t="s">
        <v>6</v>
      </c>
      <c r="E404">
        <v>0</v>
      </c>
      <c r="F404">
        <v>0</v>
      </c>
      <c r="G404" s="1" t="e">
        <v>#NUM!</v>
      </c>
    </row>
    <row r="405" spans="1:7" x14ac:dyDescent="0.35">
      <c r="A405" t="s">
        <v>17</v>
      </c>
      <c r="B405" t="s">
        <v>27</v>
      </c>
      <c r="C405" t="s">
        <v>110</v>
      </c>
      <c r="D405" t="s">
        <v>6</v>
      </c>
      <c r="E405">
        <v>0</v>
      </c>
      <c r="F405">
        <v>0</v>
      </c>
      <c r="G405" s="1" t="e">
        <v>#NUM!</v>
      </c>
    </row>
    <row r="406" spans="1:7" x14ac:dyDescent="0.35">
      <c r="A406" t="s">
        <v>17</v>
      </c>
      <c r="B406" t="s">
        <v>27</v>
      </c>
      <c r="C406" t="s">
        <v>135</v>
      </c>
      <c r="D406" t="s">
        <v>6</v>
      </c>
      <c r="E406">
        <v>1</v>
      </c>
      <c r="F406">
        <v>1</v>
      </c>
      <c r="G406" s="1">
        <v>1</v>
      </c>
    </row>
    <row r="407" spans="1:7" x14ac:dyDescent="0.35">
      <c r="A407" t="s">
        <v>17</v>
      </c>
      <c r="B407" t="s">
        <v>27</v>
      </c>
      <c r="C407" t="s">
        <v>136</v>
      </c>
      <c r="D407" t="s">
        <v>6</v>
      </c>
      <c r="E407">
        <v>0</v>
      </c>
      <c r="F407">
        <v>0</v>
      </c>
      <c r="G407" s="1" t="e">
        <v>#NUM!</v>
      </c>
    </row>
    <row r="408" spans="1:7" x14ac:dyDescent="0.35">
      <c r="A408" t="s">
        <v>17</v>
      </c>
      <c r="B408" t="s">
        <v>27</v>
      </c>
      <c r="C408" t="s">
        <v>137</v>
      </c>
      <c r="D408" t="s">
        <v>6</v>
      </c>
      <c r="E408">
        <v>1</v>
      </c>
      <c r="F408">
        <v>1</v>
      </c>
      <c r="G408" s="1">
        <v>1</v>
      </c>
    </row>
    <row r="409" spans="1:7" x14ac:dyDescent="0.35">
      <c r="A409" t="s">
        <v>17</v>
      </c>
      <c r="B409" t="s">
        <v>27</v>
      </c>
      <c r="C409" t="s">
        <v>138</v>
      </c>
      <c r="D409" t="s">
        <v>6</v>
      </c>
      <c r="E409">
        <v>0</v>
      </c>
      <c r="F409">
        <v>0</v>
      </c>
      <c r="G409" s="1" t="e">
        <v>#NUM!</v>
      </c>
    </row>
    <row r="410" spans="1:7" x14ac:dyDescent="0.35">
      <c r="A410" t="s">
        <v>17</v>
      </c>
      <c r="B410" t="s">
        <v>27</v>
      </c>
      <c r="C410" t="s">
        <v>130</v>
      </c>
      <c r="D410" t="s">
        <v>6</v>
      </c>
      <c r="E410">
        <v>1</v>
      </c>
      <c r="F410">
        <v>1</v>
      </c>
      <c r="G410" s="1">
        <v>1</v>
      </c>
    </row>
    <row r="411" spans="1:7" x14ac:dyDescent="0.35">
      <c r="A411" t="s">
        <v>17</v>
      </c>
      <c r="B411" t="s">
        <v>27</v>
      </c>
      <c r="C411" t="s">
        <v>139</v>
      </c>
      <c r="D411" t="s">
        <v>6</v>
      </c>
      <c r="E411">
        <v>2</v>
      </c>
      <c r="F411">
        <v>2</v>
      </c>
      <c r="G411" s="1">
        <v>1</v>
      </c>
    </row>
    <row r="412" spans="1:7" x14ac:dyDescent="0.35">
      <c r="A412" t="s">
        <v>17</v>
      </c>
      <c r="B412" t="s">
        <v>28</v>
      </c>
      <c r="C412" t="s">
        <v>140</v>
      </c>
      <c r="D412" t="s">
        <v>6</v>
      </c>
      <c r="E412">
        <v>0</v>
      </c>
      <c r="F412">
        <v>0</v>
      </c>
      <c r="G412" s="1" t="e">
        <v>#NUM!</v>
      </c>
    </row>
    <row r="413" spans="1:7" x14ac:dyDescent="0.35">
      <c r="A413" t="s">
        <v>17</v>
      </c>
      <c r="B413" t="s">
        <v>28</v>
      </c>
      <c r="C413" t="s">
        <v>141</v>
      </c>
      <c r="D413" t="s">
        <v>6</v>
      </c>
      <c r="E413">
        <v>0</v>
      </c>
      <c r="F413">
        <v>0</v>
      </c>
      <c r="G413" s="1" t="e">
        <v>#NUM!</v>
      </c>
    </row>
    <row r="414" spans="1:7" x14ac:dyDescent="0.35">
      <c r="A414" t="s">
        <v>17</v>
      </c>
      <c r="B414" t="s">
        <v>28</v>
      </c>
      <c r="C414" t="s">
        <v>142</v>
      </c>
      <c r="D414" t="s">
        <v>6</v>
      </c>
      <c r="E414">
        <v>2</v>
      </c>
      <c r="F414">
        <v>2</v>
      </c>
      <c r="G414" s="1">
        <v>1</v>
      </c>
    </row>
    <row r="415" spans="1:7" x14ac:dyDescent="0.35">
      <c r="A415" t="s">
        <v>17</v>
      </c>
      <c r="B415" t="s">
        <v>28</v>
      </c>
      <c r="C415" t="s">
        <v>143</v>
      </c>
      <c r="D415" t="s">
        <v>6</v>
      </c>
      <c r="E415">
        <v>0</v>
      </c>
      <c r="F415">
        <v>0</v>
      </c>
      <c r="G415" s="1" t="e">
        <v>#NUM!</v>
      </c>
    </row>
    <row r="416" spans="1:7" x14ac:dyDescent="0.35">
      <c r="A416" t="s">
        <v>17</v>
      </c>
      <c r="B416" t="s">
        <v>28</v>
      </c>
      <c r="C416" t="s">
        <v>144</v>
      </c>
      <c r="D416" t="s">
        <v>6</v>
      </c>
      <c r="E416">
        <v>0</v>
      </c>
      <c r="F416">
        <v>0</v>
      </c>
      <c r="G416" s="1" t="e">
        <v>#NUM!</v>
      </c>
    </row>
    <row r="417" spans="1:7" x14ac:dyDescent="0.35">
      <c r="A417" t="s">
        <v>17</v>
      </c>
      <c r="B417" t="s">
        <v>29</v>
      </c>
      <c r="C417" t="s">
        <v>119</v>
      </c>
      <c r="D417" t="s">
        <v>6</v>
      </c>
      <c r="E417">
        <v>0</v>
      </c>
      <c r="F417">
        <v>0</v>
      </c>
      <c r="G417" s="1" t="e">
        <v>#NUM!</v>
      </c>
    </row>
    <row r="418" spans="1:7" x14ac:dyDescent="0.35">
      <c r="A418" t="s">
        <v>17</v>
      </c>
      <c r="B418" t="s">
        <v>29</v>
      </c>
      <c r="C418" t="s">
        <v>145</v>
      </c>
      <c r="D418" t="s">
        <v>6</v>
      </c>
      <c r="E418">
        <v>0</v>
      </c>
      <c r="F418">
        <v>0</v>
      </c>
      <c r="G418" s="1" t="e">
        <v>#NUM!</v>
      </c>
    </row>
    <row r="419" spans="1:7" x14ac:dyDescent="0.35">
      <c r="A419" t="s">
        <v>17</v>
      </c>
      <c r="B419" t="s">
        <v>29</v>
      </c>
      <c r="C419" t="s">
        <v>130</v>
      </c>
      <c r="D419" t="s">
        <v>6</v>
      </c>
      <c r="E419">
        <v>0</v>
      </c>
      <c r="F419">
        <v>0</v>
      </c>
      <c r="G419" s="1" t="e">
        <v>#NUM!</v>
      </c>
    </row>
    <row r="420" spans="1:7" x14ac:dyDescent="0.35">
      <c r="A420" t="s">
        <v>17</v>
      </c>
      <c r="B420" t="s">
        <v>29</v>
      </c>
      <c r="C420" t="s">
        <v>146</v>
      </c>
      <c r="D420" t="s">
        <v>6</v>
      </c>
      <c r="E420">
        <v>0</v>
      </c>
      <c r="F420">
        <v>0</v>
      </c>
      <c r="G420" s="1" t="e">
        <v>#NUM!</v>
      </c>
    </row>
    <row r="421" spans="1:7" x14ac:dyDescent="0.35">
      <c r="A421" t="s">
        <v>17</v>
      </c>
      <c r="B421" t="s">
        <v>29</v>
      </c>
      <c r="C421" t="s">
        <v>147</v>
      </c>
      <c r="D421" t="s">
        <v>6</v>
      </c>
      <c r="E421">
        <v>0</v>
      </c>
      <c r="F421">
        <v>0</v>
      </c>
      <c r="G421" s="1" t="e">
        <v>#NUM!</v>
      </c>
    </row>
    <row r="422" spans="1:7" x14ac:dyDescent="0.35">
      <c r="A422" t="s">
        <v>18</v>
      </c>
      <c r="B422" t="s">
        <v>30</v>
      </c>
      <c r="C422" t="s">
        <v>146</v>
      </c>
      <c r="D422" t="s">
        <v>6</v>
      </c>
      <c r="E422">
        <v>0</v>
      </c>
      <c r="F422">
        <v>0</v>
      </c>
      <c r="G422" s="1" t="e">
        <v>#NUM!</v>
      </c>
    </row>
    <row r="423" spans="1:7" x14ac:dyDescent="0.35">
      <c r="A423" t="s">
        <v>18</v>
      </c>
      <c r="B423" t="s">
        <v>31</v>
      </c>
      <c r="C423" t="s">
        <v>119</v>
      </c>
      <c r="D423" t="s">
        <v>6</v>
      </c>
      <c r="E423">
        <v>0</v>
      </c>
      <c r="F423">
        <v>0</v>
      </c>
      <c r="G423" s="1" t="e">
        <v>#NUM!</v>
      </c>
    </row>
    <row r="424" spans="1:7" x14ac:dyDescent="0.35">
      <c r="A424" t="s">
        <v>18</v>
      </c>
      <c r="B424" t="s">
        <v>32</v>
      </c>
      <c r="C424" t="s">
        <v>114</v>
      </c>
      <c r="D424" t="s">
        <v>6</v>
      </c>
      <c r="E424">
        <v>0</v>
      </c>
      <c r="F424">
        <v>0</v>
      </c>
      <c r="G424" s="1" t="e">
        <v>#NUM!</v>
      </c>
    </row>
    <row r="425" spans="1:7" x14ac:dyDescent="0.35">
      <c r="A425" t="s">
        <v>18</v>
      </c>
      <c r="B425" t="s">
        <v>32</v>
      </c>
      <c r="C425" t="s">
        <v>148</v>
      </c>
      <c r="D425" t="s">
        <v>6</v>
      </c>
      <c r="E425">
        <v>0</v>
      </c>
      <c r="F425">
        <v>0</v>
      </c>
      <c r="G425" s="1" t="e">
        <v>#NUM!</v>
      </c>
    </row>
    <row r="426" spans="1:7" x14ac:dyDescent="0.35">
      <c r="A426" t="s">
        <v>18</v>
      </c>
      <c r="B426" t="s">
        <v>32</v>
      </c>
      <c r="C426" t="s">
        <v>149</v>
      </c>
      <c r="D426" t="s">
        <v>6</v>
      </c>
      <c r="E426">
        <v>0</v>
      </c>
      <c r="F426">
        <v>0</v>
      </c>
      <c r="G426" s="1" t="e">
        <v>#NUM!</v>
      </c>
    </row>
    <row r="427" spans="1:7" x14ac:dyDescent="0.35">
      <c r="A427" t="s">
        <v>18</v>
      </c>
      <c r="B427" t="s">
        <v>32</v>
      </c>
      <c r="C427" t="s">
        <v>150</v>
      </c>
      <c r="D427" t="s">
        <v>6</v>
      </c>
      <c r="E427">
        <v>0</v>
      </c>
      <c r="F427">
        <v>0</v>
      </c>
      <c r="G427" s="1" t="e">
        <v>#NUM!</v>
      </c>
    </row>
    <row r="428" spans="1:7" x14ac:dyDescent="0.35">
      <c r="A428" t="s">
        <v>18</v>
      </c>
      <c r="B428" t="s">
        <v>33</v>
      </c>
      <c r="C428" t="s">
        <v>151</v>
      </c>
      <c r="D428" t="s">
        <v>6</v>
      </c>
      <c r="E428">
        <v>0</v>
      </c>
      <c r="F428">
        <v>0</v>
      </c>
      <c r="G428" s="1" t="e">
        <v>#NUM!</v>
      </c>
    </row>
    <row r="429" spans="1:7" x14ac:dyDescent="0.35">
      <c r="A429" t="s">
        <v>18</v>
      </c>
      <c r="B429" t="s">
        <v>33</v>
      </c>
      <c r="C429" t="s">
        <v>115</v>
      </c>
      <c r="D429" t="s">
        <v>6</v>
      </c>
      <c r="E429">
        <v>0</v>
      </c>
      <c r="F429">
        <v>0</v>
      </c>
      <c r="G429" s="1" t="e">
        <v>#NUM!</v>
      </c>
    </row>
    <row r="430" spans="1:7" x14ac:dyDescent="0.35">
      <c r="A430" t="s">
        <v>18</v>
      </c>
      <c r="B430" t="s">
        <v>33</v>
      </c>
      <c r="C430" t="s">
        <v>152</v>
      </c>
      <c r="D430" t="s">
        <v>6</v>
      </c>
      <c r="E430">
        <v>0</v>
      </c>
      <c r="F430">
        <v>0</v>
      </c>
      <c r="G430" s="1" t="e">
        <v>#NUM!</v>
      </c>
    </row>
    <row r="431" spans="1:7" x14ac:dyDescent="0.35">
      <c r="A431" t="s">
        <v>18</v>
      </c>
      <c r="B431" t="s">
        <v>33</v>
      </c>
      <c r="C431" t="s">
        <v>119</v>
      </c>
      <c r="D431" t="s">
        <v>6</v>
      </c>
      <c r="E431">
        <v>0</v>
      </c>
      <c r="F431">
        <v>0</v>
      </c>
      <c r="G431" s="1" t="e">
        <v>#NUM!</v>
      </c>
    </row>
    <row r="432" spans="1:7" x14ac:dyDescent="0.35">
      <c r="A432" t="s">
        <v>18</v>
      </c>
      <c r="B432" t="s">
        <v>33</v>
      </c>
      <c r="C432" t="s">
        <v>146</v>
      </c>
      <c r="D432" t="s">
        <v>6</v>
      </c>
      <c r="E432">
        <v>0</v>
      </c>
      <c r="F432">
        <v>0</v>
      </c>
      <c r="G432" s="1" t="e">
        <v>#NUM!</v>
      </c>
    </row>
    <row r="433" spans="1:7" x14ac:dyDescent="0.35">
      <c r="A433" t="s">
        <v>18</v>
      </c>
      <c r="B433" t="s">
        <v>34</v>
      </c>
      <c r="C433" t="s">
        <v>153</v>
      </c>
      <c r="D433" t="s">
        <v>6</v>
      </c>
      <c r="E433">
        <v>0</v>
      </c>
      <c r="F433">
        <v>0</v>
      </c>
      <c r="G433" s="1" t="e">
        <v>#NUM!</v>
      </c>
    </row>
    <row r="434" spans="1:7" x14ac:dyDescent="0.35">
      <c r="A434" t="s">
        <v>18</v>
      </c>
      <c r="B434" t="s">
        <v>34</v>
      </c>
      <c r="C434" t="s">
        <v>154</v>
      </c>
      <c r="D434" t="s">
        <v>6</v>
      </c>
      <c r="E434">
        <v>0</v>
      </c>
      <c r="F434">
        <v>0</v>
      </c>
      <c r="G434" s="1" t="e">
        <v>#NUM!</v>
      </c>
    </row>
    <row r="435" spans="1:7" x14ac:dyDescent="0.35">
      <c r="A435" t="s">
        <v>18</v>
      </c>
      <c r="B435" t="s">
        <v>34</v>
      </c>
      <c r="C435" t="s">
        <v>155</v>
      </c>
      <c r="D435" t="s">
        <v>6</v>
      </c>
      <c r="E435">
        <v>1</v>
      </c>
      <c r="F435">
        <v>1</v>
      </c>
      <c r="G435" s="1">
        <v>1</v>
      </c>
    </row>
    <row r="436" spans="1:7" x14ac:dyDescent="0.35">
      <c r="A436" t="s">
        <v>18</v>
      </c>
      <c r="B436" t="s">
        <v>34</v>
      </c>
      <c r="C436" t="s">
        <v>156</v>
      </c>
      <c r="D436" t="s">
        <v>6</v>
      </c>
      <c r="E436">
        <v>1</v>
      </c>
      <c r="F436">
        <v>1</v>
      </c>
      <c r="G436" s="1">
        <v>1</v>
      </c>
    </row>
    <row r="437" spans="1:7" x14ac:dyDescent="0.35">
      <c r="A437" t="s">
        <v>18</v>
      </c>
      <c r="B437" t="s">
        <v>35</v>
      </c>
      <c r="C437" t="s">
        <v>146</v>
      </c>
      <c r="D437" t="s">
        <v>6</v>
      </c>
      <c r="E437">
        <v>1</v>
      </c>
      <c r="F437">
        <v>1</v>
      </c>
      <c r="G437" s="1">
        <v>1</v>
      </c>
    </row>
    <row r="438" spans="1:7" x14ac:dyDescent="0.35">
      <c r="A438" t="s">
        <v>18</v>
      </c>
      <c r="B438" t="s">
        <v>36</v>
      </c>
      <c r="C438" t="s">
        <v>124</v>
      </c>
      <c r="D438" t="s">
        <v>6</v>
      </c>
      <c r="E438">
        <v>0</v>
      </c>
      <c r="F438">
        <v>0</v>
      </c>
      <c r="G438" s="1" t="e">
        <v>#NUM!</v>
      </c>
    </row>
    <row r="439" spans="1:7" x14ac:dyDescent="0.35">
      <c r="A439" t="s">
        <v>18</v>
      </c>
      <c r="B439" t="s">
        <v>36</v>
      </c>
      <c r="C439" t="s">
        <v>157</v>
      </c>
      <c r="D439" t="s">
        <v>6</v>
      </c>
      <c r="E439">
        <v>1</v>
      </c>
      <c r="F439">
        <v>1</v>
      </c>
      <c r="G439" s="1">
        <v>1</v>
      </c>
    </row>
    <row r="440" spans="1:7" x14ac:dyDescent="0.35">
      <c r="A440" t="s">
        <v>18</v>
      </c>
      <c r="B440" t="s">
        <v>36</v>
      </c>
      <c r="C440" t="s">
        <v>119</v>
      </c>
      <c r="D440" t="s">
        <v>6</v>
      </c>
      <c r="E440">
        <v>0</v>
      </c>
      <c r="F440">
        <v>0</v>
      </c>
      <c r="G440" s="1" t="e">
        <v>#NUM!</v>
      </c>
    </row>
    <row r="441" spans="1:7" x14ac:dyDescent="0.35">
      <c r="A441" t="s">
        <v>18</v>
      </c>
      <c r="B441" t="s">
        <v>37</v>
      </c>
      <c r="C441" t="s">
        <v>151</v>
      </c>
      <c r="D441" t="s">
        <v>6</v>
      </c>
      <c r="E441">
        <v>0</v>
      </c>
      <c r="F441">
        <v>0</v>
      </c>
      <c r="G441" s="1" t="e">
        <v>#NUM!</v>
      </c>
    </row>
    <row r="442" spans="1:7" x14ac:dyDescent="0.35">
      <c r="A442" t="s">
        <v>18</v>
      </c>
      <c r="B442" t="s">
        <v>37</v>
      </c>
      <c r="C442" t="s">
        <v>158</v>
      </c>
      <c r="D442" t="s">
        <v>6</v>
      </c>
      <c r="E442">
        <v>0</v>
      </c>
      <c r="F442">
        <v>0</v>
      </c>
      <c r="G442" s="1" t="e">
        <v>#NUM!</v>
      </c>
    </row>
    <row r="443" spans="1:7" x14ac:dyDescent="0.35">
      <c r="A443" t="s">
        <v>18</v>
      </c>
      <c r="B443" t="s">
        <v>37</v>
      </c>
      <c r="C443" t="s">
        <v>119</v>
      </c>
      <c r="D443" t="s">
        <v>6</v>
      </c>
      <c r="E443">
        <v>0</v>
      </c>
      <c r="F443">
        <v>0</v>
      </c>
      <c r="G443" s="1" t="e">
        <v>#NUM!</v>
      </c>
    </row>
    <row r="444" spans="1:7" x14ac:dyDescent="0.35">
      <c r="A444" t="s">
        <v>18</v>
      </c>
      <c r="B444" t="s">
        <v>37</v>
      </c>
      <c r="C444" t="s">
        <v>146</v>
      </c>
      <c r="D444" t="s">
        <v>6</v>
      </c>
      <c r="E444">
        <v>0</v>
      </c>
      <c r="F444">
        <v>1</v>
      </c>
      <c r="G444" s="1">
        <v>0</v>
      </c>
    </row>
    <row r="445" spans="1:7" x14ac:dyDescent="0.35">
      <c r="A445" t="s">
        <v>18</v>
      </c>
      <c r="B445" t="s">
        <v>37</v>
      </c>
      <c r="C445" t="s">
        <v>159</v>
      </c>
      <c r="D445" t="s">
        <v>6</v>
      </c>
      <c r="E445">
        <v>0</v>
      </c>
      <c r="F445">
        <v>0</v>
      </c>
      <c r="G445" s="1" t="e">
        <v>#NUM!</v>
      </c>
    </row>
    <row r="446" spans="1:7" x14ac:dyDescent="0.35">
      <c r="A446" t="s">
        <v>19</v>
      </c>
      <c r="B446" t="s">
        <v>38</v>
      </c>
      <c r="C446" t="s">
        <v>160</v>
      </c>
      <c r="D446" t="s">
        <v>6</v>
      </c>
      <c r="E446">
        <v>0</v>
      </c>
      <c r="F446">
        <v>0</v>
      </c>
      <c r="G446" s="1" t="e">
        <v>#NUM!</v>
      </c>
    </row>
    <row r="447" spans="1:7" x14ac:dyDescent="0.35">
      <c r="A447" t="s">
        <v>19</v>
      </c>
      <c r="B447" t="s">
        <v>38</v>
      </c>
      <c r="C447" t="s">
        <v>161</v>
      </c>
      <c r="D447" t="s">
        <v>6</v>
      </c>
      <c r="E447">
        <v>0</v>
      </c>
      <c r="F447">
        <v>0</v>
      </c>
      <c r="G447" s="1" t="e">
        <v>#NUM!</v>
      </c>
    </row>
    <row r="448" spans="1:7" x14ac:dyDescent="0.35">
      <c r="A448" t="s">
        <v>19</v>
      </c>
      <c r="B448" t="s">
        <v>38</v>
      </c>
      <c r="C448" t="s">
        <v>162</v>
      </c>
      <c r="D448" t="s">
        <v>6</v>
      </c>
      <c r="E448">
        <v>0</v>
      </c>
      <c r="F448">
        <v>0</v>
      </c>
      <c r="G448" s="1" t="e">
        <v>#NUM!</v>
      </c>
    </row>
    <row r="449" spans="1:7" x14ac:dyDescent="0.35">
      <c r="A449" t="s">
        <v>19</v>
      </c>
      <c r="B449" t="s">
        <v>38</v>
      </c>
      <c r="C449" t="s">
        <v>163</v>
      </c>
      <c r="D449" t="s">
        <v>6</v>
      </c>
      <c r="E449">
        <v>0</v>
      </c>
      <c r="F449">
        <v>0</v>
      </c>
      <c r="G449" s="1" t="e">
        <v>#NUM!</v>
      </c>
    </row>
    <row r="450" spans="1:7" x14ac:dyDescent="0.35">
      <c r="A450" t="s">
        <v>19</v>
      </c>
      <c r="B450" t="s">
        <v>38</v>
      </c>
      <c r="C450" t="s">
        <v>134</v>
      </c>
      <c r="D450" t="s">
        <v>6</v>
      </c>
      <c r="E450">
        <v>0</v>
      </c>
      <c r="F450">
        <v>0</v>
      </c>
      <c r="G450" s="1" t="e">
        <v>#NUM!</v>
      </c>
    </row>
    <row r="451" spans="1:7" x14ac:dyDescent="0.35">
      <c r="A451" t="s">
        <v>19</v>
      </c>
      <c r="B451" t="s">
        <v>38</v>
      </c>
      <c r="C451" t="s">
        <v>119</v>
      </c>
      <c r="D451" t="s">
        <v>6</v>
      </c>
      <c r="E451">
        <v>0</v>
      </c>
      <c r="F451">
        <v>1</v>
      </c>
      <c r="G451" s="1">
        <v>0</v>
      </c>
    </row>
    <row r="452" spans="1:7" x14ac:dyDescent="0.35">
      <c r="A452" t="s">
        <v>19</v>
      </c>
      <c r="B452" t="s">
        <v>38</v>
      </c>
      <c r="C452" t="s">
        <v>164</v>
      </c>
      <c r="D452" t="s">
        <v>6</v>
      </c>
      <c r="E452">
        <v>2</v>
      </c>
      <c r="F452">
        <v>2</v>
      </c>
      <c r="G452" s="1">
        <v>1</v>
      </c>
    </row>
    <row r="453" spans="1:7" x14ac:dyDescent="0.35">
      <c r="A453" t="s">
        <v>19</v>
      </c>
      <c r="B453" t="s">
        <v>38</v>
      </c>
      <c r="C453" t="s">
        <v>111</v>
      </c>
      <c r="D453" t="s">
        <v>6</v>
      </c>
      <c r="E453">
        <v>0</v>
      </c>
      <c r="F453">
        <v>0</v>
      </c>
      <c r="G453" s="1" t="e">
        <v>#NUM!</v>
      </c>
    </row>
    <row r="454" spans="1:7" x14ac:dyDescent="0.35">
      <c r="A454" t="s">
        <v>19</v>
      </c>
      <c r="B454" t="s">
        <v>38</v>
      </c>
      <c r="C454" t="s">
        <v>106</v>
      </c>
      <c r="D454" t="s">
        <v>6</v>
      </c>
      <c r="E454">
        <v>0</v>
      </c>
      <c r="F454">
        <v>0</v>
      </c>
      <c r="G454" s="1" t="e">
        <v>#NUM!</v>
      </c>
    </row>
    <row r="455" spans="1:7" x14ac:dyDescent="0.35">
      <c r="A455" t="s">
        <v>19</v>
      </c>
      <c r="B455" t="s">
        <v>38</v>
      </c>
      <c r="C455" t="s">
        <v>107</v>
      </c>
      <c r="D455" t="s">
        <v>6</v>
      </c>
      <c r="E455">
        <v>0</v>
      </c>
      <c r="F455">
        <v>1</v>
      </c>
      <c r="G455" s="1">
        <v>0</v>
      </c>
    </row>
    <row r="456" spans="1:7" x14ac:dyDescent="0.35">
      <c r="A456" t="s">
        <v>19</v>
      </c>
      <c r="B456" t="s">
        <v>38</v>
      </c>
      <c r="C456" t="s">
        <v>147</v>
      </c>
      <c r="D456" t="s">
        <v>6</v>
      </c>
      <c r="E456">
        <v>0</v>
      </c>
      <c r="F456">
        <v>0</v>
      </c>
      <c r="G456" s="1" t="e">
        <v>#NUM!</v>
      </c>
    </row>
    <row r="457" spans="1:7" x14ac:dyDescent="0.35">
      <c r="A457" t="s">
        <v>19</v>
      </c>
      <c r="B457" t="s">
        <v>38</v>
      </c>
      <c r="C457" t="s">
        <v>165</v>
      </c>
      <c r="D457" t="s">
        <v>6</v>
      </c>
      <c r="E457">
        <v>0</v>
      </c>
      <c r="F457">
        <v>0</v>
      </c>
      <c r="G457" s="1" t="e">
        <v>#NUM!</v>
      </c>
    </row>
    <row r="458" spans="1:7" x14ac:dyDescent="0.35">
      <c r="A458" t="s">
        <v>19</v>
      </c>
      <c r="B458" t="s">
        <v>38</v>
      </c>
      <c r="C458" t="s">
        <v>166</v>
      </c>
      <c r="D458" t="s">
        <v>6</v>
      </c>
      <c r="E458">
        <v>0</v>
      </c>
      <c r="F458">
        <v>0</v>
      </c>
      <c r="G458" s="1" t="e">
        <v>#NUM!</v>
      </c>
    </row>
    <row r="459" spans="1:7" x14ac:dyDescent="0.35">
      <c r="A459" t="s">
        <v>19</v>
      </c>
      <c r="B459" t="s">
        <v>38</v>
      </c>
      <c r="C459" t="s">
        <v>167</v>
      </c>
      <c r="D459" t="s">
        <v>6</v>
      </c>
      <c r="E459">
        <v>0</v>
      </c>
      <c r="F459">
        <v>0</v>
      </c>
      <c r="G459" s="1" t="e">
        <v>#NUM!</v>
      </c>
    </row>
    <row r="460" spans="1:7" x14ac:dyDescent="0.35">
      <c r="A460" t="s">
        <v>19</v>
      </c>
      <c r="B460" t="s">
        <v>38</v>
      </c>
      <c r="C460" t="s">
        <v>168</v>
      </c>
      <c r="D460" t="s">
        <v>6</v>
      </c>
      <c r="E460">
        <v>0</v>
      </c>
      <c r="F460">
        <v>0</v>
      </c>
      <c r="G460" s="1" t="e">
        <v>#NUM!</v>
      </c>
    </row>
    <row r="461" spans="1:7" x14ac:dyDescent="0.35">
      <c r="A461" t="s">
        <v>19</v>
      </c>
      <c r="B461" t="s">
        <v>38</v>
      </c>
      <c r="C461" t="s">
        <v>169</v>
      </c>
      <c r="D461" t="s">
        <v>6</v>
      </c>
      <c r="E461">
        <v>0</v>
      </c>
      <c r="F461">
        <v>1</v>
      </c>
      <c r="G461" s="1">
        <v>0</v>
      </c>
    </row>
    <row r="462" spans="1:7" x14ac:dyDescent="0.35">
      <c r="A462" t="s">
        <v>19</v>
      </c>
      <c r="B462" t="s">
        <v>39</v>
      </c>
      <c r="C462" t="s">
        <v>170</v>
      </c>
      <c r="D462" t="s">
        <v>6</v>
      </c>
      <c r="E462">
        <v>1</v>
      </c>
      <c r="F462">
        <v>1</v>
      </c>
      <c r="G462" s="1">
        <v>1</v>
      </c>
    </row>
    <row r="463" spans="1:7" x14ac:dyDescent="0.35">
      <c r="A463" t="s">
        <v>19</v>
      </c>
      <c r="B463" t="s">
        <v>39</v>
      </c>
      <c r="C463" t="s">
        <v>124</v>
      </c>
      <c r="D463" t="s">
        <v>6</v>
      </c>
      <c r="E463">
        <v>0</v>
      </c>
      <c r="F463">
        <v>0</v>
      </c>
      <c r="G463" s="1" t="e">
        <v>#NUM!</v>
      </c>
    </row>
    <row r="464" spans="1:7" x14ac:dyDescent="0.35">
      <c r="A464" t="s">
        <v>19</v>
      </c>
      <c r="B464" t="s">
        <v>39</v>
      </c>
      <c r="C464" t="s">
        <v>171</v>
      </c>
      <c r="D464" t="s">
        <v>6</v>
      </c>
      <c r="E464">
        <v>0</v>
      </c>
      <c r="F464">
        <v>0</v>
      </c>
      <c r="G464" s="1" t="e">
        <v>#NUM!</v>
      </c>
    </row>
    <row r="465" spans="1:7" x14ac:dyDescent="0.35">
      <c r="A465" t="s">
        <v>19</v>
      </c>
      <c r="B465" t="s">
        <v>39</v>
      </c>
      <c r="C465" t="s">
        <v>172</v>
      </c>
      <c r="D465" t="s">
        <v>6</v>
      </c>
      <c r="E465">
        <v>0</v>
      </c>
      <c r="F465">
        <v>0</v>
      </c>
      <c r="G465" s="1" t="e">
        <v>#NUM!</v>
      </c>
    </row>
    <row r="466" spans="1:7" x14ac:dyDescent="0.35">
      <c r="A466" t="s">
        <v>19</v>
      </c>
      <c r="B466" t="s">
        <v>39</v>
      </c>
      <c r="C466" t="s">
        <v>173</v>
      </c>
      <c r="D466" t="s">
        <v>6</v>
      </c>
      <c r="E466">
        <v>0</v>
      </c>
      <c r="F466">
        <v>0</v>
      </c>
      <c r="G466" s="1" t="e">
        <v>#NUM!</v>
      </c>
    </row>
    <row r="467" spans="1:7" x14ac:dyDescent="0.35">
      <c r="A467" t="s">
        <v>19</v>
      </c>
      <c r="B467" t="s">
        <v>39</v>
      </c>
      <c r="C467" t="s">
        <v>174</v>
      </c>
      <c r="D467" t="s">
        <v>6</v>
      </c>
      <c r="E467">
        <v>0</v>
      </c>
      <c r="F467">
        <v>0</v>
      </c>
      <c r="G467" s="1" t="e">
        <v>#NUM!</v>
      </c>
    </row>
    <row r="468" spans="1:7" x14ac:dyDescent="0.35">
      <c r="A468" t="s">
        <v>19</v>
      </c>
      <c r="B468" t="s">
        <v>39</v>
      </c>
      <c r="C468" t="s">
        <v>175</v>
      </c>
      <c r="D468" t="s">
        <v>6</v>
      </c>
      <c r="E468">
        <v>0</v>
      </c>
      <c r="F468">
        <v>0</v>
      </c>
      <c r="G468" s="1" t="e">
        <v>#NUM!</v>
      </c>
    </row>
    <row r="469" spans="1:7" x14ac:dyDescent="0.35">
      <c r="A469" t="s">
        <v>19</v>
      </c>
      <c r="B469" t="s">
        <v>39</v>
      </c>
      <c r="C469" t="s">
        <v>176</v>
      </c>
      <c r="D469" t="s">
        <v>6</v>
      </c>
      <c r="E469">
        <v>0</v>
      </c>
      <c r="F469">
        <v>0</v>
      </c>
      <c r="G469" s="1" t="e">
        <v>#NUM!</v>
      </c>
    </row>
    <row r="470" spans="1:7" x14ac:dyDescent="0.35">
      <c r="A470" t="s">
        <v>19</v>
      </c>
      <c r="B470" t="s">
        <v>39</v>
      </c>
      <c r="C470" t="s">
        <v>177</v>
      </c>
      <c r="D470" t="s">
        <v>6</v>
      </c>
      <c r="E470">
        <v>0</v>
      </c>
      <c r="F470">
        <v>1</v>
      </c>
      <c r="G470" s="1">
        <v>0</v>
      </c>
    </row>
    <row r="471" spans="1:7" x14ac:dyDescent="0.35">
      <c r="A471" t="s">
        <v>19</v>
      </c>
      <c r="B471" t="s">
        <v>39</v>
      </c>
      <c r="C471" t="s">
        <v>178</v>
      </c>
      <c r="D471" t="s">
        <v>6</v>
      </c>
      <c r="E471">
        <v>0</v>
      </c>
      <c r="F471">
        <v>0</v>
      </c>
      <c r="G471" s="1" t="e">
        <v>#NUM!</v>
      </c>
    </row>
    <row r="472" spans="1:7" x14ac:dyDescent="0.35">
      <c r="A472" t="s">
        <v>19</v>
      </c>
      <c r="B472" t="s">
        <v>39</v>
      </c>
      <c r="C472" t="s">
        <v>179</v>
      </c>
      <c r="D472" t="s">
        <v>6</v>
      </c>
      <c r="E472">
        <v>0</v>
      </c>
      <c r="F472">
        <v>0</v>
      </c>
      <c r="G472" s="1" t="e">
        <v>#NUM!</v>
      </c>
    </row>
    <row r="473" spans="1:7" x14ac:dyDescent="0.35">
      <c r="A473" t="s">
        <v>19</v>
      </c>
      <c r="B473" t="s">
        <v>39</v>
      </c>
      <c r="C473" t="s">
        <v>119</v>
      </c>
      <c r="D473" t="s">
        <v>6</v>
      </c>
      <c r="E473">
        <v>1</v>
      </c>
      <c r="F473">
        <v>1</v>
      </c>
      <c r="G473" s="1">
        <v>1</v>
      </c>
    </row>
    <row r="474" spans="1:7" x14ac:dyDescent="0.35">
      <c r="A474" t="s">
        <v>19</v>
      </c>
      <c r="B474" t="s">
        <v>39</v>
      </c>
      <c r="C474" t="s">
        <v>180</v>
      </c>
      <c r="D474" t="s">
        <v>6</v>
      </c>
      <c r="E474">
        <v>0</v>
      </c>
      <c r="F474">
        <v>0</v>
      </c>
      <c r="G474" s="1" t="e">
        <v>#NUM!</v>
      </c>
    </row>
    <row r="475" spans="1:7" x14ac:dyDescent="0.35">
      <c r="A475" t="s">
        <v>19</v>
      </c>
      <c r="B475" t="s">
        <v>39</v>
      </c>
      <c r="C475" t="s">
        <v>181</v>
      </c>
      <c r="D475" t="s">
        <v>6</v>
      </c>
      <c r="E475">
        <v>0</v>
      </c>
      <c r="F475">
        <v>1</v>
      </c>
      <c r="G475" s="1">
        <v>0</v>
      </c>
    </row>
    <row r="476" spans="1:7" x14ac:dyDescent="0.35">
      <c r="A476" t="s">
        <v>19</v>
      </c>
      <c r="B476" t="s">
        <v>39</v>
      </c>
      <c r="C476" t="s">
        <v>122</v>
      </c>
      <c r="D476" t="s">
        <v>6</v>
      </c>
      <c r="E476">
        <v>0</v>
      </c>
      <c r="F476">
        <v>0</v>
      </c>
      <c r="G476" s="1" t="e">
        <v>#NUM!</v>
      </c>
    </row>
    <row r="477" spans="1:7" x14ac:dyDescent="0.35">
      <c r="A477" t="s">
        <v>19</v>
      </c>
      <c r="B477" t="s">
        <v>39</v>
      </c>
      <c r="C477" t="s">
        <v>182</v>
      </c>
      <c r="D477" t="s">
        <v>6</v>
      </c>
      <c r="E477">
        <v>0</v>
      </c>
      <c r="F477">
        <v>0</v>
      </c>
      <c r="G477" s="1" t="e">
        <v>#NUM!</v>
      </c>
    </row>
    <row r="478" spans="1:7" x14ac:dyDescent="0.35">
      <c r="A478" t="s">
        <v>19</v>
      </c>
      <c r="B478" t="s">
        <v>39</v>
      </c>
      <c r="C478" t="s">
        <v>150</v>
      </c>
      <c r="D478" t="s">
        <v>6</v>
      </c>
      <c r="E478">
        <v>0</v>
      </c>
      <c r="F478">
        <v>0</v>
      </c>
      <c r="G478" s="1" t="e">
        <v>#NUM!</v>
      </c>
    </row>
    <row r="479" spans="1:7" x14ac:dyDescent="0.35">
      <c r="A479" t="s">
        <v>19</v>
      </c>
      <c r="B479" t="s">
        <v>40</v>
      </c>
      <c r="C479" t="s">
        <v>183</v>
      </c>
      <c r="D479" t="s">
        <v>6</v>
      </c>
      <c r="E479">
        <v>0</v>
      </c>
      <c r="F479">
        <v>0</v>
      </c>
      <c r="G479" s="1" t="e">
        <v>#NUM!</v>
      </c>
    </row>
    <row r="480" spans="1:7" x14ac:dyDescent="0.35">
      <c r="A480" t="s">
        <v>19</v>
      </c>
      <c r="B480" t="s">
        <v>40</v>
      </c>
      <c r="C480" t="s">
        <v>184</v>
      </c>
      <c r="D480" t="s">
        <v>6</v>
      </c>
      <c r="E480">
        <v>0</v>
      </c>
      <c r="F480">
        <v>0</v>
      </c>
      <c r="G480" s="1" t="e">
        <v>#NUM!</v>
      </c>
    </row>
    <row r="481" spans="1:7" x14ac:dyDescent="0.35">
      <c r="A481" t="s">
        <v>19</v>
      </c>
      <c r="B481" t="s">
        <v>40</v>
      </c>
      <c r="C481" t="s">
        <v>185</v>
      </c>
      <c r="D481" t="s">
        <v>6</v>
      </c>
      <c r="E481">
        <v>0</v>
      </c>
      <c r="F481">
        <v>0</v>
      </c>
      <c r="G481" s="1" t="e">
        <v>#NUM!</v>
      </c>
    </row>
    <row r="482" spans="1:7" x14ac:dyDescent="0.35">
      <c r="A482" t="s">
        <v>19</v>
      </c>
      <c r="B482" t="s">
        <v>40</v>
      </c>
      <c r="C482" t="s">
        <v>186</v>
      </c>
      <c r="D482" t="s">
        <v>6</v>
      </c>
      <c r="E482">
        <v>0</v>
      </c>
      <c r="F482">
        <v>0</v>
      </c>
      <c r="G482" s="1" t="e">
        <v>#NUM!</v>
      </c>
    </row>
    <row r="483" spans="1:7" x14ac:dyDescent="0.35">
      <c r="A483" t="s">
        <v>19</v>
      </c>
      <c r="B483" t="s">
        <v>40</v>
      </c>
      <c r="C483" t="s">
        <v>187</v>
      </c>
      <c r="D483" t="s">
        <v>6</v>
      </c>
      <c r="E483">
        <v>0</v>
      </c>
      <c r="F483">
        <v>0</v>
      </c>
      <c r="G483" s="1" t="e">
        <v>#NUM!</v>
      </c>
    </row>
    <row r="484" spans="1:7" x14ac:dyDescent="0.35">
      <c r="A484" t="s">
        <v>19</v>
      </c>
      <c r="B484" t="s">
        <v>40</v>
      </c>
      <c r="C484" t="s">
        <v>188</v>
      </c>
      <c r="D484" t="s">
        <v>6</v>
      </c>
      <c r="E484">
        <v>0</v>
      </c>
      <c r="F484">
        <v>0</v>
      </c>
      <c r="G484" s="1" t="e">
        <v>#NUM!</v>
      </c>
    </row>
    <row r="485" spans="1:7" x14ac:dyDescent="0.35">
      <c r="A485" t="s">
        <v>19</v>
      </c>
      <c r="B485" t="s">
        <v>40</v>
      </c>
      <c r="C485" t="s">
        <v>189</v>
      </c>
      <c r="D485" t="s">
        <v>6</v>
      </c>
      <c r="E485">
        <v>0</v>
      </c>
      <c r="F485">
        <v>0</v>
      </c>
      <c r="G485" s="1" t="e">
        <v>#NUM!</v>
      </c>
    </row>
    <row r="486" spans="1:7" x14ac:dyDescent="0.35">
      <c r="A486" t="s">
        <v>19</v>
      </c>
      <c r="B486" t="s">
        <v>40</v>
      </c>
      <c r="C486" t="s">
        <v>119</v>
      </c>
      <c r="D486" t="s">
        <v>6</v>
      </c>
      <c r="E486">
        <v>0</v>
      </c>
      <c r="F486">
        <v>0</v>
      </c>
      <c r="G486" s="1" t="e">
        <v>#NUM!</v>
      </c>
    </row>
    <row r="487" spans="1:7" x14ac:dyDescent="0.35">
      <c r="A487" t="s">
        <v>19</v>
      </c>
      <c r="B487" t="s">
        <v>40</v>
      </c>
      <c r="C487" t="s">
        <v>190</v>
      </c>
      <c r="D487" t="s">
        <v>6</v>
      </c>
      <c r="E487">
        <v>0</v>
      </c>
      <c r="F487">
        <v>0</v>
      </c>
      <c r="G487" s="1" t="e">
        <v>#NUM!</v>
      </c>
    </row>
    <row r="488" spans="1:7" x14ac:dyDescent="0.35">
      <c r="A488" t="s">
        <v>19</v>
      </c>
      <c r="B488" t="s">
        <v>40</v>
      </c>
      <c r="C488" t="s">
        <v>191</v>
      </c>
      <c r="D488" t="s">
        <v>6</v>
      </c>
      <c r="E488">
        <v>0</v>
      </c>
      <c r="F488">
        <v>0</v>
      </c>
      <c r="G488" s="1" t="e">
        <v>#NUM!</v>
      </c>
    </row>
    <row r="489" spans="1:7" x14ac:dyDescent="0.35">
      <c r="A489" t="s">
        <v>19</v>
      </c>
      <c r="B489" t="s">
        <v>40</v>
      </c>
      <c r="C489" t="s">
        <v>192</v>
      </c>
      <c r="D489" t="s">
        <v>6</v>
      </c>
      <c r="E489">
        <v>0</v>
      </c>
      <c r="F489">
        <v>0</v>
      </c>
      <c r="G489" s="1" t="e">
        <v>#NUM!</v>
      </c>
    </row>
    <row r="490" spans="1:7" x14ac:dyDescent="0.35">
      <c r="A490" t="s">
        <v>19</v>
      </c>
      <c r="B490" t="s">
        <v>40</v>
      </c>
      <c r="C490" t="s">
        <v>193</v>
      </c>
      <c r="D490" t="s">
        <v>6</v>
      </c>
      <c r="E490">
        <v>0</v>
      </c>
      <c r="F490">
        <v>0</v>
      </c>
      <c r="G490" s="1" t="e">
        <v>#NUM!</v>
      </c>
    </row>
    <row r="491" spans="1:7" x14ac:dyDescent="0.35">
      <c r="A491" t="s">
        <v>19</v>
      </c>
      <c r="B491" t="s">
        <v>41</v>
      </c>
      <c r="C491" t="s">
        <v>151</v>
      </c>
      <c r="D491" t="s">
        <v>6</v>
      </c>
      <c r="E491">
        <v>1</v>
      </c>
      <c r="F491">
        <v>2</v>
      </c>
      <c r="G491" s="1">
        <v>0.5</v>
      </c>
    </row>
    <row r="492" spans="1:7" x14ac:dyDescent="0.35">
      <c r="A492" t="s">
        <v>19</v>
      </c>
      <c r="B492" t="s">
        <v>41</v>
      </c>
      <c r="C492" t="s">
        <v>124</v>
      </c>
      <c r="D492" t="s">
        <v>6</v>
      </c>
      <c r="E492">
        <v>0</v>
      </c>
      <c r="F492">
        <v>0</v>
      </c>
      <c r="G492" s="1" t="e">
        <v>#NUM!</v>
      </c>
    </row>
    <row r="493" spans="1:7" x14ac:dyDescent="0.35">
      <c r="A493" t="s">
        <v>19</v>
      </c>
      <c r="B493" t="s">
        <v>41</v>
      </c>
      <c r="C493" t="s">
        <v>194</v>
      </c>
      <c r="D493" t="s">
        <v>6</v>
      </c>
      <c r="E493">
        <v>0</v>
      </c>
      <c r="F493">
        <v>0</v>
      </c>
      <c r="G493" s="1" t="e">
        <v>#NUM!</v>
      </c>
    </row>
    <row r="494" spans="1:7" x14ac:dyDescent="0.35">
      <c r="A494" t="s">
        <v>19</v>
      </c>
      <c r="B494" t="s">
        <v>41</v>
      </c>
      <c r="C494" t="s">
        <v>195</v>
      </c>
      <c r="D494" t="s">
        <v>6</v>
      </c>
      <c r="E494">
        <v>0</v>
      </c>
      <c r="F494">
        <v>0</v>
      </c>
      <c r="G494" s="1" t="e">
        <v>#NUM!</v>
      </c>
    </row>
    <row r="495" spans="1:7" x14ac:dyDescent="0.35">
      <c r="A495" t="s">
        <v>19</v>
      </c>
      <c r="B495" t="s">
        <v>41</v>
      </c>
      <c r="C495" t="s">
        <v>196</v>
      </c>
      <c r="D495" t="s">
        <v>6</v>
      </c>
      <c r="E495">
        <v>1</v>
      </c>
      <c r="F495">
        <v>1</v>
      </c>
      <c r="G495" s="1">
        <v>1</v>
      </c>
    </row>
    <row r="496" spans="1:7" x14ac:dyDescent="0.35">
      <c r="A496" t="s">
        <v>19</v>
      </c>
      <c r="B496" t="s">
        <v>41</v>
      </c>
      <c r="C496" t="s">
        <v>119</v>
      </c>
      <c r="D496" t="s">
        <v>6</v>
      </c>
      <c r="E496">
        <v>0</v>
      </c>
      <c r="F496">
        <v>0</v>
      </c>
      <c r="G496" s="1" t="e">
        <v>#NUM!</v>
      </c>
    </row>
    <row r="497" spans="1:7" x14ac:dyDescent="0.35">
      <c r="A497" t="s">
        <v>19</v>
      </c>
      <c r="B497" t="s">
        <v>41</v>
      </c>
      <c r="C497" t="s">
        <v>197</v>
      </c>
      <c r="D497" t="s">
        <v>6</v>
      </c>
      <c r="E497">
        <v>0</v>
      </c>
      <c r="F497">
        <v>0</v>
      </c>
      <c r="G497" s="1" t="e">
        <v>#NUM!</v>
      </c>
    </row>
    <row r="498" spans="1:7" x14ac:dyDescent="0.35">
      <c r="A498" t="s">
        <v>19</v>
      </c>
      <c r="B498" t="s">
        <v>41</v>
      </c>
      <c r="C498" t="s">
        <v>198</v>
      </c>
      <c r="D498" t="s">
        <v>6</v>
      </c>
      <c r="E498">
        <v>0</v>
      </c>
      <c r="F498">
        <v>0</v>
      </c>
      <c r="G498" s="1" t="e">
        <v>#NUM!</v>
      </c>
    </row>
    <row r="499" spans="1:7" x14ac:dyDescent="0.35">
      <c r="A499" t="s">
        <v>19</v>
      </c>
      <c r="B499" t="s">
        <v>41</v>
      </c>
      <c r="C499" t="s">
        <v>199</v>
      </c>
      <c r="D499" t="s">
        <v>6</v>
      </c>
      <c r="E499">
        <v>0</v>
      </c>
      <c r="F499">
        <v>0</v>
      </c>
      <c r="G499" s="1" t="e">
        <v>#NUM!</v>
      </c>
    </row>
    <row r="500" spans="1:7" x14ac:dyDescent="0.35">
      <c r="A500" t="s">
        <v>19</v>
      </c>
      <c r="B500" t="s">
        <v>41</v>
      </c>
      <c r="C500" t="s">
        <v>200</v>
      </c>
      <c r="D500" t="s">
        <v>6</v>
      </c>
      <c r="E500">
        <v>0</v>
      </c>
      <c r="F500">
        <v>0</v>
      </c>
      <c r="G500" s="1" t="e">
        <v>#NUM!</v>
      </c>
    </row>
    <row r="501" spans="1:7" x14ac:dyDescent="0.35">
      <c r="A501" t="s">
        <v>19</v>
      </c>
      <c r="B501" t="s">
        <v>42</v>
      </c>
      <c r="C501" t="s">
        <v>112</v>
      </c>
      <c r="D501" t="s">
        <v>6</v>
      </c>
      <c r="E501">
        <v>0</v>
      </c>
      <c r="F501">
        <v>0</v>
      </c>
      <c r="G501" s="1" t="e">
        <v>#NUM!</v>
      </c>
    </row>
    <row r="502" spans="1:7" x14ac:dyDescent="0.35">
      <c r="A502" t="s">
        <v>19</v>
      </c>
      <c r="B502" t="s">
        <v>42</v>
      </c>
      <c r="C502" t="s">
        <v>184</v>
      </c>
      <c r="D502" t="s">
        <v>6</v>
      </c>
      <c r="E502">
        <v>0</v>
      </c>
      <c r="F502">
        <v>0</v>
      </c>
      <c r="G502" s="1" t="e">
        <v>#NUM!</v>
      </c>
    </row>
    <row r="503" spans="1:7" x14ac:dyDescent="0.35">
      <c r="A503" t="s">
        <v>19</v>
      </c>
      <c r="B503" t="s">
        <v>42</v>
      </c>
      <c r="C503" t="s">
        <v>201</v>
      </c>
      <c r="D503" t="s">
        <v>6</v>
      </c>
      <c r="E503">
        <v>0</v>
      </c>
      <c r="F503">
        <v>0</v>
      </c>
      <c r="G503" s="1" t="e">
        <v>#NUM!</v>
      </c>
    </row>
    <row r="504" spans="1:7" x14ac:dyDescent="0.35">
      <c r="A504" t="s">
        <v>19</v>
      </c>
      <c r="B504" t="s">
        <v>42</v>
      </c>
      <c r="C504" t="s">
        <v>186</v>
      </c>
      <c r="D504" t="s">
        <v>6</v>
      </c>
      <c r="E504">
        <v>0</v>
      </c>
      <c r="F504">
        <v>0</v>
      </c>
      <c r="G504" s="1" t="e">
        <v>#NUM!</v>
      </c>
    </row>
    <row r="505" spans="1:7" x14ac:dyDescent="0.35">
      <c r="A505" t="s">
        <v>19</v>
      </c>
      <c r="B505" t="s">
        <v>42</v>
      </c>
      <c r="C505" t="s">
        <v>195</v>
      </c>
      <c r="D505" t="s">
        <v>6</v>
      </c>
      <c r="E505">
        <v>0</v>
      </c>
      <c r="F505">
        <v>0</v>
      </c>
      <c r="G505" s="1" t="e">
        <v>#NUM!</v>
      </c>
    </row>
    <row r="506" spans="1:7" x14ac:dyDescent="0.35">
      <c r="A506" t="s">
        <v>19</v>
      </c>
      <c r="B506" t="s">
        <v>42</v>
      </c>
      <c r="C506" t="s">
        <v>174</v>
      </c>
      <c r="D506" t="s">
        <v>6</v>
      </c>
      <c r="E506">
        <v>2</v>
      </c>
      <c r="F506">
        <v>2</v>
      </c>
      <c r="G506" s="1">
        <v>1</v>
      </c>
    </row>
    <row r="507" spans="1:7" x14ac:dyDescent="0.35">
      <c r="A507" t="s">
        <v>19</v>
      </c>
      <c r="B507" t="s">
        <v>42</v>
      </c>
      <c r="C507" t="s">
        <v>116</v>
      </c>
      <c r="D507" t="s">
        <v>6</v>
      </c>
      <c r="E507">
        <v>0</v>
      </c>
      <c r="F507">
        <v>0</v>
      </c>
      <c r="G507" s="1" t="e">
        <v>#NUM!</v>
      </c>
    </row>
    <row r="508" spans="1:7" x14ac:dyDescent="0.35">
      <c r="A508" t="s">
        <v>19</v>
      </c>
      <c r="B508" t="s">
        <v>42</v>
      </c>
      <c r="C508" t="s">
        <v>188</v>
      </c>
      <c r="D508" t="s">
        <v>6</v>
      </c>
      <c r="E508">
        <v>0</v>
      </c>
      <c r="F508">
        <v>0</v>
      </c>
      <c r="G508" s="1" t="e">
        <v>#NUM!</v>
      </c>
    </row>
    <row r="509" spans="1:7" x14ac:dyDescent="0.35">
      <c r="A509" t="s">
        <v>19</v>
      </c>
      <c r="B509" t="s">
        <v>42</v>
      </c>
      <c r="C509" t="s">
        <v>196</v>
      </c>
      <c r="D509" t="s">
        <v>6</v>
      </c>
      <c r="E509">
        <v>0</v>
      </c>
      <c r="F509">
        <v>0</v>
      </c>
      <c r="G509" s="1" t="e">
        <v>#NUM!</v>
      </c>
    </row>
    <row r="510" spans="1:7" x14ac:dyDescent="0.35">
      <c r="A510" t="s">
        <v>19</v>
      </c>
      <c r="B510" t="s">
        <v>42</v>
      </c>
      <c r="C510" t="s">
        <v>175</v>
      </c>
      <c r="D510" t="s">
        <v>6</v>
      </c>
      <c r="E510">
        <v>0</v>
      </c>
      <c r="F510">
        <v>0</v>
      </c>
      <c r="G510" s="1" t="e">
        <v>#NUM!</v>
      </c>
    </row>
    <row r="511" spans="1:7" x14ac:dyDescent="0.35">
      <c r="A511" t="s">
        <v>19</v>
      </c>
      <c r="B511" t="s">
        <v>42</v>
      </c>
      <c r="C511" t="s">
        <v>149</v>
      </c>
      <c r="D511" t="s">
        <v>6</v>
      </c>
      <c r="E511">
        <v>0</v>
      </c>
      <c r="F511">
        <v>0</v>
      </c>
      <c r="G511" s="1" t="e">
        <v>#NUM!</v>
      </c>
    </row>
    <row r="512" spans="1:7" x14ac:dyDescent="0.35">
      <c r="A512" t="s">
        <v>19</v>
      </c>
      <c r="B512" t="s">
        <v>42</v>
      </c>
      <c r="C512" t="s">
        <v>134</v>
      </c>
      <c r="D512" t="s">
        <v>6</v>
      </c>
      <c r="E512">
        <v>0</v>
      </c>
      <c r="F512">
        <v>0</v>
      </c>
      <c r="G512" s="1" t="e">
        <v>#NUM!</v>
      </c>
    </row>
    <row r="513" spans="1:7" x14ac:dyDescent="0.35">
      <c r="A513" t="s">
        <v>19</v>
      </c>
      <c r="B513" t="s">
        <v>42</v>
      </c>
      <c r="C513" t="s">
        <v>117</v>
      </c>
      <c r="D513" t="s">
        <v>6</v>
      </c>
      <c r="E513">
        <v>0</v>
      </c>
      <c r="F513">
        <v>0</v>
      </c>
      <c r="G513" s="1" t="e">
        <v>#NUM!</v>
      </c>
    </row>
    <row r="514" spans="1:7" x14ac:dyDescent="0.35">
      <c r="A514" t="s">
        <v>19</v>
      </c>
      <c r="B514" t="s">
        <v>42</v>
      </c>
      <c r="C514" t="s">
        <v>202</v>
      </c>
      <c r="D514" t="s">
        <v>6</v>
      </c>
      <c r="E514">
        <v>0</v>
      </c>
      <c r="F514">
        <v>0</v>
      </c>
      <c r="G514" s="1" t="e">
        <v>#NUM!</v>
      </c>
    </row>
    <row r="515" spans="1:7" x14ac:dyDescent="0.35">
      <c r="A515" t="s">
        <v>19</v>
      </c>
      <c r="B515" t="s">
        <v>42</v>
      </c>
      <c r="C515" t="s">
        <v>158</v>
      </c>
      <c r="D515" t="s">
        <v>6</v>
      </c>
      <c r="E515">
        <v>0</v>
      </c>
      <c r="F515">
        <v>0</v>
      </c>
      <c r="G515" s="1" t="e">
        <v>#NUM!</v>
      </c>
    </row>
    <row r="516" spans="1:7" x14ac:dyDescent="0.35">
      <c r="A516" t="s">
        <v>19</v>
      </c>
      <c r="B516" t="s">
        <v>42</v>
      </c>
      <c r="C516" t="s">
        <v>119</v>
      </c>
      <c r="D516" t="s">
        <v>6</v>
      </c>
      <c r="E516">
        <v>0</v>
      </c>
      <c r="F516">
        <v>1</v>
      </c>
      <c r="G516" s="1">
        <v>0</v>
      </c>
    </row>
    <row r="517" spans="1:7" x14ac:dyDescent="0.35">
      <c r="A517" t="s">
        <v>19</v>
      </c>
      <c r="B517" t="s">
        <v>42</v>
      </c>
      <c r="C517" t="s">
        <v>145</v>
      </c>
      <c r="D517" t="s">
        <v>6</v>
      </c>
      <c r="E517">
        <v>0</v>
      </c>
      <c r="F517">
        <v>0</v>
      </c>
      <c r="G517" s="1" t="e">
        <v>#NUM!</v>
      </c>
    </row>
    <row r="518" spans="1:7" x14ac:dyDescent="0.35">
      <c r="A518" t="s">
        <v>19</v>
      </c>
      <c r="B518" t="s">
        <v>42</v>
      </c>
      <c r="C518" t="s">
        <v>203</v>
      </c>
      <c r="D518" t="s">
        <v>6</v>
      </c>
      <c r="E518">
        <v>0</v>
      </c>
      <c r="F518">
        <v>0</v>
      </c>
      <c r="G518" s="1" t="e">
        <v>#NUM!</v>
      </c>
    </row>
    <row r="519" spans="1:7" x14ac:dyDescent="0.35">
      <c r="A519" t="s">
        <v>19</v>
      </c>
      <c r="B519" t="s">
        <v>42</v>
      </c>
      <c r="C519" t="s">
        <v>199</v>
      </c>
      <c r="D519" t="s">
        <v>6</v>
      </c>
      <c r="E519">
        <v>0</v>
      </c>
      <c r="F519">
        <v>0</v>
      </c>
      <c r="G519" s="1" t="e">
        <v>#NUM!</v>
      </c>
    </row>
    <row r="520" spans="1:7" x14ac:dyDescent="0.35">
      <c r="A520" t="s">
        <v>19</v>
      </c>
      <c r="B520" t="s">
        <v>42</v>
      </c>
      <c r="C520" t="s">
        <v>204</v>
      </c>
      <c r="D520" t="s">
        <v>6</v>
      </c>
      <c r="E520">
        <v>0</v>
      </c>
      <c r="F520">
        <v>0</v>
      </c>
      <c r="G520" s="1" t="e">
        <v>#NUM!</v>
      </c>
    </row>
    <row r="521" spans="1:7" x14ac:dyDescent="0.35">
      <c r="A521" t="s">
        <v>20</v>
      </c>
      <c r="B521" t="s">
        <v>43</v>
      </c>
      <c r="C521" t="s">
        <v>205</v>
      </c>
      <c r="D521" t="s">
        <v>6</v>
      </c>
      <c r="E521">
        <v>0</v>
      </c>
      <c r="F521">
        <v>0</v>
      </c>
      <c r="G521" s="1" t="e">
        <v>#NUM!</v>
      </c>
    </row>
    <row r="522" spans="1:7" x14ac:dyDescent="0.35">
      <c r="A522" t="s">
        <v>20</v>
      </c>
      <c r="B522" t="s">
        <v>43</v>
      </c>
      <c r="C522" t="s">
        <v>206</v>
      </c>
      <c r="D522" t="s">
        <v>6</v>
      </c>
      <c r="E522">
        <v>0</v>
      </c>
      <c r="F522">
        <v>0</v>
      </c>
      <c r="G522" s="1" t="e">
        <v>#NUM!</v>
      </c>
    </row>
    <row r="523" spans="1:7" x14ac:dyDescent="0.35">
      <c r="A523" t="s">
        <v>20</v>
      </c>
      <c r="B523" t="s">
        <v>43</v>
      </c>
      <c r="C523" t="s">
        <v>204</v>
      </c>
      <c r="D523" t="s">
        <v>6</v>
      </c>
      <c r="E523">
        <v>0</v>
      </c>
      <c r="F523">
        <v>0</v>
      </c>
      <c r="G523" s="1" t="e">
        <v>#NUM!</v>
      </c>
    </row>
    <row r="524" spans="1:7" x14ac:dyDescent="0.35">
      <c r="A524" t="s">
        <v>20</v>
      </c>
      <c r="B524" t="s">
        <v>43</v>
      </c>
      <c r="C524" t="s">
        <v>207</v>
      </c>
      <c r="D524" t="s">
        <v>6</v>
      </c>
      <c r="E524">
        <v>0</v>
      </c>
      <c r="F524">
        <v>0</v>
      </c>
      <c r="G524" s="1" t="e">
        <v>#NUM!</v>
      </c>
    </row>
    <row r="525" spans="1:7" x14ac:dyDescent="0.35">
      <c r="A525" t="s">
        <v>20</v>
      </c>
      <c r="B525" t="s">
        <v>44</v>
      </c>
      <c r="C525" t="s">
        <v>208</v>
      </c>
      <c r="D525" t="s">
        <v>6</v>
      </c>
      <c r="E525">
        <v>0</v>
      </c>
      <c r="F525">
        <v>0</v>
      </c>
      <c r="G525" s="1" t="e">
        <v>#NUM!</v>
      </c>
    </row>
    <row r="526" spans="1:7" x14ac:dyDescent="0.35">
      <c r="A526" t="s">
        <v>20</v>
      </c>
      <c r="B526" t="s">
        <v>44</v>
      </c>
      <c r="C526" t="s">
        <v>186</v>
      </c>
      <c r="D526" t="s">
        <v>6</v>
      </c>
      <c r="E526">
        <v>0</v>
      </c>
      <c r="F526">
        <v>0</v>
      </c>
      <c r="G526" s="1" t="e">
        <v>#NUM!</v>
      </c>
    </row>
    <row r="527" spans="1:7" x14ac:dyDescent="0.35">
      <c r="A527" t="s">
        <v>20</v>
      </c>
      <c r="B527" t="s">
        <v>44</v>
      </c>
      <c r="C527" t="s">
        <v>115</v>
      </c>
      <c r="D527" t="s">
        <v>6</v>
      </c>
      <c r="E527">
        <v>0</v>
      </c>
      <c r="F527">
        <v>0</v>
      </c>
      <c r="G527" s="1" t="e">
        <v>#NUM!</v>
      </c>
    </row>
    <row r="528" spans="1:7" x14ac:dyDescent="0.35">
      <c r="A528" t="s">
        <v>20</v>
      </c>
      <c r="B528" t="s">
        <v>44</v>
      </c>
      <c r="C528" t="s">
        <v>209</v>
      </c>
      <c r="D528" t="s">
        <v>6</v>
      </c>
      <c r="E528">
        <v>0</v>
      </c>
      <c r="F528">
        <v>0</v>
      </c>
      <c r="G528" s="1" t="e">
        <v>#NUM!</v>
      </c>
    </row>
    <row r="529" spans="1:7" x14ac:dyDescent="0.35">
      <c r="A529" t="s">
        <v>20</v>
      </c>
      <c r="B529" t="s">
        <v>44</v>
      </c>
      <c r="C529" t="s">
        <v>210</v>
      </c>
      <c r="D529" t="s">
        <v>6</v>
      </c>
      <c r="E529">
        <v>0</v>
      </c>
      <c r="F529">
        <v>0</v>
      </c>
      <c r="G529" s="1" t="e">
        <v>#NUM!</v>
      </c>
    </row>
    <row r="530" spans="1:7" x14ac:dyDescent="0.35">
      <c r="A530" t="s">
        <v>20</v>
      </c>
      <c r="B530" t="s">
        <v>44</v>
      </c>
      <c r="C530" t="s">
        <v>211</v>
      </c>
      <c r="D530" t="s">
        <v>6</v>
      </c>
      <c r="E530">
        <v>0</v>
      </c>
      <c r="F530">
        <v>0</v>
      </c>
      <c r="G530" s="1" t="e">
        <v>#NUM!</v>
      </c>
    </row>
    <row r="531" spans="1:7" x14ac:dyDescent="0.35">
      <c r="A531" t="s">
        <v>20</v>
      </c>
      <c r="B531" t="s">
        <v>45</v>
      </c>
      <c r="C531" t="s">
        <v>212</v>
      </c>
      <c r="D531" t="s">
        <v>6</v>
      </c>
      <c r="E531">
        <v>0</v>
      </c>
      <c r="F531">
        <v>0</v>
      </c>
      <c r="G531" s="1" t="e">
        <v>#NUM!</v>
      </c>
    </row>
    <row r="532" spans="1:7" x14ac:dyDescent="0.35">
      <c r="A532" t="s">
        <v>20</v>
      </c>
      <c r="B532" t="s">
        <v>45</v>
      </c>
      <c r="C532" t="s">
        <v>115</v>
      </c>
      <c r="D532" t="s">
        <v>6</v>
      </c>
      <c r="E532">
        <v>0</v>
      </c>
      <c r="F532">
        <v>0</v>
      </c>
      <c r="G532" s="1" t="e">
        <v>#NUM!</v>
      </c>
    </row>
    <row r="533" spans="1:7" x14ac:dyDescent="0.35">
      <c r="A533" t="s">
        <v>20</v>
      </c>
      <c r="B533" t="s">
        <v>45</v>
      </c>
      <c r="C533" t="s">
        <v>157</v>
      </c>
      <c r="D533" t="s">
        <v>6</v>
      </c>
      <c r="E533">
        <v>0</v>
      </c>
      <c r="F533">
        <v>0</v>
      </c>
      <c r="G533" s="1" t="e">
        <v>#NUM!</v>
      </c>
    </row>
    <row r="534" spans="1:7" x14ac:dyDescent="0.35">
      <c r="A534" t="s">
        <v>20</v>
      </c>
      <c r="B534" t="s">
        <v>45</v>
      </c>
      <c r="C534" t="s">
        <v>213</v>
      </c>
      <c r="D534" t="s">
        <v>6</v>
      </c>
      <c r="E534">
        <v>0</v>
      </c>
      <c r="F534">
        <v>0</v>
      </c>
      <c r="G534" s="1" t="e">
        <v>#NUM!</v>
      </c>
    </row>
    <row r="535" spans="1:7" x14ac:dyDescent="0.35">
      <c r="A535" t="s">
        <v>20</v>
      </c>
      <c r="B535" t="s">
        <v>45</v>
      </c>
      <c r="C535" t="s">
        <v>152</v>
      </c>
      <c r="D535" t="s">
        <v>6</v>
      </c>
      <c r="E535">
        <v>1</v>
      </c>
      <c r="F535">
        <v>1</v>
      </c>
      <c r="G535" s="1">
        <v>1</v>
      </c>
    </row>
    <row r="536" spans="1:7" x14ac:dyDescent="0.35">
      <c r="A536" t="s">
        <v>20</v>
      </c>
      <c r="B536" t="s">
        <v>45</v>
      </c>
      <c r="C536" t="s">
        <v>214</v>
      </c>
      <c r="D536" t="s">
        <v>6</v>
      </c>
      <c r="E536">
        <v>0</v>
      </c>
      <c r="F536">
        <v>0</v>
      </c>
      <c r="G536" s="1" t="e">
        <v>#NUM!</v>
      </c>
    </row>
    <row r="537" spans="1:7" x14ac:dyDescent="0.35">
      <c r="A537" t="s">
        <v>20</v>
      </c>
      <c r="B537" t="s">
        <v>45</v>
      </c>
      <c r="C537" t="s">
        <v>215</v>
      </c>
      <c r="D537" t="s">
        <v>6</v>
      </c>
      <c r="E537">
        <v>0</v>
      </c>
      <c r="F537">
        <v>0</v>
      </c>
      <c r="G537" s="1" t="e">
        <v>#NUM!</v>
      </c>
    </row>
    <row r="538" spans="1:7" x14ac:dyDescent="0.35">
      <c r="A538" t="s">
        <v>20</v>
      </c>
      <c r="B538" t="s">
        <v>45</v>
      </c>
      <c r="C538" t="s">
        <v>216</v>
      </c>
      <c r="D538" t="s">
        <v>6</v>
      </c>
      <c r="E538">
        <v>0</v>
      </c>
      <c r="F538">
        <v>0</v>
      </c>
      <c r="G538" s="1" t="e">
        <v>#NUM!</v>
      </c>
    </row>
    <row r="539" spans="1:7" x14ac:dyDescent="0.35">
      <c r="A539" t="s">
        <v>20</v>
      </c>
      <c r="B539" t="s">
        <v>45</v>
      </c>
      <c r="C539" t="s">
        <v>119</v>
      </c>
      <c r="D539" t="s">
        <v>6</v>
      </c>
      <c r="E539">
        <v>0</v>
      </c>
      <c r="F539">
        <v>0</v>
      </c>
      <c r="G539" s="1" t="e">
        <v>#NUM!</v>
      </c>
    </row>
    <row r="540" spans="1:7" x14ac:dyDescent="0.35">
      <c r="A540" t="s">
        <v>20</v>
      </c>
      <c r="B540" t="s">
        <v>45</v>
      </c>
      <c r="C540" t="s">
        <v>217</v>
      </c>
      <c r="D540" t="s">
        <v>6</v>
      </c>
      <c r="E540">
        <v>0</v>
      </c>
      <c r="F540">
        <v>2</v>
      </c>
      <c r="G540" s="1">
        <v>0</v>
      </c>
    </row>
    <row r="541" spans="1:7" x14ac:dyDescent="0.35">
      <c r="A541" t="s">
        <v>20</v>
      </c>
      <c r="B541" t="s">
        <v>46</v>
      </c>
      <c r="C541" t="s">
        <v>149</v>
      </c>
      <c r="D541" t="s">
        <v>6</v>
      </c>
      <c r="E541">
        <v>0</v>
      </c>
      <c r="F541">
        <v>0</v>
      </c>
      <c r="G541" s="1" t="e">
        <v>#NUM!</v>
      </c>
    </row>
    <row r="542" spans="1:7" x14ac:dyDescent="0.35">
      <c r="A542" t="s">
        <v>20</v>
      </c>
      <c r="B542" t="s">
        <v>46</v>
      </c>
      <c r="C542" t="s">
        <v>218</v>
      </c>
      <c r="D542" t="s">
        <v>6</v>
      </c>
      <c r="E542">
        <v>0</v>
      </c>
      <c r="F542">
        <v>0</v>
      </c>
      <c r="G542" s="1" t="e">
        <v>#NUM!</v>
      </c>
    </row>
    <row r="543" spans="1:7" x14ac:dyDescent="0.35">
      <c r="A543" t="s">
        <v>20</v>
      </c>
      <c r="B543" t="s">
        <v>46</v>
      </c>
      <c r="C543" t="s">
        <v>119</v>
      </c>
      <c r="D543" t="s">
        <v>6</v>
      </c>
      <c r="E543">
        <v>0</v>
      </c>
      <c r="F543">
        <v>0</v>
      </c>
      <c r="G543" s="1" t="e">
        <v>#NUM!</v>
      </c>
    </row>
    <row r="544" spans="1:7" x14ac:dyDescent="0.35">
      <c r="A544" t="s">
        <v>20</v>
      </c>
      <c r="B544" t="s">
        <v>46</v>
      </c>
      <c r="C544" t="s">
        <v>219</v>
      </c>
      <c r="D544" t="s">
        <v>6</v>
      </c>
      <c r="E544">
        <v>0</v>
      </c>
      <c r="F544">
        <v>0</v>
      </c>
      <c r="G544" s="1" t="e">
        <v>#NUM!</v>
      </c>
    </row>
    <row r="545" spans="1:7" x14ac:dyDescent="0.35">
      <c r="A545" t="s">
        <v>20</v>
      </c>
      <c r="B545" t="s">
        <v>47</v>
      </c>
      <c r="C545" t="s">
        <v>157</v>
      </c>
      <c r="D545" t="s">
        <v>6</v>
      </c>
      <c r="E545">
        <v>0</v>
      </c>
      <c r="F545">
        <v>1</v>
      </c>
      <c r="G545" s="1">
        <v>0</v>
      </c>
    </row>
    <row r="546" spans="1:7" x14ac:dyDescent="0.35">
      <c r="A546" t="s">
        <v>20</v>
      </c>
      <c r="B546" t="s">
        <v>47</v>
      </c>
      <c r="C546" t="s">
        <v>119</v>
      </c>
      <c r="D546" t="s">
        <v>6</v>
      </c>
      <c r="E546">
        <v>0</v>
      </c>
      <c r="F546">
        <v>2</v>
      </c>
      <c r="G546" s="1">
        <v>0</v>
      </c>
    </row>
    <row r="547" spans="1:7" x14ac:dyDescent="0.35">
      <c r="A547" t="s">
        <v>20</v>
      </c>
      <c r="B547" t="s">
        <v>47</v>
      </c>
      <c r="C547" t="s">
        <v>220</v>
      </c>
      <c r="D547" t="s">
        <v>6</v>
      </c>
      <c r="E547">
        <v>0</v>
      </c>
      <c r="F547">
        <v>0</v>
      </c>
      <c r="G547" s="1" t="e">
        <v>#NUM!</v>
      </c>
    </row>
    <row r="548" spans="1:7" x14ac:dyDescent="0.35">
      <c r="A548" t="s">
        <v>20</v>
      </c>
      <c r="B548" t="s">
        <v>48</v>
      </c>
      <c r="C548" t="s">
        <v>158</v>
      </c>
      <c r="D548" t="s">
        <v>6</v>
      </c>
      <c r="E548">
        <v>0</v>
      </c>
      <c r="F548">
        <v>0</v>
      </c>
      <c r="G548" s="1" t="e">
        <v>#NUM!</v>
      </c>
    </row>
    <row r="549" spans="1:7" x14ac:dyDescent="0.35">
      <c r="A549" t="s">
        <v>20</v>
      </c>
      <c r="B549" t="s">
        <v>48</v>
      </c>
      <c r="C549" t="s">
        <v>119</v>
      </c>
      <c r="D549" t="s">
        <v>6</v>
      </c>
      <c r="E549">
        <v>0</v>
      </c>
      <c r="F549">
        <v>0</v>
      </c>
      <c r="G549" s="1" t="e">
        <v>#NUM!</v>
      </c>
    </row>
    <row r="550" spans="1:7" x14ac:dyDescent="0.35">
      <c r="A550" t="s">
        <v>20</v>
      </c>
      <c r="B550" t="s">
        <v>48</v>
      </c>
      <c r="C550" t="s">
        <v>159</v>
      </c>
      <c r="D550" t="s">
        <v>6</v>
      </c>
      <c r="E550">
        <v>0</v>
      </c>
      <c r="F550">
        <v>0</v>
      </c>
      <c r="G550" s="1" t="e">
        <v>#NUM!</v>
      </c>
    </row>
    <row r="551" spans="1:7" x14ac:dyDescent="0.35">
      <c r="A551" t="s">
        <v>20</v>
      </c>
      <c r="B551" t="s">
        <v>49</v>
      </c>
      <c r="C551" t="s">
        <v>158</v>
      </c>
      <c r="D551" t="s">
        <v>6</v>
      </c>
      <c r="E551">
        <v>0</v>
      </c>
      <c r="F551">
        <v>0</v>
      </c>
      <c r="G551" s="1" t="e">
        <v>#NUM!</v>
      </c>
    </row>
    <row r="552" spans="1:7" x14ac:dyDescent="0.35">
      <c r="A552" t="s">
        <v>20</v>
      </c>
      <c r="B552" t="s">
        <v>49</v>
      </c>
      <c r="C552" t="s">
        <v>119</v>
      </c>
      <c r="D552" t="s">
        <v>6</v>
      </c>
      <c r="E552">
        <v>1</v>
      </c>
      <c r="F552">
        <v>1</v>
      </c>
      <c r="G552" s="1">
        <v>1</v>
      </c>
    </row>
    <row r="553" spans="1:7" x14ac:dyDescent="0.35">
      <c r="A553" t="s">
        <v>20</v>
      </c>
      <c r="B553" t="s">
        <v>49</v>
      </c>
      <c r="C553" t="s">
        <v>146</v>
      </c>
      <c r="D553" t="s">
        <v>6</v>
      </c>
      <c r="E553">
        <v>0</v>
      </c>
      <c r="F553">
        <v>0</v>
      </c>
      <c r="G553" s="1" t="e">
        <v>#NUM!</v>
      </c>
    </row>
    <row r="554" spans="1:7" x14ac:dyDescent="0.35">
      <c r="A554" t="s">
        <v>17</v>
      </c>
      <c r="B554" t="s">
        <v>22</v>
      </c>
      <c r="C554" t="s">
        <v>103</v>
      </c>
      <c r="D554" t="s">
        <v>7</v>
      </c>
      <c r="E554">
        <v>0</v>
      </c>
      <c r="F554">
        <v>0</v>
      </c>
      <c r="G554" s="1" t="e">
        <v>#NUM!</v>
      </c>
    </row>
    <row r="555" spans="1:7" x14ac:dyDescent="0.35">
      <c r="A555" t="s">
        <v>17</v>
      </c>
      <c r="B555" t="s">
        <v>22</v>
      </c>
      <c r="C555" t="s">
        <v>104</v>
      </c>
      <c r="D555" t="s">
        <v>7</v>
      </c>
      <c r="E555">
        <v>0</v>
      </c>
      <c r="F555">
        <v>0</v>
      </c>
      <c r="G555" s="1" t="e">
        <v>#NUM!</v>
      </c>
    </row>
    <row r="556" spans="1:7" x14ac:dyDescent="0.35">
      <c r="A556" t="s">
        <v>17</v>
      </c>
      <c r="B556" t="s">
        <v>22</v>
      </c>
      <c r="C556" t="s">
        <v>105</v>
      </c>
      <c r="D556" t="s">
        <v>7</v>
      </c>
      <c r="E556">
        <v>0</v>
      </c>
      <c r="F556">
        <v>0</v>
      </c>
      <c r="G556" s="1" t="e">
        <v>#NUM!</v>
      </c>
    </row>
    <row r="557" spans="1:7" x14ac:dyDescent="0.35">
      <c r="A557" t="s">
        <v>17</v>
      </c>
      <c r="B557" t="s">
        <v>22</v>
      </c>
      <c r="C557" t="s">
        <v>106</v>
      </c>
      <c r="D557" t="s">
        <v>7</v>
      </c>
      <c r="E557">
        <v>0</v>
      </c>
      <c r="F557">
        <v>0</v>
      </c>
      <c r="G557" s="1" t="e">
        <v>#NUM!</v>
      </c>
    </row>
    <row r="558" spans="1:7" x14ac:dyDescent="0.35">
      <c r="A558" t="s">
        <v>17</v>
      </c>
      <c r="B558" t="s">
        <v>22</v>
      </c>
      <c r="C558" t="s">
        <v>107</v>
      </c>
      <c r="D558" t="s">
        <v>7</v>
      </c>
      <c r="E558">
        <v>0</v>
      </c>
      <c r="F558">
        <v>0</v>
      </c>
      <c r="G558" s="1" t="e">
        <v>#NUM!</v>
      </c>
    </row>
    <row r="559" spans="1:7" x14ac:dyDescent="0.35">
      <c r="A559" t="s">
        <v>17</v>
      </c>
      <c r="B559" t="s">
        <v>22</v>
      </c>
      <c r="C559" t="s">
        <v>108</v>
      </c>
      <c r="D559" t="s">
        <v>7</v>
      </c>
      <c r="E559">
        <v>0</v>
      </c>
      <c r="F559">
        <v>2</v>
      </c>
      <c r="G559" s="1">
        <v>0</v>
      </c>
    </row>
    <row r="560" spans="1:7" x14ac:dyDescent="0.35">
      <c r="A560" t="s">
        <v>17</v>
      </c>
      <c r="B560" t="s">
        <v>22</v>
      </c>
      <c r="C560" t="s">
        <v>109</v>
      </c>
      <c r="D560" t="s">
        <v>7</v>
      </c>
      <c r="E560">
        <v>0</v>
      </c>
      <c r="F560">
        <v>0</v>
      </c>
      <c r="G560" s="1" t="e">
        <v>#NUM!</v>
      </c>
    </row>
    <row r="561" spans="1:7" x14ac:dyDescent="0.35">
      <c r="A561" t="s">
        <v>17</v>
      </c>
      <c r="B561" t="s">
        <v>23</v>
      </c>
      <c r="C561" t="s">
        <v>110</v>
      </c>
      <c r="D561" t="s">
        <v>7</v>
      </c>
      <c r="E561">
        <v>0</v>
      </c>
      <c r="F561">
        <v>0</v>
      </c>
      <c r="G561" s="1" t="e">
        <v>#NUM!</v>
      </c>
    </row>
    <row r="562" spans="1:7" x14ac:dyDescent="0.35">
      <c r="A562" t="s">
        <v>17</v>
      </c>
      <c r="B562" t="s">
        <v>23</v>
      </c>
      <c r="C562" t="s">
        <v>111</v>
      </c>
      <c r="D562" t="s">
        <v>7</v>
      </c>
      <c r="E562">
        <v>1</v>
      </c>
      <c r="F562">
        <v>1</v>
      </c>
      <c r="G562" s="1">
        <v>1</v>
      </c>
    </row>
    <row r="563" spans="1:7" x14ac:dyDescent="0.35">
      <c r="A563" t="s">
        <v>17</v>
      </c>
      <c r="B563" t="s">
        <v>24</v>
      </c>
      <c r="C563" t="s">
        <v>112</v>
      </c>
      <c r="D563" t="s">
        <v>7</v>
      </c>
      <c r="E563">
        <v>0</v>
      </c>
      <c r="F563">
        <v>1</v>
      </c>
      <c r="G563" s="1">
        <v>0</v>
      </c>
    </row>
    <row r="564" spans="1:7" x14ac:dyDescent="0.35">
      <c r="A564" t="s">
        <v>17</v>
      </c>
      <c r="B564" t="s">
        <v>24</v>
      </c>
      <c r="C564" t="s">
        <v>113</v>
      </c>
      <c r="D564" t="s">
        <v>7</v>
      </c>
      <c r="E564">
        <v>1</v>
      </c>
      <c r="F564">
        <v>1</v>
      </c>
      <c r="G564" s="1">
        <v>1</v>
      </c>
    </row>
    <row r="565" spans="1:7" x14ac:dyDescent="0.35">
      <c r="A565" t="s">
        <v>17</v>
      </c>
      <c r="B565" t="s">
        <v>24</v>
      </c>
      <c r="C565" t="s">
        <v>114</v>
      </c>
      <c r="D565" t="s">
        <v>7</v>
      </c>
      <c r="E565">
        <v>0</v>
      </c>
      <c r="F565">
        <v>0</v>
      </c>
      <c r="G565" s="1" t="e">
        <v>#NUM!</v>
      </c>
    </row>
    <row r="566" spans="1:7" x14ac:dyDescent="0.35">
      <c r="A566" t="s">
        <v>17</v>
      </c>
      <c r="B566" t="s">
        <v>24</v>
      </c>
      <c r="C566" t="s">
        <v>103</v>
      </c>
      <c r="D566" t="s">
        <v>7</v>
      </c>
      <c r="E566">
        <v>0</v>
      </c>
      <c r="F566">
        <v>0</v>
      </c>
      <c r="G566" s="1" t="e">
        <v>#NUM!</v>
      </c>
    </row>
    <row r="567" spans="1:7" x14ac:dyDescent="0.35">
      <c r="A567" t="s">
        <v>17</v>
      </c>
      <c r="B567" t="s">
        <v>24</v>
      </c>
      <c r="C567" t="s">
        <v>115</v>
      </c>
      <c r="D567" t="s">
        <v>7</v>
      </c>
      <c r="E567">
        <v>0</v>
      </c>
      <c r="F567">
        <v>0</v>
      </c>
      <c r="G567" s="1" t="e">
        <v>#NUM!</v>
      </c>
    </row>
    <row r="568" spans="1:7" x14ac:dyDescent="0.35">
      <c r="A568" t="s">
        <v>17</v>
      </c>
      <c r="B568" t="s">
        <v>24</v>
      </c>
      <c r="C568" t="s">
        <v>116</v>
      </c>
      <c r="D568" t="s">
        <v>7</v>
      </c>
      <c r="E568">
        <v>1</v>
      </c>
      <c r="F568">
        <v>1</v>
      </c>
      <c r="G568" s="1">
        <v>1</v>
      </c>
    </row>
    <row r="569" spans="1:7" x14ac:dyDescent="0.35">
      <c r="A569" t="s">
        <v>17</v>
      </c>
      <c r="B569" t="s">
        <v>24</v>
      </c>
      <c r="C569" t="s">
        <v>117</v>
      </c>
      <c r="D569" t="s">
        <v>7</v>
      </c>
      <c r="E569">
        <v>1</v>
      </c>
      <c r="F569">
        <v>1</v>
      </c>
      <c r="G569" s="1">
        <v>1</v>
      </c>
    </row>
    <row r="570" spans="1:7" x14ac:dyDescent="0.35">
      <c r="A570" t="s">
        <v>17</v>
      </c>
      <c r="B570" t="s">
        <v>24</v>
      </c>
      <c r="C570" t="s">
        <v>118</v>
      </c>
      <c r="D570" t="s">
        <v>7</v>
      </c>
      <c r="E570">
        <v>0</v>
      </c>
      <c r="F570">
        <v>0</v>
      </c>
      <c r="G570" s="1" t="e">
        <v>#NUM!</v>
      </c>
    </row>
    <row r="571" spans="1:7" x14ac:dyDescent="0.35">
      <c r="A571" t="s">
        <v>17</v>
      </c>
      <c r="B571" t="s">
        <v>24</v>
      </c>
      <c r="C571" t="s">
        <v>119</v>
      </c>
      <c r="D571" t="s">
        <v>7</v>
      </c>
      <c r="E571">
        <v>0</v>
      </c>
      <c r="F571">
        <v>0</v>
      </c>
      <c r="G571" s="1" t="e">
        <v>#NUM!</v>
      </c>
    </row>
    <row r="572" spans="1:7" x14ac:dyDescent="0.35">
      <c r="A572" t="s">
        <v>17</v>
      </c>
      <c r="B572" t="s">
        <v>24</v>
      </c>
      <c r="C572" t="s">
        <v>120</v>
      </c>
      <c r="D572" t="s">
        <v>7</v>
      </c>
      <c r="E572">
        <v>0</v>
      </c>
      <c r="F572">
        <v>0</v>
      </c>
      <c r="G572" s="1" t="e">
        <v>#NUM!</v>
      </c>
    </row>
    <row r="573" spans="1:7" x14ac:dyDescent="0.35">
      <c r="A573" t="s">
        <v>17</v>
      </c>
      <c r="B573" t="s">
        <v>24</v>
      </c>
      <c r="C573" t="s">
        <v>121</v>
      </c>
      <c r="D573" t="s">
        <v>7</v>
      </c>
      <c r="E573">
        <v>1</v>
      </c>
      <c r="F573">
        <v>1</v>
      </c>
      <c r="G573" s="1">
        <v>1</v>
      </c>
    </row>
    <row r="574" spans="1:7" x14ac:dyDescent="0.35">
      <c r="A574" t="s">
        <v>17</v>
      </c>
      <c r="B574" t="s">
        <v>24</v>
      </c>
      <c r="C574" t="s">
        <v>122</v>
      </c>
      <c r="D574" t="s">
        <v>7</v>
      </c>
      <c r="E574">
        <v>0</v>
      </c>
      <c r="F574">
        <v>0</v>
      </c>
      <c r="G574" s="1" t="e">
        <v>#NUM!</v>
      </c>
    </row>
    <row r="575" spans="1:7" x14ac:dyDescent="0.35">
      <c r="A575" t="s">
        <v>17</v>
      </c>
      <c r="B575" t="s">
        <v>25</v>
      </c>
      <c r="C575" t="s">
        <v>123</v>
      </c>
      <c r="D575" t="s">
        <v>7</v>
      </c>
      <c r="E575">
        <v>0</v>
      </c>
      <c r="F575">
        <v>0</v>
      </c>
      <c r="G575" s="1" t="e">
        <v>#NUM!</v>
      </c>
    </row>
    <row r="576" spans="1:7" x14ac:dyDescent="0.35">
      <c r="A576" t="s">
        <v>17</v>
      </c>
      <c r="B576" t="s">
        <v>25</v>
      </c>
      <c r="C576" t="s">
        <v>124</v>
      </c>
      <c r="D576" t="s">
        <v>7</v>
      </c>
      <c r="E576">
        <v>1</v>
      </c>
      <c r="F576">
        <v>1</v>
      </c>
      <c r="G576" s="1">
        <v>1</v>
      </c>
    </row>
    <row r="577" spans="1:7" x14ac:dyDescent="0.35">
      <c r="A577" t="s">
        <v>17</v>
      </c>
      <c r="B577" t="s">
        <v>25</v>
      </c>
      <c r="C577" t="s">
        <v>125</v>
      </c>
      <c r="D577" t="s">
        <v>7</v>
      </c>
      <c r="E577">
        <v>0</v>
      </c>
      <c r="F577">
        <v>0</v>
      </c>
      <c r="G577" s="1" t="e">
        <v>#NUM!</v>
      </c>
    </row>
    <row r="578" spans="1:7" x14ac:dyDescent="0.35">
      <c r="A578" t="s">
        <v>17</v>
      </c>
      <c r="B578" t="s">
        <v>25</v>
      </c>
      <c r="C578" t="s">
        <v>126</v>
      </c>
      <c r="D578" t="s">
        <v>7</v>
      </c>
      <c r="E578">
        <v>0</v>
      </c>
      <c r="F578">
        <v>0</v>
      </c>
      <c r="G578" s="1" t="e">
        <v>#NUM!</v>
      </c>
    </row>
    <row r="579" spans="1:7" x14ac:dyDescent="0.35">
      <c r="A579" t="s">
        <v>17</v>
      </c>
      <c r="B579" t="s">
        <v>25</v>
      </c>
      <c r="C579" t="s">
        <v>127</v>
      </c>
      <c r="D579" t="s">
        <v>7</v>
      </c>
      <c r="E579">
        <v>0</v>
      </c>
      <c r="F579">
        <v>0</v>
      </c>
      <c r="G579" s="1" t="e">
        <v>#NUM!</v>
      </c>
    </row>
    <row r="580" spans="1:7" x14ac:dyDescent="0.35">
      <c r="A580" t="s">
        <v>17</v>
      </c>
      <c r="B580" t="s">
        <v>25</v>
      </c>
      <c r="C580" t="s">
        <v>104</v>
      </c>
      <c r="D580" t="s">
        <v>7</v>
      </c>
      <c r="E580">
        <v>1</v>
      </c>
      <c r="F580">
        <v>2</v>
      </c>
      <c r="G580" s="1">
        <v>0.5</v>
      </c>
    </row>
    <row r="581" spans="1:7" x14ac:dyDescent="0.35">
      <c r="A581" t="s">
        <v>17</v>
      </c>
      <c r="B581" t="s">
        <v>25</v>
      </c>
      <c r="C581" t="s">
        <v>128</v>
      </c>
      <c r="D581" t="s">
        <v>7</v>
      </c>
      <c r="E581">
        <v>0</v>
      </c>
      <c r="F581">
        <v>1</v>
      </c>
      <c r="G581" s="1">
        <v>0</v>
      </c>
    </row>
    <row r="582" spans="1:7" x14ac:dyDescent="0.35">
      <c r="A582" t="s">
        <v>17</v>
      </c>
      <c r="B582" t="s">
        <v>25</v>
      </c>
      <c r="C582" t="s">
        <v>129</v>
      </c>
      <c r="D582" t="s">
        <v>7</v>
      </c>
      <c r="E582">
        <v>0</v>
      </c>
      <c r="F582">
        <v>0</v>
      </c>
      <c r="G582" s="1" t="e">
        <v>#NUM!</v>
      </c>
    </row>
    <row r="583" spans="1:7" x14ac:dyDescent="0.35">
      <c r="A583" t="s">
        <v>17</v>
      </c>
      <c r="B583" t="s">
        <v>25</v>
      </c>
      <c r="C583" t="s">
        <v>119</v>
      </c>
      <c r="D583" t="s">
        <v>7</v>
      </c>
      <c r="E583">
        <v>0</v>
      </c>
      <c r="F583">
        <v>0</v>
      </c>
      <c r="G583" s="1" t="e">
        <v>#NUM!</v>
      </c>
    </row>
    <row r="584" spans="1:7" x14ac:dyDescent="0.35">
      <c r="A584" t="s">
        <v>17</v>
      </c>
      <c r="B584" t="s">
        <v>25</v>
      </c>
      <c r="C584" t="s">
        <v>130</v>
      </c>
      <c r="D584" t="s">
        <v>7</v>
      </c>
      <c r="E584">
        <v>0</v>
      </c>
      <c r="F584">
        <v>0</v>
      </c>
      <c r="G584" s="1" t="e">
        <v>#NUM!</v>
      </c>
    </row>
    <row r="585" spans="1:7" x14ac:dyDescent="0.35">
      <c r="A585" t="s">
        <v>17</v>
      </c>
      <c r="B585" t="s">
        <v>26</v>
      </c>
      <c r="C585" t="s">
        <v>131</v>
      </c>
      <c r="D585" t="s">
        <v>7</v>
      </c>
      <c r="E585">
        <v>0</v>
      </c>
      <c r="F585">
        <v>0</v>
      </c>
      <c r="G585" s="1" t="e">
        <v>#NUM!</v>
      </c>
    </row>
    <row r="586" spans="1:7" x14ac:dyDescent="0.35">
      <c r="A586" t="s">
        <v>17</v>
      </c>
      <c r="B586" t="s">
        <v>26</v>
      </c>
      <c r="C586" t="s">
        <v>132</v>
      </c>
      <c r="D586" t="s">
        <v>7</v>
      </c>
      <c r="E586">
        <v>2</v>
      </c>
      <c r="F586">
        <v>2</v>
      </c>
      <c r="G586" s="1">
        <v>1</v>
      </c>
    </row>
    <row r="587" spans="1:7" x14ac:dyDescent="0.35">
      <c r="A587" t="s">
        <v>17</v>
      </c>
      <c r="B587" t="s">
        <v>27</v>
      </c>
      <c r="C587" t="s">
        <v>133</v>
      </c>
      <c r="D587" t="s">
        <v>7</v>
      </c>
      <c r="E587">
        <v>2</v>
      </c>
      <c r="F587">
        <v>2</v>
      </c>
      <c r="G587" s="1">
        <v>1</v>
      </c>
    </row>
    <row r="588" spans="1:7" x14ac:dyDescent="0.35">
      <c r="A588" t="s">
        <v>17</v>
      </c>
      <c r="B588" t="s">
        <v>27</v>
      </c>
      <c r="C588" t="s">
        <v>134</v>
      </c>
      <c r="D588" t="s">
        <v>7</v>
      </c>
      <c r="E588">
        <v>0</v>
      </c>
      <c r="F588">
        <v>0</v>
      </c>
      <c r="G588" s="1" t="e">
        <v>#NUM!</v>
      </c>
    </row>
    <row r="589" spans="1:7" x14ac:dyDescent="0.35">
      <c r="A589" t="s">
        <v>17</v>
      </c>
      <c r="B589" t="s">
        <v>27</v>
      </c>
      <c r="C589" t="s">
        <v>110</v>
      </c>
      <c r="D589" t="s">
        <v>7</v>
      </c>
      <c r="E589">
        <v>0</v>
      </c>
      <c r="F589">
        <v>1</v>
      </c>
      <c r="G589" s="1">
        <v>0</v>
      </c>
    </row>
    <row r="590" spans="1:7" x14ac:dyDescent="0.35">
      <c r="A590" t="s">
        <v>17</v>
      </c>
      <c r="B590" t="s">
        <v>27</v>
      </c>
      <c r="C590" t="s">
        <v>135</v>
      </c>
      <c r="D590" t="s">
        <v>7</v>
      </c>
      <c r="E590">
        <v>0</v>
      </c>
      <c r="F590">
        <v>0</v>
      </c>
      <c r="G590" s="1" t="e">
        <v>#NUM!</v>
      </c>
    </row>
    <row r="591" spans="1:7" x14ac:dyDescent="0.35">
      <c r="A591" t="s">
        <v>17</v>
      </c>
      <c r="B591" t="s">
        <v>27</v>
      </c>
      <c r="C591" t="s">
        <v>136</v>
      </c>
      <c r="D591" t="s">
        <v>7</v>
      </c>
      <c r="E591">
        <v>1</v>
      </c>
      <c r="F591">
        <v>1</v>
      </c>
      <c r="G591" s="1">
        <v>1</v>
      </c>
    </row>
    <row r="592" spans="1:7" x14ac:dyDescent="0.35">
      <c r="A592" t="s">
        <v>17</v>
      </c>
      <c r="B592" t="s">
        <v>27</v>
      </c>
      <c r="C592" t="s">
        <v>137</v>
      </c>
      <c r="D592" t="s">
        <v>7</v>
      </c>
      <c r="E592">
        <v>0</v>
      </c>
      <c r="F592">
        <v>0</v>
      </c>
      <c r="G592" s="1" t="e">
        <v>#NUM!</v>
      </c>
    </row>
    <row r="593" spans="1:7" x14ac:dyDescent="0.35">
      <c r="A593" t="s">
        <v>17</v>
      </c>
      <c r="B593" t="s">
        <v>27</v>
      </c>
      <c r="C593" t="s">
        <v>138</v>
      </c>
      <c r="D593" t="s">
        <v>7</v>
      </c>
      <c r="E593">
        <v>1</v>
      </c>
      <c r="F593">
        <v>1</v>
      </c>
      <c r="G593" s="1">
        <v>1</v>
      </c>
    </row>
    <row r="594" spans="1:7" x14ac:dyDescent="0.35">
      <c r="A594" t="s">
        <v>17</v>
      </c>
      <c r="B594" t="s">
        <v>27</v>
      </c>
      <c r="C594" t="s">
        <v>130</v>
      </c>
      <c r="D594" t="s">
        <v>7</v>
      </c>
      <c r="E594">
        <v>0</v>
      </c>
      <c r="F594">
        <v>0</v>
      </c>
      <c r="G594" s="1" t="e">
        <v>#NUM!</v>
      </c>
    </row>
    <row r="595" spans="1:7" x14ac:dyDescent="0.35">
      <c r="A595" t="s">
        <v>17</v>
      </c>
      <c r="B595" t="s">
        <v>27</v>
      </c>
      <c r="C595" t="s">
        <v>139</v>
      </c>
      <c r="D595" t="s">
        <v>7</v>
      </c>
      <c r="E595">
        <v>0</v>
      </c>
      <c r="F595">
        <v>0</v>
      </c>
      <c r="G595" s="1" t="e">
        <v>#NUM!</v>
      </c>
    </row>
    <row r="596" spans="1:7" x14ac:dyDescent="0.35">
      <c r="A596" t="s">
        <v>17</v>
      </c>
      <c r="B596" t="s">
        <v>28</v>
      </c>
      <c r="C596" t="s">
        <v>140</v>
      </c>
      <c r="D596" t="s">
        <v>7</v>
      </c>
      <c r="E596">
        <v>0</v>
      </c>
      <c r="F596">
        <v>0</v>
      </c>
      <c r="G596" s="1" t="e">
        <v>#NUM!</v>
      </c>
    </row>
    <row r="597" spans="1:7" x14ac:dyDescent="0.35">
      <c r="A597" t="s">
        <v>17</v>
      </c>
      <c r="B597" t="s">
        <v>28</v>
      </c>
      <c r="C597" t="s">
        <v>141</v>
      </c>
      <c r="D597" t="s">
        <v>7</v>
      </c>
      <c r="E597">
        <v>0</v>
      </c>
      <c r="F597">
        <v>0</v>
      </c>
      <c r="G597" s="1" t="e">
        <v>#NUM!</v>
      </c>
    </row>
    <row r="598" spans="1:7" x14ac:dyDescent="0.35">
      <c r="A598" t="s">
        <v>17</v>
      </c>
      <c r="B598" t="s">
        <v>28</v>
      </c>
      <c r="C598" t="s">
        <v>142</v>
      </c>
      <c r="D598" t="s">
        <v>7</v>
      </c>
      <c r="E598">
        <v>0</v>
      </c>
      <c r="F598">
        <v>0</v>
      </c>
      <c r="G598" s="1" t="e">
        <v>#NUM!</v>
      </c>
    </row>
    <row r="599" spans="1:7" x14ac:dyDescent="0.35">
      <c r="A599" t="s">
        <v>17</v>
      </c>
      <c r="B599" t="s">
        <v>28</v>
      </c>
      <c r="C599" t="s">
        <v>143</v>
      </c>
      <c r="D599" t="s">
        <v>7</v>
      </c>
      <c r="E599">
        <v>1</v>
      </c>
      <c r="F599">
        <v>1</v>
      </c>
      <c r="G599" s="1">
        <v>1</v>
      </c>
    </row>
    <row r="600" spans="1:7" x14ac:dyDescent="0.35">
      <c r="A600" t="s">
        <v>17</v>
      </c>
      <c r="B600" t="s">
        <v>28</v>
      </c>
      <c r="C600" t="s">
        <v>144</v>
      </c>
      <c r="D600" t="s">
        <v>7</v>
      </c>
      <c r="E600">
        <v>0</v>
      </c>
      <c r="F600">
        <v>0</v>
      </c>
      <c r="G600" s="1" t="e">
        <v>#NUM!</v>
      </c>
    </row>
    <row r="601" spans="1:7" x14ac:dyDescent="0.35">
      <c r="A601" t="s">
        <v>17</v>
      </c>
      <c r="B601" t="s">
        <v>29</v>
      </c>
      <c r="C601" t="s">
        <v>119</v>
      </c>
      <c r="D601" t="s">
        <v>7</v>
      </c>
      <c r="E601">
        <v>0</v>
      </c>
      <c r="F601">
        <v>0</v>
      </c>
      <c r="G601" s="1" t="e">
        <v>#NUM!</v>
      </c>
    </row>
    <row r="602" spans="1:7" x14ac:dyDescent="0.35">
      <c r="A602" t="s">
        <v>17</v>
      </c>
      <c r="B602" t="s">
        <v>29</v>
      </c>
      <c r="C602" t="s">
        <v>145</v>
      </c>
      <c r="D602" t="s">
        <v>7</v>
      </c>
      <c r="E602">
        <v>0</v>
      </c>
      <c r="F602">
        <v>0</v>
      </c>
      <c r="G602" s="1" t="e">
        <v>#NUM!</v>
      </c>
    </row>
    <row r="603" spans="1:7" x14ac:dyDescent="0.35">
      <c r="A603" t="s">
        <v>17</v>
      </c>
      <c r="B603" t="s">
        <v>29</v>
      </c>
      <c r="C603" t="s">
        <v>130</v>
      </c>
      <c r="D603" t="s">
        <v>7</v>
      </c>
      <c r="E603">
        <v>0</v>
      </c>
      <c r="F603">
        <v>0</v>
      </c>
      <c r="G603" s="1" t="e">
        <v>#NUM!</v>
      </c>
    </row>
    <row r="604" spans="1:7" x14ac:dyDescent="0.35">
      <c r="A604" t="s">
        <v>17</v>
      </c>
      <c r="B604" t="s">
        <v>29</v>
      </c>
      <c r="C604" t="s">
        <v>146</v>
      </c>
      <c r="D604" t="s">
        <v>7</v>
      </c>
      <c r="E604">
        <v>0</v>
      </c>
      <c r="F604">
        <v>0</v>
      </c>
      <c r="G604" s="1" t="e">
        <v>#NUM!</v>
      </c>
    </row>
    <row r="605" spans="1:7" x14ac:dyDescent="0.35">
      <c r="A605" t="s">
        <v>17</v>
      </c>
      <c r="B605" t="s">
        <v>29</v>
      </c>
      <c r="C605" t="s">
        <v>147</v>
      </c>
      <c r="D605" t="s">
        <v>7</v>
      </c>
      <c r="E605">
        <v>0</v>
      </c>
      <c r="F605">
        <v>0</v>
      </c>
      <c r="G605" s="1" t="e">
        <v>#NUM!</v>
      </c>
    </row>
    <row r="606" spans="1:7" x14ac:dyDescent="0.35">
      <c r="A606" t="s">
        <v>18</v>
      </c>
      <c r="B606" t="s">
        <v>30</v>
      </c>
      <c r="C606" t="s">
        <v>146</v>
      </c>
      <c r="D606" t="s">
        <v>7</v>
      </c>
      <c r="E606">
        <v>0</v>
      </c>
      <c r="F606">
        <v>1</v>
      </c>
      <c r="G606" s="1">
        <v>0</v>
      </c>
    </row>
    <row r="607" spans="1:7" x14ac:dyDescent="0.35">
      <c r="A607" t="s">
        <v>18</v>
      </c>
      <c r="B607" t="s">
        <v>31</v>
      </c>
      <c r="C607" t="s">
        <v>119</v>
      </c>
      <c r="D607" t="s">
        <v>7</v>
      </c>
      <c r="E607">
        <v>0</v>
      </c>
      <c r="F607">
        <v>0</v>
      </c>
      <c r="G607" s="1" t="e">
        <v>#NUM!</v>
      </c>
    </row>
    <row r="608" spans="1:7" x14ac:dyDescent="0.35">
      <c r="A608" t="s">
        <v>18</v>
      </c>
      <c r="B608" t="s">
        <v>32</v>
      </c>
      <c r="C608" t="s">
        <v>114</v>
      </c>
      <c r="D608" t="s">
        <v>7</v>
      </c>
      <c r="E608">
        <v>0</v>
      </c>
      <c r="F608">
        <v>0</v>
      </c>
      <c r="G608" s="1" t="e">
        <v>#NUM!</v>
      </c>
    </row>
    <row r="609" spans="1:7" x14ac:dyDescent="0.35">
      <c r="A609" t="s">
        <v>18</v>
      </c>
      <c r="B609" t="s">
        <v>32</v>
      </c>
      <c r="C609" t="s">
        <v>148</v>
      </c>
      <c r="D609" t="s">
        <v>7</v>
      </c>
      <c r="E609">
        <v>4</v>
      </c>
      <c r="F609">
        <v>4</v>
      </c>
      <c r="G609" s="1">
        <v>1</v>
      </c>
    </row>
    <row r="610" spans="1:7" x14ac:dyDescent="0.35">
      <c r="A610" t="s">
        <v>18</v>
      </c>
      <c r="B610" t="s">
        <v>32</v>
      </c>
      <c r="C610" t="s">
        <v>149</v>
      </c>
      <c r="D610" t="s">
        <v>7</v>
      </c>
      <c r="E610">
        <v>0</v>
      </c>
      <c r="F610">
        <v>0</v>
      </c>
      <c r="G610" s="1" t="e">
        <v>#NUM!</v>
      </c>
    </row>
    <row r="611" spans="1:7" x14ac:dyDescent="0.35">
      <c r="A611" t="s">
        <v>18</v>
      </c>
      <c r="B611" t="s">
        <v>32</v>
      </c>
      <c r="C611" t="s">
        <v>150</v>
      </c>
      <c r="D611" t="s">
        <v>7</v>
      </c>
      <c r="E611">
        <v>0</v>
      </c>
      <c r="F611">
        <v>0</v>
      </c>
      <c r="G611" s="1" t="e">
        <v>#NUM!</v>
      </c>
    </row>
    <row r="612" spans="1:7" x14ac:dyDescent="0.35">
      <c r="A612" t="s">
        <v>18</v>
      </c>
      <c r="B612" t="s">
        <v>33</v>
      </c>
      <c r="C612" t="s">
        <v>151</v>
      </c>
      <c r="D612" t="s">
        <v>7</v>
      </c>
      <c r="E612">
        <v>0</v>
      </c>
      <c r="F612">
        <v>1</v>
      </c>
      <c r="G612" s="1">
        <v>0</v>
      </c>
    </row>
    <row r="613" spans="1:7" x14ac:dyDescent="0.35">
      <c r="A613" t="s">
        <v>18</v>
      </c>
      <c r="B613" t="s">
        <v>33</v>
      </c>
      <c r="C613" t="s">
        <v>115</v>
      </c>
      <c r="D613" t="s">
        <v>7</v>
      </c>
      <c r="E613">
        <v>0</v>
      </c>
      <c r="F613">
        <v>0</v>
      </c>
      <c r="G613" s="1" t="e">
        <v>#NUM!</v>
      </c>
    </row>
    <row r="614" spans="1:7" x14ac:dyDescent="0.35">
      <c r="A614" t="s">
        <v>18</v>
      </c>
      <c r="B614" t="s">
        <v>33</v>
      </c>
      <c r="C614" t="s">
        <v>152</v>
      </c>
      <c r="D614" t="s">
        <v>7</v>
      </c>
      <c r="E614">
        <v>0</v>
      </c>
      <c r="F614">
        <v>0</v>
      </c>
      <c r="G614" s="1" t="e">
        <v>#NUM!</v>
      </c>
    </row>
    <row r="615" spans="1:7" x14ac:dyDescent="0.35">
      <c r="A615" t="s">
        <v>18</v>
      </c>
      <c r="B615" t="s">
        <v>33</v>
      </c>
      <c r="C615" t="s">
        <v>119</v>
      </c>
      <c r="D615" t="s">
        <v>7</v>
      </c>
      <c r="E615">
        <v>0</v>
      </c>
      <c r="F615">
        <v>0</v>
      </c>
      <c r="G615" s="1" t="e">
        <v>#NUM!</v>
      </c>
    </row>
    <row r="616" spans="1:7" x14ac:dyDescent="0.35">
      <c r="A616" t="s">
        <v>18</v>
      </c>
      <c r="B616" t="s">
        <v>33</v>
      </c>
      <c r="C616" t="s">
        <v>146</v>
      </c>
      <c r="D616" t="s">
        <v>7</v>
      </c>
      <c r="E616">
        <v>0</v>
      </c>
      <c r="F616">
        <v>0</v>
      </c>
      <c r="G616" s="1" t="e">
        <v>#NUM!</v>
      </c>
    </row>
    <row r="617" spans="1:7" x14ac:dyDescent="0.35">
      <c r="A617" t="s">
        <v>18</v>
      </c>
      <c r="B617" t="s">
        <v>34</v>
      </c>
      <c r="C617" t="s">
        <v>153</v>
      </c>
      <c r="D617" t="s">
        <v>7</v>
      </c>
      <c r="E617">
        <v>0</v>
      </c>
      <c r="F617">
        <v>1</v>
      </c>
      <c r="G617" s="1">
        <v>0</v>
      </c>
    </row>
    <row r="618" spans="1:7" x14ac:dyDescent="0.35">
      <c r="A618" t="s">
        <v>18</v>
      </c>
      <c r="B618" t="s">
        <v>34</v>
      </c>
      <c r="C618" t="s">
        <v>154</v>
      </c>
      <c r="D618" t="s">
        <v>7</v>
      </c>
      <c r="E618">
        <v>0</v>
      </c>
      <c r="F618">
        <v>1</v>
      </c>
      <c r="G618" s="1">
        <v>0</v>
      </c>
    </row>
    <row r="619" spans="1:7" x14ac:dyDescent="0.35">
      <c r="A619" t="s">
        <v>18</v>
      </c>
      <c r="B619" t="s">
        <v>34</v>
      </c>
      <c r="C619" t="s">
        <v>155</v>
      </c>
      <c r="D619" t="s">
        <v>7</v>
      </c>
      <c r="E619">
        <v>0</v>
      </c>
      <c r="F619">
        <v>1</v>
      </c>
      <c r="G619" s="1">
        <v>0</v>
      </c>
    </row>
    <row r="620" spans="1:7" x14ac:dyDescent="0.35">
      <c r="A620" t="s">
        <v>18</v>
      </c>
      <c r="B620" t="s">
        <v>34</v>
      </c>
      <c r="C620" t="s">
        <v>156</v>
      </c>
      <c r="D620" t="s">
        <v>7</v>
      </c>
      <c r="E620">
        <v>0</v>
      </c>
      <c r="F620">
        <v>0</v>
      </c>
      <c r="G620" s="1" t="e">
        <v>#NUM!</v>
      </c>
    </row>
    <row r="621" spans="1:7" x14ac:dyDescent="0.35">
      <c r="A621" t="s">
        <v>18</v>
      </c>
      <c r="B621" t="s">
        <v>35</v>
      </c>
      <c r="C621" t="s">
        <v>146</v>
      </c>
      <c r="D621" t="s">
        <v>7</v>
      </c>
      <c r="E621">
        <v>0</v>
      </c>
      <c r="F621">
        <v>0</v>
      </c>
      <c r="G621" s="1" t="e">
        <v>#NUM!</v>
      </c>
    </row>
    <row r="622" spans="1:7" x14ac:dyDescent="0.35">
      <c r="A622" t="s">
        <v>18</v>
      </c>
      <c r="B622" t="s">
        <v>36</v>
      </c>
      <c r="C622" t="s">
        <v>124</v>
      </c>
      <c r="D622" t="s">
        <v>7</v>
      </c>
      <c r="E622">
        <v>0</v>
      </c>
      <c r="F622">
        <v>0</v>
      </c>
      <c r="G622" s="1" t="e">
        <v>#NUM!</v>
      </c>
    </row>
    <row r="623" spans="1:7" x14ac:dyDescent="0.35">
      <c r="A623" t="s">
        <v>18</v>
      </c>
      <c r="B623" t="s">
        <v>36</v>
      </c>
      <c r="C623" t="s">
        <v>157</v>
      </c>
      <c r="D623" t="s">
        <v>7</v>
      </c>
      <c r="E623">
        <v>0</v>
      </c>
      <c r="F623">
        <v>0</v>
      </c>
      <c r="G623" s="1" t="e">
        <v>#NUM!</v>
      </c>
    </row>
    <row r="624" spans="1:7" x14ac:dyDescent="0.35">
      <c r="A624" t="s">
        <v>18</v>
      </c>
      <c r="B624" t="s">
        <v>36</v>
      </c>
      <c r="C624" t="s">
        <v>119</v>
      </c>
      <c r="D624" t="s">
        <v>7</v>
      </c>
      <c r="E624">
        <v>0</v>
      </c>
      <c r="F624">
        <v>0</v>
      </c>
      <c r="G624" s="1" t="e">
        <v>#NUM!</v>
      </c>
    </row>
    <row r="625" spans="1:7" x14ac:dyDescent="0.35">
      <c r="A625" t="s">
        <v>18</v>
      </c>
      <c r="B625" t="s">
        <v>37</v>
      </c>
      <c r="C625" t="s">
        <v>151</v>
      </c>
      <c r="D625" t="s">
        <v>7</v>
      </c>
      <c r="E625">
        <v>0</v>
      </c>
      <c r="F625">
        <v>0</v>
      </c>
      <c r="G625" s="1" t="e">
        <v>#NUM!</v>
      </c>
    </row>
    <row r="626" spans="1:7" x14ac:dyDescent="0.35">
      <c r="A626" t="s">
        <v>18</v>
      </c>
      <c r="B626" t="s">
        <v>37</v>
      </c>
      <c r="C626" t="s">
        <v>158</v>
      </c>
      <c r="D626" t="s">
        <v>7</v>
      </c>
      <c r="E626">
        <v>0</v>
      </c>
      <c r="F626">
        <v>0</v>
      </c>
      <c r="G626" s="1" t="e">
        <v>#NUM!</v>
      </c>
    </row>
    <row r="627" spans="1:7" x14ac:dyDescent="0.35">
      <c r="A627" t="s">
        <v>18</v>
      </c>
      <c r="B627" t="s">
        <v>37</v>
      </c>
      <c r="C627" t="s">
        <v>119</v>
      </c>
      <c r="D627" t="s">
        <v>7</v>
      </c>
      <c r="E627">
        <v>0</v>
      </c>
      <c r="F627">
        <v>0</v>
      </c>
      <c r="G627" s="1" t="e">
        <v>#NUM!</v>
      </c>
    </row>
    <row r="628" spans="1:7" x14ac:dyDescent="0.35">
      <c r="A628" t="s">
        <v>18</v>
      </c>
      <c r="B628" t="s">
        <v>37</v>
      </c>
      <c r="C628" t="s">
        <v>146</v>
      </c>
      <c r="D628" t="s">
        <v>7</v>
      </c>
      <c r="E628">
        <v>0</v>
      </c>
      <c r="F628">
        <v>1</v>
      </c>
      <c r="G628" s="1">
        <v>0</v>
      </c>
    </row>
    <row r="629" spans="1:7" x14ac:dyDescent="0.35">
      <c r="A629" t="s">
        <v>18</v>
      </c>
      <c r="B629" t="s">
        <v>37</v>
      </c>
      <c r="C629" t="s">
        <v>159</v>
      </c>
      <c r="D629" t="s">
        <v>7</v>
      </c>
      <c r="E629">
        <v>0</v>
      </c>
      <c r="F629">
        <v>0</v>
      </c>
      <c r="G629" s="1" t="e">
        <v>#NUM!</v>
      </c>
    </row>
    <row r="630" spans="1:7" x14ac:dyDescent="0.35">
      <c r="A630" t="s">
        <v>19</v>
      </c>
      <c r="B630" t="s">
        <v>38</v>
      </c>
      <c r="C630" t="s">
        <v>160</v>
      </c>
      <c r="D630" t="s">
        <v>7</v>
      </c>
      <c r="E630">
        <v>0</v>
      </c>
      <c r="F630">
        <v>0</v>
      </c>
      <c r="G630" s="1" t="e">
        <v>#NUM!</v>
      </c>
    </row>
    <row r="631" spans="1:7" x14ac:dyDescent="0.35">
      <c r="A631" t="s">
        <v>19</v>
      </c>
      <c r="B631" t="s">
        <v>38</v>
      </c>
      <c r="C631" t="s">
        <v>161</v>
      </c>
      <c r="D631" t="s">
        <v>7</v>
      </c>
      <c r="E631">
        <v>0</v>
      </c>
      <c r="F631">
        <v>0</v>
      </c>
      <c r="G631" s="1" t="e">
        <v>#NUM!</v>
      </c>
    </row>
    <row r="632" spans="1:7" x14ac:dyDescent="0.35">
      <c r="A632" t="s">
        <v>19</v>
      </c>
      <c r="B632" t="s">
        <v>38</v>
      </c>
      <c r="C632" t="s">
        <v>162</v>
      </c>
      <c r="D632" t="s">
        <v>7</v>
      </c>
      <c r="E632">
        <v>0</v>
      </c>
      <c r="F632">
        <v>0</v>
      </c>
      <c r="G632" s="1" t="e">
        <v>#NUM!</v>
      </c>
    </row>
    <row r="633" spans="1:7" x14ac:dyDescent="0.35">
      <c r="A633" t="s">
        <v>19</v>
      </c>
      <c r="B633" t="s">
        <v>38</v>
      </c>
      <c r="C633" t="s">
        <v>163</v>
      </c>
      <c r="D633" t="s">
        <v>7</v>
      </c>
      <c r="E633">
        <v>0</v>
      </c>
      <c r="F633">
        <v>0</v>
      </c>
      <c r="G633" s="1" t="e">
        <v>#NUM!</v>
      </c>
    </row>
    <row r="634" spans="1:7" x14ac:dyDescent="0.35">
      <c r="A634" t="s">
        <v>19</v>
      </c>
      <c r="B634" t="s">
        <v>38</v>
      </c>
      <c r="C634" t="s">
        <v>134</v>
      </c>
      <c r="D634" t="s">
        <v>7</v>
      </c>
      <c r="E634">
        <v>1</v>
      </c>
      <c r="F634">
        <v>1</v>
      </c>
      <c r="G634" s="1">
        <v>1</v>
      </c>
    </row>
    <row r="635" spans="1:7" x14ac:dyDescent="0.35">
      <c r="A635" t="s">
        <v>19</v>
      </c>
      <c r="B635" t="s">
        <v>38</v>
      </c>
      <c r="C635" t="s">
        <v>119</v>
      </c>
      <c r="D635" t="s">
        <v>7</v>
      </c>
      <c r="E635">
        <v>0</v>
      </c>
      <c r="F635">
        <v>1</v>
      </c>
      <c r="G635" s="1">
        <v>0</v>
      </c>
    </row>
    <row r="636" spans="1:7" x14ac:dyDescent="0.35">
      <c r="A636" t="s">
        <v>19</v>
      </c>
      <c r="B636" t="s">
        <v>38</v>
      </c>
      <c r="C636" t="s">
        <v>164</v>
      </c>
      <c r="D636" t="s">
        <v>7</v>
      </c>
      <c r="E636">
        <v>0</v>
      </c>
      <c r="F636">
        <v>0</v>
      </c>
      <c r="G636" s="1" t="e">
        <v>#NUM!</v>
      </c>
    </row>
    <row r="637" spans="1:7" x14ac:dyDescent="0.35">
      <c r="A637" t="s">
        <v>19</v>
      </c>
      <c r="B637" t="s">
        <v>38</v>
      </c>
      <c r="C637" t="s">
        <v>111</v>
      </c>
      <c r="D637" t="s">
        <v>7</v>
      </c>
      <c r="E637">
        <v>0</v>
      </c>
      <c r="F637">
        <v>0</v>
      </c>
      <c r="G637" s="1" t="e">
        <v>#NUM!</v>
      </c>
    </row>
    <row r="638" spans="1:7" x14ac:dyDescent="0.35">
      <c r="A638" t="s">
        <v>19</v>
      </c>
      <c r="B638" t="s">
        <v>38</v>
      </c>
      <c r="C638" t="s">
        <v>106</v>
      </c>
      <c r="D638" t="s">
        <v>7</v>
      </c>
      <c r="E638">
        <v>0</v>
      </c>
      <c r="F638">
        <v>0</v>
      </c>
      <c r="G638" s="1" t="e">
        <v>#NUM!</v>
      </c>
    </row>
    <row r="639" spans="1:7" x14ac:dyDescent="0.35">
      <c r="A639" t="s">
        <v>19</v>
      </c>
      <c r="B639" t="s">
        <v>38</v>
      </c>
      <c r="C639" t="s">
        <v>107</v>
      </c>
      <c r="D639" t="s">
        <v>7</v>
      </c>
      <c r="E639">
        <v>0</v>
      </c>
      <c r="F639">
        <v>1</v>
      </c>
      <c r="G639" s="1">
        <v>0</v>
      </c>
    </row>
    <row r="640" spans="1:7" x14ac:dyDescent="0.35">
      <c r="A640" t="s">
        <v>19</v>
      </c>
      <c r="B640" t="s">
        <v>38</v>
      </c>
      <c r="C640" t="s">
        <v>147</v>
      </c>
      <c r="D640" t="s">
        <v>7</v>
      </c>
      <c r="E640">
        <v>0</v>
      </c>
      <c r="F640">
        <v>0</v>
      </c>
      <c r="G640" s="1" t="e">
        <v>#NUM!</v>
      </c>
    </row>
    <row r="641" spans="1:7" x14ac:dyDescent="0.35">
      <c r="A641" t="s">
        <v>19</v>
      </c>
      <c r="B641" t="s">
        <v>38</v>
      </c>
      <c r="C641" t="s">
        <v>165</v>
      </c>
      <c r="D641" t="s">
        <v>7</v>
      </c>
      <c r="E641">
        <v>0</v>
      </c>
      <c r="F641">
        <v>0</v>
      </c>
      <c r="G641" s="1" t="e">
        <v>#NUM!</v>
      </c>
    </row>
    <row r="642" spans="1:7" x14ac:dyDescent="0.35">
      <c r="A642" t="s">
        <v>19</v>
      </c>
      <c r="B642" t="s">
        <v>38</v>
      </c>
      <c r="C642" t="s">
        <v>166</v>
      </c>
      <c r="D642" t="s">
        <v>7</v>
      </c>
      <c r="E642">
        <v>0</v>
      </c>
      <c r="F642">
        <v>0</v>
      </c>
      <c r="G642" s="1" t="e">
        <v>#NUM!</v>
      </c>
    </row>
    <row r="643" spans="1:7" x14ac:dyDescent="0.35">
      <c r="A643" t="s">
        <v>19</v>
      </c>
      <c r="B643" t="s">
        <v>38</v>
      </c>
      <c r="C643" t="s">
        <v>167</v>
      </c>
      <c r="D643" t="s">
        <v>7</v>
      </c>
      <c r="E643">
        <v>0</v>
      </c>
      <c r="F643">
        <v>1</v>
      </c>
      <c r="G643" s="1">
        <v>0</v>
      </c>
    </row>
    <row r="644" spans="1:7" x14ac:dyDescent="0.35">
      <c r="A644" t="s">
        <v>19</v>
      </c>
      <c r="B644" t="s">
        <v>38</v>
      </c>
      <c r="C644" t="s">
        <v>168</v>
      </c>
      <c r="D644" t="s">
        <v>7</v>
      </c>
      <c r="E644">
        <v>0</v>
      </c>
      <c r="F644">
        <v>0</v>
      </c>
      <c r="G644" s="1" t="e">
        <v>#NUM!</v>
      </c>
    </row>
    <row r="645" spans="1:7" x14ac:dyDescent="0.35">
      <c r="A645" t="s">
        <v>19</v>
      </c>
      <c r="B645" t="s">
        <v>38</v>
      </c>
      <c r="C645" t="s">
        <v>169</v>
      </c>
      <c r="D645" t="s">
        <v>7</v>
      </c>
      <c r="E645">
        <v>0</v>
      </c>
      <c r="F645">
        <v>0</v>
      </c>
      <c r="G645" s="1" t="e">
        <v>#NUM!</v>
      </c>
    </row>
    <row r="646" spans="1:7" x14ac:dyDescent="0.35">
      <c r="A646" t="s">
        <v>19</v>
      </c>
      <c r="B646" t="s">
        <v>39</v>
      </c>
      <c r="C646" t="s">
        <v>170</v>
      </c>
      <c r="D646" t="s">
        <v>7</v>
      </c>
      <c r="E646">
        <v>0</v>
      </c>
      <c r="F646">
        <v>0</v>
      </c>
      <c r="G646" s="1" t="e">
        <v>#NUM!</v>
      </c>
    </row>
    <row r="647" spans="1:7" x14ac:dyDescent="0.35">
      <c r="A647" t="s">
        <v>19</v>
      </c>
      <c r="B647" t="s">
        <v>39</v>
      </c>
      <c r="C647" t="s">
        <v>124</v>
      </c>
      <c r="D647" t="s">
        <v>7</v>
      </c>
      <c r="E647">
        <v>0</v>
      </c>
      <c r="F647">
        <v>0</v>
      </c>
      <c r="G647" s="1" t="e">
        <v>#NUM!</v>
      </c>
    </row>
    <row r="648" spans="1:7" x14ac:dyDescent="0.35">
      <c r="A648" t="s">
        <v>19</v>
      </c>
      <c r="B648" t="s">
        <v>39</v>
      </c>
      <c r="C648" t="s">
        <v>171</v>
      </c>
      <c r="D648" t="s">
        <v>7</v>
      </c>
      <c r="E648">
        <v>0</v>
      </c>
      <c r="F648">
        <v>0</v>
      </c>
      <c r="G648" s="1" t="e">
        <v>#NUM!</v>
      </c>
    </row>
    <row r="649" spans="1:7" x14ac:dyDescent="0.35">
      <c r="A649" t="s">
        <v>19</v>
      </c>
      <c r="B649" t="s">
        <v>39</v>
      </c>
      <c r="C649" t="s">
        <v>172</v>
      </c>
      <c r="D649" t="s">
        <v>7</v>
      </c>
      <c r="E649">
        <v>0</v>
      </c>
      <c r="F649">
        <v>0</v>
      </c>
      <c r="G649" s="1" t="e">
        <v>#NUM!</v>
      </c>
    </row>
    <row r="650" spans="1:7" x14ac:dyDescent="0.35">
      <c r="A650" t="s">
        <v>19</v>
      </c>
      <c r="B650" t="s">
        <v>39</v>
      </c>
      <c r="C650" t="s">
        <v>173</v>
      </c>
      <c r="D650" t="s">
        <v>7</v>
      </c>
      <c r="E650">
        <v>0</v>
      </c>
      <c r="F650">
        <v>0</v>
      </c>
      <c r="G650" s="1" t="e">
        <v>#NUM!</v>
      </c>
    </row>
    <row r="651" spans="1:7" x14ac:dyDescent="0.35">
      <c r="A651" t="s">
        <v>19</v>
      </c>
      <c r="B651" t="s">
        <v>39</v>
      </c>
      <c r="C651" t="s">
        <v>174</v>
      </c>
      <c r="D651" t="s">
        <v>7</v>
      </c>
      <c r="E651">
        <v>0</v>
      </c>
      <c r="F651">
        <v>0</v>
      </c>
      <c r="G651" s="1" t="e">
        <v>#NUM!</v>
      </c>
    </row>
    <row r="652" spans="1:7" x14ac:dyDescent="0.35">
      <c r="A652" t="s">
        <v>19</v>
      </c>
      <c r="B652" t="s">
        <v>39</v>
      </c>
      <c r="C652" t="s">
        <v>175</v>
      </c>
      <c r="D652" t="s">
        <v>7</v>
      </c>
      <c r="E652">
        <v>0</v>
      </c>
      <c r="F652">
        <v>1</v>
      </c>
      <c r="G652" s="1">
        <v>0</v>
      </c>
    </row>
    <row r="653" spans="1:7" x14ac:dyDescent="0.35">
      <c r="A653" t="s">
        <v>19</v>
      </c>
      <c r="B653" t="s">
        <v>39</v>
      </c>
      <c r="C653" t="s">
        <v>176</v>
      </c>
      <c r="D653" t="s">
        <v>7</v>
      </c>
      <c r="E653">
        <v>0</v>
      </c>
      <c r="F653">
        <v>0</v>
      </c>
      <c r="G653" s="1" t="e">
        <v>#NUM!</v>
      </c>
    </row>
    <row r="654" spans="1:7" x14ac:dyDescent="0.35">
      <c r="A654" t="s">
        <v>19</v>
      </c>
      <c r="B654" t="s">
        <v>39</v>
      </c>
      <c r="C654" t="s">
        <v>177</v>
      </c>
      <c r="D654" t="s">
        <v>7</v>
      </c>
      <c r="E654">
        <v>0</v>
      </c>
      <c r="F654">
        <v>0</v>
      </c>
      <c r="G654" s="1" t="e">
        <v>#NUM!</v>
      </c>
    </row>
    <row r="655" spans="1:7" x14ac:dyDescent="0.35">
      <c r="A655" t="s">
        <v>19</v>
      </c>
      <c r="B655" t="s">
        <v>39</v>
      </c>
      <c r="C655" t="s">
        <v>178</v>
      </c>
      <c r="D655" t="s">
        <v>7</v>
      </c>
      <c r="E655">
        <v>0</v>
      </c>
      <c r="F655">
        <v>0</v>
      </c>
      <c r="G655" s="1" t="e">
        <v>#NUM!</v>
      </c>
    </row>
    <row r="656" spans="1:7" x14ac:dyDescent="0.35">
      <c r="A656" t="s">
        <v>19</v>
      </c>
      <c r="B656" t="s">
        <v>39</v>
      </c>
      <c r="C656" t="s">
        <v>179</v>
      </c>
      <c r="D656" t="s">
        <v>7</v>
      </c>
      <c r="E656">
        <v>0</v>
      </c>
      <c r="F656">
        <v>0</v>
      </c>
      <c r="G656" s="1" t="e">
        <v>#NUM!</v>
      </c>
    </row>
    <row r="657" spans="1:7" x14ac:dyDescent="0.35">
      <c r="A657" t="s">
        <v>19</v>
      </c>
      <c r="B657" t="s">
        <v>39</v>
      </c>
      <c r="C657" t="s">
        <v>119</v>
      </c>
      <c r="D657" t="s">
        <v>7</v>
      </c>
      <c r="E657">
        <v>1</v>
      </c>
      <c r="F657">
        <v>2</v>
      </c>
      <c r="G657" s="1">
        <v>0.5</v>
      </c>
    </row>
    <row r="658" spans="1:7" x14ac:dyDescent="0.35">
      <c r="A658" t="s">
        <v>19</v>
      </c>
      <c r="B658" t="s">
        <v>39</v>
      </c>
      <c r="C658" t="s">
        <v>180</v>
      </c>
      <c r="D658" t="s">
        <v>7</v>
      </c>
      <c r="E658">
        <v>0</v>
      </c>
      <c r="F658">
        <v>0</v>
      </c>
      <c r="G658" s="1" t="e">
        <v>#NUM!</v>
      </c>
    </row>
    <row r="659" spans="1:7" x14ac:dyDescent="0.35">
      <c r="A659" t="s">
        <v>19</v>
      </c>
      <c r="B659" t="s">
        <v>39</v>
      </c>
      <c r="C659" t="s">
        <v>181</v>
      </c>
      <c r="D659" t="s">
        <v>7</v>
      </c>
      <c r="E659">
        <v>0</v>
      </c>
      <c r="F659">
        <v>0</v>
      </c>
      <c r="G659" s="1" t="e">
        <v>#NUM!</v>
      </c>
    </row>
    <row r="660" spans="1:7" x14ac:dyDescent="0.35">
      <c r="A660" t="s">
        <v>19</v>
      </c>
      <c r="B660" t="s">
        <v>39</v>
      </c>
      <c r="C660" t="s">
        <v>122</v>
      </c>
      <c r="D660" t="s">
        <v>7</v>
      </c>
      <c r="E660">
        <v>0</v>
      </c>
      <c r="F660">
        <v>0</v>
      </c>
      <c r="G660" s="1" t="e">
        <v>#NUM!</v>
      </c>
    </row>
    <row r="661" spans="1:7" x14ac:dyDescent="0.35">
      <c r="A661" t="s">
        <v>19</v>
      </c>
      <c r="B661" t="s">
        <v>39</v>
      </c>
      <c r="C661" t="s">
        <v>182</v>
      </c>
      <c r="D661" t="s">
        <v>7</v>
      </c>
      <c r="E661">
        <v>0</v>
      </c>
      <c r="F661">
        <v>0</v>
      </c>
      <c r="G661" s="1" t="e">
        <v>#NUM!</v>
      </c>
    </row>
    <row r="662" spans="1:7" x14ac:dyDescent="0.35">
      <c r="A662" t="s">
        <v>19</v>
      </c>
      <c r="B662" t="s">
        <v>39</v>
      </c>
      <c r="C662" t="s">
        <v>150</v>
      </c>
      <c r="D662" t="s">
        <v>7</v>
      </c>
      <c r="E662">
        <v>0</v>
      </c>
      <c r="F662">
        <v>0</v>
      </c>
      <c r="G662" s="1" t="e">
        <v>#NUM!</v>
      </c>
    </row>
    <row r="663" spans="1:7" x14ac:dyDescent="0.35">
      <c r="A663" t="s">
        <v>19</v>
      </c>
      <c r="B663" t="s">
        <v>40</v>
      </c>
      <c r="C663" t="s">
        <v>183</v>
      </c>
      <c r="D663" t="s">
        <v>7</v>
      </c>
      <c r="E663">
        <v>0</v>
      </c>
      <c r="F663">
        <v>1</v>
      </c>
      <c r="G663" s="1">
        <v>0</v>
      </c>
    </row>
    <row r="664" spans="1:7" x14ac:dyDescent="0.35">
      <c r="A664" t="s">
        <v>19</v>
      </c>
      <c r="B664" t="s">
        <v>40</v>
      </c>
      <c r="C664" t="s">
        <v>184</v>
      </c>
      <c r="D664" t="s">
        <v>7</v>
      </c>
      <c r="E664">
        <v>0</v>
      </c>
      <c r="F664">
        <v>0</v>
      </c>
      <c r="G664" s="1" t="e">
        <v>#NUM!</v>
      </c>
    </row>
    <row r="665" spans="1:7" x14ac:dyDescent="0.35">
      <c r="A665" t="s">
        <v>19</v>
      </c>
      <c r="B665" t="s">
        <v>40</v>
      </c>
      <c r="C665" t="s">
        <v>185</v>
      </c>
      <c r="D665" t="s">
        <v>7</v>
      </c>
      <c r="E665">
        <v>0</v>
      </c>
      <c r="F665">
        <v>0</v>
      </c>
      <c r="G665" s="1" t="e">
        <v>#NUM!</v>
      </c>
    </row>
    <row r="666" spans="1:7" x14ac:dyDescent="0.35">
      <c r="A666" t="s">
        <v>19</v>
      </c>
      <c r="B666" t="s">
        <v>40</v>
      </c>
      <c r="C666" t="s">
        <v>186</v>
      </c>
      <c r="D666" t="s">
        <v>7</v>
      </c>
      <c r="E666">
        <v>0</v>
      </c>
      <c r="F666">
        <v>1</v>
      </c>
      <c r="G666" s="1">
        <v>0</v>
      </c>
    </row>
    <row r="667" spans="1:7" x14ac:dyDescent="0.35">
      <c r="A667" t="s">
        <v>19</v>
      </c>
      <c r="B667" t="s">
        <v>40</v>
      </c>
      <c r="C667" t="s">
        <v>187</v>
      </c>
      <c r="D667" t="s">
        <v>7</v>
      </c>
      <c r="E667">
        <v>1</v>
      </c>
      <c r="F667">
        <v>1</v>
      </c>
      <c r="G667" s="1">
        <v>1</v>
      </c>
    </row>
    <row r="668" spans="1:7" x14ac:dyDescent="0.35">
      <c r="A668" t="s">
        <v>19</v>
      </c>
      <c r="B668" t="s">
        <v>40</v>
      </c>
      <c r="C668" t="s">
        <v>188</v>
      </c>
      <c r="D668" t="s">
        <v>7</v>
      </c>
      <c r="E668">
        <v>0</v>
      </c>
      <c r="F668">
        <v>0</v>
      </c>
      <c r="G668" s="1" t="e">
        <v>#NUM!</v>
      </c>
    </row>
    <row r="669" spans="1:7" x14ac:dyDescent="0.35">
      <c r="A669" t="s">
        <v>19</v>
      </c>
      <c r="B669" t="s">
        <v>40</v>
      </c>
      <c r="C669" t="s">
        <v>189</v>
      </c>
      <c r="D669" t="s">
        <v>7</v>
      </c>
      <c r="E669">
        <v>1</v>
      </c>
      <c r="F669">
        <v>1</v>
      </c>
      <c r="G669" s="1">
        <v>1</v>
      </c>
    </row>
    <row r="670" spans="1:7" x14ac:dyDescent="0.35">
      <c r="A670" t="s">
        <v>19</v>
      </c>
      <c r="B670" t="s">
        <v>40</v>
      </c>
      <c r="C670" t="s">
        <v>119</v>
      </c>
      <c r="D670" t="s">
        <v>7</v>
      </c>
      <c r="E670">
        <v>0</v>
      </c>
      <c r="F670">
        <v>0</v>
      </c>
      <c r="G670" s="1" t="e">
        <v>#NUM!</v>
      </c>
    </row>
    <row r="671" spans="1:7" x14ac:dyDescent="0.35">
      <c r="A671" t="s">
        <v>19</v>
      </c>
      <c r="B671" t="s">
        <v>40</v>
      </c>
      <c r="C671" t="s">
        <v>190</v>
      </c>
      <c r="D671" t="s">
        <v>7</v>
      </c>
      <c r="E671">
        <v>0</v>
      </c>
      <c r="F671">
        <v>0</v>
      </c>
      <c r="G671" s="1" t="e">
        <v>#NUM!</v>
      </c>
    </row>
    <row r="672" spans="1:7" x14ac:dyDescent="0.35">
      <c r="A672" t="s">
        <v>19</v>
      </c>
      <c r="B672" t="s">
        <v>40</v>
      </c>
      <c r="C672" t="s">
        <v>191</v>
      </c>
      <c r="D672" t="s">
        <v>7</v>
      </c>
      <c r="E672">
        <v>0</v>
      </c>
      <c r="F672">
        <v>0</v>
      </c>
      <c r="G672" s="1" t="e">
        <v>#NUM!</v>
      </c>
    </row>
    <row r="673" spans="1:7" x14ac:dyDescent="0.35">
      <c r="A673" t="s">
        <v>19</v>
      </c>
      <c r="B673" t="s">
        <v>40</v>
      </c>
      <c r="C673" t="s">
        <v>192</v>
      </c>
      <c r="D673" t="s">
        <v>7</v>
      </c>
      <c r="E673">
        <v>0</v>
      </c>
      <c r="F673">
        <v>1</v>
      </c>
      <c r="G673" s="1">
        <v>0</v>
      </c>
    </row>
    <row r="674" spans="1:7" x14ac:dyDescent="0.35">
      <c r="A674" t="s">
        <v>19</v>
      </c>
      <c r="B674" t="s">
        <v>40</v>
      </c>
      <c r="C674" t="s">
        <v>193</v>
      </c>
      <c r="D674" t="s">
        <v>7</v>
      </c>
      <c r="E674">
        <v>0</v>
      </c>
      <c r="F674">
        <v>0</v>
      </c>
      <c r="G674" s="1" t="e">
        <v>#NUM!</v>
      </c>
    </row>
    <row r="675" spans="1:7" x14ac:dyDescent="0.35">
      <c r="A675" t="s">
        <v>19</v>
      </c>
      <c r="B675" t="s">
        <v>41</v>
      </c>
      <c r="C675" t="s">
        <v>151</v>
      </c>
      <c r="D675" t="s">
        <v>7</v>
      </c>
      <c r="E675">
        <v>0</v>
      </c>
      <c r="F675">
        <v>0</v>
      </c>
      <c r="G675" s="1" t="e">
        <v>#NUM!</v>
      </c>
    </row>
    <row r="676" spans="1:7" x14ac:dyDescent="0.35">
      <c r="A676" t="s">
        <v>19</v>
      </c>
      <c r="B676" t="s">
        <v>41</v>
      </c>
      <c r="C676" t="s">
        <v>124</v>
      </c>
      <c r="D676" t="s">
        <v>7</v>
      </c>
      <c r="E676">
        <v>0</v>
      </c>
      <c r="F676">
        <v>0</v>
      </c>
      <c r="G676" s="1" t="e">
        <v>#NUM!</v>
      </c>
    </row>
    <row r="677" spans="1:7" x14ac:dyDescent="0.35">
      <c r="A677" t="s">
        <v>19</v>
      </c>
      <c r="B677" t="s">
        <v>41</v>
      </c>
      <c r="C677" t="s">
        <v>194</v>
      </c>
      <c r="D677" t="s">
        <v>7</v>
      </c>
      <c r="E677">
        <v>0</v>
      </c>
      <c r="F677">
        <v>0</v>
      </c>
      <c r="G677" s="1" t="e">
        <v>#NUM!</v>
      </c>
    </row>
    <row r="678" spans="1:7" x14ac:dyDescent="0.35">
      <c r="A678" t="s">
        <v>19</v>
      </c>
      <c r="B678" t="s">
        <v>41</v>
      </c>
      <c r="C678" t="s">
        <v>195</v>
      </c>
      <c r="D678" t="s">
        <v>7</v>
      </c>
      <c r="E678">
        <v>0</v>
      </c>
      <c r="F678">
        <v>0</v>
      </c>
      <c r="G678" s="1" t="e">
        <v>#NUM!</v>
      </c>
    </row>
    <row r="679" spans="1:7" x14ac:dyDescent="0.35">
      <c r="A679" t="s">
        <v>19</v>
      </c>
      <c r="B679" t="s">
        <v>41</v>
      </c>
      <c r="C679" t="s">
        <v>196</v>
      </c>
      <c r="D679" t="s">
        <v>7</v>
      </c>
      <c r="E679">
        <v>1</v>
      </c>
      <c r="F679">
        <v>2</v>
      </c>
      <c r="G679" s="1">
        <v>0.5</v>
      </c>
    </row>
    <row r="680" spans="1:7" x14ac:dyDescent="0.35">
      <c r="A680" t="s">
        <v>19</v>
      </c>
      <c r="B680" t="s">
        <v>41</v>
      </c>
      <c r="C680" t="s">
        <v>119</v>
      </c>
      <c r="D680" t="s">
        <v>7</v>
      </c>
      <c r="E680">
        <v>0</v>
      </c>
      <c r="F680">
        <v>1</v>
      </c>
      <c r="G680" s="1">
        <v>0</v>
      </c>
    </row>
    <row r="681" spans="1:7" x14ac:dyDescent="0.35">
      <c r="A681" t="s">
        <v>19</v>
      </c>
      <c r="B681" t="s">
        <v>41</v>
      </c>
      <c r="C681" t="s">
        <v>197</v>
      </c>
      <c r="D681" t="s">
        <v>7</v>
      </c>
      <c r="E681">
        <v>0</v>
      </c>
      <c r="F681">
        <v>0</v>
      </c>
      <c r="G681" s="1" t="e">
        <v>#NUM!</v>
      </c>
    </row>
    <row r="682" spans="1:7" x14ac:dyDescent="0.35">
      <c r="A682" t="s">
        <v>19</v>
      </c>
      <c r="B682" t="s">
        <v>41</v>
      </c>
      <c r="C682" t="s">
        <v>198</v>
      </c>
      <c r="D682" t="s">
        <v>7</v>
      </c>
      <c r="E682">
        <v>0</v>
      </c>
      <c r="F682">
        <v>0</v>
      </c>
      <c r="G682" s="1" t="e">
        <v>#NUM!</v>
      </c>
    </row>
    <row r="683" spans="1:7" x14ac:dyDescent="0.35">
      <c r="A683" t="s">
        <v>19</v>
      </c>
      <c r="B683" t="s">
        <v>41</v>
      </c>
      <c r="C683" t="s">
        <v>199</v>
      </c>
      <c r="D683" t="s">
        <v>7</v>
      </c>
      <c r="E683">
        <v>0</v>
      </c>
      <c r="F683">
        <v>0</v>
      </c>
      <c r="G683" s="1" t="e">
        <v>#NUM!</v>
      </c>
    </row>
    <row r="684" spans="1:7" x14ac:dyDescent="0.35">
      <c r="A684" t="s">
        <v>19</v>
      </c>
      <c r="B684" t="s">
        <v>41</v>
      </c>
      <c r="C684" t="s">
        <v>200</v>
      </c>
      <c r="D684" t="s">
        <v>7</v>
      </c>
      <c r="E684">
        <v>0</v>
      </c>
      <c r="F684">
        <v>0</v>
      </c>
      <c r="G684" s="1" t="e">
        <v>#NUM!</v>
      </c>
    </row>
    <row r="685" spans="1:7" x14ac:dyDescent="0.35">
      <c r="A685" t="s">
        <v>19</v>
      </c>
      <c r="B685" t="s">
        <v>42</v>
      </c>
      <c r="C685" t="s">
        <v>112</v>
      </c>
      <c r="D685" t="s">
        <v>7</v>
      </c>
      <c r="E685">
        <v>0</v>
      </c>
      <c r="F685">
        <v>0</v>
      </c>
      <c r="G685" s="1" t="e">
        <v>#NUM!</v>
      </c>
    </row>
    <row r="686" spans="1:7" x14ac:dyDescent="0.35">
      <c r="A686" t="s">
        <v>19</v>
      </c>
      <c r="B686" t="s">
        <v>42</v>
      </c>
      <c r="C686" t="s">
        <v>184</v>
      </c>
      <c r="D686" t="s">
        <v>7</v>
      </c>
      <c r="E686">
        <v>0</v>
      </c>
      <c r="F686">
        <v>0</v>
      </c>
      <c r="G686" s="1" t="e">
        <v>#NUM!</v>
      </c>
    </row>
    <row r="687" spans="1:7" x14ac:dyDescent="0.35">
      <c r="A687" t="s">
        <v>19</v>
      </c>
      <c r="B687" t="s">
        <v>42</v>
      </c>
      <c r="C687" t="s">
        <v>201</v>
      </c>
      <c r="D687" t="s">
        <v>7</v>
      </c>
      <c r="E687">
        <v>0</v>
      </c>
      <c r="F687">
        <v>0</v>
      </c>
      <c r="G687" s="1" t="e">
        <v>#NUM!</v>
      </c>
    </row>
    <row r="688" spans="1:7" x14ac:dyDescent="0.35">
      <c r="A688" t="s">
        <v>19</v>
      </c>
      <c r="B688" t="s">
        <v>42</v>
      </c>
      <c r="C688" t="s">
        <v>186</v>
      </c>
      <c r="D688" t="s">
        <v>7</v>
      </c>
      <c r="E688">
        <v>0</v>
      </c>
      <c r="F688">
        <v>0</v>
      </c>
      <c r="G688" s="1" t="e">
        <v>#NUM!</v>
      </c>
    </row>
    <row r="689" spans="1:7" x14ac:dyDescent="0.35">
      <c r="A689" t="s">
        <v>19</v>
      </c>
      <c r="B689" t="s">
        <v>42</v>
      </c>
      <c r="C689" t="s">
        <v>195</v>
      </c>
      <c r="D689" t="s">
        <v>7</v>
      </c>
      <c r="E689">
        <v>0</v>
      </c>
      <c r="F689">
        <v>0</v>
      </c>
      <c r="G689" s="1" t="e">
        <v>#NUM!</v>
      </c>
    </row>
    <row r="690" spans="1:7" x14ac:dyDescent="0.35">
      <c r="A690" t="s">
        <v>19</v>
      </c>
      <c r="B690" t="s">
        <v>42</v>
      </c>
      <c r="C690" t="s">
        <v>174</v>
      </c>
      <c r="D690" t="s">
        <v>7</v>
      </c>
      <c r="E690">
        <v>1</v>
      </c>
      <c r="F690">
        <v>1</v>
      </c>
      <c r="G690" s="1">
        <v>1</v>
      </c>
    </row>
    <row r="691" spans="1:7" x14ac:dyDescent="0.35">
      <c r="A691" t="s">
        <v>19</v>
      </c>
      <c r="B691" t="s">
        <v>42</v>
      </c>
      <c r="C691" t="s">
        <v>116</v>
      </c>
      <c r="D691" t="s">
        <v>7</v>
      </c>
      <c r="E691">
        <v>0</v>
      </c>
      <c r="F691">
        <v>0</v>
      </c>
      <c r="G691" s="1" t="e">
        <v>#NUM!</v>
      </c>
    </row>
    <row r="692" spans="1:7" x14ac:dyDescent="0.35">
      <c r="A692" t="s">
        <v>19</v>
      </c>
      <c r="B692" t="s">
        <v>42</v>
      </c>
      <c r="C692" t="s">
        <v>188</v>
      </c>
      <c r="D692" t="s">
        <v>7</v>
      </c>
      <c r="E692">
        <v>0</v>
      </c>
      <c r="F692">
        <v>0</v>
      </c>
      <c r="G692" s="1" t="e">
        <v>#NUM!</v>
      </c>
    </row>
    <row r="693" spans="1:7" x14ac:dyDescent="0.35">
      <c r="A693" t="s">
        <v>19</v>
      </c>
      <c r="B693" t="s">
        <v>42</v>
      </c>
      <c r="C693" t="s">
        <v>196</v>
      </c>
      <c r="D693" t="s">
        <v>7</v>
      </c>
      <c r="E693">
        <v>1</v>
      </c>
      <c r="F693">
        <v>1</v>
      </c>
      <c r="G693" s="1">
        <v>1</v>
      </c>
    </row>
    <row r="694" spans="1:7" x14ac:dyDescent="0.35">
      <c r="A694" t="s">
        <v>19</v>
      </c>
      <c r="B694" t="s">
        <v>42</v>
      </c>
      <c r="C694" t="s">
        <v>175</v>
      </c>
      <c r="D694" t="s">
        <v>7</v>
      </c>
      <c r="E694">
        <v>0</v>
      </c>
      <c r="F694">
        <v>0</v>
      </c>
      <c r="G694" s="1" t="e">
        <v>#NUM!</v>
      </c>
    </row>
    <row r="695" spans="1:7" x14ac:dyDescent="0.35">
      <c r="A695" t="s">
        <v>19</v>
      </c>
      <c r="B695" t="s">
        <v>42</v>
      </c>
      <c r="C695" t="s">
        <v>149</v>
      </c>
      <c r="D695" t="s">
        <v>7</v>
      </c>
      <c r="E695">
        <v>0</v>
      </c>
      <c r="F695">
        <v>0</v>
      </c>
      <c r="G695" s="1" t="e">
        <v>#NUM!</v>
      </c>
    </row>
    <row r="696" spans="1:7" x14ac:dyDescent="0.35">
      <c r="A696" t="s">
        <v>19</v>
      </c>
      <c r="B696" t="s">
        <v>42</v>
      </c>
      <c r="C696" t="s">
        <v>134</v>
      </c>
      <c r="D696" t="s">
        <v>7</v>
      </c>
      <c r="E696">
        <v>0</v>
      </c>
      <c r="F696">
        <v>0</v>
      </c>
      <c r="G696" s="1" t="e">
        <v>#NUM!</v>
      </c>
    </row>
    <row r="697" spans="1:7" x14ac:dyDescent="0.35">
      <c r="A697" t="s">
        <v>19</v>
      </c>
      <c r="B697" t="s">
        <v>42</v>
      </c>
      <c r="C697" t="s">
        <v>117</v>
      </c>
      <c r="D697" t="s">
        <v>7</v>
      </c>
      <c r="E697">
        <v>0</v>
      </c>
      <c r="F697">
        <v>1</v>
      </c>
      <c r="G697" s="1">
        <v>0</v>
      </c>
    </row>
    <row r="698" spans="1:7" x14ac:dyDescent="0.35">
      <c r="A698" t="s">
        <v>19</v>
      </c>
      <c r="B698" t="s">
        <v>42</v>
      </c>
      <c r="C698" t="s">
        <v>202</v>
      </c>
      <c r="D698" t="s">
        <v>7</v>
      </c>
      <c r="E698">
        <v>0</v>
      </c>
      <c r="F698">
        <v>0</v>
      </c>
      <c r="G698" s="1" t="e">
        <v>#NUM!</v>
      </c>
    </row>
    <row r="699" spans="1:7" x14ac:dyDescent="0.35">
      <c r="A699" t="s">
        <v>19</v>
      </c>
      <c r="B699" t="s">
        <v>42</v>
      </c>
      <c r="C699" t="s">
        <v>158</v>
      </c>
      <c r="D699" t="s">
        <v>7</v>
      </c>
      <c r="E699">
        <v>0</v>
      </c>
      <c r="F699">
        <v>0</v>
      </c>
      <c r="G699" s="1" t="e">
        <v>#NUM!</v>
      </c>
    </row>
    <row r="700" spans="1:7" x14ac:dyDescent="0.35">
      <c r="A700" t="s">
        <v>19</v>
      </c>
      <c r="B700" t="s">
        <v>42</v>
      </c>
      <c r="C700" t="s">
        <v>119</v>
      </c>
      <c r="D700" t="s">
        <v>7</v>
      </c>
      <c r="E700">
        <v>2</v>
      </c>
      <c r="F700">
        <v>4</v>
      </c>
      <c r="G700" s="1">
        <v>0.5</v>
      </c>
    </row>
    <row r="701" spans="1:7" x14ac:dyDescent="0.35">
      <c r="A701" t="s">
        <v>19</v>
      </c>
      <c r="B701" t="s">
        <v>42</v>
      </c>
      <c r="C701" t="s">
        <v>145</v>
      </c>
      <c r="D701" t="s">
        <v>7</v>
      </c>
      <c r="E701">
        <v>0</v>
      </c>
      <c r="F701">
        <v>0</v>
      </c>
      <c r="G701" s="1" t="e">
        <v>#NUM!</v>
      </c>
    </row>
    <row r="702" spans="1:7" x14ac:dyDescent="0.35">
      <c r="A702" t="s">
        <v>19</v>
      </c>
      <c r="B702" t="s">
        <v>42</v>
      </c>
      <c r="C702" t="s">
        <v>203</v>
      </c>
      <c r="D702" t="s">
        <v>7</v>
      </c>
      <c r="E702">
        <v>0</v>
      </c>
      <c r="F702">
        <v>0</v>
      </c>
      <c r="G702" s="1" t="e">
        <v>#NUM!</v>
      </c>
    </row>
    <row r="703" spans="1:7" x14ac:dyDescent="0.35">
      <c r="A703" t="s">
        <v>19</v>
      </c>
      <c r="B703" t="s">
        <v>42</v>
      </c>
      <c r="C703" t="s">
        <v>199</v>
      </c>
      <c r="D703" t="s">
        <v>7</v>
      </c>
      <c r="E703">
        <v>0</v>
      </c>
      <c r="F703">
        <v>0</v>
      </c>
      <c r="G703" s="1" t="e">
        <v>#NUM!</v>
      </c>
    </row>
    <row r="704" spans="1:7" x14ac:dyDescent="0.35">
      <c r="A704" t="s">
        <v>19</v>
      </c>
      <c r="B704" t="s">
        <v>42</v>
      </c>
      <c r="C704" t="s">
        <v>204</v>
      </c>
      <c r="D704" t="s">
        <v>7</v>
      </c>
      <c r="E704">
        <v>0</v>
      </c>
      <c r="F704">
        <v>1</v>
      </c>
      <c r="G704" s="1">
        <v>0</v>
      </c>
    </row>
    <row r="705" spans="1:7" x14ac:dyDescent="0.35">
      <c r="A705" t="s">
        <v>20</v>
      </c>
      <c r="B705" t="s">
        <v>43</v>
      </c>
      <c r="C705" t="s">
        <v>205</v>
      </c>
      <c r="D705" t="s">
        <v>7</v>
      </c>
      <c r="E705">
        <v>0</v>
      </c>
      <c r="F705">
        <v>0</v>
      </c>
      <c r="G705" s="1" t="e">
        <v>#NUM!</v>
      </c>
    </row>
    <row r="706" spans="1:7" x14ac:dyDescent="0.35">
      <c r="A706" t="s">
        <v>20</v>
      </c>
      <c r="B706" t="s">
        <v>43</v>
      </c>
      <c r="C706" t="s">
        <v>206</v>
      </c>
      <c r="D706" t="s">
        <v>7</v>
      </c>
      <c r="E706">
        <v>0</v>
      </c>
      <c r="F706">
        <v>0</v>
      </c>
      <c r="G706" s="1" t="e">
        <v>#NUM!</v>
      </c>
    </row>
    <row r="707" spans="1:7" x14ac:dyDescent="0.35">
      <c r="A707" t="s">
        <v>20</v>
      </c>
      <c r="B707" t="s">
        <v>43</v>
      </c>
      <c r="C707" t="s">
        <v>204</v>
      </c>
      <c r="D707" t="s">
        <v>7</v>
      </c>
      <c r="E707">
        <v>0</v>
      </c>
      <c r="F707">
        <v>0</v>
      </c>
      <c r="G707" s="1" t="e">
        <v>#NUM!</v>
      </c>
    </row>
    <row r="708" spans="1:7" x14ac:dyDescent="0.35">
      <c r="A708" t="s">
        <v>20</v>
      </c>
      <c r="B708" t="s">
        <v>43</v>
      </c>
      <c r="C708" t="s">
        <v>207</v>
      </c>
      <c r="D708" t="s">
        <v>7</v>
      </c>
      <c r="E708">
        <v>0</v>
      </c>
      <c r="F708">
        <v>0</v>
      </c>
      <c r="G708" s="1" t="e">
        <v>#NUM!</v>
      </c>
    </row>
    <row r="709" spans="1:7" x14ac:dyDescent="0.35">
      <c r="A709" t="s">
        <v>20</v>
      </c>
      <c r="B709" t="s">
        <v>44</v>
      </c>
      <c r="C709" t="s">
        <v>208</v>
      </c>
      <c r="D709" t="s">
        <v>7</v>
      </c>
      <c r="E709">
        <v>0</v>
      </c>
      <c r="F709">
        <v>0</v>
      </c>
      <c r="G709" s="1" t="e">
        <v>#NUM!</v>
      </c>
    </row>
    <row r="710" spans="1:7" x14ac:dyDescent="0.35">
      <c r="A710" t="s">
        <v>20</v>
      </c>
      <c r="B710" t="s">
        <v>44</v>
      </c>
      <c r="C710" t="s">
        <v>186</v>
      </c>
      <c r="D710" t="s">
        <v>7</v>
      </c>
      <c r="E710">
        <v>0</v>
      </c>
      <c r="F710">
        <v>1</v>
      </c>
      <c r="G710" s="1">
        <v>0</v>
      </c>
    </row>
    <row r="711" spans="1:7" x14ac:dyDescent="0.35">
      <c r="A711" t="s">
        <v>20</v>
      </c>
      <c r="B711" t="s">
        <v>44</v>
      </c>
      <c r="C711" t="s">
        <v>115</v>
      </c>
      <c r="D711" t="s">
        <v>7</v>
      </c>
      <c r="E711">
        <v>0</v>
      </c>
      <c r="F711">
        <v>0</v>
      </c>
      <c r="G711" s="1" t="e">
        <v>#NUM!</v>
      </c>
    </row>
    <row r="712" spans="1:7" x14ac:dyDescent="0.35">
      <c r="A712" t="s">
        <v>20</v>
      </c>
      <c r="B712" t="s">
        <v>44</v>
      </c>
      <c r="C712" t="s">
        <v>209</v>
      </c>
      <c r="D712" t="s">
        <v>7</v>
      </c>
      <c r="E712">
        <v>0</v>
      </c>
      <c r="F712">
        <v>0</v>
      </c>
      <c r="G712" s="1" t="e">
        <v>#NUM!</v>
      </c>
    </row>
    <row r="713" spans="1:7" x14ac:dyDescent="0.35">
      <c r="A713" t="s">
        <v>20</v>
      </c>
      <c r="B713" t="s">
        <v>44</v>
      </c>
      <c r="C713" t="s">
        <v>210</v>
      </c>
      <c r="D713" t="s">
        <v>7</v>
      </c>
      <c r="E713">
        <v>0</v>
      </c>
      <c r="F713">
        <v>0</v>
      </c>
      <c r="G713" s="1" t="e">
        <v>#NUM!</v>
      </c>
    </row>
    <row r="714" spans="1:7" x14ac:dyDescent="0.35">
      <c r="A714" t="s">
        <v>20</v>
      </c>
      <c r="B714" t="s">
        <v>44</v>
      </c>
      <c r="C714" t="s">
        <v>211</v>
      </c>
      <c r="D714" t="s">
        <v>7</v>
      </c>
      <c r="E714">
        <v>0</v>
      </c>
      <c r="F714">
        <v>0</v>
      </c>
      <c r="G714" s="1" t="e">
        <v>#NUM!</v>
      </c>
    </row>
    <row r="715" spans="1:7" x14ac:dyDescent="0.35">
      <c r="A715" t="s">
        <v>20</v>
      </c>
      <c r="B715" t="s">
        <v>45</v>
      </c>
      <c r="C715" t="s">
        <v>212</v>
      </c>
      <c r="D715" t="s">
        <v>7</v>
      </c>
      <c r="E715">
        <v>0</v>
      </c>
      <c r="F715">
        <v>1</v>
      </c>
      <c r="G715" s="1">
        <v>0</v>
      </c>
    </row>
    <row r="716" spans="1:7" x14ac:dyDescent="0.35">
      <c r="A716" t="s">
        <v>20</v>
      </c>
      <c r="B716" t="s">
        <v>45</v>
      </c>
      <c r="C716" t="s">
        <v>115</v>
      </c>
      <c r="D716" t="s">
        <v>7</v>
      </c>
      <c r="E716">
        <v>0</v>
      </c>
      <c r="F716">
        <v>1</v>
      </c>
      <c r="G716" s="1">
        <v>0</v>
      </c>
    </row>
    <row r="717" spans="1:7" x14ac:dyDescent="0.35">
      <c r="A717" t="s">
        <v>20</v>
      </c>
      <c r="B717" t="s">
        <v>45</v>
      </c>
      <c r="C717" t="s">
        <v>157</v>
      </c>
      <c r="D717" t="s">
        <v>7</v>
      </c>
      <c r="E717">
        <v>0</v>
      </c>
      <c r="F717">
        <v>0</v>
      </c>
      <c r="G717" s="1" t="e">
        <v>#NUM!</v>
      </c>
    </row>
    <row r="718" spans="1:7" x14ac:dyDescent="0.35">
      <c r="A718" t="s">
        <v>20</v>
      </c>
      <c r="B718" t="s">
        <v>45</v>
      </c>
      <c r="C718" t="s">
        <v>213</v>
      </c>
      <c r="D718" t="s">
        <v>7</v>
      </c>
      <c r="E718">
        <v>0</v>
      </c>
      <c r="F718">
        <v>0</v>
      </c>
      <c r="G718" s="1" t="e">
        <v>#NUM!</v>
      </c>
    </row>
    <row r="719" spans="1:7" x14ac:dyDescent="0.35">
      <c r="A719" t="s">
        <v>20</v>
      </c>
      <c r="B719" t="s">
        <v>45</v>
      </c>
      <c r="C719" t="s">
        <v>152</v>
      </c>
      <c r="D719" t="s">
        <v>7</v>
      </c>
      <c r="E719">
        <v>0</v>
      </c>
      <c r="F719">
        <v>0</v>
      </c>
      <c r="G719" s="1" t="e">
        <v>#NUM!</v>
      </c>
    </row>
    <row r="720" spans="1:7" x14ac:dyDescent="0.35">
      <c r="A720" t="s">
        <v>20</v>
      </c>
      <c r="B720" t="s">
        <v>45</v>
      </c>
      <c r="C720" t="s">
        <v>214</v>
      </c>
      <c r="D720" t="s">
        <v>7</v>
      </c>
      <c r="E720">
        <v>0</v>
      </c>
      <c r="F720">
        <v>0</v>
      </c>
      <c r="G720" s="1" t="e">
        <v>#NUM!</v>
      </c>
    </row>
    <row r="721" spans="1:7" x14ac:dyDescent="0.35">
      <c r="A721" t="s">
        <v>20</v>
      </c>
      <c r="B721" t="s">
        <v>45</v>
      </c>
      <c r="C721" t="s">
        <v>215</v>
      </c>
      <c r="D721" t="s">
        <v>7</v>
      </c>
      <c r="E721">
        <v>0</v>
      </c>
      <c r="F721">
        <v>0</v>
      </c>
      <c r="G721" s="1" t="e">
        <v>#NUM!</v>
      </c>
    </row>
    <row r="722" spans="1:7" x14ac:dyDescent="0.35">
      <c r="A722" t="s">
        <v>20</v>
      </c>
      <c r="B722" t="s">
        <v>45</v>
      </c>
      <c r="C722" t="s">
        <v>216</v>
      </c>
      <c r="D722" t="s">
        <v>7</v>
      </c>
      <c r="E722">
        <v>0</v>
      </c>
      <c r="F722">
        <v>0</v>
      </c>
      <c r="G722" s="1" t="e">
        <v>#NUM!</v>
      </c>
    </row>
    <row r="723" spans="1:7" x14ac:dyDescent="0.35">
      <c r="A723" t="s">
        <v>20</v>
      </c>
      <c r="B723" t="s">
        <v>45</v>
      </c>
      <c r="C723" t="s">
        <v>119</v>
      </c>
      <c r="D723" t="s">
        <v>7</v>
      </c>
      <c r="E723">
        <v>0</v>
      </c>
      <c r="F723">
        <v>0</v>
      </c>
      <c r="G723" s="1" t="e">
        <v>#NUM!</v>
      </c>
    </row>
    <row r="724" spans="1:7" x14ac:dyDescent="0.35">
      <c r="A724" t="s">
        <v>20</v>
      </c>
      <c r="B724" t="s">
        <v>45</v>
      </c>
      <c r="C724" t="s">
        <v>217</v>
      </c>
      <c r="D724" t="s">
        <v>7</v>
      </c>
      <c r="E724">
        <v>0</v>
      </c>
      <c r="F724">
        <v>2</v>
      </c>
      <c r="G724" s="1">
        <v>0</v>
      </c>
    </row>
    <row r="725" spans="1:7" x14ac:dyDescent="0.35">
      <c r="A725" t="s">
        <v>20</v>
      </c>
      <c r="B725" t="s">
        <v>46</v>
      </c>
      <c r="C725" t="s">
        <v>149</v>
      </c>
      <c r="D725" t="s">
        <v>7</v>
      </c>
      <c r="E725">
        <v>0</v>
      </c>
      <c r="F725">
        <v>0</v>
      </c>
      <c r="G725" s="1" t="e">
        <v>#NUM!</v>
      </c>
    </row>
    <row r="726" spans="1:7" x14ac:dyDescent="0.35">
      <c r="A726" t="s">
        <v>20</v>
      </c>
      <c r="B726" t="s">
        <v>46</v>
      </c>
      <c r="C726" t="s">
        <v>218</v>
      </c>
      <c r="D726" t="s">
        <v>7</v>
      </c>
      <c r="E726">
        <v>0</v>
      </c>
      <c r="F726">
        <v>0</v>
      </c>
      <c r="G726" s="1" t="e">
        <v>#NUM!</v>
      </c>
    </row>
    <row r="727" spans="1:7" x14ac:dyDescent="0.35">
      <c r="A727" t="s">
        <v>20</v>
      </c>
      <c r="B727" t="s">
        <v>46</v>
      </c>
      <c r="C727" t="s">
        <v>119</v>
      </c>
      <c r="D727" t="s">
        <v>7</v>
      </c>
      <c r="E727">
        <v>0</v>
      </c>
      <c r="F727">
        <v>1</v>
      </c>
      <c r="G727" s="1">
        <v>0</v>
      </c>
    </row>
    <row r="728" spans="1:7" x14ac:dyDescent="0.35">
      <c r="A728" t="s">
        <v>20</v>
      </c>
      <c r="B728" t="s">
        <v>46</v>
      </c>
      <c r="C728" t="s">
        <v>219</v>
      </c>
      <c r="D728" t="s">
        <v>7</v>
      </c>
      <c r="E728">
        <v>1</v>
      </c>
      <c r="F728">
        <v>3</v>
      </c>
      <c r="G728" s="1">
        <v>0.33329999999999999</v>
      </c>
    </row>
    <row r="729" spans="1:7" x14ac:dyDescent="0.35">
      <c r="A729" t="s">
        <v>20</v>
      </c>
      <c r="B729" t="s">
        <v>47</v>
      </c>
      <c r="C729" t="s">
        <v>157</v>
      </c>
      <c r="D729" t="s">
        <v>7</v>
      </c>
      <c r="E729">
        <v>0</v>
      </c>
      <c r="F729">
        <v>0</v>
      </c>
      <c r="G729" s="1" t="e">
        <v>#NUM!</v>
      </c>
    </row>
    <row r="730" spans="1:7" x14ac:dyDescent="0.35">
      <c r="A730" t="s">
        <v>20</v>
      </c>
      <c r="B730" t="s">
        <v>47</v>
      </c>
      <c r="C730" t="s">
        <v>119</v>
      </c>
      <c r="D730" t="s">
        <v>7</v>
      </c>
      <c r="E730">
        <v>0</v>
      </c>
      <c r="F730">
        <v>1</v>
      </c>
      <c r="G730" s="1">
        <v>0</v>
      </c>
    </row>
    <row r="731" spans="1:7" x14ac:dyDescent="0.35">
      <c r="A731" t="s">
        <v>20</v>
      </c>
      <c r="B731" t="s">
        <v>47</v>
      </c>
      <c r="C731" t="s">
        <v>220</v>
      </c>
      <c r="D731" t="s">
        <v>7</v>
      </c>
      <c r="E731">
        <v>0</v>
      </c>
      <c r="F731">
        <v>0</v>
      </c>
      <c r="G731" s="1" t="e">
        <v>#NUM!</v>
      </c>
    </row>
    <row r="732" spans="1:7" x14ac:dyDescent="0.35">
      <c r="A732" t="s">
        <v>20</v>
      </c>
      <c r="B732" t="s">
        <v>48</v>
      </c>
      <c r="C732" t="s">
        <v>158</v>
      </c>
      <c r="D732" t="s">
        <v>7</v>
      </c>
      <c r="E732">
        <v>2</v>
      </c>
      <c r="F732">
        <v>2</v>
      </c>
      <c r="G732" s="1">
        <v>1</v>
      </c>
    </row>
    <row r="733" spans="1:7" x14ac:dyDescent="0.35">
      <c r="A733" t="s">
        <v>20</v>
      </c>
      <c r="B733" t="s">
        <v>48</v>
      </c>
      <c r="C733" t="s">
        <v>119</v>
      </c>
      <c r="D733" t="s">
        <v>7</v>
      </c>
      <c r="E733">
        <v>0</v>
      </c>
      <c r="F733">
        <v>0</v>
      </c>
      <c r="G733" s="1" t="e">
        <v>#NUM!</v>
      </c>
    </row>
    <row r="734" spans="1:7" x14ac:dyDescent="0.35">
      <c r="A734" t="s">
        <v>20</v>
      </c>
      <c r="B734" t="s">
        <v>48</v>
      </c>
      <c r="C734" t="s">
        <v>159</v>
      </c>
      <c r="D734" t="s">
        <v>7</v>
      </c>
      <c r="E734">
        <v>0</v>
      </c>
      <c r="F734">
        <v>0</v>
      </c>
      <c r="G734" s="1" t="e">
        <v>#NUM!</v>
      </c>
    </row>
    <row r="735" spans="1:7" x14ac:dyDescent="0.35">
      <c r="A735" t="s">
        <v>20</v>
      </c>
      <c r="B735" t="s">
        <v>49</v>
      </c>
      <c r="C735" t="s">
        <v>158</v>
      </c>
      <c r="D735" t="s">
        <v>7</v>
      </c>
      <c r="E735">
        <v>0</v>
      </c>
      <c r="F735">
        <v>0</v>
      </c>
      <c r="G735" s="1" t="e">
        <v>#NUM!</v>
      </c>
    </row>
    <row r="736" spans="1:7" x14ac:dyDescent="0.35">
      <c r="A736" t="s">
        <v>20</v>
      </c>
      <c r="B736" t="s">
        <v>49</v>
      </c>
      <c r="C736" t="s">
        <v>119</v>
      </c>
      <c r="D736" t="s">
        <v>7</v>
      </c>
      <c r="E736">
        <v>0</v>
      </c>
      <c r="F736">
        <v>0</v>
      </c>
      <c r="G736" s="1" t="e">
        <v>#NUM!</v>
      </c>
    </row>
    <row r="737" spans="1:7" x14ac:dyDescent="0.35">
      <c r="A737" t="s">
        <v>20</v>
      </c>
      <c r="B737" t="s">
        <v>49</v>
      </c>
      <c r="C737" t="s">
        <v>146</v>
      </c>
      <c r="D737" t="s">
        <v>7</v>
      </c>
      <c r="E737">
        <v>0</v>
      </c>
      <c r="F737">
        <v>0</v>
      </c>
      <c r="G737" s="1" t="e">
        <v>#NUM!</v>
      </c>
    </row>
    <row r="738" spans="1:7" x14ac:dyDescent="0.35">
      <c r="A738" t="s">
        <v>17</v>
      </c>
      <c r="B738" t="s">
        <v>22</v>
      </c>
      <c r="C738" t="s">
        <v>103</v>
      </c>
      <c r="D738" t="s">
        <v>8</v>
      </c>
      <c r="E738">
        <v>1</v>
      </c>
      <c r="F738">
        <v>4</v>
      </c>
      <c r="G738" s="1">
        <v>0.25</v>
      </c>
    </row>
    <row r="739" spans="1:7" x14ac:dyDescent="0.35">
      <c r="A739" t="s">
        <v>17</v>
      </c>
      <c r="B739" t="s">
        <v>22</v>
      </c>
      <c r="C739" t="s">
        <v>104</v>
      </c>
      <c r="D739" t="s">
        <v>8</v>
      </c>
      <c r="E739">
        <v>0</v>
      </c>
      <c r="F739">
        <v>1</v>
      </c>
      <c r="G739" s="1">
        <v>0</v>
      </c>
    </row>
    <row r="740" spans="1:7" x14ac:dyDescent="0.35">
      <c r="A740" t="s">
        <v>17</v>
      </c>
      <c r="B740" t="s">
        <v>22</v>
      </c>
      <c r="C740" t="s">
        <v>105</v>
      </c>
      <c r="D740" t="s">
        <v>8</v>
      </c>
      <c r="E740">
        <v>0</v>
      </c>
      <c r="F740">
        <v>0</v>
      </c>
      <c r="G740" s="1" t="e">
        <v>#NUM!</v>
      </c>
    </row>
    <row r="741" spans="1:7" x14ac:dyDescent="0.35">
      <c r="A741" t="s">
        <v>17</v>
      </c>
      <c r="B741" t="s">
        <v>22</v>
      </c>
      <c r="C741" t="s">
        <v>106</v>
      </c>
      <c r="D741" t="s">
        <v>8</v>
      </c>
      <c r="E741">
        <v>1</v>
      </c>
      <c r="F741">
        <v>1</v>
      </c>
      <c r="G741" s="1">
        <v>1</v>
      </c>
    </row>
    <row r="742" spans="1:7" x14ac:dyDescent="0.35">
      <c r="A742" t="s">
        <v>17</v>
      </c>
      <c r="B742" t="s">
        <v>22</v>
      </c>
      <c r="C742" t="s">
        <v>107</v>
      </c>
      <c r="D742" t="s">
        <v>8</v>
      </c>
      <c r="E742">
        <v>0</v>
      </c>
      <c r="F742">
        <v>0</v>
      </c>
      <c r="G742" s="1" t="e">
        <v>#NUM!</v>
      </c>
    </row>
    <row r="743" spans="1:7" x14ac:dyDescent="0.35">
      <c r="A743" t="s">
        <v>17</v>
      </c>
      <c r="B743" t="s">
        <v>22</v>
      </c>
      <c r="C743" t="s">
        <v>108</v>
      </c>
      <c r="D743" t="s">
        <v>8</v>
      </c>
      <c r="E743">
        <v>0</v>
      </c>
      <c r="F743">
        <v>0</v>
      </c>
      <c r="G743" s="1" t="e">
        <v>#NUM!</v>
      </c>
    </row>
    <row r="744" spans="1:7" x14ac:dyDescent="0.35">
      <c r="A744" t="s">
        <v>17</v>
      </c>
      <c r="B744" t="s">
        <v>22</v>
      </c>
      <c r="C744" t="s">
        <v>109</v>
      </c>
      <c r="D744" t="s">
        <v>8</v>
      </c>
      <c r="E744">
        <v>0</v>
      </c>
      <c r="F744">
        <v>0</v>
      </c>
      <c r="G744" s="1" t="e">
        <v>#NUM!</v>
      </c>
    </row>
    <row r="745" spans="1:7" x14ac:dyDescent="0.35">
      <c r="A745" t="s">
        <v>17</v>
      </c>
      <c r="B745" t="s">
        <v>23</v>
      </c>
      <c r="C745" t="s">
        <v>110</v>
      </c>
      <c r="D745" t="s">
        <v>8</v>
      </c>
      <c r="E745">
        <v>0</v>
      </c>
      <c r="F745">
        <v>1</v>
      </c>
      <c r="G745" s="1">
        <v>0</v>
      </c>
    </row>
    <row r="746" spans="1:7" x14ac:dyDescent="0.35">
      <c r="A746" t="s">
        <v>17</v>
      </c>
      <c r="B746" t="s">
        <v>23</v>
      </c>
      <c r="C746" t="s">
        <v>111</v>
      </c>
      <c r="D746" t="s">
        <v>8</v>
      </c>
      <c r="E746">
        <v>0</v>
      </c>
      <c r="F746">
        <v>0</v>
      </c>
      <c r="G746" s="1" t="e">
        <v>#NUM!</v>
      </c>
    </row>
    <row r="747" spans="1:7" x14ac:dyDescent="0.35">
      <c r="A747" t="s">
        <v>17</v>
      </c>
      <c r="B747" t="s">
        <v>24</v>
      </c>
      <c r="C747" t="s">
        <v>112</v>
      </c>
      <c r="D747" t="s">
        <v>8</v>
      </c>
      <c r="E747">
        <v>0</v>
      </c>
      <c r="F747">
        <v>0</v>
      </c>
      <c r="G747" s="1" t="e">
        <v>#NUM!</v>
      </c>
    </row>
    <row r="748" spans="1:7" x14ac:dyDescent="0.35">
      <c r="A748" t="s">
        <v>17</v>
      </c>
      <c r="B748" t="s">
        <v>24</v>
      </c>
      <c r="C748" t="s">
        <v>113</v>
      </c>
      <c r="D748" t="s">
        <v>8</v>
      </c>
      <c r="E748">
        <v>1</v>
      </c>
      <c r="F748">
        <v>1</v>
      </c>
      <c r="G748" s="1">
        <v>1</v>
      </c>
    </row>
    <row r="749" spans="1:7" x14ac:dyDescent="0.35">
      <c r="A749" t="s">
        <v>17</v>
      </c>
      <c r="B749" t="s">
        <v>24</v>
      </c>
      <c r="C749" t="s">
        <v>114</v>
      </c>
      <c r="D749" t="s">
        <v>8</v>
      </c>
      <c r="E749">
        <v>1</v>
      </c>
      <c r="F749">
        <v>1</v>
      </c>
      <c r="G749" s="1">
        <v>1</v>
      </c>
    </row>
    <row r="750" spans="1:7" x14ac:dyDescent="0.35">
      <c r="A750" t="s">
        <v>17</v>
      </c>
      <c r="B750" t="s">
        <v>24</v>
      </c>
      <c r="C750" t="s">
        <v>103</v>
      </c>
      <c r="D750" t="s">
        <v>8</v>
      </c>
      <c r="E750">
        <v>0</v>
      </c>
      <c r="F750">
        <v>0</v>
      </c>
      <c r="G750" s="1" t="e">
        <v>#NUM!</v>
      </c>
    </row>
    <row r="751" spans="1:7" x14ac:dyDescent="0.35">
      <c r="A751" t="s">
        <v>17</v>
      </c>
      <c r="B751" t="s">
        <v>24</v>
      </c>
      <c r="C751" t="s">
        <v>115</v>
      </c>
      <c r="D751" t="s">
        <v>8</v>
      </c>
      <c r="E751">
        <v>0</v>
      </c>
      <c r="F751">
        <v>1</v>
      </c>
      <c r="G751" s="1">
        <v>0</v>
      </c>
    </row>
    <row r="752" spans="1:7" x14ac:dyDescent="0.35">
      <c r="A752" t="s">
        <v>17</v>
      </c>
      <c r="B752" t="s">
        <v>24</v>
      </c>
      <c r="C752" t="s">
        <v>116</v>
      </c>
      <c r="D752" t="s">
        <v>8</v>
      </c>
      <c r="E752">
        <v>0</v>
      </c>
      <c r="F752">
        <v>0</v>
      </c>
      <c r="G752" s="1" t="e">
        <v>#NUM!</v>
      </c>
    </row>
    <row r="753" spans="1:7" x14ac:dyDescent="0.35">
      <c r="A753" t="s">
        <v>17</v>
      </c>
      <c r="B753" t="s">
        <v>24</v>
      </c>
      <c r="C753" t="s">
        <v>117</v>
      </c>
      <c r="D753" t="s">
        <v>8</v>
      </c>
      <c r="E753">
        <v>0</v>
      </c>
      <c r="F753">
        <v>0</v>
      </c>
      <c r="G753" s="1" t="e">
        <v>#NUM!</v>
      </c>
    </row>
    <row r="754" spans="1:7" x14ac:dyDescent="0.35">
      <c r="A754" t="s">
        <v>17</v>
      </c>
      <c r="B754" t="s">
        <v>24</v>
      </c>
      <c r="C754" t="s">
        <v>118</v>
      </c>
      <c r="D754" t="s">
        <v>8</v>
      </c>
      <c r="E754">
        <v>0</v>
      </c>
      <c r="F754">
        <v>0</v>
      </c>
      <c r="G754" s="1" t="e">
        <v>#NUM!</v>
      </c>
    </row>
    <row r="755" spans="1:7" x14ac:dyDescent="0.35">
      <c r="A755" t="s">
        <v>17</v>
      </c>
      <c r="B755" t="s">
        <v>24</v>
      </c>
      <c r="C755" t="s">
        <v>119</v>
      </c>
      <c r="D755" t="s">
        <v>8</v>
      </c>
      <c r="E755">
        <v>2</v>
      </c>
      <c r="F755">
        <v>2</v>
      </c>
      <c r="G755" s="1">
        <v>1</v>
      </c>
    </row>
    <row r="756" spans="1:7" x14ac:dyDescent="0.35">
      <c r="A756" t="s">
        <v>17</v>
      </c>
      <c r="B756" t="s">
        <v>24</v>
      </c>
      <c r="C756" t="s">
        <v>120</v>
      </c>
      <c r="D756" t="s">
        <v>8</v>
      </c>
      <c r="E756">
        <v>0</v>
      </c>
      <c r="F756">
        <v>1</v>
      </c>
      <c r="G756" s="1">
        <v>0</v>
      </c>
    </row>
    <row r="757" spans="1:7" x14ac:dyDescent="0.35">
      <c r="A757" t="s">
        <v>17</v>
      </c>
      <c r="B757" t="s">
        <v>24</v>
      </c>
      <c r="C757" t="s">
        <v>121</v>
      </c>
      <c r="D757" t="s">
        <v>8</v>
      </c>
      <c r="E757">
        <v>0</v>
      </c>
      <c r="F757">
        <v>0</v>
      </c>
      <c r="G757" s="1" t="e">
        <v>#NUM!</v>
      </c>
    </row>
    <row r="758" spans="1:7" x14ac:dyDescent="0.35">
      <c r="A758" t="s">
        <v>17</v>
      </c>
      <c r="B758" t="s">
        <v>24</v>
      </c>
      <c r="C758" t="s">
        <v>122</v>
      </c>
      <c r="D758" t="s">
        <v>8</v>
      </c>
      <c r="E758">
        <v>0</v>
      </c>
      <c r="F758">
        <v>0</v>
      </c>
      <c r="G758" s="1" t="e">
        <v>#NUM!</v>
      </c>
    </row>
    <row r="759" spans="1:7" x14ac:dyDescent="0.35">
      <c r="A759" t="s">
        <v>17</v>
      </c>
      <c r="B759" t="s">
        <v>25</v>
      </c>
      <c r="C759" t="s">
        <v>123</v>
      </c>
      <c r="D759" t="s">
        <v>8</v>
      </c>
      <c r="E759">
        <v>0</v>
      </c>
      <c r="F759">
        <v>0</v>
      </c>
      <c r="G759" s="1" t="e">
        <v>#NUM!</v>
      </c>
    </row>
    <row r="760" spans="1:7" x14ac:dyDescent="0.35">
      <c r="A760" t="s">
        <v>17</v>
      </c>
      <c r="B760" t="s">
        <v>25</v>
      </c>
      <c r="C760" t="s">
        <v>124</v>
      </c>
      <c r="D760" t="s">
        <v>8</v>
      </c>
      <c r="E760">
        <v>0</v>
      </c>
      <c r="F760">
        <v>0</v>
      </c>
      <c r="G760" s="1" t="e">
        <v>#NUM!</v>
      </c>
    </row>
    <row r="761" spans="1:7" x14ac:dyDescent="0.35">
      <c r="A761" t="s">
        <v>17</v>
      </c>
      <c r="B761" t="s">
        <v>25</v>
      </c>
      <c r="C761" t="s">
        <v>125</v>
      </c>
      <c r="D761" t="s">
        <v>8</v>
      </c>
      <c r="E761">
        <v>0</v>
      </c>
      <c r="F761">
        <v>0</v>
      </c>
      <c r="G761" s="1" t="e">
        <v>#NUM!</v>
      </c>
    </row>
    <row r="762" spans="1:7" x14ac:dyDescent="0.35">
      <c r="A762" t="s">
        <v>17</v>
      </c>
      <c r="B762" t="s">
        <v>25</v>
      </c>
      <c r="C762" t="s">
        <v>126</v>
      </c>
      <c r="D762" t="s">
        <v>8</v>
      </c>
      <c r="E762">
        <v>0</v>
      </c>
      <c r="F762">
        <v>0</v>
      </c>
      <c r="G762" s="1" t="e">
        <v>#NUM!</v>
      </c>
    </row>
    <row r="763" spans="1:7" x14ac:dyDescent="0.35">
      <c r="A763" t="s">
        <v>17</v>
      </c>
      <c r="B763" t="s">
        <v>25</v>
      </c>
      <c r="C763" t="s">
        <v>127</v>
      </c>
      <c r="D763" t="s">
        <v>8</v>
      </c>
      <c r="E763">
        <v>0</v>
      </c>
      <c r="F763">
        <v>0</v>
      </c>
      <c r="G763" s="1" t="e">
        <v>#NUM!</v>
      </c>
    </row>
    <row r="764" spans="1:7" x14ac:dyDescent="0.35">
      <c r="A764" t="s">
        <v>17</v>
      </c>
      <c r="B764" t="s">
        <v>25</v>
      </c>
      <c r="C764" t="s">
        <v>104</v>
      </c>
      <c r="D764" t="s">
        <v>8</v>
      </c>
      <c r="E764">
        <v>2</v>
      </c>
      <c r="F764">
        <v>3</v>
      </c>
      <c r="G764" s="1">
        <v>0.66669999999999996</v>
      </c>
    </row>
    <row r="765" spans="1:7" x14ac:dyDescent="0.35">
      <c r="A765" t="s">
        <v>17</v>
      </c>
      <c r="B765" t="s">
        <v>25</v>
      </c>
      <c r="C765" t="s">
        <v>128</v>
      </c>
      <c r="D765" t="s">
        <v>8</v>
      </c>
      <c r="E765">
        <v>1</v>
      </c>
      <c r="F765">
        <v>1</v>
      </c>
      <c r="G765" s="1">
        <v>1</v>
      </c>
    </row>
    <row r="766" spans="1:7" x14ac:dyDescent="0.35">
      <c r="A766" t="s">
        <v>17</v>
      </c>
      <c r="B766" t="s">
        <v>25</v>
      </c>
      <c r="C766" t="s">
        <v>129</v>
      </c>
      <c r="D766" t="s">
        <v>8</v>
      </c>
      <c r="E766">
        <v>0</v>
      </c>
      <c r="F766">
        <v>0</v>
      </c>
      <c r="G766" s="1" t="e">
        <v>#NUM!</v>
      </c>
    </row>
    <row r="767" spans="1:7" x14ac:dyDescent="0.35">
      <c r="A767" t="s">
        <v>17</v>
      </c>
      <c r="B767" t="s">
        <v>25</v>
      </c>
      <c r="C767" t="s">
        <v>119</v>
      </c>
      <c r="D767" t="s">
        <v>8</v>
      </c>
      <c r="E767">
        <v>0</v>
      </c>
      <c r="F767">
        <v>0</v>
      </c>
      <c r="G767" s="1" t="e">
        <v>#NUM!</v>
      </c>
    </row>
    <row r="768" spans="1:7" x14ac:dyDescent="0.35">
      <c r="A768" t="s">
        <v>17</v>
      </c>
      <c r="B768" t="s">
        <v>25</v>
      </c>
      <c r="C768" t="s">
        <v>130</v>
      </c>
      <c r="D768" t="s">
        <v>8</v>
      </c>
      <c r="E768">
        <v>0</v>
      </c>
      <c r="F768">
        <v>0</v>
      </c>
      <c r="G768" s="1" t="e">
        <v>#NUM!</v>
      </c>
    </row>
    <row r="769" spans="1:7" x14ac:dyDescent="0.35">
      <c r="A769" t="s">
        <v>17</v>
      </c>
      <c r="B769" t="s">
        <v>26</v>
      </c>
      <c r="C769" t="s">
        <v>131</v>
      </c>
      <c r="D769" t="s">
        <v>8</v>
      </c>
      <c r="E769">
        <v>0</v>
      </c>
      <c r="F769">
        <v>0</v>
      </c>
      <c r="G769" s="1" t="e">
        <v>#NUM!</v>
      </c>
    </row>
    <row r="770" spans="1:7" x14ac:dyDescent="0.35">
      <c r="A770" t="s">
        <v>17</v>
      </c>
      <c r="B770" t="s">
        <v>26</v>
      </c>
      <c r="C770" t="s">
        <v>132</v>
      </c>
      <c r="D770" t="s">
        <v>8</v>
      </c>
      <c r="E770">
        <v>0</v>
      </c>
      <c r="F770">
        <v>0</v>
      </c>
      <c r="G770" s="1" t="e">
        <v>#NUM!</v>
      </c>
    </row>
    <row r="771" spans="1:7" x14ac:dyDescent="0.35">
      <c r="A771" t="s">
        <v>17</v>
      </c>
      <c r="B771" t="s">
        <v>27</v>
      </c>
      <c r="C771" t="s">
        <v>133</v>
      </c>
      <c r="D771" t="s">
        <v>8</v>
      </c>
      <c r="E771">
        <v>0</v>
      </c>
      <c r="F771">
        <v>0</v>
      </c>
      <c r="G771" s="1" t="e">
        <v>#NUM!</v>
      </c>
    </row>
    <row r="772" spans="1:7" x14ac:dyDescent="0.35">
      <c r="A772" t="s">
        <v>17</v>
      </c>
      <c r="B772" t="s">
        <v>27</v>
      </c>
      <c r="C772" t="s">
        <v>134</v>
      </c>
      <c r="D772" t="s">
        <v>8</v>
      </c>
      <c r="E772">
        <v>0</v>
      </c>
      <c r="F772">
        <v>0</v>
      </c>
      <c r="G772" s="1" t="e">
        <v>#NUM!</v>
      </c>
    </row>
    <row r="773" spans="1:7" x14ac:dyDescent="0.35">
      <c r="A773" t="s">
        <v>17</v>
      </c>
      <c r="B773" t="s">
        <v>27</v>
      </c>
      <c r="C773" t="s">
        <v>110</v>
      </c>
      <c r="D773" t="s">
        <v>8</v>
      </c>
      <c r="E773">
        <v>0</v>
      </c>
      <c r="F773">
        <v>0</v>
      </c>
      <c r="G773" s="1" t="e">
        <v>#NUM!</v>
      </c>
    </row>
    <row r="774" spans="1:7" x14ac:dyDescent="0.35">
      <c r="A774" t="s">
        <v>17</v>
      </c>
      <c r="B774" t="s">
        <v>27</v>
      </c>
      <c r="C774" t="s">
        <v>135</v>
      </c>
      <c r="D774" t="s">
        <v>8</v>
      </c>
      <c r="E774">
        <v>1</v>
      </c>
      <c r="F774">
        <v>1</v>
      </c>
      <c r="G774" s="1">
        <v>1</v>
      </c>
    </row>
    <row r="775" spans="1:7" x14ac:dyDescent="0.35">
      <c r="A775" t="s">
        <v>17</v>
      </c>
      <c r="B775" t="s">
        <v>27</v>
      </c>
      <c r="C775" t="s">
        <v>136</v>
      </c>
      <c r="D775" t="s">
        <v>8</v>
      </c>
      <c r="E775">
        <v>1</v>
      </c>
      <c r="F775">
        <v>1</v>
      </c>
      <c r="G775" s="1">
        <v>1</v>
      </c>
    </row>
    <row r="776" spans="1:7" x14ac:dyDescent="0.35">
      <c r="A776" t="s">
        <v>17</v>
      </c>
      <c r="B776" t="s">
        <v>27</v>
      </c>
      <c r="C776" t="s">
        <v>137</v>
      </c>
      <c r="D776" t="s">
        <v>8</v>
      </c>
      <c r="E776">
        <v>1</v>
      </c>
      <c r="F776">
        <v>1</v>
      </c>
      <c r="G776" s="1">
        <v>1</v>
      </c>
    </row>
    <row r="777" spans="1:7" x14ac:dyDescent="0.35">
      <c r="A777" t="s">
        <v>17</v>
      </c>
      <c r="B777" t="s">
        <v>27</v>
      </c>
      <c r="C777" t="s">
        <v>138</v>
      </c>
      <c r="D777" t="s">
        <v>8</v>
      </c>
      <c r="E777">
        <v>0</v>
      </c>
      <c r="F777">
        <v>0</v>
      </c>
      <c r="G777" s="1" t="e">
        <v>#NUM!</v>
      </c>
    </row>
    <row r="778" spans="1:7" x14ac:dyDescent="0.35">
      <c r="A778" t="s">
        <v>17</v>
      </c>
      <c r="B778" t="s">
        <v>27</v>
      </c>
      <c r="C778" t="s">
        <v>130</v>
      </c>
      <c r="D778" t="s">
        <v>8</v>
      </c>
      <c r="E778">
        <v>0</v>
      </c>
      <c r="F778">
        <v>0</v>
      </c>
      <c r="G778" s="1" t="e">
        <v>#NUM!</v>
      </c>
    </row>
    <row r="779" spans="1:7" x14ac:dyDescent="0.35">
      <c r="A779" t="s">
        <v>17</v>
      </c>
      <c r="B779" t="s">
        <v>27</v>
      </c>
      <c r="C779" t="s">
        <v>139</v>
      </c>
      <c r="D779" t="s">
        <v>8</v>
      </c>
      <c r="E779">
        <v>0</v>
      </c>
      <c r="F779">
        <v>0</v>
      </c>
      <c r="G779" s="1" t="e">
        <v>#NUM!</v>
      </c>
    </row>
    <row r="780" spans="1:7" x14ac:dyDescent="0.35">
      <c r="A780" t="s">
        <v>17</v>
      </c>
      <c r="B780" t="s">
        <v>28</v>
      </c>
      <c r="C780" t="s">
        <v>140</v>
      </c>
      <c r="D780" t="s">
        <v>8</v>
      </c>
      <c r="E780">
        <v>0</v>
      </c>
      <c r="F780">
        <v>0</v>
      </c>
      <c r="G780" s="1" t="e">
        <v>#NUM!</v>
      </c>
    </row>
    <row r="781" spans="1:7" x14ac:dyDescent="0.35">
      <c r="A781" t="s">
        <v>17</v>
      </c>
      <c r="B781" t="s">
        <v>28</v>
      </c>
      <c r="C781" t="s">
        <v>141</v>
      </c>
      <c r="D781" t="s">
        <v>8</v>
      </c>
      <c r="E781">
        <v>0</v>
      </c>
      <c r="F781">
        <v>0</v>
      </c>
      <c r="G781" s="1" t="e">
        <v>#NUM!</v>
      </c>
    </row>
    <row r="782" spans="1:7" x14ac:dyDescent="0.35">
      <c r="A782" t="s">
        <v>17</v>
      </c>
      <c r="B782" t="s">
        <v>28</v>
      </c>
      <c r="C782" t="s">
        <v>142</v>
      </c>
      <c r="D782" t="s">
        <v>8</v>
      </c>
      <c r="E782">
        <v>1</v>
      </c>
      <c r="F782">
        <v>1</v>
      </c>
      <c r="G782" s="1">
        <v>1</v>
      </c>
    </row>
    <row r="783" spans="1:7" x14ac:dyDescent="0.35">
      <c r="A783" t="s">
        <v>17</v>
      </c>
      <c r="B783" t="s">
        <v>28</v>
      </c>
      <c r="C783" t="s">
        <v>143</v>
      </c>
      <c r="D783" t="s">
        <v>8</v>
      </c>
      <c r="E783">
        <v>0</v>
      </c>
      <c r="F783">
        <v>0</v>
      </c>
      <c r="G783" s="1" t="e">
        <v>#NUM!</v>
      </c>
    </row>
    <row r="784" spans="1:7" x14ac:dyDescent="0.35">
      <c r="A784" t="s">
        <v>17</v>
      </c>
      <c r="B784" t="s">
        <v>28</v>
      </c>
      <c r="C784" t="s">
        <v>144</v>
      </c>
      <c r="D784" t="s">
        <v>8</v>
      </c>
      <c r="E784">
        <v>0</v>
      </c>
      <c r="F784">
        <v>0</v>
      </c>
      <c r="G784" s="1" t="e">
        <v>#NUM!</v>
      </c>
    </row>
    <row r="785" spans="1:7" x14ac:dyDescent="0.35">
      <c r="A785" t="s">
        <v>17</v>
      </c>
      <c r="B785" t="s">
        <v>29</v>
      </c>
      <c r="C785" t="s">
        <v>119</v>
      </c>
      <c r="D785" t="s">
        <v>8</v>
      </c>
      <c r="E785">
        <v>0</v>
      </c>
      <c r="F785">
        <v>0</v>
      </c>
      <c r="G785" s="1" t="e">
        <v>#NUM!</v>
      </c>
    </row>
    <row r="786" spans="1:7" x14ac:dyDescent="0.35">
      <c r="A786" t="s">
        <v>17</v>
      </c>
      <c r="B786" t="s">
        <v>29</v>
      </c>
      <c r="C786" t="s">
        <v>145</v>
      </c>
      <c r="D786" t="s">
        <v>8</v>
      </c>
      <c r="E786">
        <v>0</v>
      </c>
      <c r="F786">
        <v>0</v>
      </c>
      <c r="G786" s="1" t="e">
        <v>#NUM!</v>
      </c>
    </row>
    <row r="787" spans="1:7" x14ac:dyDescent="0.35">
      <c r="A787" t="s">
        <v>17</v>
      </c>
      <c r="B787" t="s">
        <v>29</v>
      </c>
      <c r="C787" t="s">
        <v>130</v>
      </c>
      <c r="D787" t="s">
        <v>8</v>
      </c>
      <c r="E787">
        <v>0</v>
      </c>
      <c r="F787">
        <v>0</v>
      </c>
      <c r="G787" s="1" t="e">
        <v>#NUM!</v>
      </c>
    </row>
    <row r="788" spans="1:7" x14ac:dyDescent="0.35">
      <c r="A788" t="s">
        <v>17</v>
      </c>
      <c r="B788" t="s">
        <v>29</v>
      </c>
      <c r="C788" t="s">
        <v>146</v>
      </c>
      <c r="D788" t="s">
        <v>8</v>
      </c>
      <c r="E788">
        <v>0</v>
      </c>
      <c r="F788">
        <v>0</v>
      </c>
      <c r="G788" s="1" t="e">
        <v>#NUM!</v>
      </c>
    </row>
    <row r="789" spans="1:7" x14ac:dyDescent="0.35">
      <c r="A789" t="s">
        <v>17</v>
      </c>
      <c r="B789" t="s">
        <v>29</v>
      </c>
      <c r="C789" t="s">
        <v>147</v>
      </c>
      <c r="D789" t="s">
        <v>8</v>
      </c>
      <c r="E789">
        <v>0</v>
      </c>
      <c r="F789">
        <v>0</v>
      </c>
      <c r="G789" s="1" t="e">
        <v>#NUM!</v>
      </c>
    </row>
    <row r="790" spans="1:7" x14ac:dyDescent="0.35">
      <c r="A790" t="s">
        <v>18</v>
      </c>
      <c r="B790" t="s">
        <v>30</v>
      </c>
      <c r="C790" t="s">
        <v>146</v>
      </c>
      <c r="D790" t="s">
        <v>8</v>
      </c>
      <c r="E790">
        <v>0</v>
      </c>
      <c r="F790">
        <v>0</v>
      </c>
      <c r="G790" s="1" t="e">
        <v>#NUM!</v>
      </c>
    </row>
    <row r="791" spans="1:7" x14ac:dyDescent="0.35">
      <c r="A791" t="s">
        <v>18</v>
      </c>
      <c r="B791" t="s">
        <v>31</v>
      </c>
      <c r="C791" t="s">
        <v>119</v>
      </c>
      <c r="D791" t="s">
        <v>8</v>
      </c>
      <c r="E791">
        <v>0</v>
      </c>
      <c r="F791">
        <v>1</v>
      </c>
      <c r="G791" s="1">
        <v>0</v>
      </c>
    </row>
    <row r="792" spans="1:7" x14ac:dyDescent="0.35">
      <c r="A792" t="s">
        <v>18</v>
      </c>
      <c r="B792" t="s">
        <v>32</v>
      </c>
      <c r="C792" t="s">
        <v>114</v>
      </c>
      <c r="D792" t="s">
        <v>8</v>
      </c>
      <c r="E792">
        <v>0</v>
      </c>
      <c r="F792">
        <v>0</v>
      </c>
      <c r="G792" s="1" t="e">
        <v>#NUM!</v>
      </c>
    </row>
    <row r="793" spans="1:7" x14ac:dyDescent="0.35">
      <c r="A793" t="s">
        <v>18</v>
      </c>
      <c r="B793" t="s">
        <v>32</v>
      </c>
      <c r="C793" t="s">
        <v>148</v>
      </c>
      <c r="D793" t="s">
        <v>8</v>
      </c>
      <c r="E793">
        <v>0</v>
      </c>
      <c r="F793">
        <v>0</v>
      </c>
      <c r="G793" s="1" t="e">
        <v>#NUM!</v>
      </c>
    </row>
    <row r="794" spans="1:7" x14ac:dyDescent="0.35">
      <c r="A794" t="s">
        <v>18</v>
      </c>
      <c r="B794" t="s">
        <v>32</v>
      </c>
      <c r="C794" t="s">
        <v>149</v>
      </c>
      <c r="D794" t="s">
        <v>8</v>
      </c>
      <c r="E794">
        <v>0</v>
      </c>
      <c r="F794">
        <v>0</v>
      </c>
      <c r="G794" s="1" t="e">
        <v>#NUM!</v>
      </c>
    </row>
    <row r="795" spans="1:7" x14ac:dyDescent="0.35">
      <c r="A795" t="s">
        <v>18</v>
      </c>
      <c r="B795" t="s">
        <v>32</v>
      </c>
      <c r="C795" t="s">
        <v>150</v>
      </c>
      <c r="D795" t="s">
        <v>8</v>
      </c>
      <c r="E795">
        <v>0</v>
      </c>
      <c r="F795">
        <v>0</v>
      </c>
      <c r="G795" s="1" t="e">
        <v>#NUM!</v>
      </c>
    </row>
    <row r="796" spans="1:7" x14ac:dyDescent="0.35">
      <c r="A796" t="s">
        <v>18</v>
      </c>
      <c r="B796" t="s">
        <v>33</v>
      </c>
      <c r="C796" t="s">
        <v>151</v>
      </c>
      <c r="D796" t="s">
        <v>8</v>
      </c>
      <c r="E796">
        <v>0</v>
      </c>
      <c r="F796">
        <v>0</v>
      </c>
      <c r="G796" s="1" t="e">
        <v>#NUM!</v>
      </c>
    </row>
    <row r="797" spans="1:7" x14ac:dyDescent="0.35">
      <c r="A797" t="s">
        <v>18</v>
      </c>
      <c r="B797" t="s">
        <v>33</v>
      </c>
      <c r="C797" t="s">
        <v>115</v>
      </c>
      <c r="D797" t="s">
        <v>8</v>
      </c>
      <c r="E797">
        <v>0</v>
      </c>
      <c r="F797">
        <v>1</v>
      </c>
      <c r="G797" s="1">
        <v>0</v>
      </c>
    </row>
    <row r="798" spans="1:7" x14ac:dyDescent="0.35">
      <c r="A798" t="s">
        <v>18</v>
      </c>
      <c r="B798" t="s">
        <v>33</v>
      </c>
      <c r="C798" t="s">
        <v>152</v>
      </c>
      <c r="D798" t="s">
        <v>8</v>
      </c>
      <c r="E798">
        <v>0</v>
      </c>
      <c r="F798">
        <v>0</v>
      </c>
      <c r="G798" s="1" t="e">
        <v>#NUM!</v>
      </c>
    </row>
    <row r="799" spans="1:7" x14ac:dyDescent="0.35">
      <c r="A799" t="s">
        <v>18</v>
      </c>
      <c r="B799" t="s">
        <v>33</v>
      </c>
      <c r="C799" t="s">
        <v>119</v>
      </c>
      <c r="D799" t="s">
        <v>8</v>
      </c>
      <c r="E799">
        <v>0</v>
      </c>
      <c r="F799">
        <v>0</v>
      </c>
      <c r="G799" s="1" t="e">
        <v>#NUM!</v>
      </c>
    </row>
    <row r="800" spans="1:7" x14ac:dyDescent="0.35">
      <c r="A800" t="s">
        <v>18</v>
      </c>
      <c r="B800" t="s">
        <v>33</v>
      </c>
      <c r="C800" t="s">
        <v>146</v>
      </c>
      <c r="D800" t="s">
        <v>8</v>
      </c>
      <c r="E800">
        <v>0</v>
      </c>
      <c r="F800">
        <v>0</v>
      </c>
      <c r="G800" s="1" t="e">
        <v>#NUM!</v>
      </c>
    </row>
    <row r="801" spans="1:7" x14ac:dyDescent="0.35">
      <c r="A801" t="s">
        <v>18</v>
      </c>
      <c r="B801" t="s">
        <v>34</v>
      </c>
      <c r="C801" t="s">
        <v>153</v>
      </c>
      <c r="D801" t="s">
        <v>8</v>
      </c>
      <c r="E801">
        <v>0</v>
      </c>
      <c r="F801">
        <v>0</v>
      </c>
      <c r="G801" s="1" t="e">
        <v>#NUM!</v>
      </c>
    </row>
    <row r="802" spans="1:7" x14ac:dyDescent="0.35">
      <c r="A802" t="s">
        <v>18</v>
      </c>
      <c r="B802" t="s">
        <v>34</v>
      </c>
      <c r="C802" t="s">
        <v>154</v>
      </c>
      <c r="D802" t="s">
        <v>8</v>
      </c>
      <c r="E802">
        <v>0</v>
      </c>
      <c r="F802">
        <v>0</v>
      </c>
      <c r="G802" s="1" t="e">
        <v>#NUM!</v>
      </c>
    </row>
    <row r="803" spans="1:7" x14ac:dyDescent="0.35">
      <c r="A803" t="s">
        <v>18</v>
      </c>
      <c r="B803" t="s">
        <v>34</v>
      </c>
      <c r="C803" t="s">
        <v>155</v>
      </c>
      <c r="D803" t="s">
        <v>8</v>
      </c>
      <c r="E803">
        <v>1</v>
      </c>
      <c r="F803">
        <v>1</v>
      </c>
      <c r="G803" s="1">
        <v>1</v>
      </c>
    </row>
    <row r="804" spans="1:7" x14ac:dyDescent="0.35">
      <c r="A804" t="s">
        <v>18</v>
      </c>
      <c r="B804" t="s">
        <v>34</v>
      </c>
      <c r="C804" t="s">
        <v>156</v>
      </c>
      <c r="D804" t="s">
        <v>8</v>
      </c>
      <c r="E804">
        <v>1</v>
      </c>
      <c r="F804">
        <v>1</v>
      </c>
      <c r="G804" s="1">
        <v>1</v>
      </c>
    </row>
    <row r="805" spans="1:7" x14ac:dyDescent="0.35">
      <c r="A805" t="s">
        <v>18</v>
      </c>
      <c r="B805" t="s">
        <v>35</v>
      </c>
      <c r="C805" t="s">
        <v>146</v>
      </c>
      <c r="D805" t="s">
        <v>8</v>
      </c>
      <c r="E805">
        <v>0</v>
      </c>
      <c r="F805">
        <v>0</v>
      </c>
      <c r="G805" s="1" t="e">
        <v>#NUM!</v>
      </c>
    </row>
    <row r="806" spans="1:7" x14ac:dyDescent="0.35">
      <c r="A806" t="s">
        <v>18</v>
      </c>
      <c r="B806" t="s">
        <v>36</v>
      </c>
      <c r="C806" t="s">
        <v>124</v>
      </c>
      <c r="D806" t="s">
        <v>8</v>
      </c>
      <c r="E806">
        <v>0</v>
      </c>
      <c r="F806">
        <v>0</v>
      </c>
      <c r="G806" s="1" t="e">
        <v>#NUM!</v>
      </c>
    </row>
    <row r="807" spans="1:7" x14ac:dyDescent="0.35">
      <c r="A807" t="s">
        <v>18</v>
      </c>
      <c r="B807" t="s">
        <v>36</v>
      </c>
      <c r="C807" t="s">
        <v>157</v>
      </c>
      <c r="D807" t="s">
        <v>8</v>
      </c>
      <c r="E807">
        <v>0</v>
      </c>
      <c r="F807">
        <v>0</v>
      </c>
      <c r="G807" s="1" t="e">
        <v>#NUM!</v>
      </c>
    </row>
    <row r="808" spans="1:7" x14ac:dyDescent="0.35">
      <c r="A808" t="s">
        <v>18</v>
      </c>
      <c r="B808" t="s">
        <v>36</v>
      </c>
      <c r="C808" t="s">
        <v>119</v>
      </c>
      <c r="D808" t="s">
        <v>8</v>
      </c>
      <c r="E808">
        <v>0</v>
      </c>
      <c r="F808">
        <v>0</v>
      </c>
      <c r="G808" s="1" t="e">
        <v>#NUM!</v>
      </c>
    </row>
    <row r="809" spans="1:7" x14ac:dyDescent="0.35">
      <c r="A809" t="s">
        <v>18</v>
      </c>
      <c r="B809" t="s">
        <v>37</v>
      </c>
      <c r="C809" t="s">
        <v>151</v>
      </c>
      <c r="D809" t="s">
        <v>8</v>
      </c>
      <c r="E809">
        <v>0</v>
      </c>
      <c r="F809">
        <v>0</v>
      </c>
      <c r="G809" s="1" t="e">
        <v>#NUM!</v>
      </c>
    </row>
    <row r="810" spans="1:7" x14ac:dyDescent="0.35">
      <c r="A810" t="s">
        <v>18</v>
      </c>
      <c r="B810" t="s">
        <v>37</v>
      </c>
      <c r="C810" t="s">
        <v>158</v>
      </c>
      <c r="D810" t="s">
        <v>8</v>
      </c>
      <c r="E810">
        <v>1</v>
      </c>
      <c r="F810">
        <v>3</v>
      </c>
      <c r="G810" s="1">
        <v>0.33329999999999999</v>
      </c>
    </row>
    <row r="811" spans="1:7" x14ac:dyDescent="0.35">
      <c r="A811" t="s">
        <v>18</v>
      </c>
      <c r="B811" t="s">
        <v>37</v>
      </c>
      <c r="C811" t="s">
        <v>119</v>
      </c>
      <c r="D811" t="s">
        <v>8</v>
      </c>
      <c r="E811">
        <v>0</v>
      </c>
      <c r="F811">
        <v>1</v>
      </c>
      <c r="G811" s="1">
        <v>0</v>
      </c>
    </row>
    <row r="812" spans="1:7" x14ac:dyDescent="0.35">
      <c r="A812" t="s">
        <v>18</v>
      </c>
      <c r="B812" t="s">
        <v>37</v>
      </c>
      <c r="C812" t="s">
        <v>146</v>
      </c>
      <c r="D812" t="s">
        <v>8</v>
      </c>
      <c r="E812">
        <v>0</v>
      </c>
      <c r="F812">
        <v>2</v>
      </c>
      <c r="G812" s="1">
        <v>0</v>
      </c>
    </row>
    <row r="813" spans="1:7" x14ac:dyDescent="0.35">
      <c r="A813" t="s">
        <v>18</v>
      </c>
      <c r="B813" t="s">
        <v>37</v>
      </c>
      <c r="C813" t="s">
        <v>159</v>
      </c>
      <c r="D813" t="s">
        <v>8</v>
      </c>
      <c r="E813">
        <v>0</v>
      </c>
      <c r="F813">
        <v>0</v>
      </c>
      <c r="G813" s="1" t="e">
        <v>#NUM!</v>
      </c>
    </row>
    <row r="814" spans="1:7" x14ac:dyDescent="0.35">
      <c r="A814" t="s">
        <v>19</v>
      </c>
      <c r="B814" t="s">
        <v>38</v>
      </c>
      <c r="C814" t="s">
        <v>160</v>
      </c>
      <c r="D814" t="s">
        <v>8</v>
      </c>
      <c r="E814">
        <v>1</v>
      </c>
      <c r="F814">
        <v>2</v>
      </c>
      <c r="G814" s="1">
        <v>0.5</v>
      </c>
    </row>
    <row r="815" spans="1:7" x14ac:dyDescent="0.35">
      <c r="A815" t="s">
        <v>19</v>
      </c>
      <c r="B815" t="s">
        <v>38</v>
      </c>
      <c r="C815" t="s">
        <v>161</v>
      </c>
      <c r="D815" t="s">
        <v>8</v>
      </c>
      <c r="E815">
        <v>0</v>
      </c>
      <c r="F815">
        <v>0</v>
      </c>
      <c r="G815" s="1" t="e">
        <v>#NUM!</v>
      </c>
    </row>
    <row r="816" spans="1:7" x14ac:dyDescent="0.35">
      <c r="A816" t="s">
        <v>19</v>
      </c>
      <c r="B816" t="s">
        <v>38</v>
      </c>
      <c r="C816" t="s">
        <v>162</v>
      </c>
      <c r="D816" t="s">
        <v>8</v>
      </c>
      <c r="E816">
        <v>2</v>
      </c>
      <c r="F816">
        <v>2</v>
      </c>
      <c r="G816" s="1">
        <v>1</v>
      </c>
    </row>
    <row r="817" spans="1:7" x14ac:dyDescent="0.35">
      <c r="A817" t="s">
        <v>19</v>
      </c>
      <c r="B817" t="s">
        <v>38</v>
      </c>
      <c r="C817" t="s">
        <v>163</v>
      </c>
      <c r="D817" t="s">
        <v>8</v>
      </c>
      <c r="E817">
        <v>0</v>
      </c>
      <c r="F817">
        <v>0</v>
      </c>
      <c r="G817" s="1" t="e">
        <v>#NUM!</v>
      </c>
    </row>
    <row r="818" spans="1:7" x14ac:dyDescent="0.35">
      <c r="A818" t="s">
        <v>19</v>
      </c>
      <c r="B818" t="s">
        <v>38</v>
      </c>
      <c r="C818" t="s">
        <v>134</v>
      </c>
      <c r="D818" t="s">
        <v>8</v>
      </c>
      <c r="E818">
        <v>0</v>
      </c>
      <c r="F818">
        <v>1</v>
      </c>
      <c r="G818" s="1">
        <v>0</v>
      </c>
    </row>
    <row r="819" spans="1:7" x14ac:dyDescent="0.35">
      <c r="A819" t="s">
        <v>19</v>
      </c>
      <c r="B819" t="s">
        <v>38</v>
      </c>
      <c r="C819" t="s">
        <v>119</v>
      </c>
      <c r="D819" t="s">
        <v>8</v>
      </c>
      <c r="E819">
        <v>3</v>
      </c>
      <c r="F819">
        <v>3</v>
      </c>
      <c r="G819" s="1">
        <v>1</v>
      </c>
    </row>
    <row r="820" spans="1:7" x14ac:dyDescent="0.35">
      <c r="A820" t="s">
        <v>19</v>
      </c>
      <c r="B820" t="s">
        <v>38</v>
      </c>
      <c r="C820" t="s">
        <v>164</v>
      </c>
      <c r="D820" t="s">
        <v>8</v>
      </c>
      <c r="E820">
        <v>0</v>
      </c>
      <c r="F820">
        <v>0</v>
      </c>
      <c r="G820" s="1" t="e">
        <v>#NUM!</v>
      </c>
    </row>
    <row r="821" spans="1:7" x14ac:dyDescent="0.35">
      <c r="A821" t="s">
        <v>19</v>
      </c>
      <c r="B821" t="s">
        <v>38</v>
      </c>
      <c r="C821" t="s">
        <v>111</v>
      </c>
      <c r="D821" t="s">
        <v>8</v>
      </c>
      <c r="E821">
        <v>0</v>
      </c>
      <c r="F821">
        <v>0</v>
      </c>
      <c r="G821" s="1" t="e">
        <v>#NUM!</v>
      </c>
    </row>
    <row r="822" spans="1:7" x14ac:dyDescent="0.35">
      <c r="A822" t="s">
        <v>19</v>
      </c>
      <c r="B822" t="s">
        <v>38</v>
      </c>
      <c r="C822" t="s">
        <v>106</v>
      </c>
      <c r="D822" t="s">
        <v>8</v>
      </c>
      <c r="E822">
        <v>0</v>
      </c>
      <c r="F822">
        <v>0</v>
      </c>
      <c r="G822" s="1" t="e">
        <v>#NUM!</v>
      </c>
    </row>
    <row r="823" spans="1:7" x14ac:dyDescent="0.35">
      <c r="A823" t="s">
        <v>19</v>
      </c>
      <c r="B823" t="s">
        <v>38</v>
      </c>
      <c r="C823" t="s">
        <v>107</v>
      </c>
      <c r="D823" t="s">
        <v>8</v>
      </c>
      <c r="E823">
        <v>1</v>
      </c>
      <c r="F823">
        <v>1</v>
      </c>
      <c r="G823" s="1">
        <v>1</v>
      </c>
    </row>
    <row r="824" spans="1:7" x14ac:dyDescent="0.35">
      <c r="A824" t="s">
        <v>19</v>
      </c>
      <c r="B824" t="s">
        <v>38</v>
      </c>
      <c r="C824" t="s">
        <v>147</v>
      </c>
      <c r="D824" t="s">
        <v>8</v>
      </c>
      <c r="E824">
        <v>0</v>
      </c>
      <c r="F824">
        <v>0</v>
      </c>
      <c r="G824" s="1" t="e">
        <v>#NUM!</v>
      </c>
    </row>
    <row r="825" spans="1:7" x14ac:dyDescent="0.35">
      <c r="A825" t="s">
        <v>19</v>
      </c>
      <c r="B825" t="s">
        <v>38</v>
      </c>
      <c r="C825" t="s">
        <v>165</v>
      </c>
      <c r="D825" t="s">
        <v>8</v>
      </c>
      <c r="E825">
        <v>0</v>
      </c>
      <c r="F825">
        <v>1</v>
      </c>
      <c r="G825" s="1">
        <v>0</v>
      </c>
    </row>
    <row r="826" spans="1:7" x14ac:dyDescent="0.35">
      <c r="A826" t="s">
        <v>19</v>
      </c>
      <c r="B826" t="s">
        <v>38</v>
      </c>
      <c r="C826" t="s">
        <v>166</v>
      </c>
      <c r="D826" t="s">
        <v>8</v>
      </c>
      <c r="E826">
        <v>0</v>
      </c>
      <c r="F826">
        <v>0</v>
      </c>
      <c r="G826" s="1" t="e">
        <v>#NUM!</v>
      </c>
    </row>
    <row r="827" spans="1:7" x14ac:dyDescent="0.35">
      <c r="A827" t="s">
        <v>19</v>
      </c>
      <c r="B827" t="s">
        <v>38</v>
      </c>
      <c r="C827" t="s">
        <v>167</v>
      </c>
      <c r="D827" t="s">
        <v>8</v>
      </c>
      <c r="E827">
        <v>0</v>
      </c>
      <c r="F827">
        <v>1</v>
      </c>
      <c r="G827" s="1">
        <v>0</v>
      </c>
    </row>
    <row r="828" spans="1:7" x14ac:dyDescent="0.35">
      <c r="A828" t="s">
        <v>19</v>
      </c>
      <c r="B828" t="s">
        <v>38</v>
      </c>
      <c r="C828" t="s">
        <v>168</v>
      </c>
      <c r="D828" t="s">
        <v>8</v>
      </c>
      <c r="E828">
        <v>0</v>
      </c>
      <c r="F828">
        <v>2</v>
      </c>
      <c r="G828" s="1">
        <v>0</v>
      </c>
    </row>
    <row r="829" spans="1:7" x14ac:dyDescent="0.35">
      <c r="A829" t="s">
        <v>19</v>
      </c>
      <c r="B829" t="s">
        <v>38</v>
      </c>
      <c r="C829" t="s">
        <v>169</v>
      </c>
      <c r="D829" t="s">
        <v>8</v>
      </c>
      <c r="E829">
        <v>0</v>
      </c>
      <c r="F829">
        <v>0</v>
      </c>
      <c r="G829" s="1" t="e">
        <v>#NUM!</v>
      </c>
    </row>
    <row r="830" spans="1:7" x14ac:dyDescent="0.35">
      <c r="A830" t="s">
        <v>19</v>
      </c>
      <c r="B830" t="s">
        <v>39</v>
      </c>
      <c r="C830" t="s">
        <v>170</v>
      </c>
      <c r="D830" t="s">
        <v>8</v>
      </c>
      <c r="E830">
        <v>0</v>
      </c>
      <c r="F830">
        <v>0</v>
      </c>
      <c r="G830" s="1" t="e">
        <v>#NUM!</v>
      </c>
    </row>
    <row r="831" spans="1:7" x14ac:dyDescent="0.35">
      <c r="A831" t="s">
        <v>19</v>
      </c>
      <c r="B831" t="s">
        <v>39</v>
      </c>
      <c r="C831" t="s">
        <v>124</v>
      </c>
      <c r="D831" t="s">
        <v>8</v>
      </c>
      <c r="E831">
        <v>0</v>
      </c>
      <c r="F831">
        <v>0</v>
      </c>
      <c r="G831" s="1" t="e">
        <v>#NUM!</v>
      </c>
    </row>
    <row r="832" spans="1:7" x14ac:dyDescent="0.35">
      <c r="A832" t="s">
        <v>19</v>
      </c>
      <c r="B832" t="s">
        <v>39</v>
      </c>
      <c r="C832" t="s">
        <v>171</v>
      </c>
      <c r="D832" t="s">
        <v>8</v>
      </c>
      <c r="E832">
        <v>0</v>
      </c>
      <c r="F832">
        <v>0</v>
      </c>
      <c r="G832" s="1" t="e">
        <v>#NUM!</v>
      </c>
    </row>
    <row r="833" spans="1:7" x14ac:dyDescent="0.35">
      <c r="A833" t="s">
        <v>19</v>
      </c>
      <c r="B833" t="s">
        <v>39</v>
      </c>
      <c r="C833" t="s">
        <v>172</v>
      </c>
      <c r="D833" t="s">
        <v>8</v>
      </c>
      <c r="E833">
        <v>0</v>
      </c>
      <c r="F833">
        <v>0</v>
      </c>
      <c r="G833" s="1" t="e">
        <v>#NUM!</v>
      </c>
    </row>
    <row r="834" spans="1:7" x14ac:dyDescent="0.35">
      <c r="A834" t="s">
        <v>19</v>
      </c>
      <c r="B834" t="s">
        <v>39</v>
      </c>
      <c r="C834" t="s">
        <v>173</v>
      </c>
      <c r="D834" t="s">
        <v>8</v>
      </c>
      <c r="E834">
        <v>0</v>
      </c>
      <c r="F834">
        <v>0</v>
      </c>
      <c r="G834" s="1" t="e">
        <v>#NUM!</v>
      </c>
    </row>
    <row r="835" spans="1:7" x14ac:dyDescent="0.35">
      <c r="A835" t="s">
        <v>19</v>
      </c>
      <c r="B835" t="s">
        <v>39</v>
      </c>
      <c r="C835" t="s">
        <v>174</v>
      </c>
      <c r="D835" t="s">
        <v>8</v>
      </c>
      <c r="E835">
        <v>0</v>
      </c>
      <c r="F835">
        <v>0</v>
      </c>
      <c r="G835" s="1" t="e">
        <v>#NUM!</v>
      </c>
    </row>
    <row r="836" spans="1:7" x14ac:dyDescent="0.35">
      <c r="A836" t="s">
        <v>19</v>
      </c>
      <c r="B836" t="s">
        <v>39</v>
      </c>
      <c r="C836" t="s">
        <v>175</v>
      </c>
      <c r="D836" t="s">
        <v>8</v>
      </c>
      <c r="E836">
        <v>0</v>
      </c>
      <c r="F836">
        <v>0</v>
      </c>
      <c r="G836" s="1" t="e">
        <v>#NUM!</v>
      </c>
    </row>
    <row r="837" spans="1:7" x14ac:dyDescent="0.35">
      <c r="A837" t="s">
        <v>19</v>
      </c>
      <c r="B837" t="s">
        <v>39</v>
      </c>
      <c r="C837" t="s">
        <v>176</v>
      </c>
      <c r="D837" t="s">
        <v>8</v>
      </c>
      <c r="E837">
        <v>0</v>
      </c>
      <c r="F837">
        <v>0</v>
      </c>
      <c r="G837" s="1" t="e">
        <v>#NUM!</v>
      </c>
    </row>
    <row r="838" spans="1:7" x14ac:dyDescent="0.35">
      <c r="A838" t="s">
        <v>19</v>
      </c>
      <c r="B838" t="s">
        <v>39</v>
      </c>
      <c r="C838" t="s">
        <v>177</v>
      </c>
      <c r="D838" t="s">
        <v>8</v>
      </c>
      <c r="E838">
        <v>0</v>
      </c>
      <c r="F838">
        <v>0</v>
      </c>
      <c r="G838" s="1" t="e">
        <v>#NUM!</v>
      </c>
    </row>
    <row r="839" spans="1:7" x14ac:dyDescent="0.35">
      <c r="A839" t="s">
        <v>19</v>
      </c>
      <c r="B839" t="s">
        <v>39</v>
      </c>
      <c r="C839" t="s">
        <v>178</v>
      </c>
      <c r="D839" t="s">
        <v>8</v>
      </c>
      <c r="E839">
        <v>0</v>
      </c>
      <c r="F839">
        <v>0</v>
      </c>
      <c r="G839" s="1" t="e">
        <v>#NUM!</v>
      </c>
    </row>
    <row r="840" spans="1:7" x14ac:dyDescent="0.35">
      <c r="A840" t="s">
        <v>19</v>
      </c>
      <c r="B840" t="s">
        <v>39</v>
      </c>
      <c r="C840" t="s">
        <v>179</v>
      </c>
      <c r="D840" t="s">
        <v>8</v>
      </c>
      <c r="E840">
        <v>1</v>
      </c>
      <c r="F840">
        <v>1</v>
      </c>
      <c r="G840" s="1">
        <v>1</v>
      </c>
    </row>
    <row r="841" spans="1:7" x14ac:dyDescent="0.35">
      <c r="A841" t="s">
        <v>19</v>
      </c>
      <c r="B841" t="s">
        <v>39</v>
      </c>
      <c r="C841" t="s">
        <v>119</v>
      </c>
      <c r="D841" t="s">
        <v>8</v>
      </c>
      <c r="E841">
        <v>0</v>
      </c>
      <c r="F841">
        <v>0</v>
      </c>
      <c r="G841" s="1" t="e">
        <v>#NUM!</v>
      </c>
    </row>
    <row r="842" spans="1:7" x14ac:dyDescent="0.35">
      <c r="A842" t="s">
        <v>19</v>
      </c>
      <c r="B842" t="s">
        <v>39</v>
      </c>
      <c r="C842" t="s">
        <v>180</v>
      </c>
      <c r="D842" t="s">
        <v>8</v>
      </c>
      <c r="E842">
        <v>0</v>
      </c>
      <c r="F842">
        <v>0</v>
      </c>
      <c r="G842" s="1" t="e">
        <v>#NUM!</v>
      </c>
    </row>
    <row r="843" spans="1:7" x14ac:dyDescent="0.35">
      <c r="A843" t="s">
        <v>19</v>
      </c>
      <c r="B843" t="s">
        <v>39</v>
      </c>
      <c r="C843" t="s">
        <v>181</v>
      </c>
      <c r="D843" t="s">
        <v>8</v>
      </c>
      <c r="E843">
        <v>0</v>
      </c>
      <c r="F843">
        <v>1</v>
      </c>
      <c r="G843" s="1">
        <v>0</v>
      </c>
    </row>
    <row r="844" spans="1:7" x14ac:dyDescent="0.35">
      <c r="A844" t="s">
        <v>19</v>
      </c>
      <c r="B844" t="s">
        <v>39</v>
      </c>
      <c r="C844" t="s">
        <v>122</v>
      </c>
      <c r="D844" t="s">
        <v>8</v>
      </c>
      <c r="E844">
        <v>0</v>
      </c>
      <c r="F844">
        <v>0</v>
      </c>
      <c r="G844" s="1" t="e">
        <v>#NUM!</v>
      </c>
    </row>
    <row r="845" spans="1:7" x14ac:dyDescent="0.35">
      <c r="A845" t="s">
        <v>19</v>
      </c>
      <c r="B845" t="s">
        <v>39</v>
      </c>
      <c r="C845" t="s">
        <v>182</v>
      </c>
      <c r="D845" t="s">
        <v>8</v>
      </c>
      <c r="E845">
        <v>0</v>
      </c>
      <c r="F845">
        <v>0</v>
      </c>
      <c r="G845" s="1" t="e">
        <v>#NUM!</v>
      </c>
    </row>
    <row r="846" spans="1:7" x14ac:dyDescent="0.35">
      <c r="A846" t="s">
        <v>19</v>
      </c>
      <c r="B846" t="s">
        <v>39</v>
      </c>
      <c r="C846" t="s">
        <v>150</v>
      </c>
      <c r="D846" t="s">
        <v>8</v>
      </c>
      <c r="E846">
        <v>0</v>
      </c>
      <c r="F846">
        <v>0</v>
      </c>
      <c r="G846" s="1" t="e">
        <v>#NUM!</v>
      </c>
    </row>
    <row r="847" spans="1:7" x14ac:dyDescent="0.35">
      <c r="A847" t="s">
        <v>19</v>
      </c>
      <c r="B847" t="s">
        <v>40</v>
      </c>
      <c r="C847" t="s">
        <v>183</v>
      </c>
      <c r="D847" t="s">
        <v>8</v>
      </c>
      <c r="E847">
        <v>0</v>
      </c>
      <c r="F847">
        <v>0</v>
      </c>
      <c r="G847" s="1" t="e">
        <v>#NUM!</v>
      </c>
    </row>
    <row r="848" spans="1:7" x14ac:dyDescent="0.35">
      <c r="A848" t="s">
        <v>19</v>
      </c>
      <c r="B848" t="s">
        <v>40</v>
      </c>
      <c r="C848" t="s">
        <v>184</v>
      </c>
      <c r="D848" t="s">
        <v>8</v>
      </c>
      <c r="E848">
        <v>0</v>
      </c>
      <c r="F848">
        <v>0</v>
      </c>
      <c r="G848" s="1" t="e">
        <v>#NUM!</v>
      </c>
    </row>
    <row r="849" spans="1:7" x14ac:dyDescent="0.35">
      <c r="A849" t="s">
        <v>19</v>
      </c>
      <c r="B849" t="s">
        <v>40</v>
      </c>
      <c r="C849" t="s">
        <v>185</v>
      </c>
      <c r="D849" t="s">
        <v>8</v>
      </c>
      <c r="E849">
        <v>0</v>
      </c>
      <c r="F849">
        <v>0</v>
      </c>
      <c r="G849" s="1" t="e">
        <v>#NUM!</v>
      </c>
    </row>
    <row r="850" spans="1:7" x14ac:dyDescent="0.35">
      <c r="A850" t="s">
        <v>19</v>
      </c>
      <c r="B850" t="s">
        <v>40</v>
      </c>
      <c r="C850" t="s">
        <v>186</v>
      </c>
      <c r="D850" t="s">
        <v>8</v>
      </c>
      <c r="E850">
        <v>0</v>
      </c>
      <c r="F850">
        <v>0</v>
      </c>
      <c r="G850" s="1" t="e">
        <v>#NUM!</v>
      </c>
    </row>
    <row r="851" spans="1:7" x14ac:dyDescent="0.35">
      <c r="A851" t="s">
        <v>19</v>
      </c>
      <c r="B851" t="s">
        <v>40</v>
      </c>
      <c r="C851" t="s">
        <v>187</v>
      </c>
      <c r="D851" t="s">
        <v>8</v>
      </c>
      <c r="E851">
        <v>0</v>
      </c>
      <c r="F851">
        <v>0</v>
      </c>
      <c r="G851" s="1" t="e">
        <v>#NUM!</v>
      </c>
    </row>
    <row r="852" spans="1:7" x14ac:dyDescent="0.35">
      <c r="A852" t="s">
        <v>19</v>
      </c>
      <c r="B852" t="s">
        <v>40</v>
      </c>
      <c r="C852" t="s">
        <v>188</v>
      </c>
      <c r="D852" t="s">
        <v>8</v>
      </c>
      <c r="E852">
        <v>0</v>
      </c>
      <c r="F852">
        <v>0</v>
      </c>
      <c r="G852" s="1" t="e">
        <v>#NUM!</v>
      </c>
    </row>
    <row r="853" spans="1:7" x14ac:dyDescent="0.35">
      <c r="A853" t="s">
        <v>19</v>
      </c>
      <c r="B853" t="s">
        <v>40</v>
      </c>
      <c r="C853" t="s">
        <v>189</v>
      </c>
      <c r="D853" t="s">
        <v>8</v>
      </c>
      <c r="E853">
        <v>0</v>
      </c>
      <c r="F853">
        <v>0</v>
      </c>
      <c r="G853" s="1" t="e">
        <v>#NUM!</v>
      </c>
    </row>
    <row r="854" spans="1:7" x14ac:dyDescent="0.35">
      <c r="A854" t="s">
        <v>19</v>
      </c>
      <c r="B854" t="s">
        <v>40</v>
      </c>
      <c r="C854" t="s">
        <v>119</v>
      </c>
      <c r="D854" t="s">
        <v>8</v>
      </c>
      <c r="E854">
        <v>0</v>
      </c>
      <c r="F854">
        <v>0</v>
      </c>
      <c r="G854" s="1" t="e">
        <v>#NUM!</v>
      </c>
    </row>
    <row r="855" spans="1:7" x14ac:dyDescent="0.35">
      <c r="A855" t="s">
        <v>19</v>
      </c>
      <c r="B855" t="s">
        <v>40</v>
      </c>
      <c r="C855" t="s">
        <v>190</v>
      </c>
      <c r="D855" t="s">
        <v>8</v>
      </c>
      <c r="E855">
        <v>0</v>
      </c>
      <c r="F855">
        <v>0</v>
      </c>
      <c r="G855" s="1" t="e">
        <v>#NUM!</v>
      </c>
    </row>
    <row r="856" spans="1:7" x14ac:dyDescent="0.35">
      <c r="A856" t="s">
        <v>19</v>
      </c>
      <c r="B856" t="s">
        <v>40</v>
      </c>
      <c r="C856" t="s">
        <v>191</v>
      </c>
      <c r="D856" t="s">
        <v>8</v>
      </c>
      <c r="E856">
        <v>0</v>
      </c>
      <c r="F856">
        <v>0</v>
      </c>
      <c r="G856" s="1" t="e">
        <v>#NUM!</v>
      </c>
    </row>
    <row r="857" spans="1:7" x14ac:dyDescent="0.35">
      <c r="A857" t="s">
        <v>19</v>
      </c>
      <c r="B857" t="s">
        <v>40</v>
      </c>
      <c r="C857" t="s">
        <v>192</v>
      </c>
      <c r="D857" t="s">
        <v>8</v>
      </c>
      <c r="E857">
        <v>0</v>
      </c>
      <c r="F857">
        <v>1</v>
      </c>
      <c r="G857" s="1">
        <v>0</v>
      </c>
    </row>
    <row r="858" spans="1:7" x14ac:dyDescent="0.35">
      <c r="A858" t="s">
        <v>19</v>
      </c>
      <c r="B858" t="s">
        <v>40</v>
      </c>
      <c r="C858" t="s">
        <v>193</v>
      </c>
      <c r="D858" t="s">
        <v>8</v>
      </c>
      <c r="E858">
        <v>0</v>
      </c>
      <c r="F858">
        <v>0</v>
      </c>
      <c r="G858" s="1" t="e">
        <v>#NUM!</v>
      </c>
    </row>
    <row r="859" spans="1:7" x14ac:dyDescent="0.35">
      <c r="A859" t="s">
        <v>19</v>
      </c>
      <c r="B859" t="s">
        <v>41</v>
      </c>
      <c r="C859" t="s">
        <v>151</v>
      </c>
      <c r="D859" t="s">
        <v>8</v>
      </c>
      <c r="E859">
        <v>0</v>
      </c>
      <c r="F859">
        <v>1</v>
      </c>
      <c r="G859" s="1">
        <v>0</v>
      </c>
    </row>
    <row r="860" spans="1:7" x14ac:dyDescent="0.35">
      <c r="A860" t="s">
        <v>19</v>
      </c>
      <c r="B860" t="s">
        <v>41</v>
      </c>
      <c r="C860" t="s">
        <v>124</v>
      </c>
      <c r="D860" t="s">
        <v>8</v>
      </c>
      <c r="E860">
        <v>0</v>
      </c>
      <c r="F860">
        <v>0</v>
      </c>
      <c r="G860" s="1" t="e">
        <v>#NUM!</v>
      </c>
    </row>
    <row r="861" spans="1:7" x14ac:dyDescent="0.35">
      <c r="A861" t="s">
        <v>19</v>
      </c>
      <c r="B861" t="s">
        <v>41</v>
      </c>
      <c r="C861" t="s">
        <v>194</v>
      </c>
      <c r="D861" t="s">
        <v>8</v>
      </c>
      <c r="E861">
        <v>0</v>
      </c>
      <c r="F861">
        <v>0</v>
      </c>
      <c r="G861" s="1" t="e">
        <v>#NUM!</v>
      </c>
    </row>
    <row r="862" spans="1:7" x14ac:dyDescent="0.35">
      <c r="A862" t="s">
        <v>19</v>
      </c>
      <c r="B862" t="s">
        <v>41</v>
      </c>
      <c r="C862" t="s">
        <v>195</v>
      </c>
      <c r="D862" t="s">
        <v>8</v>
      </c>
      <c r="E862">
        <v>0</v>
      </c>
      <c r="F862">
        <v>0</v>
      </c>
      <c r="G862" s="1" t="e">
        <v>#NUM!</v>
      </c>
    </row>
    <row r="863" spans="1:7" x14ac:dyDescent="0.35">
      <c r="A863" t="s">
        <v>19</v>
      </c>
      <c r="B863" t="s">
        <v>41</v>
      </c>
      <c r="C863" t="s">
        <v>196</v>
      </c>
      <c r="D863" t="s">
        <v>8</v>
      </c>
      <c r="E863">
        <v>0</v>
      </c>
      <c r="F863">
        <v>0</v>
      </c>
      <c r="G863" s="1" t="e">
        <v>#NUM!</v>
      </c>
    </row>
    <row r="864" spans="1:7" x14ac:dyDescent="0.35">
      <c r="A864" t="s">
        <v>19</v>
      </c>
      <c r="B864" t="s">
        <v>41</v>
      </c>
      <c r="C864" t="s">
        <v>119</v>
      </c>
      <c r="D864" t="s">
        <v>8</v>
      </c>
      <c r="E864">
        <v>0</v>
      </c>
      <c r="F864">
        <v>0</v>
      </c>
      <c r="G864" s="1" t="e">
        <v>#NUM!</v>
      </c>
    </row>
    <row r="865" spans="1:7" x14ac:dyDescent="0.35">
      <c r="A865" t="s">
        <v>19</v>
      </c>
      <c r="B865" t="s">
        <v>41</v>
      </c>
      <c r="C865" t="s">
        <v>197</v>
      </c>
      <c r="D865" t="s">
        <v>8</v>
      </c>
      <c r="E865">
        <v>0</v>
      </c>
      <c r="F865">
        <v>0</v>
      </c>
      <c r="G865" s="1" t="e">
        <v>#NUM!</v>
      </c>
    </row>
    <row r="866" spans="1:7" x14ac:dyDescent="0.35">
      <c r="A866" t="s">
        <v>19</v>
      </c>
      <c r="B866" t="s">
        <v>41</v>
      </c>
      <c r="C866" t="s">
        <v>198</v>
      </c>
      <c r="D866" t="s">
        <v>8</v>
      </c>
      <c r="E866">
        <v>1</v>
      </c>
      <c r="F866">
        <v>1</v>
      </c>
      <c r="G866" s="1">
        <v>1</v>
      </c>
    </row>
    <row r="867" spans="1:7" x14ac:dyDescent="0.35">
      <c r="A867" t="s">
        <v>19</v>
      </c>
      <c r="B867" t="s">
        <v>41</v>
      </c>
      <c r="C867" t="s">
        <v>199</v>
      </c>
      <c r="D867" t="s">
        <v>8</v>
      </c>
      <c r="E867">
        <v>0</v>
      </c>
      <c r="F867">
        <v>0</v>
      </c>
      <c r="G867" s="1" t="e">
        <v>#NUM!</v>
      </c>
    </row>
    <row r="868" spans="1:7" x14ac:dyDescent="0.35">
      <c r="A868" t="s">
        <v>19</v>
      </c>
      <c r="B868" t="s">
        <v>41</v>
      </c>
      <c r="C868" t="s">
        <v>200</v>
      </c>
      <c r="D868" t="s">
        <v>8</v>
      </c>
      <c r="E868">
        <v>0</v>
      </c>
      <c r="F868">
        <v>0</v>
      </c>
      <c r="G868" s="1" t="e">
        <v>#NUM!</v>
      </c>
    </row>
    <row r="869" spans="1:7" x14ac:dyDescent="0.35">
      <c r="A869" t="s">
        <v>19</v>
      </c>
      <c r="B869" t="s">
        <v>42</v>
      </c>
      <c r="C869" t="s">
        <v>112</v>
      </c>
      <c r="D869" t="s">
        <v>8</v>
      </c>
      <c r="E869">
        <v>0</v>
      </c>
      <c r="F869">
        <v>0</v>
      </c>
      <c r="G869" s="1" t="e">
        <v>#NUM!</v>
      </c>
    </row>
    <row r="870" spans="1:7" x14ac:dyDescent="0.35">
      <c r="A870" t="s">
        <v>19</v>
      </c>
      <c r="B870" t="s">
        <v>42</v>
      </c>
      <c r="C870" t="s">
        <v>184</v>
      </c>
      <c r="D870" t="s">
        <v>8</v>
      </c>
      <c r="E870">
        <v>0</v>
      </c>
      <c r="F870">
        <v>0</v>
      </c>
      <c r="G870" s="1" t="e">
        <v>#NUM!</v>
      </c>
    </row>
    <row r="871" spans="1:7" x14ac:dyDescent="0.35">
      <c r="A871" t="s">
        <v>19</v>
      </c>
      <c r="B871" t="s">
        <v>42</v>
      </c>
      <c r="C871" t="s">
        <v>201</v>
      </c>
      <c r="D871" t="s">
        <v>8</v>
      </c>
      <c r="E871">
        <v>0</v>
      </c>
      <c r="F871">
        <v>0</v>
      </c>
      <c r="G871" s="1" t="e">
        <v>#NUM!</v>
      </c>
    </row>
    <row r="872" spans="1:7" x14ac:dyDescent="0.35">
      <c r="A872" t="s">
        <v>19</v>
      </c>
      <c r="B872" t="s">
        <v>42</v>
      </c>
      <c r="C872" t="s">
        <v>186</v>
      </c>
      <c r="D872" t="s">
        <v>8</v>
      </c>
      <c r="E872">
        <v>0</v>
      </c>
      <c r="F872">
        <v>0</v>
      </c>
      <c r="G872" s="1" t="e">
        <v>#NUM!</v>
      </c>
    </row>
    <row r="873" spans="1:7" x14ac:dyDescent="0.35">
      <c r="A873" t="s">
        <v>19</v>
      </c>
      <c r="B873" t="s">
        <v>42</v>
      </c>
      <c r="C873" t="s">
        <v>195</v>
      </c>
      <c r="D873" t="s">
        <v>8</v>
      </c>
      <c r="E873">
        <v>0</v>
      </c>
      <c r="F873">
        <v>0</v>
      </c>
      <c r="G873" s="1" t="e">
        <v>#NUM!</v>
      </c>
    </row>
    <row r="874" spans="1:7" x14ac:dyDescent="0.35">
      <c r="A874" t="s">
        <v>19</v>
      </c>
      <c r="B874" t="s">
        <v>42</v>
      </c>
      <c r="C874" t="s">
        <v>174</v>
      </c>
      <c r="D874" t="s">
        <v>8</v>
      </c>
      <c r="E874">
        <v>0</v>
      </c>
      <c r="F874">
        <v>0</v>
      </c>
      <c r="G874" s="1" t="e">
        <v>#NUM!</v>
      </c>
    </row>
    <row r="875" spans="1:7" x14ac:dyDescent="0.35">
      <c r="A875" t="s">
        <v>19</v>
      </c>
      <c r="B875" t="s">
        <v>42</v>
      </c>
      <c r="C875" t="s">
        <v>116</v>
      </c>
      <c r="D875" t="s">
        <v>8</v>
      </c>
      <c r="E875">
        <v>0</v>
      </c>
      <c r="F875">
        <v>0</v>
      </c>
      <c r="G875" s="1" t="e">
        <v>#NUM!</v>
      </c>
    </row>
    <row r="876" spans="1:7" x14ac:dyDescent="0.35">
      <c r="A876" t="s">
        <v>19</v>
      </c>
      <c r="B876" t="s">
        <v>42</v>
      </c>
      <c r="C876" t="s">
        <v>188</v>
      </c>
      <c r="D876" t="s">
        <v>8</v>
      </c>
      <c r="E876">
        <v>0</v>
      </c>
      <c r="F876">
        <v>0</v>
      </c>
      <c r="G876" s="1" t="e">
        <v>#NUM!</v>
      </c>
    </row>
    <row r="877" spans="1:7" x14ac:dyDescent="0.35">
      <c r="A877" t="s">
        <v>19</v>
      </c>
      <c r="B877" t="s">
        <v>42</v>
      </c>
      <c r="C877" t="s">
        <v>196</v>
      </c>
      <c r="D877" t="s">
        <v>8</v>
      </c>
      <c r="E877">
        <v>0</v>
      </c>
      <c r="F877">
        <v>0</v>
      </c>
      <c r="G877" s="1" t="e">
        <v>#NUM!</v>
      </c>
    </row>
    <row r="878" spans="1:7" x14ac:dyDescent="0.35">
      <c r="A878" t="s">
        <v>19</v>
      </c>
      <c r="B878" t="s">
        <v>42</v>
      </c>
      <c r="C878" t="s">
        <v>175</v>
      </c>
      <c r="D878" t="s">
        <v>8</v>
      </c>
      <c r="E878">
        <v>0</v>
      </c>
      <c r="F878">
        <v>0</v>
      </c>
      <c r="G878" s="1" t="e">
        <v>#NUM!</v>
      </c>
    </row>
    <row r="879" spans="1:7" x14ac:dyDescent="0.35">
      <c r="A879" t="s">
        <v>19</v>
      </c>
      <c r="B879" t="s">
        <v>42</v>
      </c>
      <c r="C879" t="s">
        <v>149</v>
      </c>
      <c r="D879" t="s">
        <v>8</v>
      </c>
      <c r="E879">
        <v>0</v>
      </c>
      <c r="F879">
        <v>0</v>
      </c>
      <c r="G879" s="1" t="e">
        <v>#NUM!</v>
      </c>
    </row>
    <row r="880" spans="1:7" x14ac:dyDescent="0.35">
      <c r="A880" t="s">
        <v>19</v>
      </c>
      <c r="B880" t="s">
        <v>42</v>
      </c>
      <c r="C880" t="s">
        <v>134</v>
      </c>
      <c r="D880" t="s">
        <v>8</v>
      </c>
      <c r="E880">
        <v>0</v>
      </c>
      <c r="F880">
        <v>0</v>
      </c>
      <c r="G880" s="1" t="e">
        <v>#NUM!</v>
      </c>
    </row>
    <row r="881" spans="1:7" x14ac:dyDescent="0.35">
      <c r="A881" t="s">
        <v>19</v>
      </c>
      <c r="B881" t="s">
        <v>42</v>
      </c>
      <c r="C881" t="s">
        <v>117</v>
      </c>
      <c r="D881" t="s">
        <v>8</v>
      </c>
      <c r="E881">
        <v>0</v>
      </c>
      <c r="F881">
        <v>0</v>
      </c>
      <c r="G881" s="1" t="e">
        <v>#NUM!</v>
      </c>
    </row>
    <row r="882" spans="1:7" x14ac:dyDescent="0.35">
      <c r="A882" t="s">
        <v>19</v>
      </c>
      <c r="B882" t="s">
        <v>42</v>
      </c>
      <c r="C882" t="s">
        <v>202</v>
      </c>
      <c r="D882" t="s">
        <v>8</v>
      </c>
      <c r="E882">
        <v>0</v>
      </c>
      <c r="F882">
        <v>0</v>
      </c>
      <c r="G882" s="1" t="e">
        <v>#NUM!</v>
      </c>
    </row>
    <row r="883" spans="1:7" x14ac:dyDescent="0.35">
      <c r="A883" t="s">
        <v>19</v>
      </c>
      <c r="B883" t="s">
        <v>42</v>
      </c>
      <c r="C883" t="s">
        <v>158</v>
      </c>
      <c r="D883" t="s">
        <v>8</v>
      </c>
      <c r="E883">
        <v>0</v>
      </c>
      <c r="F883">
        <v>0</v>
      </c>
      <c r="G883" s="1" t="e">
        <v>#NUM!</v>
      </c>
    </row>
    <row r="884" spans="1:7" x14ac:dyDescent="0.35">
      <c r="A884" t="s">
        <v>19</v>
      </c>
      <c r="B884" t="s">
        <v>42</v>
      </c>
      <c r="C884" t="s">
        <v>119</v>
      </c>
      <c r="D884" t="s">
        <v>8</v>
      </c>
      <c r="E884">
        <v>0</v>
      </c>
      <c r="F884">
        <v>1</v>
      </c>
      <c r="G884" s="1">
        <v>0</v>
      </c>
    </row>
    <row r="885" spans="1:7" x14ac:dyDescent="0.35">
      <c r="A885" t="s">
        <v>19</v>
      </c>
      <c r="B885" t="s">
        <v>42</v>
      </c>
      <c r="C885" t="s">
        <v>145</v>
      </c>
      <c r="D885" t="s">
        <v>8</v>
      </c>
      <c r="E885">
        <v>0</v>
      </c>
      <c r="F885">
        <v>0</v>
      </c>
      <c r="G885" s="1" t="e">
        <v>#NUM!</v>
      </c>
    </row>
    <row r="886" spans="1:7" x14ac:dyDescent="0.35">
      <c r="A886" t="s">
        <v>19</v>
      </c>
      <c r="B886" t="s">
        <v>42</v>
      </c>
      <c r="C886" t="s">
        <v>203</v>
      </c>
      <c r="D886" t="s">
        <v>8</v>
      </c>
      <c r="E886">
        <v>0</v>
      </c>
      <c r="F886">
        <v>0</v>
      </c>
      <c r="G886" s="1" t="e">
        <v>#NUM!</v>
      </c>
    </row>
    <row r="887" spans="1:7" x14ac:dyDescent="0.35">
      <c r="A887" t="s">
        <v>19</v>
      </c>
      <c r="B887" t="s">
        <v>42</v>
      </c>
      <c r="C887" t="s">
        <v>199</v>
      </c>
      <c r="D887" t="s">
        <v>8</v>
      </c>
      <c r="E887">
        <v>0</v>
      </c>
      <c r="F887">
        <v>0</v>
      </c>
      <c r="G887" s="1" t="e">
        <v>#NUM!</v>
      </c>
    </row>
    <row r="888" spans="1:7" x14ac:dyDescent="0.35">
      <c r="A888" t="s">
        <v>19</v>
      </c>
      <c r="B888" t="s">
        <v>42</v>
      </c>
      <c r="C888" t="s">
        <v>204</v>
      </c>
      <c r="D888" t="s">
        <v>8</v>
      </c>
      <c r="E888">
        <v>0</v>
      </c>
      <c r="F888">
        <v>0</v>
      </c>
      <c r="G888" s="1" t="e">
        <v>#NUM!</v>
      </c>
    </row>
    <row r="889" spans="1:7" x14ac:dyDescent="0.35">
      <c r="A889" t="s">
        <v>20</v>
      </c>
      <c r="B889" t="s">
        <v>43</v>
      </c>
      <c r="C889" t="s">
        <v>205</v>
      </c>
      <c r="D889" t="s">
        <v>8</v>
      </c>
      <c r="E889">
        <v>0</v>
      </c>
      <c r="F889">
        <v>1</v>
      </c>
      <c r="G889" s="1">
        <v>0</v>
      </c>
    </row>
    <row r="890" spans="1:7" x14ac:dyDescent="0.35">
      <c r="A890" t="s">
        <v>20</v>
      </c>
      <c r="B890" t="s">
        <v>43</v>
      </c>
      <c r="C890" t="s">
        <v>206</v>
      </c>
      <c r="D890" t="s">
        <v>8</v>
      </c>
      <c r="E890">
        <v>0</v>
      </c>
      <c r="F890">
        <v>0</v>
      </c>
      <c r="G890" s="1" t="e">
        <v>#NUM!</v>
      </c>
    </row>
    <row r="891" spans="1:7" x14ac:dyDescent="0.35">
      <c r="A891" t="s">
        <v>20</v>
      </c>
      <c r="B891" t="s">
        <v>43</v>
      </c>
      <c r="C891" t="s">
        <v>204</v>
      </c>
      <c r="D891" t="s">
        <v>8</v>
      </c>
      <c r="E891">
        <v>0</v>
      </c>
      <c r="F891">
        <v>0</v>
      </c>
      <c r="G891" s="1" t="e">
        <v>#NUM!</v>
      </c>
    </row>
    <row r="892" spans="1:7" x14ac:dyDescent="0.35">
      <c r="A892" t="s">
        <v>20</v>
      </c>
      <c r="B892" t="s">
        <v>43</v>
      </c>
      <c r="C892" t="s">
        <v>207</v>
      </c>
      <c r="D892" t="s">
        <v>8</v>
      </c>
      <c r="E892">
        <v>0</v>
      </c>
      <c r="F892">
        <v>0</v>
      </c>
      <c r="G892" s="1" t="e">
        <v>#NUM!</v>
      </c>
    </row>
    <row r="893" spans="1:7" x14ac:dyDescent="0.35">
      <c r="A893" t="s">
        <v>20</v>
      </c>
      <c r="B893" t="s">
        <v>44</v>
      </c>
      <c r="C893" t="s">
        <v>208</v>
      </c>
      <c r="D893" t="s">
        <v>8</v>
      </c>
      <c r="E893">
        <v>0</v>
      </c>
      <c r="F893">
        <v>0</v>
      </c>
      <c r="G893" s="1" t="e">
        <v>#NUM!</v>
      </c>
    </row>
    <row r="894" spans="1:7" x14ac:dyDescent="0.35">
      <c r="A894" t="s">
        <v>20</v>
      </c>
      <c r="B894" t="s">
        <v>44</v>
      </c>
      <c r="C894" t="s">
        <v>186</v>
      </c>
      <c r="D894" t="s">
        <v>8</v>
      </c>
      <c r="E894">
        <v>12</v>
      </c>
      <c r="F894">
        <v>13</v>
      </c>
      <c r="G894" s="1">
        <v>0.92310000000000003</v>
      </c>
    </row>
    <row r="895" spans="1:7" x14ac:dyDescent="0.35">
      <c r="A895" t="s">
        <v>20</v>
      </c>
      <c r="B895" t="s">
        <v>44</v>
      </c>
      <c r="C895" t="s">
        <v>115</v>
      </c>
      <c r="D895" t="s">
        <v>8</v>
      </c>
      <c r="E895">
        <v>0</v>
      </c>
      <c r="F895">
        <v>0</v>
      </c>
      <c r="G895" s="1" t="e">
        <v>#NUM!</v>
      </c>
    </row>
    <row r="896" spans="1:7" x14ac:dyDescent="0.35">
      <c r="A896" t="s">
        <v>20</v>
      </c>
      <c r="B896" t="s">
        <v>44</v>
      </c>
      <c r="C896" t="s">
        <v>209</v>
      </c>
      <c r="D896" t="s">
        <v>8</v>
      </c>
      <c r="E896">
        <v>8</v>
      </c>
      <c r="F896">
        <v>8</v>
      </c>
      <c r="G896" s="1">
        <v>1</v>
      </c>
    </row>
    <row r="897" spans="1:7" x14ac:dyDescent="0.35">
      <c r="A897" t="s">
        <v>20</v>
      </c>
      <c r="B897" t="s">
        <v>44</v>
      </c>
      <c r="C897" t="s">
        <v>210</v>
      </c>
      <c r="D897" t="s">
        <v>8</v>
      </c>
      <c r="E897">
        <v>0</v>
      </c>
      <c r="F897">
        <v>0</v>
      </c>
      <c r="G897" s="1" t="e">
        <v>#NUM!</v>
      </c>
    </row>
    <row r="898" spans="1:7" x14ac:dyDescent="0.35">
      <c r="A898" t="s">
        <v>20</v>
      </c>
      <c r="B898" t="s">
        <v>44</v>
      </c>
      <c r="C898" t="s">
        <v>211</v>
      </c>
      <c r="D898" t="s">
        <v>8</v>
      </c>
      <c r="E898">
        <v>0</v>
      </c>
      <c r="F898">
        <v>1</v>
      </c>
      <c r="G898" s="1">
        <v>0</v>
      </c>
    </row>
    <row r="899" spans="1:7" x14ac:dyDescent="0.35">
      <c r="A899" t="s">
        <v>20</v>
      </c>
      <c r="B899" t="s">
        <v>45</v>
      </c>
      <c r="C899" t="s">
        <v>212</v>
      </c>
      <c r="D899" t="s">
        <v>8</v>
      </c>
      <c r="E899">
        <v>0</v>
      </c>
      <c r="F899">
        <v>0</v>
      </c>
      <c r="G899" s="1" t="e">
        <v>#NUM!</v>
      </c>
    </row>
    <row r="900" spans="1:7" x14ac:dyDescent="0.35">
      <c r="A900" t="s">
        <v>20</v>
      </c>
      <c r="B900" t="s">
        <v>45</v>
      </c>
      <c r="C900" t="s">
        <v>115</v>
      </c>
      <c r="D900" t="s">
        <v>8</v>
      </c>
      <c r="E900">
        <v>0</v>
      </c>
      <c r="F900">
        <v>0</v>
      </c>
      <c r="G900" s="1" t="e">
        <v>#NUM!</v>
      </c>
    </row>
    <row r="901" spans="1:7" x14ac:dyDescent="0.35">
      <c r="A901" t="s">
        <v>20</v>
      </c>
      <c r="B901" t="s">
        <v>45</v>
      </c>
      <c r="C901" t="s">
        <v>157</v>
      </c>
      <c r="D901" t="s">
        <v>8</v>
      </c>
      <c r="E901">
        <v>0</v>
      </c>
      <c r="F901">
        <v>0</v>
      </c>
      <c r="G901" s="1" t="e">
        <v>#NUM!</v>
      </c>
    </row>
    <row r="902" spans="1:7" x14ac:dyDescent="0.35">
      <c r="A902" t="s">
        <v>20</v>
      </c>
      <c r="B902" t="s">
        <v>45</v>
      </c>
      <c r="C902" t="s">
        <v>213</v>
      </c>
      <c r="D902" t="s">
        <v>8</v>
      </c>
      <c r="E902">
        <v>0</v>
      </c>
      <c r="F902">
        <v>0</v>
      </c>
      <c r="G902" s="1" t="e">
        <v>#NUM!</v>
      </c>
    </row>
    <row r="903" spans="1:7" x14ac:dyDescent="0.35">
      <c r="A903" t="s">
        <v>20</v>
      </c>
      <c r="B903" t="s">
        <v>45</v>
      </c>
      <c r="C903" t="s">
        <v>152</v>
      </c>
      <c r="D903" t="s">
        <v>8</v>
      </c>
      <c r="E903">
        <v>0</v>
      </c>
      <c r="F903">
        <v>0</v>
      </c>
      <c r="G903" s="1" t="e">
        <v>#NUM!</v>
      </c>
    </row>
    <row r="904" spans="1:7" x14ac:dyDescent="0.35">
      <c r="A904" t="s">
        <v>20</v>
      </c>
      <c r="B904" t="s">
        <v>45</v>
      </c>
      <c r="C904" t="s">
        <v>214</v>
      </c>
      <c r="D904" t="s">
        <v>8</v>
      </c>
      <c r="E904">
        <v>0</v>
      </c>
      <c r="F904">
        <v>0</v>
      </c>
      <c r="G904" s="1" t="e">
        <v>#NUM!</v>
      </c>
    </row>
    <row r="905" spans="1:7" x14ac:dyDescent="0.35">
      <c r="A905" t="s">
        <v>20</v>
      </c>
      <c r="B905" t="s">
        <v>45</v>
      </c>
      <c r="C905" t="s">
        <v>215</v>
      </c>
      <c r="D905" t="s">
        <v>8</v>
      </c>
      <c r="E905">
        <v>0</v>
      </c>
      <c r="F905">
        <v>1</v>
      </c>
      <c r="G905" s="1">
        <v>0</v>
      </c>
    </row>
    <row r="906" spans="1:7" x14ac:dyDescent="0.35">
      <c r="A906" t="s">
        <v>20</v>
      </c>
      <c r="B906" t="s">
        <v>45</v>
      </c>
      <c r="C906" t="s">
        <v>216</v>
      </c>
      <c r="D906" t="s">
        <v>8</v>
      </c>
      <c r="E906">
        <v>0</v>
      </c>
      <c r="F906">
        <v>0</v>
      </c>
      <c r="G906" s="1" t="e">
        <v>#NUM!</v>
      </c>
    </row>
    <row r="907" spans="1:7" x14ac:dyDescent="0.35">
      <c r="A907" t="s">
        <v>20</v>
      </c>
      <c r="B907" t="s">
        <v>45</v>
      </c>
      <c r="C907" t="s">
        <v>119</v>
      </c>
      <c r="D907" t="s">
        <v>8</v>
      </c>
      <c r="E907">
        <v>0</v>
      </c>
      <c r="F907">
        <v>0</v>
      </c>
      <c r="G907" s="1" t="e">
        <v>#NUM!</v>
      </c>
    </row>
    <row r="908" spans="1:7" x14ac:dyDescent="0.35">
      <c r="A908" t="s">
        <v>20</v>
      </c>
      <c r="B908" t="s">
        <v>45</v>
      </c>
      <c r="C908" t="s">
        <v>217</v>
      </c>
      <c r="D908" t="s">
        <v>8</v>
      </c>
      <c r="E908">
        <v>0</v>
      </c>
      <c r="F908">
        <v>0</v>
      </c>
      <c r="G908" s="1" t="e">
        <v>#NUM!</v>
      </c>
    </row>
    <row r="909" spans="1:7" x14ac:dyDescent="0.35">
      <c r="A909" t="s">
        <v>20</v>
      </c>
      <c r="B909" t="s">
        <v>46</v>
      </c>
      <c r="C909" t="s">
        <v>149</v>
      </c>
      <c r="D909" t="s">
        <v>8</v>
      </c>
      <c r="E909">
        <v>0</v>
      </c>
      <c r="F909">
        <v>0</v>
      </c>
      <c r="G909" s="1" t="e">
        <v>#NUM!</v>
      </c>
    </row>
    <row r="910" spans="1:7" x14ac:dyDescent="0.35">
      <c r="A910" t="s">
        <v>20</v>
      </c>
      <c r="B910" t="s">
        <v>46</v>
      </c>
      <c r="C910" t="s">
        <v>218</v>
      </c>
      <c r="D910" t="s">
        <v>8</v>
      </c>
      <c r="E910">
        <v>0</v>
      </c>
      <c r="F910">
        <v>1</v>
      </c>
      <c r="G910" s="1">
        <v>0</v>
      </c>
    </row>
    <row r="911" spans="1:7" x14ac:dyDescent="0.35">
      <c r="A911" t="s">
        <v>20</v>
      </c>
      <c r="B911" t="s">
        <v>46</v>
      </c>
      <c r="C911" t="s">
        <v>119</v>
      </c>
      <c r="D911" t="s">
        <v>8</v>
      </c>
      <c r="E911">
        <v>0</v>
      </c>
      <c r="F911">
        <v>0</v>
      </c>
      <c r="G911" s="1" t="e">
        <v>#NUM!</v>
      </c>
    </row>
    <row r="912" spans="1:7" x14ac:dyDescent="0.35">
      <c r="A912" t="s">
        <v>20</v>
      </c>
      <c r="B912" t="s">
        <v>46</v>
      </c>
      <c r="C912" t="s">
        <v>219</v>
      </c>
      <c r="D912" t="s">
        <v>8</v>
      </c>
      <c r="E912">
        <v>0</v>
      </c>
      <c r="F912">
        <v>0</v>
      </c>
      <c r="G912" s="1" t="e">
        <v>#NUM!</v>
      </c>
    </row>
    <row r="913" spans="1:7" x14ac:dyDescent="0.35">
      <c r="A913" t="s">
        <v>20</v>
      </c>
      <c r="B913" t="s">
        <v>47</v>
      </c>
      <c r="C913" t="s">
        <v>157</v>
      </c>
      <c r="D913" t="s">
        <v>8</v>
      </c>
      <c r="E913">
        <v>0</v>
      </c>
      <c r="F913">
        <v>0</v>
      </c>
      <c r="G913" s="1" t="e">
        <v>#NUM!</v>
      </c>
    </row>
    <row r="914" spans="1:7" x14ac:dyDescent="0.35">
      <c r="A914" t="s">
        <v>20</v>
      </c>
      <c r="B914" t="s">
        <v>47</v>
      </c>
      <c r="C914" t="s">
        <v>119</v>
      </c>
      <c r="D914" t="s">
        <v>8</v>
      </c>
      <c r="E914">
        <v>0</v>
      </c>
      <c r="F914">
        <v>1</v>
      </c>
      <c r="G914" s="1">
        <v>0</v>
      </c>
    </row>
    <row r="915" spans="1:7" x14ac:dyDescent="0.35">
      <c r="A915" t="s">
        <v>20</v>
      </c>
      <c r="B915" t="s">
        <v>47</v>
      </c>
      <c r="C915" t="s">
        <v>220</v>
      </c>
      <c r="D915" t="s">
        <v>8</v>
      </c>
      <c r="E915">
        <v>0</v>
      </c>
      <c r="F915">
        <v>0</v>
      </c>
      <c r="G915" s="1" t="e">
        <v>#NUM!</v>
      </c>
    </row>
    <row r="916" spans="1:7" x14ac:dyDescent="0.35">
      <c r="A916" t="s">
        <v>20</v>
      </c>
      <c r="B916" t="s">
        <v>48</v>
      </c>
      <c r="C916" t="s">
        <v>158</v>
      </c>
      <c r="D916" t="s">
        <v>8</v>
      </c>
      <c r="E916">
        <v>0</v>
      </c>
      <c r="F916">
        <v>0</v>
      </c>
      <c r="G916" s="1" t="e">
        <v>#NUM!</v>
      </c>
    </row>
    <row r="917" spans="1:7" x14ac:dyDescent="0.35">
      <c r="A917" t="s">
        <v>20</v>
      </c>
      <c r="B917" t="s">
        <v>48</v>
      </c>
      <c r="C917" t="s">
        <v>119</v>
      </c>
      <c r="D917" t="s">
        <v>8</v>
      </c>
      <c r="E917">
        <v>0</v>
      </c>
      <c r="F917">
        <v>0</v>
      </c>
      <c r="G917" s="1" t="e">
        <v>#NUM!</v>
      </c>
    </row>
    <row r="918" spans="1:7" x14ac:dyDescent="0.35">
      <c r="A918" t="s">
        <v>20</v>
      </c>
      <c r="B918" t="s">
        <v>48</v>
      </c>
      <c r="C918" t="s">
        <v>159</v>
      </c>
      <c r="D918" t="s">
        <v>8</v>
      </c>
      <c r="E918">
        <v>0</v>
      </c>
      <c r="F918">
        <v>0</v>
      </c>
      <c r="G918" s="1" t="e">
        <v>#NUM!</v>
      </c>
    </row>
    <row r="919" spans="1:7" x14ac:dyDescent="0.35">
      <c r="A919" t="s">
        <v>20</v>
      </c>
      <c r="B919" t="s">
        <v>49</v>
      </c>
      <c r="C919" t="s">
        <v>158</v>
      </c>
      <c r="D919" t="s">
        <v>8</v>
      </c>
      <c r="E919">
        <v>0</v>
      </c>
      <c r="F919">
        <v>0</v>
      </c>
      <c r="G919" s="1" t="e">
        <v>#NUM!</v>
      </c>
    </row>
    <row r="920" spans="1:7" x14ac:dyDescent="0.35">
      <c r="A920" t="s">
        <v>20</v>
      </c>
      <c r="B920" t="s">
        <v>49</v>
      </c>
      <c r="C920" t="s">
        <v>119</v>
      </c>
      <c r="D920" t="s">
        <v>8</v>
      </c>
      <c r="E920">
        <v>0</v>
      </c>
      <c r="F920">
        <v>1</v>
      </c>
      <c r="G920" s="1">
        <v>0</v>
      </c>
    </row>
    <row r="921" spans="1:7" x14ac:dyDescent="0.35">
      <c r="A921" t="s">
        <v>20</v>
      </c>
      <c r="B921" t="s">
        <v>49</v>
      </c>
      <c r="C921" t="s">
        <v>146</v>
      </c>
      <c r="D921" t="s">
        <v>8</v>
      </c>
      <c r="E921">
        <v>1</v>
      </c>
      <c r="F921">
        <v>1</v>
      </c>
      <c r="G921" s="1">
        <v>1</v>
      </c>
    </row>
    <row r="922" spans="1:7" x14ac:dyDescent="0.35">
      <c r="A922" t="s">
        <v>17</v>
      </c>
      <c r="B922" t="s">
        <v>22</v>
      </c>
      <c r="C922" t="s">
        <v>103</v>
      </c>
      <c r="D922" t="s">
        <v>9</v>
      </c>
      <c r="E922">
        <v>1</v>
      </c>
      <c r="F922">
        <v>3</v>
      </c>
      <c r="G922" s="1">
        <v>0.33329999999999999</v>
      </c>
    </row>
    <row r="923" spans="1:7" x14ac:dyDescent="0.35">
      <c r="A923" t="s">
        <v>17</v>
      </c>
      <c r="B923" t="s">
        <v>22</v>
      </c>
      <c r="C923" t="s">
        <v>104</v>
      </c>
      <c r="D923" t="s">
        <v>9</v>
      </c>
      <c r="E923">
        <v>0</v>
      </c>
      <c r="F923">
        <v>0</v>
      </c>
      <c r="G923" s="1" t="e">
        <v>#NUM!</v>
      </c>
    </row>
    <row r="924" spans="1:7" x14ac:dyDescent="0.35">
      <c r="A924" t="s">
        <v>17</v>
      </c>
      <c r="B924" t="s">
        <v>22</v>
      </c>
      <c r="C924" t="s">
        <v>105</v>
      </c>
      <c r="D924" t="s">
        <v>9</v>
      </c>
      <c r="E924">
        <v>0</v>
      </c>
      <c r="F924">
        <v>1</v>
      </c>
      <c r="G924" s="1">
        <v>0</v>
      </c>
    </row>
    <row r="925" spans="1:7" x14ac:dyDescent="0.35">
      <c r="A925" t="s">
        <v>17</v>
      </c>
      <c r="B925" t="s">
        <v>22</v>
      </c>
      <c r="C925" t="s">
        <v>106</v>
      </c>
      <c r="D925" t="s">
        <v>9</v>
      </c>
      <c r="E925">
        <v>0</v>
      </c>
      <c r="F925">
        <v>1</v>
      </c>
      <c r="G925" s="1">
        <v>0</v>
      </c>
    </row>
    <row r="926" spans="1:7" x14ac:dyDescent="0.35">
      <c r="A926" t="s">
        <v>17</v>
      </c>
      <c r="B926" t="s">
        <v>22</v>
      </c>
      <c r="C926" t="s">
        <v>107</v>
      </c>
      <c r="D926" t="s">
        <v>9</v>
      </c>
      <c r="E926">
        <v>0</v>
      </c>
      <c r="F926">
        <v>0</v>
      </c>
      <c r="G926" s="1" t="e">
        <v>#NUM!</v>
      </c>
    </row>
    <row r="927" spans="1:7" x14ac:dyDescent="0.35">
      <c r="A927" t="s">
        <v>17</v>
      </c>
      <c r="B927" t="s">
        <v>22</v>
      </c>
      <c r="C927" t="s">
        <v>108</v>
      </c>
      <c r="D927" t="s">
        <v>9</v>
      </c>
      <c r="E927">
        <v>0</v>
      </c>
      <c r="F927">
        <v>0</v>
      </c>
      <c r="G927" s="1" t="e">
        <v>#NUM!</v>
      </c>
    </row>
    <row r="928" spans="1:7" x14ac:dyDescent="0.35">
      <c r="A928" t="s">
        <v>17</v>
      </c>
      <c r="B928" t="s">
        <v>22</v>
      </c>
      <c r="C928" t="s">
        <v>109</v>
      </c>
      <c r="D928" t="s">
        <v>9</v>
      </c>
      <c r="E928">
        <v>0</v>
      </c>
      <c r="F928">
        <v>0</v>
      </c>
      <c r="G928" s="1" t="e">
        <v>#NUM!</v>
      </c>
    </row>
    <row r="929" spans="1:7" x14ac:dyDescent="0.35">
      <c r="A929" t="s">
        <v>17</v>
      </c>
      <c r="B929" t="s">
        <v>23</v>
      </c>
      <c r="C929" t="s">
        <v>110</v>
      </c>
      <c r="D929" t="s">
        <v>9</v>
      </c>
      <c r="E929">
        <v>0</v>
      </c>
      <c r="F929">
        <v>0</v>
      </c>
      <c r="G929" s="1" t="e">
        <v>#NUM!</v>
      </c>
    </row>
    <row r="930" spans="1:7" x14ac:dyDescent="0.35">
      <c r="A930" t="s">
        <v>17</v>
      </c>
      <c r="B930" t="s">
        <v>23</v>
      </c>
      <c r="C930" t="s">
        <v>111</v>
      </c>
      <c r="D930" t="s">
        <v>9</v>
      </c>
      <c r="E930">
        <v>0</v>
      </c>
      <c r="F930">
        <v>0</v>
      </c>
      <c r="G930" s="1" t="e">
        <v>#NUM!</v>
      </c>
    </row>
    <row r="931" spans="1:7" x14ac:dyDescent="0.35">
      <c r="A931" t="s">
        <v>17</v>
      </c>
      <c r="B931" t="s">
        <v>24</v>
      </c>
      <c r="C931" t="s">
        <v>112</v>
      </c>
      <c r="D931" t="s">
        <v>9</v>
      </c>
      <c r="E931">
        <v>1</v>
      </c>
      <c r="F931">
        <v>1</v>
      </c>
      <c r="G931" s="1">
        <v>1</v>
      </c>
    </row>
    <row r="932" spans="1:7" x14ac:dyDescent="0.35">
      <c r="A932" t="s">
        <v>17</v>
      </c>
      <c r="B932" t="s">
        <v>24</v>
      </c>
      <c r="C932" t="s">
        <v>113</v>
      </c>
      <c r="D932" t="s">
        <v>9</v>
      </c>
      <c r="E932">
        <v>0</v>
      </c>
      <c r="F932">
        <v>0</v>
      </c>
      <c r="G932" s="1" t="e">
        <v>#NUM!</v>
      </c>
    </row>
    <row r="933" spans="1:7" x14ac:dyDescent="0.35">
      <c r="A933" t="s">
        <v>17</v>
      </c>
      <c r="B933" t="s">
        <v>24</v>
      </c>
      <c r="C933" t="s">
        <v>114</v>
      </c>
      <c r="D933" t="s">
        <v>9</v>
      </c>
      <c r="E933">
        <v>0</v>
      </c>
      <c r="F933">
        <v>0</v>
      </c>
      <c r="G933" s="1" t="e">
        <v>#NUM!</v>
      </c>
    </row>
    <row r="934" spans="1:7" x14ac:dyDescent="0.35">
      <c r="A934" t="s">
        <v>17</v>
      </c>
      <c r="B934" t="s">
        <v>24</v>
      </c>
      <c r="C934" t="s">
        <v>103</v>
      </c>
      <c r="D934" t="s">
        <v>9</v>
      </c>
      <c r="E934">
        <v>0</v>
      </c>
      <c r="F934">
        <v>0</v>
      </c>
      <c r="G934" s="1" t="e">
        <v>#NUM!</v>
      </c>
    </row>
    <row r="935" spans="1:7" x14ac:dyDescent="0.35">
      <c r="A935" t="s">
        <v>17</v>
      </c>
      <c r="B935" t="s">
        <v>24</v>
      </c>
      <c r="C935" t="s">
        <v>115</v>
      </c>
      <c r="D935" t="s">
        <v>9</v>
      </c>
      <c r="E935">
        <v>0</v>
      </c>
      <c r="F935">
        <v>0</v>
      </c>
      <c r="G935" s="1" t="e">
        <v>#NUM!</v>
      </c>
    </row>
    <row r="936" spans="1:7" x14ac:dyDescent="0.35">
      <c r="A936" t="s">
        <v>17</v>
      </c>
      <c r="B936" t="s">
        <v>24</v>
      </c>
      <c r="C936" t="s">
        <v>116</v>
      </c>
      <c r="D936" t="s">
        <v>9</v>
      </c>
      <c r="E936">
        <v>0</v>
      </c>
      <c r="F936">
        <v>0</v>
      </c>
      <c r="G936" s="1" t="e">
        <v>#NUM!</v>
      </c>
    </row>
    <row r="937" spans="1:7" x14ac:dyDescent="0.35">
      <c r="A937" t="s">
        <v>17</v>
      </c>
      <c r="B937" t="s">
        <v>24</v>
      </c>
      <c r="C937" t="s">
        <v>117</v>
      </c>
      <c r="D937" t="s">
        <v>9</v>
      </c>
      <c r="E937">
        <v>0</v>
      </c>
      <c r="F937">
        <v>0</v>
      </c>
      <c r="G937" s="1" t="e">
        <v>#NUM!</v>
      </c>
    </row>
    <row r="938" spans="1:7" x14ac:dyDescent="0.35">
      <c r="A938" t="s">
        <v>17</v>
      </c>
      <c r="B938" t="s">
        <v>24</v>
      </c>
      <c r="C938" t="s">
        <v>118</v>
      </c>
      <c r="D938" t="s">
        <v>9</v>
      </c>
      <c r="E938">
        <v>0</v>
      </c>
      <c r="F938">
        <v>0</v>
      </c>
      <c r="G938" s="1" t="e">
        <v>#NUM!</v>
      </c>
    </row>
    <row r="939" spans="1:7" x14ac:dyDescent="0.35">
      <c r="A939" t="s">
        <v>17</v>
      </c>
      <c r="B939" t="s">
        <v>24</v>
      </c>
      <c r="C939" t="s">
        <v>119</v>
      </c>
      <c r="D939" t="s">
        <v>9</v>
      </c>
      <c r="E939">
        <v>0</v>
      </c>
      <c r="F939">
        <v>0</v>
      </c>
      <c r="G939" s="1" t="e">
        <v>#NUM!</v>
      </c>
    </row>
    <row r="940" spans="1:7" x14ac:dyDescent="0.35">
      <c r="A940" t="s">
        <v>17</v>
      </c>
      <c r="B940" t="s">
        <v>24</v>
      </c>
      <c r="C940" t="s">
        <v>120</v>
      </c>
      <c r="D940" t="s">
        <v>9</v>
      </c>
      <c r="E940">
        <v>1</v>
      </c>
      <c r="F940">
        <v>2</v>
      </c>
      <c r="G940" s="1">
        <v>0.5</v>
      </c>
    </row>
    <row r="941" spans="1:7" x14ac:dyDescent="0.35">
      <c r="A941" t="s">
        <v>17</v>
      </c>
      <c r="B941" t="s">
        <v>24</v>
      </c>
      <c r="C941" t="s">
        <v>121</v>
      </c>
      <c r="D941" t="s">
        <v>9</v>
      </c>
      <c r="E941">
        <v>0</v>
      </c>
      <c r="F941">
        <v>0</v>
      </c>
      <c r="G941" s="1" t="e">
        <v>#NUM!</v>
      </c>
    </row>
    <row r="942" spans="1:7" x14ac:dyDescent="0.35">
      <c r="A942" t="s">
        <v>17</v>
      </c>
      <c r="B942" t="s">
        <v>24</v>
      </c>
      <c r="C942" t="s">
        <v>122</v>
      </c>
      <c r="D942" t="s">
        <v>9</v>
      </c>
      <c r="E942">
        <v>0</v>
      </c>
      <c r="F942">
        <v>0</v>
      </c>
      <c r="G942" s="1" t="e">
        <v>#NUM!</v>
      </c>
    </row>
    <row r="943" spans="1:7" x14ac:dyDescent="0.35">
      <c r="A943" t="s">
        <v>17</v>
      </c>
      <c r="B943" t="s">
        <v>25</v>
      </c>
      <c r="C943" t="s">
        <v>123</v>
      </c>
      <c r="D943" t="s">
        <v>9</v>
      </c>
      <c r="E943">
        <v>0</v>
      </c>
      <c r="F943">
        <v>0</v>
      </c>
      <c r="G943" s="1" t="e">
        <v>#NUM!</v>
      </c>
    </row>
    <row r="944" spans="1:7" x14ac:dyDescent="0.35">
      <c r="A944" t="s">
        <v>17</v>
      </c>
      <c r="B944" t="s">
        <v>25</v>
      </c>
      <c r="C944" t="s">
        <v>124</v>
      </c>
      <c r="D944" t="s">
        <v>9</v>
      </c>
      <c r="E944">
        <v>0</v>
      </c>
      <c r="F944">
        <v>0</v>
      </c>
      <c r="G944" s="1" t="e">
        <v>#NUM!</v>
      </c>
    </row>
    <row r="945" spans="1:7" x14ac:dyDescent="0.35">
      <c r="A945" t="s">
        <v>17</v>
      </c>
      <c r="B945" t="s">
        <v>25</v>
      </c>
      <c r="C945" t="s">
        <v>125</v>
      </c>
      <c r="D945" t="s">
        <v>9</v>
      </c>
      <c r="E945">
        <v>0</v>
      </c>
      <c r="F945">
        <v>0</v>
      </c>
      <c r="G945" s="1" t="e">
        <v>#NUM!</v>
      </c>
    </row>
    <row r="946" spans="1:7" x14ac:dyDescent="0.35">
      <c r="A946" t="s">
        <v>17</v>
      </c>
      <c r="B946" t="s">
        <v>25</v>
      </c>
      <c r="C946" t="s">
        <v>126</v>
      </c>
      <c r="D946" t="s">
        <v>9</v>
      </c>
      <c r="E946">
        <v>0</v>
      </c>
      <c r="F946">
        <v>0</v>
      </c>
      <c r="G946" s="1" t="e">
        <v>#NUM!</v>
      </c>
    </row>
    <row r="947" spans="1:7" x14ac:dyDescent="0.35">
      <c r="A947" t="s">
        <v>17</v>
      </c>
      <c r="B947" t="s">
        <v>25</v>
      </c>
      <c r="C947" t="s">
        <v>127</v>
      </c>
      <c r="D947" t="s">
        <v>9</v>
      </c>
      <c r="E947">
        <v>1</v>
      </c>
      <c r="F947">
        <v>1</v>
      </c>
      <c r="G947" s="1">
        <v>1</v>
      </c>
    </row>
    <row r="948" spans="1:7" x14ac:dyDescent="0.35">
      <c r="A948" t="s">
        <v>17</v>
      </c>
      <c r="B948" t="s">
        <v>25</v>
      </c>
      <c r="C948" t="s">
        <v>104</v>
      </c>
      <c r="D948" t="s">
        <v>9</v>
      </c>
      <c r="E948">
        <v>0</v>
      </c>
      <c r="F948">
        <v>0</v>
      </c>
      <c r="G948" s="1" t="e">
        <v>#NUM!</v>
      </c>
    </row>
    <row r="949" spans="1:7" x14ac:dyDescent="0.35">
      <c r="A949" t="s">
        <v>17</v>
      </c>
      <c r="B949" t="s">
        <v>25</v>
      </c>
      <c r="C949" t="s">
        <v>128</v>
      </c>
      <c r="D949" t="s">
        <v>9</v>
      </c>
      <c r="E949">
        <v>0</v>
      </c>
      <c r="F949">
        <v>0</v>
      </c>
      <c r="G949" s="1" t="e">
        <v>#NUM!</v>
      </c>
    </row>
    <row r="950" spans="1:7" x14ac:dyDescent="0.35">
      <c r="A950" t="s">
        <v>17</v>
      </c>
      <c r="B950" t="s">
        <v>25</v>
      </c>
      <c r="C950" t="s">
        <v>129</v>
      </c>
      <c r="D950" t="s">
        <v>9</v>
      </c>
      <c r="E950">
        <v>0</v>
      </c>
      <c r="F950">
        <v>0</v>
      </c>
      <c r="G950" s="1" t="e">
        <v>#NUM!</v>
      </c>
    </row>
    <row r="951" spans="1:7" x14ac:dyDescent="0.35">
      <c r="A951" t="s">
        <v>17</v>
      </c>
      <c r="B951" t="s">
        <v>25</v>
      </c>
      <c r="C951" t="s">
        <v>119</v>
      </c>
      <c r="D951" t="s">
        <v>9</v>
      </c>
      <c r="E951">
        <v>0</v>
      </c>
      <c r="F951">
        <v>0</v>
      </c>
      <c r="G951" s="1" t="e">
        <v>#NUM!</v>
      </c>
    </row>
    <row r="952" spans="1:7" x14ac:dyDescent="0.35">
      <c r="A952" t="s">
        <v>17</v>
      </c>
      <c r="B952" t="s">
        <v>25</v>
      </c>
      <c r="C952" t="s">
        <v>130</v>
      </c>
      <c r="D952" t="s">
        <v>9</v>
      </c>
      <c r="E952">
        <v>0</v>
      </c>
      <c r="F952">
        <v>0</v>
      </c>
      <c r="G952" s="1" t="e">
        <v>#NUM!</v>
      </c>
    </row>
    <row r="953" spans="1:7" x14ac:dyDescent="0.35">
      <c r="A953" t="s">
        <v>17</v>
      </c>
      <c r="B953" t="s">
        <v>26</v>
      </c>
      <c r="C953" t="s">
        <v>131</v>
      </c>
      <c r="D953" t="s">
        <v>9</v>
      </c>
      <c r="E953">
        <v>0</v>
      </c>
      <c r="F953">
        <v>0</v>
      </c>
      <c r="G953" s="1" t="e">
        <v>#NUM!</v>
      </c>
    </row>
    <row r="954" spans="1:7" x14ac:dyDescent="0.35">
      <c r="A954" t="s">
        <v>17</v>
      </c>
      <c r="B954" t="s">
        <v>26</v>
      </c>
      <c r="C954" t="s">
        <v>132</v>
      </c>
      <c r="D954" t="s">
        <v>9</v>
      </c>
      <c r="E954">
        <v>0</v>
      </c>
      <c r="F954">
        <v>0</v>
      </c>
      <c r="G954" s="1" t="e">
        <v>#NUM!</v>
      </c>
    </row>
    <row r="955" spans="1:7" x14ac:dyDescent="0.35">
      <c r="A955" t="s">
        <v>17</v>
      </c>
      <c r="B955" t="s">
        <v>27</v>
      </c>
      <c r="C955" t="s">
        <v>133</v>
      </c>
      <c r="D955" t="s">
        <v>9</v>
      </c>
      <c r="E955">
        <v>0</v>
      </c>
      <c r="F955">
        <v>0</v>
      </c>
      <c r="G955" s="1" t="e">
        <v>#NUM!</v>
      </c>
    </row>
    <row r="956" spans="1:7" x14ac:dyDescent="0.35">
      <c r="A956" t="s">
        <v>17</v>
      </c>
      <c r="B956" t="s">
        <v>27</v>
      </c>
      <c r="C956" t="s">
        <v>134</v>
      </c>
      <c r="D956" t="s">
        <v>9</v>
      </c>
      <c r="E956">
        <v>0</v>
      </c>
      <c r="F956">
        <v>0</v>
      </c>
      <c r="G956" s="1" t="e">
        <v>#NUM!</v>
      </c>
    </row>
    <row r="957" spans="1:7" x14ac:dyDescent="0.35">
      <c r="A957" t="s">
        <v>17</v>
      </c>
      <c r="B957" t="s">
        <v>27</v>
      </c>
      <c r="C957" t="s">
        <v>110</v>
      </c>
      <c r="D957" t="s">
        <v>9</v>
      </c>
      <c r="E957">
        <v>0</v>
      </c>
      <c r="F957">
        <v>0</v>
      </c>
      <c r="G957" s="1" t="e">
        <v>#NUM!</v>
      </c>
    </row>
    <row r="958" spans="1:7" x14ac:dyDescent="0.35">
      <c r="A958" t="s">
        <v>17</v>
      </c>
      <c r="B958" t="s">
        <v>27</v>
      </c>
      <c r="C958" t="s">
        <v>135</v>
      </c>
      <c r="D958" t="s">
        <v>9</v>
      </c>
      <c r="E958">
        <v>0</v>
      </c>
      <c r="F958">
        <v>1</v>
      </c>
      <c r="G958" s="1">
        <v>0</v>
      </c>
    </row>
    <row r="959" spans="1:7" x14ac:dyDescent="0.35">
      <c r="A959" t="s">
        <v>17</v>
      </c>
      <c r="B959" t="s">
        <v>27</v>
      </c>
      <c r="C959" t="s">
        <v>136</v>
      </c>
      <c r="D959" t="s">
        <v>9</v>
      </c>
      <c r="E959">
        <v>0</v>
      </c>
      <c r="F959">
        <v>0</v>
      </c>
      <c r="G959" s="1" t="e">
        <v>#NUM!</v>
      </c>
    </row>
    <row r="960" spans="1:7" x14ac:dyDescent="0.35">
      <c r="A960" t="s">
        <v>17</v>
      </c>
      <c r="B960" t="s">
        <v>27</v>
      </c>
      <c r="C960" t="s">
        <v>137</v>
      </c>
      <c r="D960" t="s">
        <v>9</v>
      </c>
      <c r="E960">
        <v>0</v>
      </c>
      <c r="F960">
        <v>0</v>
      </c>
      <c r="G960" s="1" t="e">
        <v>#NUM!</v>
      </c>
    </row>
    <row r="961" spans="1:7" x14ac:dyDescent="0.35">
      <c r="A961" t="s">
        <v>17</v>
      </c>
      <c r="B961" t="s">
        <v>27</v>
      </c>
      <c r="C961" t="s">
        <v>138</v>
      </c>
      <c r="D961" t="s">
        <v>9</v>
      </c>
      <c r="E961">
        <v>2</v>
      </c>
      <c r="F961">
        <v>2</v>
      </c>
      <c r="G961" s="1">
        <v>1</v>
      </c>
    </row>
    <row r="962" spans="1:7" x14ac:dyDescent="0.35">
      <c r="A962" t="s">
        <v>17</v>
      </c>
      <c r="B962" t="s">
        <v>27</v>
      </c>
      <c r="C962" t="s">
        <v>130</v>
      </c>
      <c r="D962" t="s">
        <v>9</v>
      </c>
      <c r="E962">
        <v>4</v>
      </c>
      <c r="F962">
        <v>4</v>
      </c>
      <c r="G962" s="1">
        <v>1</v>
      </c>
    </row>
    <row r="963" spans="1:7" x14ac:dyDescent="0.35">
      <c r="A963" t="s">
        <v>17</v>
      </c>
      <c r="B963" t="s">
        <v>27</v>
      </c>
      <c r="C963" t="s">
        <v>139</v>
      </c>
      <c r="D963" t="s">
        <v>9</v>
      </c>
      <c r="E963">
        <v>0</v>
      </c>
      <c r="F963">
        <v>0</v>
      </c>
      <c r="G963" s="1" t="e">
        <v>#NUM!</v>
      </c>
    </row>
    <row r="964" spans="1:7" x14ac:dyDescent="0.35">
      <c r="A964" t="s">
        <v>17</v>
      </c>
      <c r="B964" t="s">
        <v>28</v>
      </c>
      <c r="C964" t="s">
        <v>140</v>
      </c>
      <c r="D964" t="s">
        <v>9</v>
      </c>
      <c r="E964">
        <v>0</v>
      </c>
      <c r="F964">
        <v>0</v>
      </c>
      <c r="G964" s="1" t="e">
        <v>#NUM!</v>
      </c>
    </row>
    <row r="965" spans="1:7" x14ac:dyDescent="0.35">
      <c r="A965" t="s">
        <v>17</v>
      </c>
      <c r="B965" t="s">
        <v>28</v>
      </c>
      <c r="C965" t="s">
        <v>141</v>
      </c>
      <c r="D965" t="s">
        <v>9</v>
      </c>
      <c r="E965">
        <v>0</v>
      </c>
      <c r="F965">
        <v>0</v>
      </c>
      <c r="G965" s="1" t="e">
        <v>#NUM!</v>
      </c>
    </row>
    <row r="966" spans="1:7" x14ac:dyDescent="0.35">
      <c r="A966" t="s">
        <v>17</v>
      </c>
      <c r="B966" t="s">
        <v>28</v>
      </c>
      <c r="C966" t="s">
        <v>142</v>
      </c>
      <c r="D966" t="s">
        <v>9</v>
      </c>
      <c r="E966">
        <v>0</v>
      </c>
      <c r="F966">
        <v>0</v>
      </c>
      <c r="G966" s="1" t="e">
        <v>#NUM!</v>
      </c>
    </row>
    <row r="967" spans="1:7" x14ac:dyDescent="0.35">
      <c r="A967" t="s">
        <v>17</v>
      </c>
      <c r="B967" t="s">
        <v>28</v>
      </c>
      <c r="C967" t="s">
        <v>143</v>
      </c>
      <c r="D967" t="s">
        <v>9</v>
      </c>
      <c r="E967">
        <v>0</v>
      </c>
      <c r="F967">
        <v>0</v>
      </c>
      <c r="G967" s="1" t="e">
        <v>#NUM!</v>
      </c>
    </row>
    <row r="968" spans="1:7" x14ac:dyDescent="0.35">
      <c r="A968" t="s">
        <v>17</v>
      </c>
      <c r="B968" t="s">
        <v>28</v>
      </c>
      <c r="C968" t="s">
        <v>144</v>
      </c>
      <c r="D968" t="s">
        <v>9</v>
      </c>
      <c r="E968">
        <v>0</v>
      </c>
      <c r="F968">
        <v>0</v>
      </c>
      <c r="G968" s="1" t="e">
        <v>#NUM!</v>
      </c>
    </row>
    <row r="969" spans="1:7" x14ac:dyDescent="0.35">
      <c r="A969" t="s">
        <v>17</v>
      </c>
      <c r="B969" t="s">
        <v>29</v>
      </c>
      <c r="C969" t="s">
        <v>119</v>
      </c>
      <c r="D969" t="s">
        <v>9</v>
      </c>
      <c r="E969">
        <v>0</v>
      </c>
      <c r="F969">
        <v>0</v>
      </c>
      <c r="G969" s="1" t="e">
        <v>#NUM!</v>
      </c>
    </row>
    <row r="970" spans="1:7" x14ac:dyDescent="0.35">
      <c r="A970" t="s">
        <v>17</v>
      </c>
      <c r="B970" t="s">
        <v>29</v>
      </c>
      <c r="C970" t="s">
        <v>145</v>
      </c>
      <c r="D970" t="s">
        <v>9</v>
      </c>
      <c r="E970">
        <v>0</v>
      </c>
      <c r="F970">
        <v>0</v>
      </c>
      <c r="G970" s="1" t="e">
        <v>#NUM!</v>
      </c>
    </row>
    <row r="971" spans="1:7" x14ac:dyDescent="0.35">
      <c r="A971" t="s">
        <v>17</v>
      </c>
      <c r="B971" t="s">
        <v>29</v>
      </c>
      <c r="C971" t="s">
        <v>130</v>
      </c>
      <c r="D971" t="s">
        <v>9</v>
      </c>
      <c r="E971">
        <v>0</v>
      </c>
      <c r="F971">
        <v>0</v>
      </c>
      <c r="G971" s="1" t="e">
        <v>#NUM!</v>
      </c>
    </row>
    <row r="972" spans="1:7" x14ac:dyDescent="0.35">
      <c r="A972" t="s">
        <v>17</v>
      </c>
      <c r="B972" t="s">
        <v>29</v>
      </c>
      <c r="C972" t="s">
        <v>146</v>
      </c>
      <c r="D972" t="s">
        <v>9</v>
      </c>
      <c r="E972">
        <v>0</v>
      </c>
      <c r="F972">
        <v>0</v>
      </c>
      <c r="G972" s="1" t="e">
        <v>#NUM!</v>
      </c>
    </row>
    <row r="973" spans="1:7" x14ac:dyDescent="0.35">
      <c r="A973" t="s">
        <v>17</v>
      </c>
      <c r="B973" t="s">
        <v>29</v>
      </c>
      <c r="C973" t="s">
        <v>147</v>
      </c>
      <c r="D973" t="s">
        <v>9</v>
      </c>
      <c r="E973">
        <v>0</v>
      </c>
      <c r="F973">
        <v>0</v>
      </c>
      <c r="G973" s="1" t="e">
        <v>#NUM!</v>
      </c>
    </row>
    <row r="974" spans="1:7" x14ac:dyDescent="0.35">
      <c r="A974" t="s">
        <v>18</v>
      </c>
      <c r="B974" t="s">
        <v>30</v>
      </c>
      <c r="C974" t="s">
        <v>146</v>
      </c>
      <c r="D974" t="s">
        <v>9</v>
      </c>
      <c r="E974">
        <v>0</v>
      </c>
      <c r="F974">
        <v>0</v>
      </c>
      <c r="G974" s="1" t="e">
        <v>#NUM!</v>
      </c>
    </row>
    <row r="975" spans="1:7" x14ac:dyDescent="0.35">
      <c r="A975" t="s">
        <v>18</v>
      </c>
      <c r="B975" t="s">
        <v>31</v>
      </c>
      <c r="C975" t="s">
        <v>119</v>
      </c>
      <c r="D975" t="s">
        <v>9</v>
      </c>
      <c r="E975">
        <v>0</v>
      </c>
      <c r="F975">
        <v>0</v>
      </c>
      <c r="G975" s="1" t="e">
        <v>#NUM!</v>
      </c>
    </row>
    <row r="976" spans="1:7" x14ac:dyDescent="0.35">
      <c r="A976" t="s">
        <v>18</v>
      </c>
      <c r="B976" t="s">
        <v>32</v>
      </c>
      <c r="C976" t="s">
        <v>114</v>
      </c>
      <c r="D976" t="s">
        <v>9</v>
      </c>
      <c r="E976">
        <v>0</v>
      </c>
      <c r="F976">
        <v>0</v>
      </c>
      <c r="G976" s="1" t="e">
        <v>#NUM!</v>
      </c>
    </row>
    <row r="977" spans="1:7" x14ac:dyDescent="0.35">
      <c r="A977" t="s">
        <v>18</v>
      </c>
      <c r="B977" t="s">
        <v>32</v>
      </c>
      <c r="C977" t="s">
        <v>148</v>
      </c>
      <c r="D977" t="s">
        <v>9</v>
      </c>
      <c r="E977">
        <v>2</v>
      </c>
      <c r="F977">
        <v>2</v>
      </c>
      <c r="G977" s="1">
        <v>1</v>
      </c>
    </row>
    <row r="978" spans="1:7" x14ac:dyDescent="0.35">
      <c r="A978" t="s">
        <v>18</v>
      </c>
      <c r="B978" t="s">
        <v>32</v>
      </c>
      <c r="C978" t="s">
        <v>149</v>
      </c>
      <c r="D978" t="s">
        <v>9</v>
      </c>
      <c r="E978">
        <v>0</v>
      </c>
      <c r="F978">
        <v>0</v>
      </c>
      <c r="G978" s="1" t="e">
        <v>#NUM!</v>
      </c>
    </row>
    <row r="979" spans="1:7" x14ac:dyDescent="0.35">
      <c r="A979" t="s">
        <v>18</v>
      </c>
      <c r="B979" t="s">
        <v>32</v>
      </c>
      <c r="C979" t="s">
        <v>150</v>
      </c>
      <c r="D979" t="s">
        <v>9</v>
      </c>
      <c r="E979">
        <v>0</v>
      </c>
      <c r="F979">
        <v>0</v>
      </c>
      <c r="G979" s="1" t="e">
        <v>#NUM!</v>
      </c>
    </row>
    <row r="980" spans="1:7" x14ac:dyDescent="0.35">
      <c r="A980" t="s">
        <v>18</v>
      </c>
      <c r="B980" t="s">
        <v>33</v>
      </c>
      <c r="C980" t="s">
        <v>151</v>
      </c>
      <c r="D980" t="s">
        <v>9</v>
      </c>
      <c r="E980">
        <v>0</v>
      </c>
      <c r="F980">
        <v>0</v>
      </c>
      <c r="G980" s="1" t="e">
        <v>#NUM!</v>
      </c>
    </row>
    <row r="981" spans="1:7" x14ac:dyDescent="0.35">
      <c r="A981" t="s">
        <v>18</v>
      </c>
      <c r="B981" t="s">
        <v>33</v>
      </c>
      <c r="C981" t="s">
        <v>115</v>
      </c>
      <c r="D981" t="s">
        <v>9</v>
      </c>
      <c r="E981">
        <v>0</v>
      </c>
      <c r="F981">
        <v>0</v>
      </c>
      <c r="G981" s="1" t="e">
        <v>#NUM!</v>
      </c>
    </row>
    <row r="982" spans="1:7" x14ac:dyDescent="0.35">
      <c r="A982" t="s">
        <v>18</v>
      </c>
      <c r="B982" t="s">
        <v>33</v>
      </c>
      <c r="C982" t="s">
        <v>152</v>
      </c>
      <c r="D982" t="s">
        <v>9</v>
      </c>
      <c r="E982">
        <v>0</v>
      </c>
      <c r="F982">
        <v>0</v>
      </c>
      <c r="G982" s="1" t="e">
        <v>#NUM!</v>
      </c>
    </row>
    <row r="983" spans="1:7" x14ac:dyDescent="0.35">
      <c r="A983" t="s">
        <v>18</v>
      </c>
      <c r="B983" t="s">
        <v>33</v>
      </c>
      <c r="C983" t="s">
        <v>119</v>
      </c>
      <c r="D983" t="s">
        <v>9</v>
      </c>
      <c r="E983">
        <v>0</v>
      </c>
      <c r="F983">
        <v>0</v>
      </c>
      <c r="G983" s="1" t="e">
        <v>#NUM!</v>
      </c>
    </row>
    <row r="984" spans="1:7" x14ac:dyDescent="0.35">
      <c r="A984" t="s">
        <v>18</v>
      </c>
      <c r="B984" t="s">
        <v>33</v>
      </c>
      <c r="C984" t="s">
        <v>146</v>
      </c>
      <c r="D984" t="s">
        <v>9</v>
      </c>
      <c r="E984">
        <v>0</v>
      </c>
      <c r="F984">
        <v>0</v>
      </c>
      <c r="G984" s="1" t="e">
        <v>#NUM!</v>
      </c>
    </row>
    <row r="985" spans="1:7" x14ac:dyDescent="0.35">
      <c r="A985" t="s">
        <v>18</v>
      </c>
      <c r="B985" t="s">
        <v>34</v>
      </c>
      <c r="C985" t="s">
        <v>153</v>
      </c>
      <c r="D985" t="s">
        <v>9</v>
      </c>
      <c r="E985">
        <v>0</v>
      </c>
      <c r="F985">
        <v>0</v>
      </c>
      <c r="G985" s="1" t="e">
        <v>#NUM!</v>
      </c>
    </row>
    <row r="986" spans="1:7" x14ac:dyDescent="0.35">
      <c r="A986" t="s">
        <v>18</v>
      </c>
      <c r="B986" t="s">
        <v>34</v>
      </c>
      <c r="C986" t="s">
        <v>154</v>
      </c>
      <c r="D986" t="s">
        <v>9</v>
      </c>
      <c r="E986">
        <v>0</v>
      </c>
      <c r="F986">
        <v>0</v>
      </c>
      <c r="G986" s="1" t="e">
        <v>#NUM!</v>
      </c>
    </row>
    <row r="987" spans="1:7" x14ac:dyDescent="0.35">
      <c r="A987" t="s">
        <v>18</v>
      </c>
      <c r="B987" t="s">
        <v>34</v>
      </c>
      <c r="C987" t="s">
        <v>155</v>
      </c>
      <c r="D987" t="s">
        <v>9</v>
      </c>
      <c r="E987">
        <v>0</v>
      </c>
      <c r="F987">
        <v>0</v>
      </c>
      <c r="G987" s="1" t="e">
        <v>#NUM!</v>
      </c>
    </row>
    <row r="988" spans="1:7" x14ac:dyDescent="0.35">
      <c r="A988" t="s">
        <v>18</v>
      </c>
      <c r="B988" t="s">
        <v>34</v>
      </c>
      <c r="C988" t="s">
        <v>156</v>
      </c>
      <c r="D988" t="s">
        <v>9</v>
      </c>
      <c r="E988">
        <v>0</v>
      </c>
      <c r="F988">
        <v>0</v>
      </c>
      <c r="G988" s="1" t="e">
        <v>#NUM!</v>
      </c>
    </row>
    <row r="989" spans="1:7" x14ac:dyDescent="0.35">
      <c r="A989" t="s">
        <v>18</v>
      </c>
      <c r="B989" t="s">
        <v>35</v>
      </c>
      <c r="C989" t="s">
        <v>146</v>
      </c>
      <c r="D989" t="s">
        <v>9</v>
      </c>
      <c r="E989">
        <v>0</v>
      </c>
      <c r="F989">
        <v>0</v>
      </c>
      <c r="G989" s="1" t="e">
        <v>#NUM!</v>
      </c>
    </row>
    <row r="990" spans="1:7" x14ac:dyDescent="0.35">
      <c r="A990" t="s">
        <v>18</v>
      </c>
      <c r="B990" t="s">
        <v>36</v>
      </c>
      <c r="C990" t="s">
        <v>124</v>
      </c>
      <c r="D990" t="s">
        <v>9</v>
      </c>
      <c r="E990">
        <v>0</v>
      </c>
      <c r="F990">
        <v>0</v>
      </c>
      <c r="G990" s="1" t="e">
        <v>#NUM!</v>
      </c>
    </row>
    <row r="991" spans="1:7" x14ac:dyDescent="0.35">
      <c r="A991" t="s">
        <v>18</v>
      </c>
      <c r="B991" t="s">
        <v>36</v>
      </c>
      <c r="C991" t="s">
        <v>157</v>
      </c>
      <c r="D991" t="s">
        <v>9</v>
      </c>
      <c r="E991">
        <v>0</v>
      </c>
      <c r="F991">
        <v>0</v>
      </c>
      <c r="G991" s="1" t="e">
        <v>#NUM!</v>
      </c>
    </row>
    <row r="992" spans="1:7" x14ac:dyDescent="0.35">
      <c r="A992" t="s">
        <v>18</v>
      </c>
      <c r="B992" t="s">
        <v>36</v>
      </c>
      <c r="C992" t="s">
        <v>119</v>
      </c>
      <c r="D992" t="s">
        <v>9</v>
      </c>
      <c r="E992">
        <v>0</v>
      </c>
      <c r="F992">
        <v>0</v>
      </c>
      <c r="G992" s="1" t="e">
        <v>#NUM!</v>
      </c>
    </row>
    <row r="993" spans="1:7" x14ac:dyDescent="0.35">
      <c r="A993" t="s">
        <v>18</v>
      </c>
      <c r="B993" t="s">
        <v>37</v>
      </c>
      <c r="C993" t="s">
        <v>151</v>
      </c>
      <c r="D993" t="s">
        <v>9</v>
      </c>
      <c r="E993">
        <v>0</v>
      </c>
      <c r="F993">
        <v>1</v>
      </c>
      <c r="G993" s="1">
        <v>0</v>
      </c>
    </row>
    <row r="994" spans="1:7" x14ac:dyDescent="0.35">
      <c r="A994" t="s">
        <v>18</v>
      </c>
      <c r="B994" t="s">
        <v>37</v>
      </c>
      <c r="C994" t="s">
        <v>158</v>
      </c>
      <c r="D994" t="s">
        <v>9</v>
      </c>
      <c r="E994">
        <v>0</v>
      </c>
      <c r="F994">
        <v>0</v>
      </c>
      <c r="G994" s="1" t="e">
        <v>#NUM!</v>
      </c>
    </row>
    <row r="995" spans="1:7" x14ac:dyDescent="0.35">
      <c r="A995" t="s">
        <v>18</v>
      </c>
      <c r="B995" t="s">
        <v>37</v>
      </c>
      <c r="C995" t="s">
        <v>119</v>
      </c>
      <c r="D995" t="s">
        <v>9</v>
      </c>
      <c r="E995">
        <v>1</v>
      </c>
      <c r="F995">
        <v>1</v>
      </c>
      <c r="G995" s="1">
        <v>1</v>
      </c>
    </row>
    <row r="996" spans="1:7" x14ac:dyDescent="0.35">
      <c r="A996" t="s">
        <v>18</v>
      </c>
      <c r="B996" t="s">
        <v>37</v>
      </c>
      <c r="C996" t="s">
        <v>146</v>
      </c>
      <c r="D996" t="s">
        <v>9</v>
      </c>
      <c r="E996">
        <v>1</v>
      </c>
      <c r="F996">
        <v>3</v>
      </c>
      <c r="G996" s="1">
        <v>0.33329999999999999</v>
      </c>
    </row>
    <row r="997" spans="1:7" x14ac:dyDescent="0.35">
      <c r="A997" t="s">
        <v>18</v>
      </c>
      <c r="B997" t="s">
        <v>37</v>
      </c>
      <c r="C997" t="s">
        <v>159</v>
      </c>
      <c r="D997" t="s">
        <v>9</v>
      </c>
      <c r="E997">
        <v>0</v>
      </c>
      <c r="F997">
        <v>0</v>
      </c>
      <c r="G997" s="1" t="e">
        <v>#NUM!</v>
      </c>
    </row>
    <row r="998" spans="1:7" x14ac:dyDescent="0.35">
      <c r="A998" t="s">
        <v>19</v>
      </c>
      <c r="B998" t="s">
        <v>38</v>
      </c>
      <c r="C998" t="s">
        <v>160</v>
      </c>
      <c r="D998" t="s">
        <v>9</v>
      </c>
      <c r="E998">
        <v>0</v>
      </c>
      <c r="F998">
        <v>0</v>
      </c>
      <c r="G998" s="1" t="e">
        <v>#NUM!</v>
      </c>
    </row>
    <row r="999" spans="1:7" x14ac:dyDescent="0.35">
      <c r="A999" t="s">
        <v>19</v>
      </c>
      <c r="B999" t="s">
        <v>38</v>
      </c>
      <c r="C999" t="s">
        <v>161</v>
      </c>
      <c r="D999" t="s">
        <v>9</v>
      </c>
      <c r="E999">
        <v>0</v>
      </c>
      <c r="F999">
        <v>0</v>
      </c>
      <c r="G999" s="1" t="e">
        <v>#NUM!</v>
      </c>
    </row>
    <row r="1000" spans="1:7" x14ac:dyDescent="0.35">
      <c r="A1000" t="s">
        <v>19</v>
      </c>
      <c r="B1000" t="s">
        <v>38</v>
      </c>
      <c r="C1000" t="s">
        <v>162</v>
      </c>
      <c r="D1000" t="s">
        <v>9</v>
      </c>
      <c r="E1000">
        <v>1</v>
      </c>
      <c r="F1000">
        <v>1</v>
      </c>
      <c r="G1000" s="1">
        <v>1</v>
      </c>
    </row>
    <row r="1001" spans="1:7" x14ac:dyDescent="0.35">
      <c r="A1001" t="s">
        <v>19</v>
      </c>
      <c r="B1001" t="s">
        <v>38</v>
      </c>
      <c r="C1001" t="s">
        <v>163</v>
      </c>
      <c r="D1001" t="s">
        <v>9</v>
      </c>
      <c r="E1001">
        <v>0</v>
      </c>
      <c r="F1001">
        <v>0</v>
      </c>
      <c r="G1001" s="1" t="e">
        <v>#NUM!</v>
      </c>
    </row>
    <row r="1002" spans="1:7" x14ac:dyDescent="0.35">
      <c r="A1002" t="s">
        <v>19</v>
      </c>
      <c r="B1002" t="s">
        <v>38</v>
      </c>
      <c r="C1002" t="s">
        <v>134</v>
      </c>
      <c r="D1002" t="s">
        <v>9</v>
      </c>
      <c r="E1002">
        <v>0</v>
      </c>
      <c r="F1002">
        <v>0</v>
      </c>
      <c r="G1002" s="1" t="e">
        <v>#NUM!</v>
      </c>
    </row>
    <row r="1003" spans="1:7" x14ac:dyDescent="0.35">
      <c r="A1003" t="s">
        <v>19</v>
      </c>
      <c r="B1003" t="s">
        <v>38</v>
      </c>
      <c r="C1003" t="s">
        <v>119</v>
      </c>
      <c r="D1003" t="s">
        <v>9</v>
      </c>
      <c r="E1003">
        <v>1</v>
      </c>
      <c r="F1003">
        <v>2</v>
      </c>
      <c r="G1003" s="1">
        <v>0.5</v>
      </c>
    </row>
    <row r="1004" spans="1:7" x14ac:dyDescent="0.35">
      <c r="A1004" t="s">
        <v>19</v>
      </c>
      <c r="B1004" t="s">
        <v>38</v>
      </c>
      <c r="C1004" t="s">
        <v>164</v>
      </c>
      <c r="D1004" t="s">
        <v>9</v>
      </c>
      <c r="E1004">
        <v>1</v>
      </c>
      <c r="F1004">
        <v>1</v>
      </c>
      <c r="G1004" s="1">
        <v>1</v>
      </c>
    </row>
    <row r="1005" spans="1:7" x14ac:dyDescent="0.35">
      <c r="A1005" t="s">
        <v>19</v>
      </c>
      <c r="B1005" t="s">
        <v>38</v>
      </c>
      <c r="C1005" t="s">
        <v>111</v>
      </c>
      <c r="D1005" t="s">
        <v>9</v>
      </c>
      <c r="E1005">
        <v>0</v>
      </c>
      <c r="F1005">
        <v>0</v>
      </c>
      <c r="G1005" s="1" t="e">
        <v>#NUM!</v>
      </c>
    </row>
    <row r="1006" spans="1:7" x14ac:dyDescent="0.35">
      <c r="A1006" t="s">
        <v>19</v>
      </c>
      <c r="B1006" t="s">
        <v>38</v>
      </c>
      <c r="C1006" t="s">
        <v>106</v>
      </c>
      <c r="D1006" t="s">
        <v>9</v>
      </c>
      <c r="E1006">
        <v>0</v>
      </c>
      <c r="F1006">
        <v>0</v>
      </c>
      <c r="G1006" s="1" t="e">
        <v>#NUM!</v>
      </c>
    </row>
    <row r="1007" spans="1:7" x14ac:dyDescent="0.35">
      <c r="A1007" t="s">
        <v>19</v>
      </c>
      <c r="B1007" t="s">
        <v>38</v>
      </c>
      <c r="C1007" t="s">
        <v>107</v>
      </c>
      <c r="D1007" t="s">
        <v>9</v>
      </c>
      <c r="E1007">
        <v>0</v>
      </c>
      <c r="F1007">
        <v>0</v>
      </c>
      <c r="G1007" s="1" t="e">
        <v>#NUM!</v>
      </c>
    </row>
    <row r="1008" spans="1:7" x14ac:dyDescent="0.35">
      <c r="A1008" t="s">
        <v>19</v>
      </c>
      <c r="B1008" t="s">
        <v>38</v>
      </c>
      <c r="C1008" t="s">
        <v>147</v>
      </c>
      <c r="D1008" t="s">
        <v>9</v>
      </c>
      <c r="E1008">
        <v>0</v>
      </c>
      <c r="F1008">
        <v>0</v>
      </c>
      <c r="G1008" s="1" t="e">
        <v>#NUM!</v>
      </c>
    </row>
    <row r="1009" spans="1:7" x14ac:dyDescent="0.35">
      <c r="A1009" t="s">
        <v>19</v>
      </c>
      <c r="B1009" t="s">
        <v>38</v>
      </c>
      <c r="C1009" t="s">
        <v>165</v>
      </c>
      <c r="D1009" t="s">
        <v>9</v>
      </c>
      <c r="E1009">
        <v>0</v>
      </c>
      <c r="F1009">
        <v>0</v>
      </c>
      <c r="G1009" s="1" t="e">
        <v>#NUM!</v>
      </c>
    </row>
    <row r="1010" spans="1:7" x14ac:dyDescent="0.35">
      <c r="A1010" t="s">
        <v>19</v>
      </c>
      <c r="B1010" t="s">
        <v>38</v>
      </c>
      <c r="C1010" t="s">
        <v>166</v>
      </c>
      <c r="D1010" t="s">
        <v>9</v>
      </c>
      <c r="E1010">
        <v>0</v>
      </c>
      <c r="F1010">
        <v>0</v>
      </c>
      <c r="G1010" s="1" t="e">
        <v>#NUM!</v>
      </c>
    </row>
    <row r="1011" spans="1:7" x14ac:dyDescent="0.35">
      <c r="A1011" t="s">
        <v>19</v>
      </c>
      <c r="B1011" t="s">
        <v>38</v>
      </c>
      <c r="C1011" t="s">
        <v>167</v>
      </c>
      <c r="D1011" t="s">
        <v>9</v>
      </c>
      <c r="E1011">
        <v>0</v>
      </c>
      <c r="F1011">
        <v>0</v>
      </c>
      <c r="G1011" s="1" t="e">
        <v>#NUM!</v>
      </c>
    </row>
    <row r="1012" spans="1:7" x14ac:dyDescent="0.35">
      <c r="A1012" t="s">
        <v>19</v>
      </c>
      <c r="B1012" t="s">
        <v>38</v>
      </c>
      <c r="C1012" t="s">
        <v>168</v>
      </c>
      <c r="D1012" t="s">
        <v>9</v>
      </c>
      <c r="E1012">
        <v>1</v>
      </c>
      <c r="F1012">
        <v>1</v>
      </c>
      <c r="G1012" s="1">
        <v>1</v>
      </c>
    </row>
    <row r="1013" spans="1:7" x14ac:dyDescent="0.35">
      <c r="A1013" t="s">
        <v>19</v>
      </c>
      <c r="B1013" t="s">
        <v>38</v>
      </c>
      <c r="C1013" t="s">
        <v>169</v>
      </c>
      <c r="D1013" t="s">
        <v>9</v>
      </c>
      <c r="E1013">
        <v>0</v>
      </c>
      <c r="F1013">
        <v>0</v>
      </c>
      <c r="G1013" s="1" t="e">
        <v>#NUM!</v>
      </c>
    </row>
    <row r="1014" spans="1:7" x14ac:dyDescent="0.35">
      <c r="A1014" t="s">
        <v>19</v>
      </c>
      <c r="B1014" t="s">
        <v>39</v>
      </c>
      <c r="C1014" t="s">
        <v>170</v>
      </c>
      <c r="D1014" t="s">
        <v>9</v>
      </c>
      <c r="E1014">
        <v>0</v>
      </c>
      <c r="F1014">
        <v>0</v>
      </c>
      <c r="G1014" s="1" t="e">
        <v>#NUM!</v>
      </c>
    </row>
    <row r="1015" spans="1:7" x14ac:dyDescent="0.35">
      <c r="A1015" t="s">
        <v>19</v>
      </c>
      <c r="B1015" t="s">
        <v>39</v>
      </c>
      <c r="C1015" t="s">
        <v>124</v>
      </c>
      <c r="D1015" t="s">
        <v>9</v>
      </c>
      <c r="E1015">
        <v>0</v>
      </c>
      <c r="F1015">
        <v>0</v>
      </c>
      <c r="G1015" s="1" t="e">
        <v>#NUM!</v>
      </c>
    </row>
    <row r="1016" spans="1:7" x14ac:dyDescent="0.35">
      <c r="A1016" t="s">
        <v>19</v>
      </c>
      <c r="B1016" t="s">
        <v>39</v>
      </c>
      <c r="C1016" t="s">
        <v>171</v>
      </c>
      <c r="D1016" t="s">
        <v>9</v>
      </c>
      <c r="E1016">
        <v>0</v>
      </c>
      <c r="F1016">
        <v>0</v>
      </c>
      <c r="G1016" s="1" t="e">
        <v>#NUM!</v>
      </c>
    </row>
    <row r="1017" spans="1:7" x14ac:dyDescent="0.35">
      <c r="A1017" t="s">
        <v>19</v>
      </c>
      <c r="B1017" t="s">
        <v>39</v>
      </c>
      <c r="C1017" t="s">
        <v>172</v>
      </c>
      <c r="D1017" t="s">
        <v>9</v>
      </c>
      <c r="E1017">
        <v>0</v>
      </c>
      <c r="F1017">
        <v>0</v>
      </c>
      <c r="G1017" s="1" t="e">
        <v>#NUM!</v>
      </c>
    </row>
    <row r="1018" spans="1:7" x14ac:dyDescent="0.35">
      <c r="A1018" t="s">
        <v>19</v>
      </c>
      <c r="B1018" t="s">
        <v>39</v>
      </c>
      <c r="C1018" t="s">
        <v>173</v>
      </c>
      <c r="D1018" t="s">
        <v>9</v>
      </c>
      <c r="E1018">
        <v>2</v>
      </c>
      <c r="F1018">
        <v>2</v>
      </c>
      <c r="G1018" s="1">
        <v>1</v>
      </c>
    </row>
    <row r="1019" spans="1:7" x14ac:dyDescent="0.35">
      <c r="A1019" t="s">
        <v>19</v>
      </c>
      <c r="B1019" t="s">
        <v>39</v>
      </c>
      <c r="C1019" t="s">
        <v>174</v>
      </c>
      <c r="D1019" t="s">
        <v>9</v>
      </c>
      <c r="E1019">
        <v>1</v>
      </c>
      <c r="F1019">
        <v>1</v>
      </c>
      <c r="G1019" s="1">
        <v>1</v>
      </c>
    </row>
    <row r="1020" spans="1:7" x14ac:dyDescent="0.35">
      <c r="A1020" t="s">
        <v>19</v>
      </c>
      <c r="B1020" t="s">
        <v>39</v>
      </c>
      <c r="C1020" t="s">
        <v>175</v>
      </c>
      <c r="D1020" t="s">
        <v>9</v>
      </c>
      <c r="E1020">
        <v>0</v>
      </c>
      <c r="F1020">
        <v>0</v>
      </c>
      <c r="G1020" s="1" t="e">
        <v>#NUM!</v>
      </c>
    </row>
    <row r="1021" spans="1:7" x14ac:dyDescent="0.35">
      <c r="A1021" t="s">
        <v>19</v>
      </c>
      <c r="B1021" t="s">
        <v>39</v>
      </c>
      <c r="C1021" t="s">
        <v>176</v>
      </c>
      <c r="D1021" t="s">
        <v>9</v>
      </c>
      <c r="E1021">
        <v>0</v>
      </c>
      <c r="F1021">
        <v>1</v>
      </c>
      <c r="G1021" s="1">
        <v>0</v>
      </c>
    </row>
    <row r="1022" spans="1:7" x14ac:dyDescent="0.35">
      <c r="A1022" t="s">
        <v>19</v>
      </c>
      <c r="B1022" t="s">
        <v>39</v>
      </c>
      <c r="C1022" t="s">
        <v>177</v>
      </c>
      <c r="D1022" t="s">
        <v>9</v>
      </c>
      <c r="E1022">
        <v>0</v>
      </c>
      <c r="F1022">
        <v>0</v>
      </c>
      <c r="G1022" s="1" t="e">
        <v>#NUM!</v>
      </c>
    </row>
    <row r="1023" spans="1:7" x14ac:dyDescent="0.35">
      <c r="A1023" t="s">
        <v>19</v>
      </c>
      <c r="B1023" t="s">
        <v>39</v>
      </c>
      <c r="C1023" t="s">
        <v>178</v>
      </c>
      <c r="D1023" t="s">
        <v>9</v>
      </c>
      <c r="E1023">
        <v>0</v>
      </c>
      <c r="F1023">
        <v>0</v>
      </c>
      <c r="G1023" s="1" t="e">
        <v>#NUM!</v>
      </c>
    </row>
    <row r="1024" spans="1:7" x14ac:dyDescent="0.35">
      <c r="A1024" t="s">
        <v>19</v>
      </c>
      <c r="B1024" t="s">
        <v>39</v>
      </c>
      <c r="C1024" t="s">
        <v>179</v>
      </c>
      <c r="D1024" t="s">
        <v>9</v>
      </c>
      <c r="E1024">
        <v>0</v>
      </c>
      <c r="F1024">
        <v>0</v>
      </c>
      <c r="G1024" s="1" t="e">
        <v>#NUM!</v>
      </c>
    </row>
    <row r="1025" spans="1:7" x14ac:dyDescent="0.35">
      <c r="A1025" t="s">
        <v>19</v>
      </c>
      <c r="B1025" t="s">
        <v>39</v>
      </c>
      <c r="C1025" t="s">
        <v>119</v>
      </c>
      <c r="D1025" t="s">
        <v>9</v>
      </c>
      <c r="E1025">
        <v>1</v>
      </c>
      <c r="F1025">
        <v>1</v>
      </c>
      <c r="G1025" s="1">
        <v>1</v>
      </c>
    </row>
    <row r="1026" spans="1:7" x14ac:dyDescent="0.35">
      <c r="A1026" t="s">
        <v>19</v>
      </c>
      <c r="B1026" t="s">
        <v>39</v>
      </c>
      <c r="C1026" t="s">
        <v>180</v>
      </c>
      <c r="D1026" t="s">
        <v>9</v>
      </c>
      <c r="E1026">
        <v>0</v>
      </c>
      <c r="F1026">
        <v>0</v>
      </c>
      <c r="G1026" s="1" t="e">
        <v>#NUM!</v>
      </c>
    </row>
    <row r="1027" spans="1:7" x14ac:dyDescent="0.35">
      <c r="A1027" t="s">
        <v>19</v>
      </c>
      <c r="B1027" t="s">
        <v>39</v>
      </c>
      <c r="C1027" t="s">
        <v>181</v>
      </c>
      <c r="D1027" t="s">
        <v>9</v>
      </c>
      <c r="E1027">
        <v>0</v>
      </c>
      <c r="F1027">
        <v>1</v>
      </c>
      <c r="G1027" s="1">
        <v>0</v>
      </c>
    </row>
    <row r="1028" spans="1:7" x14ac:dyDescent="0.35">
      <c r="A1028" t="s">
        <v>19</v>
      </c>
      <c r="B1028" t="s">
        <v>39</v>
      </c>
      <c r="C1028" t="s">
        <v>122</v>
      </c>
      <c r="D1028" t="s">
        <v>9</v>
      </c>
      <c r="E1028">
        <v>0</v>
      </c>
      <c r="F1028">
        <v>1</v>
      </c>
      <c r="G1028" s="1">
        <v>0</v>
      </c>
    </row>
    <row r="1029" spans="1:7" x14ac:dyDescent="0.35">
      <c r="A1029" t="s">
        <v>19</v>
      </c>
      <c r="B1029" t="s">
        <v>39</v>
      </c>
      <c r="C1029" t="s">
        <v>182</v>
      </c>
      <c r="D1029" t="s">
        <v>9</v>
      </c>
      <c r="E1029">
        <v>0</v>
      </c>
      <c r="F1029">
        <v>0</v>
      </c>
      <c r="G1029" s="1" t="e">
        <v>#NUM!</v>
      </c>
    </row>
    <row r="1030" spans="1:7" x14ac:dyDescent="0.35">
      <c r="A1030" t="s">
        <v>19</v>
      </c>
      <c r="B1030" t="s">
        <v>39</v>
      </c>
      <c r="C1030" t="s">
        <v>150</v>
      </c>
      <c r="D1030" t="s">
        <v>9</v>
      </c>
      <c r="E1030">
        <v>0</v>
      </c>
      <c r="F1030">
        <v>0</v>
      </c>
      <c r="G1030" s="1" t="e">
        <v>#NUM!</v>
      </c>
    </row>
    <row r="1031" spans="1:7" x14ac:dyDescent="0.35">
      <c r="A1031" t="s">
        <v>19</v>
      </c>
      <c r="B1031" t="s">
        <v>40</v>
      </c>
      <c r="C1031" t="s">
        <v>183</v>
      </c>
      <c r="D1031" t="s">
        <v>9</v>
      </c>
      <c r="E1031">
        <v>0</v>
      </c>
      <c r="F1031">
        <v>3</v>
      </c>
      <c r="G1031" s="1">
        <v>0</v>
      </c>
    </row>
    <row r="1032" spans="1:7" x14ac:dyDescent="0.35">
      <c r="A1032" t="s">
        <v>19</v>
      </c>
      <c r="B1032" t="s">
        <v>40</v>
      </c>
      <c r="C1032" t="s">
        <v>184</v>
      </c>
      <c r="D1032" t="s">
        <v>9</v>
      </c>
      <c r="E1032">
        <v>0</v>
      </c>
      <c r="F1032">
        <v>0</v>
      </c>
      <c r="G1032" s="1" t="e">
        <v>#NUM!</v>
      </c>
    </row>
    <row r="1033" spans="1:7" x14ac:dyDescent="0.35">
      <c r="A1033" t="s">
        <v>19</v>
      </c>
      <c r="B1033" t="s">
        <v>40</v>
      </c>
      <c r="C1033" t="s">
        <v>185</v>
      </c>
      <c r="D1033" t="s">
        <v>9</v>
      </c>
      <c r="E1033">
        <v>0</v>
      </c>
      <c r="F1033">
        <v>0</v>
      </c>
      <c r="G1033" s="1" t="e">
        <v>#NUM!</v>
      </c>
    </row>
    <row r="1034" spans="1:7" x14ac:dyDescent="0.35">
      <c r="A1034" t="s">
        <v>19</v>
      </c>
      <c r="B1034" t="s">
        <v>40</v>
      </c>
      <c r="C1034" t="s">
        <v>186</v>
      </c>
      <c r="D1034" t="s">
        <v>9</v>
      </c>
      <c r="E1034">
        <v>0</v>
      </c>
      <c r="F1034">
        <v>0</v>
      </c>
      <c r="G1034" s="1" t="e">
        <v>#NUM!</v>
      </c>
    </row>
    <row r="1035" spans="1:7" x14ac:dyDescent="0.35">
      <c r="A1035" t="s">
        <v>19</v>
      </c>
      <c r="B1035" t="s">
        <v>40</v>
      </c>
      <c r="C1035" t="s">
        <v>187</v>
      </c>
      <c r="D1035" t="s">
        <v>9</v>
      </c>
      <c r="E1035">
        <v>0</v>
      </c>
      <c r="F1035">
        <v>0</v>
      </c>
      <c r="G1035" s="1" t="e">
        <v>#NUM!</v>
      </c>
    </row>
    <row r="1036" spans="1:7" x14ac:dyDescent="0.35">
      <c r="A1036" t="s">
        <v>19</v>
      </c>
      <c r="B1036" t="s">
        <v>40</v>
      </c>
      <c r="C1036" t="s">
        <v>188</v>
      </c>
      <c r="D1036" t="s">
        <v>9</v>
      </c>
      <c r="E1036">
        <v>0</v>
      </c>
      <c r="F1036">
        <v>1</v>
      </c>
      <c r="G1036" s="1">
        <v>0</v>
      </c>
    </row>
    <row r="1037" spans="1:7" x14ac:dyDescent="0.35">
      <c r="A1037" t="s">
        <v>19</v>
      </c>
      <c r="B1037" t="s">
        <v>40</v>
      </c>
      <c r="C1037" t="s">
        <v>189</v>
      </c>
      <c r="D1037" t="s">
        <v>9</v>
      </c>
      <c r="E1037">
        <v>1</v>
      </c>
      <c r="F1037">
        <v>1</v>
      </c>
      <c r="G1037" s="1">
        <v>1</v>
      </c>
    </row>
    <row r="1038" spans="1:7" x14ac:dyDescent="0.35">
      <c r="A1038" t="s">
        <v>19</v>
      </c>
      <c r="B1038" t="s">
        <v>40</v>
      </c>
      <c r="C1038" t="s">
        <v>119</v>
      </c>
      <c r="D1038" t="s">
        <v>9</v>
      </c>
      <c r="E1038">
        <v>2</v>
      </c>
      <c r="F1038">
        <v>2</v>
      </c>
      <c r="G1038" s="1">
        <v>1</v>
      </c>
    </row>
    <row r="1039" spans="1:7" x14ac:dyDescent="0.35">
      <c r="A1039" t="s">
        <v>19</v>
      </c>
      <c r="B1039" t="s">
        <v>40</v>
      </c>
      <c r="C1039" t="s">
        <v>190</v>
      </c>
      <c r="D1039" t="s">
        <v>9</v>
      </c>
      <c r="E1039">
        <v>1</v>
      </c>
      <c r="F1039">
        <v>1</v>
      </c>
      <c r="G1039" s="1">
        <v>1</v>
      </c>
    </row>
    <row r="1040" spans="1:7" x14ac:dyDescent="0.35">
      <c r="A1040" t="s">
        <v>19</v>
      </c>
      <c r="B1040" t="s">
        <v>40</v>
      </c>
      <c r="C1040" t="s">
        <v>191</v>
      </c>
      <c r="D1040" t="s">
        <v>9</v>
      </c>
      <c r="E1040">
        <v>0</v>
      </c>
      <c r="F1040">
        <v>0</v>
      </c>
      <c r="G1040" s="1" t="e">
        <v>#NUM!</v>
      </c>
    </row>
    <row r="1041" spans="1:7" x14ac:dyDescent="0.35">
      <c r="A1041" t="s">
        <v>19</v>
      </c>
      <c r="B1041" t="s">
        <v>40</v>
      </c>
      <c r="C1041" t="s">
        <v>192</v>
      </c>
      <c r="D1041" t="s">
        <v>9</v>
      </c>
      <c r="E1041">
        <v>0</v>
      </c>
      <c r="F1041">
        <v>0</v>
      </c>
      <c r="G1041" s="1" t="e">
        <v>#NUM!</v>
      </c>
    </row>
    <row r="1042" spans="1:7" x14ac:dyDescent="0.35">
      <c r="A1042" t="s">
        <v>19</v>
      </c>
      <c r="B1042" t="s">
        <v>40</v>
      </c>
      <c r="C1042" t="s">
        <v>193</v>
      </c>
      <c r="D1042" t="s">
        <v>9</v>
      </c>
      <c r="E1042">
        <v>0</v>
      </c>
      <c r="F1042">
        <v>0</v>
      </c>
      <c r="G1042" s="1" t="e">
        <v>#NUM!</v>
      </c>
    </row>
    <row r="1043" spans="1:7" x14ac:dyDescent="0.35">
      <c r="A1043" t="s">
        <v>19</v>
      </c>
      <c r="B1043" t="s">
        <v>41</v>
      </c>
      <c r="C1043" t="s">
        <v>151</v>
      </c>
      <c r="D1043" t="s">
        <v>9</v>
      </c>
      <c r="E1043">
        <v>0</v>
      </c>
      <c r="F1043">
        <v>1</v>
      </c>
      <c r="G1043" s="1">
        <v>0</v>
      </c>
    </row>
    <row r="1044" spans="1:7" x14ac:dyDescent="0.35">
      <c r="A1044" t="s">
        <v>19</v>
      </c>
      <c r="B1044" t="s">
        <v>41</v>
      </c>
      <c r="C1044" t="s">
        <v>124</v>
      </c>
      <c r="D1044" t="s">
        <v>9</v>
      </c>
      <c r="E1044">
        <v>0</v>
      </c>
      <c r="F1044">
        <v>0</v>
      </c>
      <c r="G1044" s="1" t="e">
        <v>#NUM!</v>
      </c>
    </row>
    <row r="1045" spans="1:7" x14ac:dyDescent="0.35">
      <c r="A1045" t="s">
        <v>19</v>
      </c>
      <c r="B1045" t="s">
        <v>41</v>
      </c>
      <c r="C1045" t="s">
        <v>194</v>
      </c>
      <c r="D1045" t="s">
        <v>9</v>
      </c>
      <c r="E1045">
        <v>1</v>
      </c>
      <c r="F1045">
        <v>1</v>
      </c>
      <c r="G1045" s="1">
        <v>1</v>
      </c>
    </row>
    <row r="1046" spans="1:7" x14ac:dyDescent="0.35">
      <c r="A1046" t="s">
        <v>19</v>
      </c>
      <c r="B1046" t="s">
        <v>41</v>
      </c>
      <c r="C1046" t="s">
        <v>195</v>
      </c>
      <c r="D1046" t="s">
        <v>9</v>
      </c>
      <c r="E1046">
        <v>1</v>
      </c>
      <c r="F1046">
        <v>2</v>
      </c>
      <c r="G1046" s="1">
        <v>0.5</v>
      </c>
    </row>
    <row r="1047" spans="1:7" x14ac:dyDescent="0.35">
      <c r="A1047" t="s">
        <v>19</v>
      </c>
      <c r="B1047" t="s">
        <v>41</v>
      </c>
      <c r="C1047" t="s">
        <v>196</v>
      </c>
      <c r="D1047" t="s">
        <v>9</v>
      </c>
      <c r="E1047">
        <v>1</v>
      </c>
      <c r="F1047">
        <v>1</v>
      </c>
      <c r="G1047" s="1">
        <v>1</v>
      </c>
    </row>
    <row r="1048" spans="1:7" x14ac:dyDescent="0.35">
      <c r="A1048" t="s">
        <v>19</v>
      </c>
      <c r="B1048" t="s">
        <v>41</v>
      </c>
      <c r="C1048" t="s">
        <v>119</v>
      </c>
      <c r="D1048" t="s">
        <v>9</v>
      </c>
      <c r="E1048">
        <v>0</v>
      </c>
      <c r="F1048">
        <v>1</v>
      </c>
      <c r="G1048" s="1">
        <v>0</v>
      </c>
    </row>
    <row r="1049" spans="1:7" x14ac:dyDescent="0.35">
      <c r="A1049" t="s">
        <v>19</v>
      </c>
      <c r="B1049" t="s">
        <v>41</v>
      </c>
      <c r="C1049" t="s">
        <v>197</v>
      </c>
      <c r="D1049" t="s">
        <v>9</v>
      </c>
      <c r="E1049">
        <v>0</v>
      </c>
      <c r="F1049">
        <v>0</v>
      </c>
      <c r="G1049" s="1" t="e">
        <v>#NUM!</v>
      </c>
    </row>
    <row r="1050" spans="1:7" x14ac:dyDescent="0.35">
      <c r="A1050" t="s">
        <v>19</v>
      </c>
      <c r="B1050" t="s">
        <v>41</v>
      </c>
      <c r="C1050" t="s">
        <v>198</v>
      </c>
      <c r="D1050" t="s">
        <v>9</v>
      </c>
      <c r="E1050">
        <v>0</v>
      </c>
      <c r="F1050">
        <v>0</v>
      </c>
      <c r="G1050" s="1" t="e">
        <v>#NUM!</v>
      </c>
    </row>
    <row r="1051" spans="1:7" x14ac:dyDescent="0.35">
      <c r="A1051" t="s">
        <v>19</v>
      </c>
      <c r="B1051" t="s">
        <v>41</v>
      </c>
      <c r="C1051" t="s">
        <v>199</v>
      </c>
      <c r="D1051" t="s">
        <v>9</v>
      </c>
      <c r="E1051">
        <v>0</v>
      </c>
      <c r="F1051">
        <v>0</v>
      </c>
      <c r="G1051" s="1" t="e">
        <v>#NUM!</v>
      </c>
    </row>
    <row r="1052" spans="1:7" x14ac:dyDescent="0.35">
      <c r="A1052" t="s">
        <v>19</v>
      </c>
      <c r="B1052" t="s">
        <v>41</v>
      </c>
      <c r="C1052" t="s">
        <v>200</v>
      </c>
      <c r="D1052" t="s">
        <v>9</v>
      </c>
      <c r="E1052">
        <v>0</v>
      </c>
      <c r="F1052">
        <v>0</v>
      </c>
      <c r="G1052" s="1" t="e">
        <v>#NUM!</v>
      </c>
    </row>
    <row r="1053" spans="1:7" x14ac:dyDescent="0.35">
      <c r="A1053" t="s">
        <v>19</v>
      </c>
      <c r="B1053" t="s">
        <v>42</v>
      </c>
      <c r="C1053" t="s">
        <v>112</v>
      </c>
      <c r="D1053" t="s">
        <v>9</v>
      </c>
      <c r="E1053">
        <v>0</v>
      </c>
      <c r="F1053">
        <v>0</v>
      </c>
      <c r="G1053" s="1" t="e">
        <v>#NUM!</v>
      </c>
    </row>
    <row r="1054" spans="1:7" x14ac:dyDescent="0.35">
      <c r="A1054" t="s">
        <v>19</v>
      </c>
      <c r="B1054" t="s">
        <v>42</v>
      </c>
      <c r="C1054" t="s">
        <v>184</v>
      </c>
      <c r="D1054" t="s">
        <v>9</v>
      </c>
      <c r="E1054">
        <v>1</v>
      </c>
      <c r="F1054">
        <v>1</v>
      </c>
      <c r="G1054" s="1">
        <v>1</v>
      </c>
    </row>
    <row r="1055" spans="1:7" x14ac:dyDescent="0.35">
      <c r="A1055" t="s">
        <v>19</v>
      </c>
      <c r="B1055" t="s">
        <v>42</v>
      </c>
      <c r="C1055" t="s">
        <v>201</v>
      </c>
      <c r="D1055" t="s">
        <v>9</v>
      </c>
      <c r="E1055">
        <v>0</v>
      </c>
      <c r="F1055">
        <v>0</v>
      </c>
      <c r="G1055" s="1" t="e">
        <v>#NUM!</v>
      </c>
    </row>
    <row r="1056" spans="1:7" x14ac:dyDescent="0.35">
      <c r="A1056" t="s">
        <v>19</v>
      </c>
      <c r="B1056" t="s">
        <v>42</v>
      </c>
      <c r="C1056" t="s">
        <v>186</v>
      </c>
      <c r="D1056" t="s">
        <v>9</v>
      </c>
      <c r="E1056">
        <v>0</v>
      </c>
      <c r="F1056">
        <v>0</v>
      </c>
      <c r="G1056" s="1" t="e">
        <v>#NUM!</v>
      </c>
    </row>
    <row r="1057" spans="1:7" x14ac:dyDescent="0.35">
      <c r="A1057" t="s">
        <v>19</v>
      </c>
      <c r="B1057" t="s">
        <v>42</v>
      </c>
      <c r="C1057" t="s">
        <v>195</v>
      </c>
      <c r="D1057" t="s">
        <v>9</v>
      </c>
      <c r="E1057">
        <v>1</v>
      </c>
      <c r="F1057">
        <v>1</v>
      </c>
      <c r="G1057" s="1">
        <v>1</v>
      </c>
    </row>
    <row r="1058" spans="1:7" x14ac:dyDescent="0.35">
      <c r="A1058" t="s">
        <v>19</v>
      </c>
      <c r="B1058" t="s">
        <v>42</v>
      </c>
      <c r="C1058" t="s">
        <v>174</v>
      </c>
      <c r="D1058" t="s">
        <v>9</v>
      </c>
      <c r="E1058">
        <v>0</v>
      </c>
      <c r="F1058">
        <v>0</v>
      </c>
      <c r="G1058" s="1" t="e">
        <v>#NUM!</v>
      </c>
    </row>
    <row r="1059" spans="1:7" x14ac:dyDescent="0.35">
      <c r="A1059" t="s">
        <v>19</v>
      </c>
      <c r="B1059" t="s">
        <v>42</v>
      </c>
      <c r="C1059" t="s">
        <v>116</v>
      </c>
      <c r="D1059" t="s">
        <v>9</v>
      </c>
      <c r="E1059">
        <v>0</v>
      </c>
      <c r="F1059">
        <v>0</v>
      </c>
      <c r="G1059" s="1" t="e">
        <v>#NUM!</v>
      </c>
    </row>
    <row r="1060" spans="1:7" x14ac:dyDescent="0.35">
      <c r="A1060" t="s">
        <v>19</v>
      </c>
      <c r="B1060" t="s">
        <v>42</v>
      </c>
      <c r="C1060" t="s">
        <v>188</v>
      </c>
      <c r="D1060" t="s">
        <v>9</v>
      </c>
      <c r="E1060">
        <v>0</v>
      </c>
      <c r="F1060">
        <v>0</v>
      </c>
      <c r="G1060" s="1" t="e">
        <v>#NUM!</v>
      </c>
    </row>
    <row r="1061" spans="1:7" x14ac:dyDescent="0.35">
      <c r="A1061" t="s">
        <v>19</v>
      </c>
      <c r="B1061" t="s">
        <v>42</v>
      </c>
      <c r="C1061" t="s">
        <v>196</v>
      </c>
      <c r="D1061" t="s">
        <v>9</v>
      </c>
      <c r="E1061">
        <v>1</v>
      </c>
      <c r="F1061">
        <v>1</v>
      </c>
      <c r="G1061" s="1">
        <v>1</v>
      </c>
    </row>
    <row r="1062" spans="1:7" x14ac:dyDescent="0.35">
      <c r="A1062" t="s">
        <v>19</v>
      </c>
      <c r="B1062" t="s">
        <v>42</v>
      </c>
      <c r="C1062" t="s">
        <v>175</v>
      </c>
      <c r="D1062" t="s">
        <v>9</v>
      </c>
      <c r="E1062">
        <v>0</v>
      </c>
      <c r="F1062">
        <v>0</v>
      </c>
      <c r="G1062" s="1" t="e">
        <v>#NUM!</v>
      </c>
    </row>
    <row r="1063" spans="1:7" x14ac:dyDescent="0.35">
      <c r="A1063" t="s">
        <v>19</v>
      </c>
      <c r="B1063" t="s">
        <v>42</v>
      </c>
      <c r="C1063" t="s">
        <v>149</v>
      </c>
      <c r="D1063" t="s">
        <v>9</v>
      </c>
      <c r="E1063">
        <v>0</v>
      </c>
      <c r="F1063">
        <v>0</v>
      </c>
      <c r="G1063" s="1" t="e">
        <v>#NUM!</v>
      </c>
    </row>
    <row r="1064" spans="1:7" x14ac:dyDescent="0.35">
      <c r="A1064" t="s">
        <v>19</v>
      </c>
      <c r="B1064" t="s">
        <v>42</v>
      </c>
      <c r="C1064" t="s">
        <v>134</v>
      </c>
      <c r="D1064" t="s">
        <v>9</v>
      </c>
      <c r="E1064">
        <v>0</v>
      </c>
      <c r="F1064">
        <v>0</v>
      </c>
      <c r="G1064" s="1" t="e">
        <v>#NUM!</v>
      </c>
    </row>
    <row r="1065" spans="1:7" x14ac:dyDescent="0.35">
      <c r="A1065" t="s">
        <v>19</v>
      </c>
      <c r="B1065" t="s">
        <v>42</v>
      </c>
      <c r="C1065" t="s">
        <v>117</v>
      </c>
      <c r="D1065" t="s">
        <v>9</v>
      </c>
      <c r="E1065">
        <v>0</v>
      </c>
      <c r="F1065">
        <v>0</v>
      </c>
      <c r="G1065" s="1" t="e">
        <v>#NUM!</v>
      </c>
    </row>
    <row r="1066" spans="1:7" x14ac:dyDescent="0.35">
      <c r="A1066" t="s">
        <v>19</v>
      </c>
      <c r="B1066" t="s">
        <v>42</v>
      </c>
      <c r="C1066" t="s">
        <v>202</v>
      </c>
      <c r="D1066" t="s">
        <v>9</v>
      </c>
      <c r="E1066">
        <v>0</v>
      </c>
      <c r="F1066">
        <v>0</v>
      </c>
      <c r="G1066" s="1" t="e">
        <v>#NUM!</v>
      </c>
    </row>
    <row r="1067" spans="1:7" x14ac:dyDescent="0.35">
      <c r="A1067" t="s">
        <v>19</v>
      </c>
      <c r="B1067" t="s">
        <v>42</v>
      </c>
      <c r="C1067" t="s">
        <v>158</v>
      </c>
      <c r="D1067" t="s">
        <v>9</v>
      </c>
      <c r="E1067">
        <v>0</v>
      </c>
      <c r="F1067">
        <v>0</v>
      </c>
      <c r="G1067" s="1" t="e">
        <v>#NUM!</v>
      </c>
    </row>
    <row r="1068" spans="1:7" x14ac:dyDescent="0.35">
      <c r="A1068" t="s">
        <v>19</v>
      </c>
      <c r="B1068" t="s">
        <v>42</v>
      </c>
      <c r="C1068" t="s">
        <v>119</v>
      </c>
      <c r="D1068" t="s">
        <v>9</v>
      </c>
      <c r="E1068">
        <v>0</v>
      </c>
      <c r="F1068">
        <v>2</v>
      </c>
      <c r="G1068" s="1">
        <v>0</v>
      </c>
    </row>
    <row r="1069" spans="1:7" x14ac:dyDescent="0.35">
      <c r="A1069" t="s">
        <v>19</v>
      </c>
      <c r="B1069" t="s">
        <v>42</v>
      </c>
      <c r="C1069" t="s">
        <v>145</v>
      </c>
      <c r="D1069" t="s">
        <v>9</v>
      </c>
      <c r="E1069">
        <v>0</v>
      </c>
      <c r="F1069">
        <v>0</v>
      </c>
      <c r="G1069" s="1" t="e">
        <v>#NUM!</v>
      </c>
    </row>
    <row r="1070" spans="1:7" x14ac:dyDescent="0.35">
      <c r="A1070" t="s">
        <v>19</v>
      </c>
      <c r="B1070" t="s">
        <v>42</v>
      </c>
      <c r="C1070" t="s">
        <v>203</v>
      </c>
      <c r="D1070" t="s">
        <v>9</v>
      </c>
      <c r="E1070">
        <v>0</v>
      </c>
      <c r="F1070">
        <v>0</v>
      </c>
      <c r="G1070" s="1" t="e">
        <v>#NUM!</v>
      </c>
    </row>
    <row r="1071" spans="1:7" x14ac:dyDescent="0.35">
      <c r="A1071" t="s">
        <v>19</v>
      </c>
      <c r="B1071" t="s">
        <v>42</v>
      </c>
      <c r="C1071" t="s">
        <v>199</v>
      </c>
      <c r="D1071" t="s">
        <v>9</v>
      </c>
      <c r="E1071">
        <v>0</v>
      </c>
      <c r="F1071">
        <v>0</v>
      </c>
      <c r="G1071" s="1" t="e">
        <v>#NUM!</v>
      </c>
    </row>
    <row r="1072" spans="1:7" x14ac:dyDescent="0.35">
      <c r="A1072" t="s">
        <v>19</v>
      </c>
      <c r="B1072" t="s">
        <v>42</v>
      </c>
      <c r="C1072" t="s">
        <v>204</v>
      </c>
      <c r="D1072" t="s">
        <v>9</v>
      </c>
      <c r="E1072">
        <v>0</v>
      </c>
      <c r="F1072">
        <v>0</v>
      </c>
      <c r="G1072" s="1" t="e">
        <v>#NUM!</v>
      </c>
    </row>
    <row r="1073" spans="1:7" x14ac:dyDescent="0.35">
      <c r="A1073" t="s">
        <v>20</v>
      </c>
      <c r="B1073" t="s">
        <v>43</v>
      </c>
      <c r="C1073" t="s">
        <v>205</v>
      </c>
      <c r="D1073" t="s">
        <v>9</v>
      </c>
      <c r="E1073">
        <v>0</v>
      </c>
      <c r="F1073">
        <v>0</v>
      </c>
      <c r="G1073" s="1" t="e">
        <v>#NUM!</v>
      </c>
    </row>
    <row r="1074" spans="1:7" x14ac:dyDescent="0.35">
      <c r="A1074" t="s">
        <v>20</v>
      </c>
      <c r="B1074" t="s">
        <v>43</v>
      </c>
      <c r="C1074" t="s">
        <v>206</v>
      </c>
      <c r="D1074" t="s">
        <v>9</v>
      </c>
      <c r="E1074">
        <v>0</v>
      </c>
      <c r="F1074">
        <v>0</v>
      </c>
      <c r="G1074" s="1" t="e">
        <v>#NUM!</v>
      </c>
    </row>
    <row r="1075" spans="1:7" x14ac:dyDescent="0.35">
      <c r="A1075" t="s">
        <v>20</v>
      </c>
      <c r="B1075" t="s">
        <v>43</v>
      </c>
      <c r="C1075" t="s">
        <v>204</v>
      </c>
      <c r="D1075" t="s">
        <v>9</v>
      </c>
      <c r="E1075">
        <v>0</v>
      </c>
      <c r="F1075">
        <v>0</v>
      </c>
      <c r="G1075" s="1" t="e">
        <v>#NUM!</v>
      </c>
    </row>
    <row r="1076" spans="1:7" x14ac:dyDescent="0.35">
      <c r="A1076" t="s">
        <v>20</v>
      </c>
      <c r="B1076" t="s">
        <v>43</v>
      </c>
      <c r="C1076" t="s">
        <v>207</v>
      </c>
      <c r="D1076" t="s">
        <v>9</v>
      </c>
      <c r="E1076">
        <v>0</v>
      </c>
      <c r="F1076">
        <v>0</v>
      </c>
      <c r="G1076" s="1" t="e">
        <v>#NUM!</v>
      </c>
    </row>
    <row r="1077" spans="1:7" x14ac:dyDescent="0.35">
      <c r="A1077" t="s">
        <v>20</v>
      </c>
      <c r="B1077" t="s">
        <v>44</v>
      </c>
      <c r="C1077" t="s">
        <v>208</v>
      </c>
      <c r="D1077" t="s">
        <v>9</v>
      </c>
      <c r="E1077">
        <v>0</v>
      </c>
      <c r="F1077">
        <v>0</v>
      </c>
      <c r="G1077" s="1" t="e">
        <v>#NUM!</v>
      </c>
    </row>
    <row r="1078" spans="1:7" x14ac:dyDescent="0.35">
      <c r="A1078" t="s">
        <v>20</v>
      </c>
      <c r="B1078" t="s">
        <v>44</v>
      </c>
      <c r="C1078" t="s">
        <v>186</v>
      </c>
      <c r="D1078" t="s">
        <v>9</v>
      </c>
      <c r="E1078">
        <v>0</v>
      </c>
      <c r="F1078">
        <v>0</v>
      </c>
      <c r="G1078" s="1" t="e">
        <v>#NUM!</v>
      </c>
    </row>
    <row r="1079" spans="1:7" x14ac:dyDescent="0.35">
      <c r="A1079" t="s">
        <v>20</v>
      </c>
      <c r="B1079" t="s">
        <v>44</v>
      </c>
      <c r="C1079" t="s">
        <v>115</v>
      </c>
      <c r="D1079" t="s">
        <v>9</v>
      </c>
      <c r="E1079">
        <v>0</v>
      </c>
      <c r="F1079">
        <v>0</v>
      </c>
      <c r="G1079" s="1" t="e">
        <v>#NUM!</v>
      </c>
    </row>
    <row r="1080" spans="1:7" x14ac:dyDescent="0.35">
      <c r="A1080" t="s">
        <v>20</v>
      </c>
      <c r="B1080" t="s">
        <v>44</v>
      </c>
      <c r="C1080" t="s">
        <v>209</v>
      </c>
      <c r="D1080" t="s">
        <v>9</v>
      </c>
      <c r="E1080">
        <v>0</v>
      </c>
      <c r="F1080">
        <v>0</v>
      </c>
      <c r="G1080" s="1" t="e">
        <v>#NUM!</v>
      </c>
    </row>
    <row r="1081" spans="1:7" x14ac:dyDescent="0.35">
      <c r="A1081" t="s">
        <v>20</v>
      </c>
      <c r="B1081" t="s">
        <v>44</v>
      </c>
      <c r="C1081" t="s">
        <v>210</v>
      </c>
      <c r="D1081" t="s">
        <v>9</v>
      </c>
      <c r="E1081">
        <v>0</v>
      </c>
      <c r="F1081">
        <v>0</v>
      </c>
      <c r="G1081" s="1" t="e">
        <v>#NUM!</v>
      </c>
    </row>
    <row r="1082" spans="1:7" x14ac:dyDescent="0.35">
      <c r="A1082" t="s">
        <v>20</v>
      </c>
      <c r="B1082" t="s">
        <v>44</v>
      </c>
      <c r="C1082" t="s">
        <v>211</v>
      </c>
      <c r="D1082" t="s">
        <v>9</v>
      </c>
      <c r="E1082">
        <v>0</v>
      </c>
      <c r="F1082">
        <v>0</v>
      </c>
      <c r="G1082" s="1" t="e">
        <v>#NUM!</v>
      </c>
    </row>
    <row r="1083" spans="1:7" x14ac:dyDescent="0.35">
      <c r="A1083" t="s">
        <v>20</v>
      </c>
      <c r="B1083" t="s">
        <v>45</v>
      </c>
      <c r="C1083" t="s">
        <v>212</v>
      </c>
      <c r="D1083" t="s">
        <v>9</v>
      </c>
      <c r="E1083">
        <v>0</v>
      </c>
      <c r="F1083">
        <v>1</v>
      </c>
      <c r="G1083" s="1">
        <v>0</v>
      </c>
    </row>
    <row r="1084" spans="1:7" x14ac:dyDescent="0.35">
      <c r="A1084" t="s">
        <v>20</v>
      </c>
      <c r="B1084" t="s">
        <v>45</v>
      </c>
      <c r="C1084" t="s">
        <v>115</v>
      </c>
      <c r="D1084" t="s">
        <v>9</v>
      </c>
      <c r="E1084">
        <v>0</v>
      </c>
      <c r="F1084">
        <v>0</v>
      </c>
      <c r="G1084" s="1" t="e">
        <v>#NUM!</v>
      </c>
    </row>
    <row r="1085" spans="1:7" x14ac:dyDescent="0.35">
      <c r="A1085" t="s">
        <v>20</v>
      </c>
      <c r="B1085" t="s">
        <v>45</v>
      </c>
      <c r="C1085" t="s">
        <v>157</v>
      </c>
      <c r="D1085" t="s">
        <v>9</v>
      </c>
      <c r="E1085">
        <v>0</v>
      </c>
      <c r="F1085">
        <v>0</v>
      </c>
      <c r="G1085" s="1" t="e">
        <v>#NUM!</v>
      </c>
    </row>
    <row r="1086" spans="1:7" x14ac:dyDescent="0.35">
      <c r="A1086" t="s">
        <v>20</v>
      </c>
      <c r="B1086" t="s">
        <v>45</v>
      </c>
      <c r="C1086" t="s">
        <v>213</v>
      </c>
      <c r="D1086" t="s">
        <v>9</v>
      </c>
      <c r="E1086">
        <v>1</v>
      </c>
      <c r="F1086">
        <v>1</v>
      </c>
      <c r="G1086" s="1">
        <v>1</v>
      </c>
    </row>
    <row r="1087" spans="1:7" x14ac:dyDescent="0.35">
      <c r="A1087" t="s">
        <v>20</v>
      </c>
      <c r="B1087" t="s">
        <v>45</v>
      </c>
      <c r="C1087" t="s">
        <v>152</v>
      </c>
      <c r="D1087" t="s">
        <v>9</v>
      </c>
      <c r="E1087">
        <v>0</v>
      </c>
      <c r="F1087">
        <v>0</v>
      </c>
      <c r="G1087" s="1" t="e">
        <v>#NUM!</v>
      </c>
    </row>
    <row r="1088" spans="1:7" x14ac:dyDescent="0.35">
      <c r="A1088" t="s">
        <v>20</v>
      </c>
      <c r="B1088" t="s">
        <v>45</v>
      </c>
      <c r="C1088" t="s">
        <v>214</v>
      </c>
      <c r="D1088" t="s">
        <v>9</v>
      </c>
      <c r="E1088">
        <v>0</v>
      </c>
      <c r="F1088">
        <v>0</v>
      </c>
      <c r="G1088" s="1" t="e">
        <v>#NUM!</v>
      </c>
    </row>
    <row r="1089" spans="1:7" x14ac:dyDescent="0.35">
      <c r="A1089" t="s">
        <v>20</v>
      </c>
      <c r="B1089" t="s">
        <v>45</v>
      </c>
      <c r="C1089" t="s">
        <v>215</v>
      </c>
      <c r="D1089" t="s">
        <v>9</v>
      </c>
      <c r="E1089">
        <v>1</v>
      </c>
      <c r="F1089">
        <v>1</v>
      </c>
      <c r="G1089" s="1">
        <v>1</v>
      </c>
    </row>
    <row r="1090" spans="1:7" x14ac:dyDescent="0.35">
      <c r="A1090" t="s">
        <v>20</v>
      </c>
      <c r="B1090" t="s">
        <v>45</v>
      </c>
      <c r="C1090" t="s">
        <v>216</v>
      </c>
      <c r="D1090" t="s">
        <v>9</v>
      </c>
      <c r="E1090">
        <v>1</v>
      </c>
      <c r="F1090">
        <v>1</v>
      </c>
      <c r="G1090" s="1">
        <v>1</v>
      </c>
    </row>
    <row r="1091" spans="1:7" x14ac:dyDescent="0.35">
      <c r="A1091" t="s">
        <v>20</v>
      </c>
      <c r="B1091" t="s">
        <v>45</v>
      </c>
      <c r="C1091" t="s">
        <v>119</v>
      </c>
      <c r="D1091" t="s">
        <v>9</v>
      </c>
      <c r="E1091">
        <v>0</v>
      </c>
      <c r="F1091">
        <v>1</v>
      </c>
      <c r="G1091" s="1">
        <v>0</v>
      </c>
    </row>
    <row r="1092" spans="1:7" x14ac:dyDescent="0.35">
      <c r="A1092" t="s">
        <v>20</v>
      </c>
      <c r="B1092" t="s">
        <v>45</v>
      </c>
      <c r="C1092" t="s">
        <v>217</v>
      </c>
      <c r="D1092" t="s">
        <v>9</v>
      </c>
      <c r="E1092">
        <v>0</v>
      </c>
      <c r="F1092">
        <v>1</v>
      </c>
      <c r="G1092" s="1">
        <v>0</v>
      </c>
    </row>
    <row r="1093" spans="1:7" x14ac:dyDescent="0.35">
      <c r="A1093" t="s">
        <v>20</v>
      </c>
      <c r="B1093" t="s">
        <v>46</v>
      </c>
      <c r="C1093" t="s">
        <v>149</v>
      </c>
      <c r="D1093" t="s">
        <v>9</v>
      </c>
      <c r="E1093">
        <v>0</v>
      </c>
      <c r="F1093">
        <v>0</v>
      </c>
      <c r="G1093" s="1" t="e">
        <v>#NUM!</v>
      </c>
    </row>
    <row r="1094" spans="1:7" x14ac:dyDescent="0.35">
      <c r="A1094" t="s">
        <v>20</v>
      </c>
      <c r="B1094" t="s">
        <v>46</v>
      </c>
      <c r="C1094" t="s">
        <v>218</v>
      </c>
      <c r="D1094" t="s">
        <v>9</v>
      </c>
      <c r="E1094">
        <v>0</v>
      </c>
      <c r="F1094">
        <v>0</v>
      </c>
      <c r="G1094" s="1" t="e">
        <v>#NUM!</v>
      </c>
    </row>
    <row r="1095" spans="1:7" x14ac:dyDescent="0.35">
      <c r="A1095" t="s">
        <v>20</v>
      </c>
      <c r="B1095" t="s">
        <v>46</v>
      </c>
      <c r="C1095" t="s">
        <v>119</v>
      </c>
      <c r="D1095" t="s">
        <v>9</v>
      </c>
      <c r="E1095">
        <v>0</v>
      </c>
      <c r="F1095">
        <v>0</v>
      </c>
      <c r="G1095" s="1" t="e">
        <v>#NUM!</v>
      </c>
    </row>
    <row r="1096" spans="1:7" x14ac:dyDescent="0.35">
      <c r="A1096" t="s">
        <v>20</v>
      </c>
      <c r="B1096" t="s">
        <v>46</v>
      </c>
      <c r="C1096" t="s">
        <v>219</v>
      </c>
      <c r="D1096" t="s">
        <v>9</v>
      </c>
      <c r="E1096">
        <v>0</v>
      </c>
      <c r="F1096">
        <v>0</v>
      </c>
      <c r="G1096" s="1" t="e">
        <v>#NUM!</v>
      </c>
    </row>
    <row r="1097" spans="1:7" x14ac:dyDescent="0.35">
      <c r="A1097" t="s">
        <v>20</v>
      </c>
      <c r="B1097" t="s">
        <v>47</v>
      </c>
      <c r="C1097" t="s">
        <v>157</v>
      </c>
      <c r="D1097" t="s">
        <v>9</v>
      </c>
      <c r="E1097">
        <v>0</v>
      </c>
      <c r="F1097">
        <v>0</v>
      </c>
      <c r="G1097" s="1" t="e">
        <v>#NUM!</v>
      </c>
    </row>
    <row r="1098" spans="1:7" x14ac:dyDescent="0.35">
      <c r="A1098" t="s">
        <v>20</v>
      </c>
      <c r="B1098" t="s">
        <v>47</v>
      </c>
      <c r="C1098" t="s">
        <v>119</v>
      </c>
      <c r="D1098" t="s">
        <v>9</v>
      </c>
      <c r="E1098">
        <v>0</v>
      </c>
      <c r="F1098">
        <v>0</v>
      </c>
      <c r="G1098" s="1" t="e">
        <v>#NUM!</v>
      </c>
    </row>
    <row r="1099" spans="1:7" x14ac:dyDescent="0.35">
      <c r="A1099" t="s">
        <v>20</v>
      </c>
      <c r="B1099" t="s">
        <v>47</v>
      </c>
      <c r="C1099" t="s">
        <v>220</v>
      </c>
      <c r="D1099" t="s">
        <v>9</v>
      </c>
      <c r="E1099">
        <v>0</v>
      </c>
      <c r="F1099">
        <v>0</v>
      </c>
      <c r="G1099" s="1" t="e">
        <v>#NUM!</v>
      </c>
    </row>
    <row r="1100" spans="1:7" x14ac:dyDescent="0.35">
      <c r="A1100" t="s">
        <v>20</v>
      </c>
      <c r="B1100" t="s">
        <v>48</v>
      </c>
      <c r="C1100" t="s">
        <v>158</v>
      </c>
      <c r="D1100" t="s">
        <v>9</v>
      </c>
      <c r="E1100">
        <v>0</v>
      </c>
      <c r="F1100">
        <v>0</v>
      </c>
      <c r="G1100" s="1" t="e">
        <v>#NUM!</v>
      </c>
    </row>
    <row r="1101" spans="1:7" x14ac:dyDescent="0.35">
      <c r="A1101" t="s">
        <v>20</v>
      </c>
      <c r="B1101" t="s">
        <v>48</v>
      </c>
      <c r="C1101" t="s">
        <v>119</v>
      </c>
      <c r="D1101" t="s">
        <v>9</v>
      </c>
      <c r="E1101">
        <v>1</v>
      </c>
      <c r="F1101">
        <v>2</v>
      </c>
      <c r="G1101" s="1">
        <v>0.5</v>
      </c>
    </row>
    <row r="1102" spans="1:7" x14ac:dyDescent="0.35">
      <c r="A1102" t="s">
        <v>20</v>
      </c>
      <c r="B1102" t="s">
        <v>48</v>
      </c>
      <c r="C1102" t="s">
        <v>159</v>
      </c>
      <c r="D1102" t="s">
        <v>9</v>
      </c>
      <c r="E1102">
        <v>0</v>
      </c>
      <c r="F1102">
        <v>0</v>
      </c>
      <c r="G1102" s="1" t="e">
        <v>#NUM!</v>
      </c>
    </row>
    <row r="1103" spans="1:7" x14ac:dyDescent="0.35">
      <c r="A1103" t="s">
        <v>20</v>
      </c>
      <c r="B1103" t="s">
        <v>49</v>
      </c>
      <c r="C1103" t="s">
        <v>158</v>
      </c>
      <c r="D1103" t="s">
        <v>9</v>
      </c>
      <c r="E1103">
        <v>0</v>
      </c>
      <c r="F1103">
        <v>0</v>
      </c>
      <c r="G1103" s="1" t="e">
        <v>#NUM!</v>
      </c>
    </row>
    <row r="1104" spans="1:7" x14ac:dyDescent="0.35">
      <c r="A1104" t="s">
        <v>20</v>
      </c>
      <c r="B1104" t="s">
        <v>49</v>
      </c>
      <c r="C1104" t="s">
        <v>119</v>
      </c>
      <c r="D1104" t="s">
        <v>9</v>
      </c>
      <c r="E1104">
        <v>0</v>
      </c>
      <c r="F1104">
        <v>0</v>
      </c>
      <c r="G1104" s="1" t="e">
        <v>#NUM!</v>
      </c>
    </row>
    <row r="1105" spans="1:7" x14ac:dyDescent="0.35">
      <c r="A1105" t="s">
        <v>20</v>
      </c>
      <c r="B1105" t="s">
        <v>49</v>
      </c>
      <c r="C1105" t="s">
        <v>146</v>
      </c>
      <c r="D1105" t="s">
        <v>9</v>
      </c>
      <c r="E1105">
        <v>0</v>
      </c>
      <c r="F1105">
        <v>0</v>
      </c>
      <c r="G1105" s="1" t="e">
        <v>#NUM!</v>
      </c>
    </row>
    <row r="1106" spans="1:7" x14ac:dyDescent="0.35">
      <c r="A1106" t="s">
        <v>17</v>
      </c>
      <c r="B1106" t="s">
        <v>22</v>
      </c>
      <c r="C1106" t="s">
        <v>103</v>
      </c>
      <c r="D1106" t="s">
        <v>10</v>
      </c>
      <c r="E1106">
        <v>0</v>
      </c>
      <c r="F1106">
        <v>1</v>
      </c>
      <c r="G1106" s="1">
        <v>0</v>
      </c>
    </row>
    <row r="1107" spans="1:7" x14ac:dyDescent="0.35">
      <c r="A1107" t="s">
        <v>17</v>
      </c>
      <c r="B1107" t="s">
        <v>22</v>
      </c>
      <c r="C1107" t="s">
        <v>104</v>
      </c>
      <c r="D1107" t="s">
        <v>10</v>
      </c>
      <c r="E1107">
        <v>0</v>
      </c>
      <c r="F1107">
        <v>0</v>
      </c>
      <c r="G1107" s="1" t="e">
        <v>#NUM!</v>
      </c>
    </row>
    <row r="1108" spans="1:7" x14ac:dyDescent="0.35">
      <c r="A1108" t="s">
        <v>17</v>
      </c>
      <c r="B1108" t="s">
        <v>22</v>
      </c>
      <c r="C1108" t="s">
        <v>105</v>
      </c>
      <c r="D1108" t="s">
        <v>10</v>
      </c>
      <c r="E1108">
        <v>0</v>
      </c>
      <c r="F1108">
        <v>0</v>
      </c>
      <c r="G1108" s="1" t="e">
        <v>#NUM!</v>
      </c>
    </row>
    <row r="1109" spans="1:7" x14ac:dyDescent="0.35">
      <c r="A1109" t="s">
        <v>17</v>
      </c>
      <c r="B1109" t="s">
        <v>22</v>
      </c>
      <c r="C1109" t="s">
        <v>106</v>
      </c>
      <c r="D1109" t="s">
        <v>10</v>
      </c>
      <c r="E1109">
        <v>0</v>
      </c>
      <c r="F1109">
        <v>3</v>
      </c>
      <c r="G1109" s="1">
        <v>0</v>
      </c>
    </row>
    <row r="1110" spans="1:7" x14ac:dyDescent="0.35">
      <c r="A1110" t="s">
        <v>17</v>
      </c>
      <c r="B1110" t="s">
        <v>22</v>
      </c>
      <c r="C1110" t="s">
        <v>107</v>
      </c>
      <c r="D1110" t="s">
        <v>10</v>
      </c>
      <c r="E1110">
        <v>0</v>
      </c>
      <c r="F1110">
        <v>0</v>
      </c>
      <c r="G1110" s="1" t="e">
        <v>#NUM!</v>
      </c>
    </row>
    <row r="1111" spans="1:7" x14ac:dyDescent="0.35">
      <c r="A1111" t="s">
        <v>17</v>
      </c>
      <c r="B1111" t="s">
        <v>22</v>
      </c>
      <c r="C1111" t="s">
        <v>108</v>
      </c>
      <c r="D1111" t="s">
        <v>10</v>
      </c>
      <c r="E1111">
        <v>0</v>
      </c>
      <c r="F1111">
        <v>0</v>
      </c>
      <c r="G1111" s="1" t="e">
        <v>#NUM!</v>
      </c>
    </row>
    <row r="1112" spans="1:7" x14ac:dyDescent="0.35">
      <c r="A1112" t="s">
        <v>17</v>
      </c>
      <c r="B1112" t="s">
        <v>22</v>
      </c>
      <c r="C1112" t="s">
        <v>109</v>
      </c>
      <c r="D1112" t="s">
        <v>10</v>
      </c>
      <c r="E1112">
        <v>0</v>
      </c>
      <c r="F1112">
        <v>0</v>
      </c>
      <c r="G1112" s="1" t="e">
        <v>#NUM!</v>
      </c>
    </row>
    <row r="1113" spans="1:7" x14ac:dyDescent="0.35">
      <c r="A1113" t="s">
        <v>17</v>
      </c>
      <c r="B1113" t="s">
        <v>23</v>
      </c>
      <c r="C1113" t="s">
        <v>110</v>
      </c>
      <c r="D1113" t="s">
        <v>10</v>
      </c>
      <c r="E1113">
        <v>0</v>
      </c>
      <c r="F1113">
        <v>0</v>
      </c>
      <c r="G1113" s="1" t="e">
        <v>#NUM!</v>
      </c>
    </row>
    <row r="1114" spans="1:7" x14ac:dyDescent="0.35">
      <c r="A1114" t="s">
        <v>17</v>
      </c>
      <c r="B1114" t="s">
        <v>23</v>
      </c>
      <c r="C1114" t="s">
        <v>111</v>
      </c>
      <c r="D1114" t="s">
        <v>10</v>
      </c>
      <c r="E1114">
        <v>0</v>
      </c>
      <c r="F1114">
        <v>0</v>
      </c>
      <c r="G1114" s="1" t="e">
        <v>#NUM!</v>
      </c>
    </row>
    <row r="1115" spans="1:7" x14ac:dyDescent="0.35">
      <c r="A1115" t="s">
        <v>17</v>
      </c>
      <c r="B1115" t="s">
        <v>24</v>
      </c>
      <c r="C1115" t="s">
        <v>112</v>
      </c>
      <c r="D1115" t="s">
        <v>10</v>
      </c>
      <c r="E1115">
        <v>0</v>
      </c>
      <c r="F1115">
        <v>0</v>
      </c>
      <c r="G1115" s="1" t="e">
        <v>#NUM!</v>
      </c>
    </row>
    <row r="1116" spans="1:7" x14ac:dyDescent="0.35">
      <c r="A1116" t="s">
        <v>17</v>
      </c>
      <c r="B1116" t="s">
        <v>24</v>
      </c>
      <c r="C1116" t="s">
        <v>113</v>
      </c>
      <c r="D1116" t="s">
        <v>10</v>
      </c>
      <c r="E1116">
        <v>0</v>
      </c>
      <c r="F1116">
        <v>0</v>
      </c>
      <c r="G1116" s="1" t="e">
        <v>#NUM!</v>
      </c>
    </row>
    <row r="1117" spans="1:7" x14ac:dyDescent="0.35">
      <c r="A1117" t="s">
        <v>17</v>
      </c>
      <c r="B1117" t="s">
        <v>24</v>
      </c>
      <c r="C1117" t="s">
        <v>114</v>
      </c>
      <c r="D1117" t="s">
        <v>10</v>
      </c>
      <c r="E1117">
        <v>0</v>
      </c>
      <c r="F1117">
        <v>0</v>
      </c>
      <c r="G1117" s="1" t="e">
        <v>#NUM!</v>
      </c>
    </row>
    <row r="1118" spans="1:7" x14ac:dyDescent="0.35">
      <c r="A1118" t="s">
        <v>17</v>
      </c>
      <c r="B1118" t="s">
        <v>24</v>
      </c>
      <c r="C1118" t="s">
        <v>103</v>
      </c>
      <c r="D1118" t="s">
        <v>10</v>
      </c>
      <c r="E1118">
        <v>0</v>
      </c>
      <c r="F1118">
        <v>0</v>
      </c>
      <c r="G1118" s="1" t="e">
        <v>#NUM!</v>
      </c>
    </row>
    <row r="1119" spans="1:7" x14ac:dyDescent="0.35">
      <c r="A1119" t="s">
        <v>17</v>
      </c>
      <c r="B1119" t="s">
        <v>24</v>
      </c>
      <c r="C1119" t="s">
        <v>115</v>
      </c>
      <c r="D1119" t="s">
        <v>10</v>
      </c>
      <c r="E1119">
        <v>0</v>
      </c>
      <c r="F1119">
        <v>0</v>
      </c>
      <c r="G1119" s="1" t="e">
        <v>#NUM!</v>
      </c>
    </row>
    <row r="1120" spans="1:7" x14ac:dyDescent="0.35">
      <c r="A1120" t="s">
        <v>17</v>
      </c>
      <c r="B1120" t="s">
        <v>24</v>
      </c>
      <c r="C1120" t="s">
        <v>116</v>
      </c>
      <c r="D1120" t="s">
        <v>10</v>
      </c>
      <c r="E1120">
        <v>0</v>
      </c>
      <c r="F1120">
        <v>0</v>
      </c>
      <c r="G1120" s="1" t="e">
        <v>#NUM!</v>
      </c>
    </row>
    <row r="1121" spans="1:7" x14ac:dyDescent="0.35">
      <c r="A1121" t="s">
        <v>17</v>
      </c>
      <c r="B1121" t="s">
        <v>24</v>
      </c>
      <c r="C1121" t="s">
        <v>117</v>
      </c>
      <c r="D1121" t="s">
        <v>10</v>
      </c>
      <c r="E1121">
        <v>0</v>
      </c>
      <c r="F1121">
        <v>0</v>
      </c>
      <c r="G1121" s="1" t="e">
        <v>#NUM!</v>
      </c>
    </row>
    <row r="1122" spans="1:7" x14ac:dyDescent="0.35">
      <c r="A1122" t="s">
        <v>17</v>
      </c>
      <c r="B1122" t="s">
        <v>24</v>
      </c>
      <c r="C1122" t="s">
        <v>118</v>
      </c>
      <c r="D1122" t="s">
        <v>10</v>
      </c>
      <c r="E1122">
        <v>1</v>
      </c>
      <c r="F1122">
        <v>1</v>
      </c>
      <c r="G1122" s="1">
        <v>1</v>
      </c>
    </row>
    <row r="1123" spans="1:7" x14ac:dyDescent="0.35">
      <c r="A1123" t="s">
        <v>17</v>
      </c>
      <c r="B1123" t="s">
        <v>24</v>
      </c>
      <c r="C1123" t="s">
        <v>119</v>
      </c>
      <c r="D1123" t="s">
        <v>10</v>
      </c>
      <c r="E1123">
        <v>0</v>
      </c>
      <c r="F1123">
        <v>0</v>
      </c>
      <c r="G1123" s="1" t="e">
        <v>#NUM!</v>
      </c>
    </row>
    <row r="1124" spans="1:7" x14ac:dyDescent="0.35">
      <c r="A1124" t="s">
        <v>17</v>
      </c>
      <c r="B1124" t="s">
        <v>24</v>
      </c>
      <c r="C1124" t="s">
        <v>120</v>
      </c>
      <c r="D1124" t="s">
        <v>10</v>
      </c>
      <c r="E1124">
        <v>0</v>
      </c>
      <c r="F1124">
        <v>1</v>
      </c>
      <c r="G1124" s="1">
        <v>0</v>
      </c>
    </row>
    <row r="1125" spans="1:7" x14ac:dyDescent="0.35">
      <c r="A1125" t="s">
        <v>17</v>
      </c>
      <c r="B1125" t="s">
        <v>24</v>
      </c>
      <c r="C1125" t="s">
        <v>121</v>
      </c>
      <c r="D1125" t="s">
        <v>10</v>
      </c>
      <c r="E1125">
        <v>0</v>
      </c>
      <c r="F1125">
        <v>0</v>
      </c>
      <c r="G1125" s="1" t="e">
        <v>#NUM!</v>
      </c>
    </row>
    <row r="1126" spans="1:7" x14ac:dyDescent="0.35">
      <c r="A1126" t="s">
        <v>17</v>
      </c>
      <c r="B1126" t="s">
        <v>24</v>
      </c>
      <c r="C1126" t="s">
        <v>122</v>
      </c>
      <c r="D1126" t="s">
        <v>10</v>
      </c>
      <c r="E1126">
        <v>0</v>
      </c>
      <c r="F1126">
        <v>0</v>
      </c>
      <c r="G1126" s="1" t="e">
        <v>#NUM!</v>
      </c>
    </row>
    <row r="1127" spans="1:7" x14ac:dyDescent="0.35">
      <c r="A1127" t="s">
        <v>17</v>
      </c>
      <c r="B1127" t="s">
        <v>25</v>
      </c>
      <c r="C1127" t="s">
        <v>123</v>
      </c>
      <c r="D1127" t="s">
        <v>10</v>
      </c>
      <c r="E1127">
        <v>0</v>
      </c>
      <c r="F1127">
        <v>2</v>
      </c>
      <c r="G1127" s="1">
        <v>0</v>
      </c>
    </row>
    <row r="1128" spans="1:7" x14ac:dyDescent="0.35">
      <c r="A1128" t="s">
        <v>17</v>
      </c>
      <c r="B1128" t="s">
        <v>25</v>
      </c>
      <c r="C1128" t="s">
        <v>124</v>
      </c>
      <c r="D1128" t="s">
        <v>10</v>
      </c>
      <c r="E1128">
        <v>0</v>
      </c>
      <c r="F1128">
        <v>0</v>
      </c>
      <c r="G1128" s="1" t="e">
        <v>#NUM!</v>
      </c>
    </row>
    <row r="1129" spans="1:7" x14ac:dyDescent="0.35">
      <c r="A1129" t="s">
        <v>17</v>
      </c>
      <c r="B1129" t="s">
        <v>25</v>
      </c>
      <c r="C1129" t="s">
        <v>125</v>
      </c>
      <c r="D1129" t="s">
        <v>10</v>
      </c>
      <c r="E1129">
        <v>0</v>
      </c>
      <c r="F1129">
        <v>0</v>
      </c>
      <c r="G1129" s="1" t="e">
        <v>#NUM!</v>
      </c>
    </row>
    <row r="1130" spans="1:7" x14ac:dyDescent="0.35">
      <c r="A1130" t="s">
        <v>17</v>
      </c>
      <c r="B1130" t="s">
        <v>25</v>
      </c>
      <c r="C1130" t="s">
        <v>126</v>
      </c>
      <c r="D1130" t="s">
        <v>10</v>
      </c>
      <c r="E1130">
        <v>0</v>
      </c>
      <c r="F1130">
        <v>0</v>
      </c>
      <c r="G1130" s="1" t="e">
        <v>#NUM!</v>
      </c>
    </row>
    <row r="1131" spans="1:7" x14ac:dyDescent="0.35">
      <c r="A1131" t="s">
        <v>17</v>
      </c>
      <c r="B1131" t="s">
        <v>25</v>
      </c>
      <c r="C1131" t="s">
        <v>127</v>
      </c>
      <c r="D1131" t="s">
        <v>10</v>
      </c>
      <c r="E1131">
        <v>0</v>
      </c>
      <c r="F1131">
        <v>0</v>
      </c>
      <c r="G1131" s="1" t="e">
        <v>#NUM!</v>
      </c>
    </row>
    <row r="1132" spans="1:7" x14ac:dyDescent="0.35">
      <c r="A1132" t="s">
        <v>17</v>
      </c>
      <c r="B1132" t="s">
        <v>25</v>
      </c>
      <c r="C1132" t="s">
        <v>104</v>
      </c>
      <c r="D1132" t="s">
        <v>10</v>
      </c>
      <c r="E1132">
        <v>0</v>
      </c>
      <c r="F1132">
        <v>1</v>
      </c>
      <c r="G1132" s="1">
        <v>0</v>
      </c>
    </row>
    <row r="1133" spans="1:7" x14ac:dyDescent="0.35">
      <c r="A1133" t="s">
        <v>17</v>
      </c>
      <c r="B1133" t="s">
        <v>25</v>
      </c>
      <c r="C1133" t="s">
        <v>128</v>
      </c>
      <c r="D1133" t="s">
        <v>10</v>
      </c>
      <c r="E1133">
        <v>0</v>
      </c>
      <c r="F1133">
        <v>0</v>
      </c>
      <c r="G1133" s="1" t="e">
        <v>#NUM!</v>
      </c>
    </row>
    <row r="1134" spans="1:7" x14ac:dyDescent="0.35">
      <c r="A1134" t="s">
        <v>17</v>
      </c>
      <c r="B1134" t="s">
        <v>25</v>
      </c>
      <c r="C1134" t="s">
        <v>129</v>
      </c>
      <c r="D1134" t="s">
        <v>10</v>
      </c>
      <c r="E1134">
        <v>0</v>
      </c>
      <c r="F1134">
        <v>0</v>
      </c>
      <c r="G1134" s="1" t="e">
        <v>#NUM!</v>
      </c>
    </row>
    <row r="1135" spans="1:7" x14ac:dyDescent="0.35">
      <c r="A1135" t="s">
        <v>17</v>
      </c>
      <c r="B1135" t="s">
        <v>25</v>
      </c>
      <c r="C1135" t="s">
        <v>119</v>
      </c>
      <c r="D1135" t="s">
        <v>10</v>
      </c>
      <c r="E1135">
        <v>0</v>
      </c>
      <c r="F1135">
        <v>0</v>
      </c>
      <c r="G1135" s="1" t="e">
        <v>#NUM!</v>
      </c>
    </row>
    <row r="1136" spans="1:7" x14ac:dyDescent="0.35">
      <c r="A1136" t="s">
        <v>17</v>
      </c>
      <c r="B1136" t="s">
        <v>25</v>
      </c>
      <c r="C1136" t="s">
        <v>130</v>
      </c>
      <c r="D1136" t="s">
        <v>10</v>
      </c>
      <c r="E1136">
        <v>0</v>
      </c>
      <c r="F1136">
        <v>0</v>
      </c>
      <c r="G1136" s="1" t="e">
        <v>#NUM!</v>
      </c>
    </row>
    <row r="1137" spans="1:7" x14ac:dyDescent="0.35">
      <c r="A1137" t="s">
        <v>17</v>
      </c>
      <c r="B1137" t="s">
        <v>26</v>
      </c>
      <c r="C1137" t="s">
        <v>131</v>
      </c>
      <c r="D1137" t="s">
        <v>10</v>
      </c>
      <c r="E1137">
        <v>0</v>
      </c>
      <c r="F1137">
        <v>0</v>
      </c>
      <c r="G1137" s="1" t="e">
        <v>#NUM!</v>
      </c>
    </row>
    <row r="1138" spans="1:7" x14ac:dyDescent="0.35">
      <c r="A1138" t="s">
        <v>17</v>
      </c>
      <c r="B1138" t="s">
        <v>26</v>
      </c>
      <c r="C1138" t="s">
        <v>132</v>
      </c>
      <c r="D1138" t="s">
        <v>10</v>
      </c>
      <c r="E1138">
        <v>0</v>
      </c>
      <c r="F1138">
        <v>0</v>
      </c>
      <c r="G1138" s="1" t="e">
        <v>#NUM!</v>
      </c>
    </row>
    <row r="1139" spans="1:7" x14ac:dyDescent="0.35">
      <c r="A1139" t="s">
        <v>17</v>
      </c>
      <c r="B1139" t="s">
        <v>27</v>
      </c>
      <c r="C1139" t="s">
        <v>133</v>
      </c>
      <c r="D1139" t="s">
        <v>10</v>
      </c>
      <c r="E1139">
        <v>0</v>
      </c>
      <c r="F1139">
        <v>0</v>
      </c>
      <c r="G1139" s="1" t="e">
        <v>#NUM!</v>
      </c>
    </row>
    <row r="1140" spans="1:7" x14ac:dyDescent="0.35">
      <c r="A1140" t="s">
        <v>17</v>
      </c>
      <c r="B1140" t="s">
        <v>27</v>
      </c>
      <c r="C1140" t="s">
        <v>134</v>
      </c>
      <c r="D1140" t="s">
        <v>10</v>
      </c>
      <c r="E1140">
        <v>0</v>
      </c>
      <c r="F1140">
        <v>0</v>
      </c>
      <c r="G1140" s="1" t="e">
        <v>#NUM!</v>
      </c>
    </row>
    <row r="1141" spans="1:7" x14ac:dyDescent="0.35">
      <c r="A1141" t="s">
        <v>17</v>
      </c>
      <c r="B1141" t="s">
        <v>27</v>
      </c>
      <c r="C1141" t="s">
        <v>110</v>
      </c>
      <c r="D1141" t="s">
        <v>10</v>
      </c>
      <c r="E1141">
        <v>0</v>
      </c>
      <c r="F1141">
        <v>0</v>
      </c>
      <c r="G1141" s="1" t="e">
        <v>#NUM!</v>
      </c>
    </row>
    <row r="1142" spans="1:7" x14ac:dyDescent="0.35">
      <c r="A1142" t="s">
        <v>17</v>
      </c>
      <c r="B1142" t="s">
        <v>27</v>
      </c>
      <c r="C1142" t="s">
        <v>135</v>
      </c>
      <c r="D1142" t="s">
        <v>10</v>
      </c>
      <c r="E1142">
        <v>0</v>
      </c>
      <c r="F1142">
        <v>0</v>
      </c>
      <c r="G1142" s="1" t="e">
        <v>#NUM!</v>
      </c>
    </row>
    <row r="1143" spans="1:7" x14ac:dyDescent="0.35">
      <c r="A1143" t="s">
        <v>17</v>
      </c>
      <c r="B1143" t="s">
        <v>27</v>
      </c>
      <c r="C1143" t="s">
        <v>136</v>
      </c>
      <c r="D1143" t="s">
        <v>10</v>
      </c>
      <c r="E1143">
        <v>0</v>
      </c>
      <c r="F1143">
        <v>0</v>
      </c>
      <c r="G1143" s="1" t="e">
        <v>#NUM!</v>
      </c>
    </row>
    <row r="1144" spans="1:7" x14ac:dyDescent="0.35">
      <c r="A1144" t="s">
        <v>17</v>
      </c>
      <c r="B1144" t="s">
        <v>27</v>
      </c>
      <c r="C1144" t="s">
        <v>137</v>
      </c>
      <c r="D1144" t="s">
        <v>10</v>
      </c>
      <c r="E1144">
        <v>1</v>
      </c>
      <c r="F1144">
        <v>1</v>
      </c>
      <c r="G1144" s="1">
        <v>1</v>
      </c>
    </row>
    <row r="1145" spans="1:7" x14ac:dyDescent="0.35">
      <c r="A1145" t="s">
        <v>17</v>
      </c>
      <c r="B1145" t="s">
        <v>27</v>
      </c>
      <c r="C1145" t="s">
        <v>138</v>
      </c>
      <c r="D1145" t="s">
        <v>10</v>
      </c>
      <c r="E1145">
        <v>0</v>
      </c>
      <c r="F1145">
        <v>0</v>
      </c>
      <c r="G1145" s="1" t="e">
        <v>#NUM!</v>
      </c>
    </row>
    <row r="1146" spans="1:7" x14ac:dyDescent="0.35">
      <c r="A1146" t="s">
        <v>17</v>
      </c>
      <c r="B1146" t="s">
        <v>27</v>
      </c>
      <c r="C1146" t="s">
        <v>130</v>
      </c>
      <c r="D1146" t="s">
        <v>10</v>
      </c>
      <c r="E1146">
        <v>2</v>
      </c>
      <c r="F1146">
        <v>2</v>
      </c>
      <c r="G1146" s="1">
        <v>1</v>
      </c>
    </row>
    <row r="1147" spans="1:7" x14ac:dyDescent="0.35">
      <c r="A1147" t="s">
        <v>17</v>
      </c>
      <c r="B1147" t="s">
        <v>27</v>
      </c>
      <c r="C1147" t="s">
        <v>139</v>
      </c>
      <c r="D1147" t="s">
        <v>10</v>
      </c>
      <c r="E1147">
        <v>0</v>
      </c>
      <c r="F1147">
        <v>0</v>
      </c>
      <c r="G1147" s="1" t="e">
        <v>#NUM!</v>
      </c>
    </row>
    <row r="1148" spans="1:7" x14ac:dyDescent="0.35">
      <c r="A1148" t="s">
        <v>17</v>
      </c>
      <c r="B1148" t="s">
        <v>28</v>
      </c>
      <c r="C1148" t="s">
        <v>140</v>
      </c>
      <c r="D1148" t="s">
        <v>10</v>
      </c>
      <c r="E1148">
        <v>0</v>
      </c>
      <c r="F1148">
        <v>0</v>
      </c>
      <c r="G1148" s="1" t="e">
        <v>#NUM!</v>
      </c>
    </row>
    <row r="1149" spans="1:7" x14ac:dyDescent="0.35">
      <c r="A1149" t="s">
        <v>17</v>
      </c>
      <c r="B1149" t="s">
        <v>28</v>
      </c>
      <c r="C1149" t="s">
        <v>141</v>
      </c>
      <c r="D1149" t="s">
        <v>10</v>
      </c>
      <c r="E1149">
        <v>0</v>
      </c>
      <c r="F1149">
        <v>0</v>
      </c>
      <c r="G1149" s="1" t="e">
        <v>#NUM!</v>
      </c>
    </row>
    <row r="1150" spans="1:7" x14ac:dyDescent="0.35">
      <c r="A1150" t="s">
        <v>17</v>
      </c>
      <c r="B1150" t="s">
        <v>28</v>
      </c>
      <c r="C1150" t="s">
        <v>142</v>
      </c>
      <c r="D1150" t="s">
        <v>10</v>
      </c>
      <c r="E1150">
        <v>0</v>
      </c>
      <c r="F1150">
        <v>0</v>
      </c>
      <c r="G1150" s="1" t="e">
        <v>#NUM!</v>
      </c>
    </row>
    <row r="1151" spans="1:7" x14ac:dyDescent="0.35">
      <c r="A1151" t="s">
        <v>17</v>
      </c>
      <c r="B1151" t="s">
        <v>28</v>
      </c>
      <c r="C1151" t="s">
        <v>143</v>
      </c>
      <c r="D1151" t="s">
        <v>10</v>
      </c>
      <c r="E1151">
        <v>0</v>
      </c>
      <c r="F1151">
        <v>0</v>
      </c>
      <c r="G1151" s="1" t="e">
        <v>#NUM!</v>
      </c>
    </row>
    <row r="1152" spans="1:7" x14ac:dyDescent="0.35">
      <c r="A1152" t="s">
        <v>17</v>
      </c>
      <c r="B1152" t="s">
        <v>28</v>
      </c>
      <c r="C1152" t="s">
        <v>144</v>
      </c>
      <c r="D1152" t="s">
        <v>10</v>
      </c>
      <c r="E1152">
        <v>0</v>
      </c>
      <c r="F1152">
        <v>0</v>
      </c>
      <c r="G1152" s="1" t="e">
        <v>#NUM!</v>
      </c>
    </row>
    <row r="1153" spans="1:7" x14ac:dyDescent="0.35">
      <c r="A1153" t="s">
        <v>17</v>
      </c>
      <c r="B1153" t="s">
        <v>29</v>
      </c>
      <c r="C1153" t="s">
        <v>119</v>
      </c>
      <c r="D1153" t="s">
        <v>10</v>
      </c>
      <c r="E1153">
        <v>0</v>
      </c>
      <c r="F1153">
        <v>0</v>
      </c>
      <c r="G1153" s="1" t="e">
        <v>#NUM!</v>
      </c>
    </row>
    <row r="1154" spans="1:7" x14ac:dyDescent="0.35">
      <c r="A1154" t="s">
        <v>17</v>
      </c>
      <c r="B1154" t="s">
        <v>29</v>
      </c>
      <c r="C1154" t="s">
        <v>145</v>
      </c>
      <c r="D1154" t="s">
        <v>10</v>
      </c>
      <c r="E1154">
        <v>0</v>
      </c>
      <c r="F1154">
        <v>0</v>
      </c>
      <c r="G1154" s="1" t="e">
        <v>#NUM!</v>
      </c>
    </row>
    <row r="1155" spans="1:7" x14ac:dyDescent="0.35">
      <c r="A1155" t="s">
        <v>17</v>
      </c>
      <c r="B1155" t="s">
        <v>29</v>
      </c>
      <c r="C1155" t="s">
        <v>130</v>
      </c>
      <c r="D1155" t="s">
        <v>10</v>
      </c>
      <c r="E1155">
        <v>0</v>
      </c>
      <c r="F1155">
        <v>0</v>
      </c>
      <c r="G1155" s="1" t="e">
        <v>#NUM!</v>
      </c>
    </row>
    <row r="1156" spans="1:7" x14ac:dyDescent="0.35">
      <c r="A1156" t="s">
        <v>17</v>
      </c>
      <c r="B1156" t="s">
        <v>29</v>
      </c>
      <c r="C1156" t="s">
        <v>146</v>
      </c>
      <c r="D1156" t="s">
        <v>10</v>
      </c>
      <c r="E1156">
        <v>0</v>
      </c>
      <c r="F1156">
        <v>0</v>
      </c>
      <c r="G1156" s="1" t="e">
        <v>#NUM!</v>
      </c>
    </row>
    <row r="1157" spans="1:7" x14ac:dyDescent="0.35">
      <c r="A1157" t="s">
        <v>17</v>
      </c>
      <c r="B1157" t="s">
        <v>29</v>
      </c>
      <c r="C1157" t="s">
        <v>147</v>
      </c>
      <c r="D1157" t="s">
        <v>10</v>
      </c>
      <c r="E1157">
        <v>0</v>
      </c>
      <c r="F1157">
        <v>0</v>
      </c>
      <c r="G1157" s="1" t="e">
        <v>#NUM!</v>
      </c>
    </row>
    <row r="1158" spans="1:7" x14ac:dyDescent="0.35">
      <c r="A1158" t="s">
        <v>18</v>
      </c>
      <c r="B1158" t="s">
        <v>30</v>
      </c>
      <c r="C1158" t="s">
        <v>146</v>
      </c>
      <c r="D1158" t="s">
        <v>10</v>
      </c>
      <c r="E1158">
        <v>0</v>
      </c>
      <c r="F1158">
        <v>0</v>
      </c>
      <c r="G1158" s="1" t="e">
        <v>#NUM!</v>
      </c>
    </row>
    <row r="1159" spans="1:7" x14ac:dyDescent="0.35">
      <c r="A1159" t="s">
        <v>18</v>
      </c>
      <c r="B1159" t="s">
        <v>31</v>
      </c>
      <c r="C1159" t="s">
        <v>119</v>
      </c>
      <c r="D1159" t="s">
        <v>10</v>
      </c>
      <c r="E1159">
        <v>0</v>
      </c>
      <c r="F1159">
        <v>0</v>
      </c>
      <c r="G1159" s="1" t="e">
        <v>#NUM!</v>
      </c>
    </row>
    <row r="1160" spans="1:7" x14ac:dyDescent="0.35">
      <c r="A1160" t="s">
        <v>18</v>
      </c>
      <c r="B1160" t="s">
        <v>32</v>
      </c>
      <c r="C1160" t="s">
        <v>114</v>
      </c>
      <c r="D1160" t="s">
        <v>10</v>
      </c>
      <c r="E1160">
        <v>0</v>
      </c>
      <c r="F1160">
        <v>0</v>
      </c>
      <c r="G1160" s="1" t="e">
        <v>#NUM!</v>
      </c>
    </row>
    <row r="1161" spans="1:7" x14ac:dyDescent="0.35">
      <c r="A1161" t="s">
        <v>18</v>
      </c>
      <c r="B1161" t="s">
        <v>32</v>
      </c>
      <c r="C1161" t="s">
        <v>148</v>
      </c>
      <c r="D1161" t="s">
        <v>10</v>
      </c>
      <c r="E1161">
        <v>0</v>
      </c>
      <c r="F1161">
        <v>0</v>
      </c>
      <c r="G1161" s="1" t="e">
        <v>#NUM!</v>
      </c>
    </row>
    <row r="1162" spans="1:7" x14ac:dyDescent="0.35">
      <c r="A1162" t="s">
        <v>18</v>
      </c>
      <c r="B1162" t="s">
        <v>32</v>
      </c>
      <c r="C1162" t="s">
        <v>149</v>
      </c>
      <c r="D1162" t="s">
        <v>10</v>
      </c>
      <c r="E1162">
        <v>0</v>
      </c>
      <c r="F1162">
        <v>0</v>
      </c>
      <c r="G1162" s="1" t="e">
        <v>#NUM!</v>
      </c>
    </row>
    <row r="1163" spans="1:7" x14ac:dyDescent="0.35">
      <c r="A1163" t="s">
        <v>18</v>
      </c>
      <c r="B1163" t="s">
        <v>32</v>
      </c>
      <c r="C1163" t="s">
        <v>150</v>
      </c>
      <c r="D1163" t="s">
        <v>10</v>
      </c>
      <c r="E1163">
        <v>0</v>
      </c>
      <c r="F1163">
        <v>0</v>
      </c>
      <c r="G1163" s="1" t="e">
        <v>#NUM!</v>
      </c>
    </row>
    <row r="1164" spans="1:7" x14ac:dyDescent="0.35">
      <c r="A1164" t="s">
        <v>18</v>
      </c>
      <c r="B1164" t="s">
        <v>33</v>
      </c>
      <c r="C1164" t="s">
        <v>151</v>
      </c>
      <c r="D1164" t="s">
        <v>10</v>
      </c>
      <c r="E1164">
        <v>0</v>
      </c>
      <c r="F1164">
        <v>0</v>
      </c>
      <c r="G1164" s="1" t="e">
        <v>#NUM!</v>
      </c>
    </row>
    <row r="1165" spans="1:7" x14ac:dyDescent="0.35">
      <c r="A1165" t="s">
        <v>18</v>
      </c>
      <c r="B1165" t="s">
        <v>33</v>
      </c>
      <c r="C1165" t="s">
        <v>115</v>
      </c>
      <c r="D1165" t="s">
        <v>10</v>
      </c>
      <c r="E1165">
        <v>0</v>
      </c>
      <c r="F1165">
        <v>0</v>
      </c>
      <c r="G1165" s="1" t="e">
        <v>#NUM!</v>
      </c>
    </row>
    <row r="1166" spans="1:7" x14ac:dyDescent="0.35">
      <c r="A1166" t="s">
        <v>18</v>
      </c>
      <c r="B1166" t="s">
        <v>33</v>
      </c>
      <c r="C1166" t="s">
        <v>152</v>
      </c>
      <c r="D1166" t="s">
        <v>10</v>
      </c>
      <c r="E1166">
        <v>0</v>
      </c>
      <c r="F1166">
        <v>1</v>
      </c>
      <c r="G1166" s="1">
        <v>0</v>
      </c>
    </row>
    <row r="1167" spans="1:7" x14ac:dyDescent="0.35">
      <c r="A1167" t="s">
        <v>18</v>
      </c>
      <c r="B1167" t="s">
        <v>33</v>
      </c>
      <c r="C1167" t="s">
        <v>119</v>
      </c>
      <c r="D1167" t="s">
        <v>10</v>
      </c>
      <c r="E1167">
        <v>0</v>
      </c>
      <c r="F1167">
        <v>0</v>
      </c>
      <c r="G1167" s="1" t="e">
        <v>#NUM!</v>
      </c>
    </row>
    <row r="1168" spans="1:7" x14ac:dyDescent="0.35">
      <c r="A1168" t="s">
        <v>18</v>
      </c>
      <c r="B1168" t="s">
        <v>33</v>
      </c>
      <c r="C1168" t="s">
        <v>146</v>
      </c>
      <c r="D1168" t="s">
        <v>10</v>
      </c>
      <c r="E1168">
        <v>0</v>
      </c>
      <c r="F1168">
        <v>0</v>
      </c>
      <c r="G1168" s="1" t="e">
        <v>#NUM!</v>
      </c>
    </row>
    <row r="1169" spans="1:7" x14ac:dyDescent="0.35">
      <c r="A1169" t="s">
        <v>18</v>
      </c>
      <c r="B1169" t="s">
        <v>34</v>
      </c>
      <c r="C1169" t="s">
        <v>153</v>
      </c>
      <c r="D1169" t="s">
        <v>10</v>
      </c>
      <c r="E1169">
        <v>0</v>
      </c>
      <c r="F1169">
        <v>0</v>
      </c>
      <c r="G1169" s="1" t="e">
        <v>#NUM!</v>
      </c>
    </row>
    <row r="1170" spans="1:7" x14ac:dyDescent="0.35">
      <c r="A1170" t="s">
        <v>18</v>
      </c>
      <c r="B1170" t="s">
        <v>34</v>
      </c>
      <c r="C1170" t="s">
        <v>154</v>
      </c>
      <c r="D1170" t="s">
        <v>10</v>
      </c>
      <c r="E1170">
        <v>0</v>
      </c>
      <c r="F1170">
        <v>0</v>
      </c>
      <c r="G1170" s="1" t="e">
        <v>#NUM!</v>
      </c>
    </row>
    <row r="1171" spans="1:7" x14ac:dyDescent="0.35">
      <c r="A1171" t="s">
        <v>18</v>
      </c>
      <c r="B1171" t="s">
        <v>34</v>
      </c>
      <c r="C1171" t="s">
        <v>155</v>
      </c>
      <c r="D1171" t="s">
        <v>10</v>
      </c>
      <c r="E1171">
        <v>0</v>
      </c>
      <c r="F1171">
        <v>0</v>
      </c>
      <c r="G1171" s="1" t="e">
        <v>#NUM!</v>
      </c>
    </row>
    <row r="1172" spans="1:7" x14ac:dyDescent="0.35">
      <c r="A1172" t="s">
        <v>18</v>
      </c>
      <c r="B1172" t="s">
        <v>34</v>
      </c>
      <c r="C1172" t="s">
        <v>156</v>
      </c>
      <c r="D1172" t="s">
        <v>10</v>
      </c>
      <c r="E1172">
        <v>0</v>
      </c>
      <c r="F1172">
        <v>0</v>
      </c>
      <c r="G1172" s="1" t="e">
        <v>#NUM!</v>
      </c>
    </row>
    <row r="1173" spans="1:7" x14ac:dyDescent="0.35">
      <c r="A1173" t="s">
        <v>18</v>
      </c>
      <c r="B1173" t="s">
        <v>35</v>
      </c>
      <c r="C1173" t="s">
        <v>146</v>
      </c>
      <c r="D1173" t="s">
        <v>10</v>
      </c>
      <c r="E1173">
        <v>0</v>
      </c>
      <c r="F1173">
        <v>0</v>
      </c>
      <c r="G1173" s="1" t="e">
        <v>#NUM!</v>
      </c>
    </row>
    <row r="1174" spans="1:7" x14ac:dyDescent="0.35">
      <c r="A1174" t="s">
        <v>18</v>
      </c>
      <c r="B1174" t="s">
        <v>36</v>
      </c>
      <c r="C1174" t="s">
        <v>124</v>
      </c>
      <c r="D1174" t="s">
        <v>10</v>
      </c>
      <c r="E1174">
        <v>0</v>
      </c>
      <c r="F1174">
        <v>0</v>
      </c>
      <c r="G1174" s="1" t="e">
        <v>#NUM!</v>
      </c>
    </row>
    <row r="1175" spans="1:7" x14ac:dyDescent="0.35">
      <c r="A1175" t="s">
        <v>18</v>
      </c>
      <c r="B1175" t="s">
        <v>36</v>
      </c>
      <c r="C1175" t="s">
        <v>157</v>
      </c>
      <c r="D1175" t="s">
        <v>10</v>
      </c>
      <c r="E1175">
        <v>0</v>
      </c>
      <c r="F1175">
        <v>0</v>
      </c>
      <c r="G1175" s="1" t="e">
        <v>#NUM!</v>
      </c>
    </row>
    <row r="1176" spans="1:7" x14ac:dyDescent="0.35">
      <c r="A1176" t="s">
        <v>18</v>
      </c>
      <c r="B1176" t="s">
        <v>36</v>
      </c>
      <c r="C1176" t="s">
        <v>119</v>
      </c>
      <c r="D1176" t="s">
        <v>10</v>
      </c>
      <c r="E1176">
        <v>0</v>
      </c>
      <c r="F1176">
        <v>0</v>
      </c>
      <c r="G1176" s="1" t="e">
        <v>#NUM!</v>
      </c>
    </row>
    <row r="1177" spans="1:7" x14ac:dyDescent="0.35">
      <c r="A1177" t="s">
        <v>18</v>
      </c>
      <c r="B1177" t="s">
        <v>37</v>
      </c>
      <c r="C1177" t="s">
        <v>151</v>
      </c>
      <c r="D1177" t="s">
        <v>10</v>
      </c>
      <c r="E1177">
        <v>0</v>
      </c>
      <c r="F1177">
        <v>0</v>
      </c>
      <c r="G1177" s="1" t="e">
        <v>#NUM!</v>
      </c>
    </row>
    <row r="1178" spans="1:7" x14ac:dyDescent="0.35">
      <c r="A1178" t="s">
        <v>18</v>
      </c>
      <c r="B1178" t="s">
        <v>37</v>
      </c>
      <c r="C1178" t="s">
        <v>158</v>
      </c>
      <c r="D1178" t="s">
        <v>10</v>
      </c>
      <c r="E1178">
        <v>2</v>
      </c>
      <c r="F1178">
        <v>2</v>
      </c>
      <c r="G1178" s="1">
        <v>1</v>
      </c>
    </row>
    <row r="1179" spans="1:7" x14ac:dyDescent="0.35">
      <c r="A1179" t="s">
        <v>18</v>
      </c>
      <c r="B1179" t="s">
        <v>37</v>
      </c>
      <c r="C1179" t="s">
        <v>119</v>
      </c>
      <c r="D1179" t="s">
        <v>10</v>
      </c>
      <c r="E1179">
        <v>0</v>
      </c>
      <c r="F1179">
        <v>0</v>
      </c>
      <c r="G1179" s="1" t="e">
        <v>#NUM!</v>
      </c>
    </row>
    <row r="1180" spans="1:7" x14ac:dyDescent="0.35">
      <c r="A1180" t="s">
        <v>18</v>
      </c>
      <c r="B1180" t="s">
        <v>37</v>
      </c>
      <c r="C1180" t="s">
        <v>146</v>
      </c>
      <c r="D1180" t="s">
        <v>10</v>
      </c>
      <c r="E1180">
        <v>0</v>
      </c>
      <c r="F1180">
        <v>0</v>
      </c>
      <c r="G1180" s="1" t="e">
        <v>#NUM!</v>
      </c>
    </row>
    <row r="1181" spans="1:7" x14ac:dyDescent="0.35">
      <c r="A1181" t="s">
        <v>18</v>
      </c>
      <c r="B1181" t="s">
        <v>37</v>
      </c>
      <c r="C1181" t="s">
        <v>159</v>
      </c>
      <c r="D1181" t="s">
        <v>10</v>
      </c>
      <c r="E1181">
        <v>0</v>
      </c>
      <c r="F1181">
        <v>0</v>
      </c>
      <c r="G1181" s="1" t="e">
        <v>#NUM!</v>
      </c>
    </row>
    <row r="1182" spans="1:7" x14ac:dyDescent="0.35">
      <c r="A1182" t="s">
        <v>19</v>
      </c>
      <c r="B1182" t="s">
        <v>38</v>
      </c>
      <c r="C1182" t="s">
        <v>160</v>
      </c>
      <c r="D1182" t="s">
        <v>10</v>
      </c>
      <c r="E1182">
        <v>0</v>
      </c>
      <c r="F1182">
        <v>0</v>
      </c>
      <c r="G1182" s="1" t="e">
        <v>#NUM!</v>
      </c>
    </row>
    <row r="1183" spans="1:7" x14ac:dyDescent="0.35">
      <c r="A1183" t="s">
        <v>19</v>
      </c>
      <c r="B1183" t="s">
        <v>38</v>
      </c>
      <c r="C1183" t="s">
        <v>161</v>
      </c>
      <c r="D1183" t="s">
        <v>10</v>
      </c>
      <c r="E1183">
        <v>0</v>
      </c>
      <c r="F1183">
        <v>0</v>
      </c>
      <c r="G1183" s="1" t="e">
        <v>#NUM!</v>
      </c>
    </row>
    <row r="1184" spans="1:7" x14ac:dyDescent="0.35">
      <c r="A1184" t="s">
        <v>19</v>
      </c>
      <c r="B1184" t="s">
        <v>38</v>
      </c>
      <c r="C1184" t="s">
        <v>162</v>
      </c>
      <c r="D1184" t="s">
        <v>10</v>
      </c>
      <c r="E1184">
        <v>0</v>
      </c>
      <c r="F1184">
        <v>0</v>
      </c>
      <c r="G1184" s="1" t="e">
        <v>#NUM!</v>
      </c>
    </row>
    <row r="1185" spans="1:7" x14ac:dyDescent="0.35">
      <c r="A1185" t="s">
        <v>19</v>
      </c>
      <c r="B1185" t="s">
        <v>38</v>
      </c>
      <c r="C1185" t="s">
        <v>163</v>
      </c>
      <c r="D1185" t="s">
        <v>10</v>
      </c>
      <c r="E1185">
        <v>1</v>
      </c>
      <c r="F1185">
        <v>1</v>
      </c>
      <c r="G1185" s="1">
        <v>1</v>
      </c>
    </row>
    <row r="1186" spans="1:7" x14ac:dyDescent="0.35">
      <c r="A1186" t="s">
        <v>19</v>
      </c>
      <c r="B1186" t="s">
        <v>38</v>
      </c>
      <c r="C1186" t="s">
        <v>134</v>
      </c>
      <c r="D1186" t="s">
        <v>10</v>
      </c>
      <c r="E1186">
        <v>0</v>
      </c>
      <c r="F1186">
        <v>0</v>
      </c>
      <c r="G1186" s="1" t="e">
        <v>#NUM!</v>
      </c>
    </row>
    <row r="1187" spans="1:7" x14ac:dyDescent="0.35">
      <c r="A1187" t="s">
        <v>19</v>
      </c>
      <c r="B1187" t="s">
        <v>38</v>
      </c>
      <c r="C1187" t="s">
        <v>119</v>
      </c>
      <c r="D1187" t="s">
        <v>10</v>
      </c>
      <c r="E1187">
        <v>1</v>
      </c>
      <c r="F1187">
        <v>1</v>
      </c>
      <c r="G1187" s="1">
        <v>1</v>
      </c>
    </row>
    <row r="1188" spans="1:7" x14ac:dyDescent="0.35">
      <c r="A1188" t="s">
        <v>19</v>
      </c>
      <c r="B1188" t="s">
        <v>38</v>
      </c>
      <c r="C1188" t="s">
        <v>164</v>
      </c>
      <c r="D1188" t="s">
        <v>10</v>
      </c>
      <c r="E1188">
        <v>0</v>
      </c>
      <c r="F1188">
        <v>0</v>
      </c>
      <c r="G1188" s="1" t="e">
        <v>#NUM!</v>
      </c>
    </row>
    <row r="1189" spans="1:7" x14ac:dyDescent="0.35">
      <c r="A1189" t="s">
        <v>19</v>
      </c>
      <c r="B1189" t="s">
        <v>38</v>
      </c>
      <c r="C1189" t="s">
        <v>111</v>
      </c>
      <c r="D1189" t="s">
        <v>10</v>
      </c>
      <c r="E1189">
        <v>0</v>
      </c>
      <c r="F1189">
        <v>0</v>
      </c>
      <c r="G1189" s="1" t="e">
        <v>#NUM!</v>
      </c>
    </row>
    <row r="1190" spans="1:7" x14ac:dyDescent="0.35">
      <c r="A1190" t="s">
        <v>19</v>
      </c>
      <c r="B1190" t="s">
        <v>38</v>
      </c>
      <c r="C1190" t="s">
        <v>106</v>
      </c>
      <c r="D1190" t="s">
        <v>10</v>
      </c>
      <c r="E1190">
        <v>0</v>
      </c>
      <c r="F1190">
        <v>0</v>
      </c>
      <c r="G1190" s="1" t="e">
        <v>#NUM!</v>
      </c>
    </row>
    <row r="1191" spans="1:7" x14ac:dyDescent="0.35">
      <c r="A1191" t="s">
        <v>19</v>
      </c>
      <c r="B1191" t="s">
        <v>38</v>
      </c>
      <c r="C1191" t="s">
        <v>107</v>
      </c>
      <c r="D1191" t="s">
        <v>10</v>
      </c>
      <c r="E1191">
        <v>0</v>
      </c>
      <c r="F1191">
        <v>0</v>
      </c>
      <c r="G1191" s="1" t="e">
        <v>#NUM!</v>
      </c>
    </row>
    <row r="1192" spans="1:7" x14ac:dyDescent="0.35">
      <c r="A1192" t="s">
        <v>19</v>
      </c>
      <c r="B1192" t="s">
        <v>38</v>
      </c>
      <c r="C1192" t="s">
        <v>147</v>
      </c>
      <c r="D1192" t="s">
        <v>10</v>
      </c>
      <c r="E1192">
        <v>0</v>
      </c>
      <c r="F1192">
        <v>0</v>
      </c>
      <c r="G1192" s="1" t="e">
        <v>#NUM!</v>
      </c>
    </row>
    <row r="1193" spans="1:7" x14ac:dyDescent="0.35">
      <c r="A1193" t="s">
        <v>19</v>
      </c>
      <c r="B1193" t="s">
        <v>38</v>
      </c>
      <c r="C1193" t="s">
        <v>165</v>
      </c>
      <c r="D1193" t="s">
        <v>10</v>
      </c>
      <c r="E1193">
        <v>0</v>
      </c>
      <c r="F1193">
        <v>0</v>
      </c>
      <c r="G1193" s="1" t="e">
        <v>#NUM!</v>
      </c>
    </row>
    <row r="1194" spans="1:7" x14ac:dyDescent="0.35">
      <c r="A1194" t="s">
        <v>19</v>
      </c>
      <c r="B1194" t="s">
        <v>38</v>
      </c>
      <c r="C1194" t="s">
        <v>166</v>
      </c>
      <c r="D1194" t="s">
        <v>10</v>
      </c>
      <c r="E1194">
        <v>0</v>
      </c>
      <c r="F1194">
        <v>0</v>
      </c>
      <c r="G1194" s="1" t="e">
        <v>#NUM!</v>
      </c>
    </row>
    <row r="1195" spans="1:7" x14ac:dyDescent="0.35">
      <c r="A1195" t="s">
        <v>19</v>
      </c>
      <c r="B1195" t="s">
        <v>38</v>
      </c>
      <c r="C1195" t="s">
        <v>167</v>
      </c>
      <c r="D1195" t="s">
        <v>10</v>
      </c>
      <c r="E1195">
        <v>0</v>
      </c>
      <c r="F1195">
        <v>0</v>
      </c>
      <c r="G1195" s="1" t="e">
        <v>#NUM!</v>
      </c>
    </row>
    <row r="1196" spans="1:7" x14ac:dyDescent="0.35">
      <c r="A1196" t="s">
        <v>19</v>
      </c>
      <c r="B1196" t="s">
        <v>38</v>
      </c>
      <c r="C1196" t="s">
        <v>168</v>
      </c>
      <c r="D1196" t="s">
        <v>10</v>
      </c>
      <c r="E1196">
        <v>0</v>
      </c>
      <c r="F1196">
        <v>0</v>
      </c>
      <c r="G1196" s="1" t="e">
        <v>#NUM!</v>
      </c>
    </row>
    <row r="1197" spans="1:7" x14ac:dyDescent="0.35">
      <c r="A1197" t="s">
        <v>19</v>
      </c>
      <c r="B1197" t="s">
        <v>38</v>
      </c>
      <c r="C1197" t="s">
        <v>169</v>
      </c>
      <c r="D1197" t="s">
        <v>10</v>
      </c>
      <c r="E1197">
        <v>0</v>
      </c>
      <c r="F1197">
        <v>0</v>
      </c>
      <c r="G1197" s="1" t="e">
        <v>#NUM!</v>
      </c>
    </row>
    <row r="1198" spans="1:7" x14ac:dyDescent="0.35">
      <c r="A1198" t="s">
        <v>19</v>
      </c>
      <c r="B1198" t="s">
        <v>39</v>
      </c>
      <c r="C1198" t="s">
        <v>170</v>
      </c>
      <c r="D1198" t="s">
        <v>10</v>
      </c>
      <c r="E1198">
        <v>0</v>
      </c>
      <c r="F1198">
        <v>0</v>
      </c>
      <c r="G1198" s="1" t="e">
        <v>#NUM!</v>
      </c>
    </row>
    <row r="1199" spans="1:7" x14ac:dyDescent="0.35">
      <c r="A1199" t="s">
        <v>19</v>
      </c>
      <c r="B1199" t="s">
        <v>39</v>
      </c>
      <c r="C1199" t="s">
        <v>124</v>
      </c>
      <c r="D1199" t="s">
        <v>10</v>
      </c>
      <c r="E1199">
        <v>1</v>
      </c>
      <c r="F1199">
        <v>1</v>
      </c>
      <c r="G1199" s="1">
        <v>1</v>
      </c>
    </row>
    <row r="1200" spans="1:7" x14ac:dyDescent="0.35">
      <c r="A1200" t="s">
        <v>19</v>
      </c>
      <c r="B1200" t="s">
        <v>39</v>
      </c>
      <c r="C1200" t="s">
        <v>171</v>
      </c>
      <c r="D1200" t="s">
        <v>10</v>
      </c>
      <c r="E1200">
        <v>0</v>
      </c>
      <c r="F1200">
        <v>0</v>
      </c>
      <c r="G1200" s="1" t="e">
        <v>#NUM!</v>
      </c>
    </row>
    <row r="1201" spans="1:7" x14ac:dyDescent="0.35">
      <c r="A1201" t="s">
        <v>19</v>
      </c>
      <c r="B1201" t="s">
        <v>39</v>
      </c>
      <c r="C1201" t="s">
        <v>172</v>
      </c>
      <c r="D1201" t="s">
        <v>10</v>
      </c>
      <c r="E1201">
        <v>0</v>
      </c>
      <c r="F1201">
        <v>0</v>
      </c>
      <c r="G1201" s="1" t="e">
        <v>#NUM!</v>
      </c>
    </row>
    <row r="1202" spans="1:7" x14ac:dyDescent="0.35">
      <c r="A1202" t="s">
        <v>19</v>
      </c>
      <c r="B1202" t="s">
        <v>39</v>
      </c>
      <c r="C1202" t="s">
        <v>173</v>
      </c>
      <c r="D1202" t="s">
        <v>10</v>
      </c>
      <c r="E1202">
        <v>0</v>
      </c>
      <c r="F1202">
        <v>0</v>
      </c>
      <c r="G1202" s="1" t="e">
        <v>#NUM!</v>
      </c>
    </row>
    <row r="1203" spans="1:7" x14ac:dyDescent="0.35">
      <c r="A1203" t="s">
        <v>19</v>
      </c>
      <c r="B1203" t="s">
        <v>39</v>
      </c>
      <c r="C1203" t="s">
        <v>174</v>
      </c>
      <c r="D1203" t="s">
        <v>10</v>
      </c>
      <c r="E1203">
        <v>0</v>
      </c>
      <c r="F1203">
        <v>0</v>
      </c>
      <c r="G1203" s="1" t="e">
        <v>#NUM!</v>
      </c>
    </row>
    <row r="1204" spans="1:7" x14ac:dyDescent="0.35">
      <c r="A1204" t="s">
        <v>19</v>
      </c>
      <c r="B1204" t="s">
        <v>39</v>
      </c>
      <c r="C1204" t="s">
        <v>175</v>
      </c>
      <c r="D1204" t="s">
        <v>10</v>
      </c>
      <c r="E1204">
        <v>0</v>
      </c>
      <c r="F1204">
        <v>0</v>
      </c>
      <c r="G1204" s="1" t="e">
        <v>#NUM!</v>
      </c>
    </row>
    <row r="1205" spans="1:7" x14ac:dyDescent="0.35">
      <c r="A1205" t="s">
        <v>19</v>
      </c>
      <c r="B1205" t="s">
        <v>39</v>
      </c>
      <c r="C1205" t="s">
        <v>176</v>
      </c>
      <c r="D1205" t="s">
        <v>10</v>
      </c>
      <c r="E1205">
        <v>0</v>
      </c>
      <c r="F1205">
        <v>0</v>
      </c>
      <c r="G1205" s="1" t="e">
        <v>#NUM!</v>
      </c>
    </row>
    <row r="1206" spans="1:7" x14ac:dyDescent="0.35">
      <c r="A1206" t="s">
        <v>19</v>
      </c>
      <c r="B1206" t="s">
        <v>39</v>
      </c>
      <c r="C1206" t="s">
        <v>177</v>
      </c>
      <c r="D1206" t="s">
        <v>10</v>
      </c>
      <c r="E1206">
        <v>0</v>
      </c>
      <c r="F1206">
        <v>0</v>
      </c>
      <c r="G1206" s="1" t="e">
        <v>#NUM!</v>
      </c>
    </row>
    <row r="1207" spans="1:7" x14ac:dyDescent="0.35">
      <c r="A1207" t="s">
        <v>19</v>
      </c>
      <c r="B1207" t="s">
        <v>39</v>
      </c>
      <c r="C1207" t="s">
        <v>178</v>
      </c>
      <c r="D1207" t="s">
        <v>10</v>
      </c>
      <c r="E1207">
        <v>0</v>
      </c>
      <c r="F1207">
        <v>0</v>
      </c>
      <c r="G1207" s="1" t="e">
        <v>#NUM!</v>
      </c>
    </row>
    <row r="1208" spans="1:7" x14ac:dyDescent="0.35">
      <c r="A1208" t="s">
        <v>19</v>
      </c>
      <c r="B1208" t="s">
        <v>39</v>
      </c>
      <c r="C1208" t="s">
        <v>179</v>
      </c>
      <c r="D1208" t="s">
        <v>10</v>
      </c>
      <c r="E1208">
        <v>0</v>
      </c>
      <c r="F1208">
        <v>0</v>
      </c>
      <c r="G1208" s="1" t="e">
        <v>#NUM!</v>
      </c>
    </row>
    <row r="1209" spans="1:7" x14ac:dyDescent="0.35">
      <c r="A1209" t="s">
        <v>19</v>
      </c>
      <c r="B1209" t="s">
        <v>39</v>
      </c>
      <c r="C1209" t="s">
        <v>119</v>
      </c>
      <c r="D1209" t="s">
        <v>10</v>
      </c>
      <c r="E1209">
        <v>0</v>
      </c>
      <c r="F1209">
        <v>0</v>
      </c>
      <c r="G1209" s="1" t="e">
        <v>#NUM!</v>
      </c>
    </row>
    <row r="1210" spans="1:7" x14ac:dyDescent="0.35">
      <c r="A1210" t="s">
        <v>19</v>
      </c>
      <c r="B1210" t="s">
        <v>39</v>
      </c>
      <c r="C1210" t="s">
        <v>180</v>
      </c>
      <c r="D1210" t="s">
        <v>10</v>
      </c>
      <c r="E1210">
        <v>2</v>
      </c>
      <c r="F1210">
        <v>2</v>
      </c>
      <c r="G1210" s="1">
        <v>1</v>
      </c>
    </row>
    <row r="1211" spans="1:7" x14ac:dyDescent="0.35">
      <c r="A1211" t="s">
        <v>19</v>
      </c>
      <c r="B1211" t="s">
        <v>39</v>
      </c>
      <c r="C1211" t="s">
        <v>181</v>
      </c>
      <c r="D1211" t="s">
        <v>10</v>
      </c>
      <c r="E1211">
        <v>0</v>
      </c>
      <c r="F1211">
        <v>1</v>
      </c>
      <c r="G1211" s="1">
        <v>0</v>
      </c>
    </row>
    <row r="1212" spans="1:7" x14ac:dyDescent="0.35">
      <c r="A1212" t="s">
        <v>19</v>
      </c>
      <c r="B1212" t="s">
        <v>39</v>
      </c>
      <c r="C1212" t="s">
        <v>122</v>
      </c>
      <c r="D1212" t="s">
        <v>10</v>
      </c>
      <c r="E1212">
        <v>0</v>
      </c>
      <c r="F1212">
        <v>0</v>
      </c>
      <c r="G1212" s="1" t="e">
        <v>#NUM!</v>
      </c>
    </row>
    <row r="1213" spans="1:7" x14ac:dyDescent="0.35">
      <c r="A1213" t="s">
        <v>19</v>
      </c>
      <c r="B1213" t="s">
        <v>39</v>
      </c>
      <c r="C1213" t="s">
        <v>182</v>
      </c>
      <c r="D1213" t="s">
        <v>10</v>
      </c>
      <c r="E1213">
        <v>0</v>
      </c>
      <c r="F1213">
        <v>0</v>
      </c>
      <c r="G1213" s="1" t="e">
        <v>#NUM!</v>
      </c>
    </row>
    <row r="1214" spans="1:7" x14ac:dyDescent="0.35">
      <c r="A1214" t="s">
        <v>19</v>
      </c>
      <c r="B1214" t="s">
        <v>39</v>
      </c>
      <c r="C1214" t="s">
        <v>150</v>
      </c>
      <c r="D1214" t="s">
        <v>10</v>
      </c>
      <c r="E1214">
        <v>0</v>
      </c>
      <c r="F1214">
        <v>0</v>
      </c>
      <c r="G1214" s="1" t="e">
        <v>#NUM!</v>
      </c>
    </row>
    <row r="1215" spans="1:7" x14ac:dyDescent="0.35">
      <c r="A1215" t="s">
        <v>19</v>
      </c>
      <c r="B1215" t="s">
        <v>40</v>
      </c>
      <c r="C1215" t="s">
        <v>183</v>
      </c>
      <c r="D1215" t="s">
        <v>10</v>
      </c>
      <c r="E1215">
        <v>0</v>
      </c>
      <c r="F1215">
        <v>1</v>
      </c>
      <c r="G1215" s="1">
        <v>0</v>
      </c>
    </row>
    <row r="1216" spans="1:7" x14ac:dyDescent="0.35">
      <c r="A1216" t="s">
        <v>19</v>
      </c>
      <c r="B1216" t="s">
        <v>40</v>
      </c>
      <c r="C1216" t="s">
        <v>184</v>
      </c>
      <c r="D1216" t="s">
        <v>10</v>
      </c>
      <c r="E1216">
        <v>0</v>
      </c>
      <c r="F1216">
        <v>1</v>
      </c>
      <c r="G1216" s="1">
        <v>0</v>
      </c>
    </row>
    <row r="1217" spans="1:7" x14ac:dyDescent="0.35">
      <c r="A1217" t="s">
        <v>19</v>
      </c>
      <c r="B1217" t="s">
        <v>40</v>
      </c>
      <c r="C1217" t="s">
        <v>185</v>
      </c>
      <c r="D1217" t="s">
        <v>10</v>
      </c>
      <c r="E1217">
        <v>0</v>
      </c>
      <c r="F1217">
        <v>0</v>
      </c>
      <c r="G1217" s="1" t="e">
        <v>#NUM!</v>
      </c>
    </row>
    <row r="1218" spans="1:7" x14ac:dyDescent="0.35">
      <c r="A1218" t="s">
        <v>19</v>
      </c>
      <c r="B1218" t="s">
        <v>40</v>
      </c>
      <c r="C1218" t="s">
        <v>186</v>
      </c>
      <c r="D1218" t="s">
        <v>10</v>
      </c>
      <c r="E1218">
        <v>0</v>
      </c>
      <c r="F1218">
        <v>0</v>
      </c>
      <c r="G1218" s="1" t="e">
        <v>#NUM!</v>
      </c>
    </row>
    <row r="1219" spans="1:7" x14ac:dyDescent="0.35">
      <c r="A1219" t="s">
        <v>19</v>
      </c>
      <c r="B1219" t="s">
        <v>40</v>
      </c>
      <c r="C1219" t="s">
        <v>187</v>
      </c>
      <c r="D1219" t="s">
        <v>10</v>
      </c>
      <c r="E1219">
        <v>1</v>
      </c>
      <c r="F1219">
        <v>1</v>
      </c>
      <c r="G1219" s="1">
        <v>1</v>
      </c>
    </row>
    <row r="1220" spans="1:7" x14ac:dyDescent="0.35">
      <c r="A1220" t="s">
        <v>19</v>
      </c>
      <c r="B1220" t="s">
        <v>40</v>
      </c>
      <c r="C1220" t="s">
        <v>188</v>
      </c>
      <c r="D1220" t="s">
        <v>10</v>
      </c>
      <c r="E1220">
        <v>0</v>
      </c>
      <c r="F1220">
        <v>0</v>
      </c>
      <c r="G1220" s="1" t="e">
        <v>#NUM!</v>
      </c>
    </row>
    <row r="1221" spans="1:7" x14ac:dyDescent="0.35">
      <c r="A1221" t="s">
        <v>19</v>
      </c>
      <c r="B1221" t="s">
        <v>40</v>
      </c>
      <c r="C1221" t="s">
        <v>189</v>
      </c>
      <c r="D1221" t="s">
        <v>10</v>
      </c>
      <c r="E1221">
        <v>0</v>
      </c>
      <c r="F1221">
        <v>0</v>
      </c>
      <c r="G1221" s="1" t="e">
        <v>#NUM!</v>
      </c>
    </row>
    <row r="1222" spans="1:7" x14ac:dyDescent="0.35">
      <c r="A1222" t="s">
        <v>19</v>
      </c>
      <c r="B1222" t="s">
        <v>40</v>
      </c>
      <c r="C1222" t="s">
        <v>119</v>
      </c>
      <c r="D1222" t="s">
        <v>10</v>
      </c>
      <c r="E1222">
        <v>0</v>
      </c>
      <c r="F1222">
        <v>1</v>
      </c>
      <c r="G1222" s="1">
        <v>0</v>
      </c>
    </row>
    <row r="1223" spans="1:7" x14ac:dyDescent="0.35">
      <c r="A1223" t="s">
        <v>19</v>
      </c>
      <c r="B1223" t="s">
        <v>40</v>
      </c>
      <c r="C1223" t="s">
        <v>190</v>
      </c>
      <c r="D1223" t="s">
        <v>10</v>
      </c>
      <c r="E1223">
        <v>0</v>
      </c>
      <c r="F1223">
        <v>0</v>
      </c>
      <c r="G1223" s="1" t="e">
        <v>#NUM!</v>
      </c>
    </row>
    <row r="1224" spans="1:7" x14ac:dyDescent="0.35">
      <c r="A1224" t="s">
        <v>19</v>
      </c>
      <c r="B1224" t="s">
        <v>40</v>
      </c>
      <c r="C1224" t="s">
        <v>191</v>
      </c>
      <c r="D1224" t="s">
        <v>10</v>
      </c>
      <c r="E1224">
        <v>0</v>
      </c>
      <c r="F1224">
        <v>0</v>
      </c>
      <c r="G1224" s="1" t="e">
        <v>#NUM!</v>
      </c>
    </row>
    <row r="1225" spans="1:7" x14ac:dyDescent="0.35">
      <c r="A1225" t="s">
        <v>19</v>
      </c>
      <c r="B1225" t="s">
        <v>40</v>
      </c>
      <c r="C1225" t="s">
        <v>192</v>
      </c>
      <c r="D1225" t="s">
        <v>10</v>
      </c>
      <c r="E1225">
        <v>0</v>
      </c>
      <c r="F1225">
        <v>1</v>
      </c>
      <c r="G1225" s="1">
        <v>0</v>
      </c>
    </row>
    <row r="1226" spans="1:7" x14ac:dyDescent="0.35">
      <c r="A1226" t="s">
        <v>19</v>
      </c>
      <c r="B1226" t="s">
        <v>40</v>
      </c>
      <c r="C1226" t="s">
        <v>193</v>
      </c>
      <c r="D1226" t="s">
        <v>10</v>
      </c>
      <c r="E1226">
        <v>0</v>
      </c>
      <c r="F1226">
        <v>0</v>
      </c>
      <c r="G1226" s="1" t="e">
        <v>#NUM!</v>
      </c>
    </row>
    <row r="1227" spans="1:7" x14ac:dyDescent="0.35">
      <c r="A1227" t="s">
        <v>19</v>
      </c>
      <c r="B1227" t="s">
        <v>41</v>
      </c>
      <c r="C1227" t="s">
        <v>151</v>
      </c>
      <c r="D1227" t="s">
        <v>10</v>
      </c>
      <c r="E1227">
        <v>0</v>
      </c>
      <c r="F1227">
        <v>0</v>
      </c>
      <c r="G1227" s="1" t="e">
        <v>#NUM!</v>
      </c>
    </row>
    <row r="1228" spans="1:7" x14ac:dyDescent="0.35">
      <c r="A1228" t="s">
        <v>19</v>
      </c>
      <c r="B1228" t="s">
        <v>41</v>
      </c>
      <c r="C1228" t="s">
        <v>124</v>
      </c>
      <c r="D1228" t="s">
        <v>10</v>
      </c>
      <c r="E1228">
        <v>0</v>
      </c>
      <c r="F1228">
        <v>0</v>
      </c>
      <c r="G1228" s="1" t="e">
        <v>#NUM!</v>
      </c>
    </row>
    <row r="1229" spans="1:7" x14ac:dyDescent="0.35">
      <c r="A1229" t="s">
        <v>19</v>
      </c>
      <c r="B1229" t="s">
        <v>41</v>
      </c>
      <c r="C1229" t="s">
        <v>194</v>
      </c>
      <c r="D1229" t="s">
        <v>10</v>
      </c>
      <c r="E1229">
        <v>0</v>
      </c>
      <c r="F1229">
        <v>0</v>
      </c>
      <c r="G1229" s="1" t="e">
        <v>#NUM!</v>
      </c>
    </row>
    <row r="1230" spans="1:7" x14ac:dyDescent="0.35">
      <c r="A1230" t="s">
        <v>19</v>
      </c>
      <c r="B1230" t="s">
        <v>41</v>
      </c>
      <c r="C1230" t="s">
        <v>195</v>
      </c>
      <c r="D1230" t="s">
        <v>10</v>
      </c>
      <c r="E1230">
        <v>3</v>
      </c>
      <c r="F1230">
        <v>3</v>
      </c>
      <c r="G1230" s="1">
        <v>1</v>
      </c>
    </row>
    <row r="1231" spans="1:7" x14ac:dyDescent="0.35">
      <c r="A1231" t="s">
        <v>19</v>
      </c>
      <c r="B1231" t="s">
        <v>41</v>
      </c>
      <c r="C1231" t="s">
        <v>196</v>
      </c>
      <c r="D1231" t="s">
        <v>10</v>
      </c>
      <c r="E1231">
        <v>0</v>
      </c>
      <c r="F1231">
        <v>1</v>
      </c>
      <c r="G1231" s="1">
        <v>0</v>
      </c>
    </row>
    <row r="1232" spans="1:7" x14ac:dyDescent="0.35">
      <c r="A1232" t="s">
        <v>19</v>
      </c>
      <c r="B1232" t="s">
        <v>41</v>
      </c>
      <c r="C1232" t="s">
        <v>119</v>
      </c>
      <c r="D1232" t="s">
        <v>10</v>
      </c>
      <c r="E1232">
        <v>0</v>
      </c>
      <c r="F1232">
        <v>0</v>
      </c>
      <c r="G1232" s="1" t="e">
        <v>#NUM!</v>
      </c>
    </row>
    <row r="1233" spans="1:7" x14ac:dyDescent="0.35">
      <c r="A1233" t="s">
        <v>19</v>
      </c>
      <c r="B1233" t="s">
        <v>41</v>
      </c>
      <c r="C1233" t="s">
        <v>197</v>
      </c>
      <c r="D1233" t="s">
        <v>10</v>
      </c>
      <c r="E1233">
        <v>2</v>
      </c>
      <c r="F1233">
        <v>2</v>
      </c>
      <c r="G1233" s="1">
        <v>1</v>
      </c>
    </row>
    <row r="1234" spans="1:7" x14ac:dyDescent="0.35">
      <c r="A1234" t="s">
        <v>19</v>
      </c>
      <c r="B1234" t="s">
        <v>41</v>
      </c>
      <c r="C1234" t="s">
        <v>198</v>
      </c>
      <c r="D1234" t="s">
        <v>10</v>
      </c>
      <c r="E1234">
        <v>0</v>
      </c>
      <c r="F1234">
        <v>0</v>
      </c>
      <c r="G1234" s="1" t="e">
        <v>#NUM!</v>
      </c>
    </row>
    <row r="1235" spans="1:7" x14ac:dyDescent="0.35">
      <c r="A1235" t="s">
        <v>19</v>
      </c>
      <c r="B1235" t="s">
        <v>41</v>
      </c>
      <c r="C1235" t="s">
        <v>199</v>
      </c>
      <c r="D1235" t="s">
        <v>10</v>
      </c>
      <c r="E1235">
        <v>0</v>
      </c>
      <c r="F1235">
        <v>0</v>
      </c>
      <c r="G1235" s="1" t="e">
        <v>#NUM!</v>
      </c>
    </row>
    <row r="1236" spans="1:7" x14ac:dyDescent="0.35">
      <c r="A1236" t="s">
        <v>19</v>
      </c>
      <c r="B1236" t="s">
        <v>41</v>
      </c>
      <c r="C1236" t="s">
        <v>200</v>
      </c>
      <c r="D1236" t="s">
        <v>10</v>
      </c>
      <c r="E1236">
        <v>0</v>
      </c>
      <c r="F1236">
        <v>1</v>
      </c>
      <c r="G1236" s="1">
        <v>0</v>
      </c>
    </row>
    <row r="1237" spans="1:7" x14ac:dyDescent="0.35">
      <c r="A1237" t="s">
        <v>19</v>
      </c>
      <c r="B1237" t="s">
        <v>42</v>
      </c>
      <c r="C1237" t="s">
        <v>112</v>
      </c>
      <c r="D1237" t="s">
        <v>10</v>
      </c>
      <c r="E1237">
        <v>0</v>
      </c>
      <c r="F1237">
        <v>0</v>
      </c>
      <c r="G1237" s="1" t="e">
        <v>#NUM!</v>
      </c>
    </row>
    <row r="1238" spans="1:7" x14ac:dyDescent="0.35">
      <c r="A1238" t="s">
        <v>19</v>
      </c>
      <c r="B1238" t="s">
        <v>42</v>
      </c>
      <c r="C1238" t="s">
        <v>184</v>
      </c>
      <c r="D1238" t="s">
        <v>10</v>
      </c>
      <c r="E1238">
        <v>0</v>
      </c>
      <c r="F1238">
        <v>0</v>
      </c>
      <c r="G1238" s="1" t="e">
        <v>#NUM!</v>
      </c>
    </row>
    <row r="1239" spans="1:7" x14ac:dyDescent="0.35">
      <c r="A1239" t="s">
        <v>19</v>
      </c>
      <c r="B1239" t="s">
        <v>42</v>
      </c>
      <c r="C1239" t="s">
        <v>201</v>
      </c>
      <c r="D1239" t="s">
        <v>10</v>
      </c>
      <c r="E1239">
        <v>0</v>
      </c>
      <c r="F1239">
        <v>0</v>
      </c>
      <c r="G1239" s="1" t="e">
        <v>#NUM!</v>
      </c>
    </row>
    <row r="1240" spans="1:7" x14ac:dyDescent="0.35">
      <c r="A1240" t="s">
        <v>19</v>
      </c>
      <c r="B1240" t="s">
        <v>42</v>
      </c>
      <c r="C1240" t="s">
        <v>186</v>
      </c>
      <c r="D1240" t="s">
        <v>10</v>
      </c>
      <c r="E1240">
        <v>0</v>
      </c>
      <c r="F1240">
        <v>1</v>
      </c>
      <c r="G1240" s="1">
        <v>0</v>
      </c>
    </row>
    <row r="1241" spans="1:7" x14ac:dyDescent="0.35">
      <c r="A1241" t="s">
        <v>19</v>
      </c>
      <c r="B1241" t="s">
        <v>42</v>
      </c>
      <c r="C1241" t="s">
        <v>195</v>
      </c>
      <c r="D1241" t="s">
        <v>10</v>
      </c>
      <c r="E1241">
        <v>0</v>
      </c>
      <c r="F1241">
        <v>0</v>
      </c>
      <c r="G1241" s="1" t="e">
        <v>#NUM!</v>
      </c>
    </row>
    <row r="1242" spans="1:7" x14ac:dyDescent="0.35">
      <c r="A1242" t="s">
        <v>19</v>
      </c>
      <c r="B1242" t="s">
        <v>42</v>
      </c>
      <c r="C1242" t="s">
        <v>174</v>
      </c>
      <c r="D1242" t="s">
        <v>10</v>
      </c>
      <c r="E1242">
        <v>0</v>
      </c>
      <c r="F1242">
        <v>0</v>
      </c>
      <c r="G1242" s="1" t="e">
        <v>#NUM!</v>
      </c>
    </row>
    <row r="1243" spans="1:7" x14ac:dyDescent="0.35">
      <c r="A1243" t="s">
        <v>19</v>
      </c>
      <c r="B1243" t="s">
        <v>42</v>
      </c>
      <c r="C1243" t="s">
        <v>116</v>
      </c>
      <c r="D1243" t="s">
        <v>10</v>
      </c>
      <c r="E1243">
        <v>1</v>
      </c>
      <c r="F1243">
        <v>1</v>
      </c>
      <c r="G1243" s="1">
        <v>1</v>
      </c>
    </row>
    <row r="1244" spans="1:7" x14ac:dyDescent="0.35">
      <c r="A1244" t="s">
        <v>19</v>
      </c>
      <c r="B1244" t="s">
        <v>42</v>
      </c>
      <c r="C1244" t="s">
        <v>188</v>
      </c>
      <c r="D1244" t="s">
        <v>10</v>
      </c>
      <c r="E1244">
        <v>0</v>
      </c>
      <c r="F1244">
        <v>0</v>
      </c>
      <c r="G1244" s="1" t="e">
        <v>#NUM!</v>
      </c>
    </row>
    <row r="1245" spans="1:7" x14ac:dyDescent="0.35">
      <c r="A1245" t="s">
        <v>19</v>
      </c>
      <c r="B1245" t="s">
        <v>42</v>
      </c>
      <c r="C1245" t="s">
        <v>196</v>
      </c>
      <c r="D1245" t="s">
        <v>10</v>
      </c>
      <c r="E1245">
        <v>0</v>
      </c>
      <c r="F1245">
        <v>0</v>
      </c>
      <c r="G1245" s="1" t="e">
        <v>#NUM!</v>
      </c>
    </row>
    <row r="1246" spans="1:7" x14ac:dyDescent="0.35">
      <c r="A1246" t="s">
        <v>19</v>
      </c>
      <c r="B1246" t="s">
        <v>42</v>
      </c>
      <c r="C1246" t="s">
        <v>175</v>
      </c>
      <c r="D1246" t="s">
        <v>10</v>
      </c>
      <c r="E1246">
        <v>0</v>
      </c>
      <c r="F1246">
        <v>0</v>
      </c>
      <c r="G1246" s="1" t="e">
        <v>#NUM!</v>
      </c>
    </row>
    <row r="1247" spans="1:7" x14ac:dyDescent="0.35">
      <c r="A1247" t="s">
        <v>19</v>
      </c>
      <c r="B1247" t="s">
        <v>42</v>
      </c>
      <c r="C1247" t="s">
        <v>149</v>
      </c>
      <c r="D1247" t="s">
        <v>10</v>
      </c>
      <c r="E1247">
        <v>0</v>
      </c>
      <c r="F1247">
        <v>0</v>
      </c>
      <c r="G1247" s="1" t="e">
        <v>#NUM!</v>
      </c>
    </row>
    <row r="1248" spans="1:7" x14ac:dyDescent="0.35">
      <c r="A1248" t="s">
        <v>19</v>
      </c>
      <c r="B1248" t="s">
        <v>42</v>
      </c>
      <c r="C1248" t="s">
        <v>134</v>
      </c>
      <c r="D1248" t="s">
        <v>10</v>
      </c>
      <c r="E1248">
        <v>1</v>
      </c>
      <c r="F1248">
        <v>1</v>
      </c>
      <c r="G1248" s="1">
        <v>1</v>
      </c>
    </row>
    <row r="1249" spans="1:7" x14ac:dyDescent="0.35">
      <c r="A1249" t="s">
        <v>19</v>
      </c>
      <c r="B1249" t="s">
        <v>42</v>
      </c>
      <c r="C1249" t="s">
        <v>117</v>
      </c>
      <c r="D1249" t="s">
        <v>10</v>
      </c>
      <c r="E1249">
        <v>0</v>
      </c>
      <c r="F1249">
        <v>0</v>
      </c>
      <c r="G1249" s="1" t="e">
        <v>#NUM!</v>
      </c>
    </row>
    <row r="1250" spans="1:7" x14ac:dyDescent="0.35">
      <c r="A1250" t="s">
        <v>19</v>
      </c>
      <c r="B1250" t="s">
        <v>42</v>
      </c>
      <c r="C1250" t="s">
        <v>202</v>
      </c>
      <c r="D1250" t="s">
        <v>10</v>
      </c>
      <c r="E1250">
        <v>0</v>
      </c>
      <c r="F1250">
        <v>0</v>
      </c>
      <c r="G1250" s="1" t="e">
        <v>#NUM!</v>
      </c>
    </row>
    <row r="1251" spans="1:7" x14ac:dyDescent="0.35">
      <c r="A1251" t="s">
        <v>19</v>
      </c>
      <c r="B1251" t="s">
        <v>42</v>
      </c>
      <c r="C1251" t="s">
        <v>158</v>
      </c>
      <c r="D1251" t="s">
        <v>10</v>
      </c>
      <c r="E1251">
        <v>0</v>
      </c>
      <c r="F1251">
        <v>0</v>
      </c>
      <c r="G1251" s="1" t="e">
        <v>#NUM!</v>
      </c>
    </row>
    <row r="1252" spans="1:7" x14ac:dyDescent="0.35">
      <c r="A1252" t="s">
        <v>19</v>
      </c>
      <c r="B1252" t="s">
        <v>42</v>
      </c>
      <c r="C1252" t="s">
        <v>119</v>
      </c>
      <c r="D1252" t="s">
        <v>10</v>
      </c>
      <c r="E1252">
        <v>3</v>
      </c>
      <c r="F1252">
        <v>4</v>
      </c>
      <c r="G1252" s="1">
        <v>0.75</v>
      </c>
    </row>
    <row r="1253" spans="1:7" x14ac:dyDescent="0.35">
      <c r="A1253" t="s">
        <v>19</v>
      </c>
      <c r="B1253" t="s">
        <v>42</v>
      </c>
      <c r="C1253" t="s">
        <v>145</v>
      </c>
      <c r="D1253" t="s">
        <v>10</v>
      </c>
      <c r="E1253">
        <v>0</v>
      </c>
      <c r="F1253">
        <v>0</v>
      </c>
      <c r="G1253" s="1" t="e">
        <v>#NUM!</v>
      </c>
    </row>
    <row r="1254" spans="1:7" x14ac:dyDescent="0.35">
      <c r="A1254" t="s">
        <v>19</v>
      </c>
      <c r="B1254" t="s">
        <v>42</v>
      </c>
      <c r="C1254" t="s">
        <v>203</v>
      </c>
      <c r="D1254" t="s">
        <v>10</v>
      </c>
      <c r="E1254">
        <v>0</v>
      </c>
      <c r="F1254">
        <v>0</v>
      </c>
      <c r="G1254" s="1" t="e">
        <v>#NUM!</v>
      </c>
    </row>
    <row r="1255" spans="1:7" x14ac:dyDescent="0.35">
      <c r="A1255" t="s">
        <v>19</v>
      </c>
      <c r="B1255" t="s">
        <v>42</v>
      </c>
      <c r="C1255" t="s">
        <v>199</v>
      </c>
      <c r="D1255" t="s">
        <v>10</v>
      </c>
      <c r="E1255">
        <v>0</v>
      </c>
      <c r="F1255">
        <v>0</v>
      </c>
      <c r="G1255" s="1" t="e">
        <v>#NUM!</v>
      </c>
    </row>
    <row r="1256" spans="1:7" x14ac:dyDescent="0.35">
      <c r="A1256" t="s">
        <v>19</v>
      </c>
      <c r="B1256" t="s">
        <v>42</v>
      </c>
      <c r="C1256" t="s">
        <v>204</v>
      </c>
      <c r="D1256" t="s">
        <v>10</v>
      </c>
      <c r="E1256">
        <v>0</v>
      </c>
      <c r="F1256">
        <v>0</v>
      </c>
      <c r="G1256" s="1" t="e">
        <v>#NUM!</v>
      </c>
    </row>
    <row r="1257" spans="1:7" x14ac:dyDescent="0.35">
      <c r="A1257" t="s">
        <v>20</v>
      </c>
      <c r="B1257" t="s">
        <v>43</v>
      </c>
      <c r="C1257" t="s">
        <v>205</v>
      </c>
      <c r="D1257" t="s">
        <v>10</v>
      </c>
      <c r="E1257">
        <v>0</v>
      </c>
      <c r="F1257">
        <v>1</v>
      </c>
      <c r="G1257" s="1">
        <v>0</v>
      </c>
    </row>
    <row r="1258" spans="1:7" x14ac:dyDescent="0.35">
      <c r="A1258" t="s">
        <v>20</v>
      </c>
      <c r="B1258" t="s">
        <v>43</v>
      </c>
      <c r="C1258" t="s">
        <v>206</v>
      </c>
      <c r="D1258" t="s">
        <v>10</v>
      </c>
      <c r="E1258">
        <v>0</v>
      </c>
      <c r="F1258">
        <v>0</v>
      </c>
      <c r="G1258" s="1" t="e">
        <v>#NUM!</v>
      </c>
    </row>
    <row r="1259" spans="1:7" x14ac:dyDescent="0.35">
      <c r="A1259" t="s">
        <v>20</v>
      </c>
      <c r="B1259" t="s">
        <v>43</v>
      </c>
      <c r="C1259" t="s">
        <v>204</v>
      </c>
      <c r="D1259" t="s">
        <v>10</v>
      </c>
      <c r="E1259">
        <v>0</v>
      </c>
      <c r="F1259">
        <v>0</v>
      </c>
      <c r="G1259" s="1" t="e">
        <v>#NUM!</v>
      </c>
    </row>
    <row r="1260" spans="1:7" x14ac:dyDescent="0.35">
      <c r="A1260" t="s">
        <v>20</v>
      </c>
      <c r="B1260" t="s">
        <v>43</v>
      </c>
      <c r="C1260" t="s">
        <v>207</v>
      </c>
      <c r="D1260" t="s">
        <v>10</v>
      </c>
      <c r="E1260">
        <v>0</v>
      </c>
      <c r="F1260">
        <v>1</v>
      </c>
      <c r="G1260" s="1">
        <v>0</v>
      </c>
    </row>
    <row r="1261" spans="1:7" x14ac:dyDescent="0.35">
      <c r="A1261" t="s">
        <v>20</v>
      </c>
      <c r="B1261" t="s">
        <v>44</v>
      </c>
      <c r="C1261" t="s">
        <v>208</v>
      </c>
      <c r="D1261" t="s">
        <v>10</v>
      </c>
      <c r="E1261">
        <v>0</v>
      </c>
      <c r="F1261">
        <v>1</v>
      </c>
      <c r="G1261" s="1">
        <v>0</v>
      </c>
    </row>
    <row r="1262" spans="1:7" x14ac:dyDescent="0.35">
      <c r="A1262" t="s">
        <v>20</v>
      </c>
      <c r="B1262" t="s">
        <v>44</v>
      </c>
      <c r="C1262" t="s">
        <v>186</v>
      </c>
      <c r="D1262" t="s">
        <v>10</v>
      </c>
      <c r="E1262">
        <v>0</v>
      </c>
      <c r="F1262">
        <v>0</v>
      </c>
      <c r="G1262" s="1" t="e">
        <v>#NUM!</v>
      </c>
    </row>
    <row r="1263" spans="1:7" x14ac:dyDescent="0.35">
      <c r="A1263" t="s">
        <v>20</v>
      </c>
      <c r="B1263" t="s">
        <v>44</v>
      </c>
      <c r="C1263" t="s">
        <v>115</v>
      </c>
      <c r="D1263" t="s">
        <v>10</v>
      </c>
      <c r="E1263">
        <v>3</v>
      </c>
      <c r="F1263">
        <v>3</v>
      </c>
      <c r="G1263" s="1">
        <v>1</v>
      </c>
    </row>
    <row r="1264" spans="1:7" x14ac:dyDescent="0.35">
      <c r="A1264" t="s">
        <v>20</v>
      </c>
      <c r="B1264" t="s">
        <v>44</v>
      </c>
      <c r="C1264" t="s">
        <v>209</v>
      </c>
      <c r="D1264" t="s">
        <v>10</v>
      </c>
      <c r="E1264">
        <v>0</v>
      </c>
      <c r="F1264">
        <v>0</v>
      </c>
      <c r="G1264" s="1" t="e">
        <v>#NUM!</v>
      </c>
    </row>
    <row r="1265" spans="1:7" x14ac:dyDescent="0.35">
      <c r="A1265" t="s">
        <v>20</v>
      </c>
      <c r="B1265" t="s">
        <v>44</v>
      </c>
      <c r="C1265" t="s">
        <v>210</v>
      </c>
      <c r="D1265" t="s">
        <v>10</v>
      </c>
      <c r="E1265">
        <v>0</v>
      </c>
      <c r="F1265">
        <v>0</v>
      </c>
      <c r="G1265" s="1" t="e">
        <v>#NUM!</v>
      </c>
    </row>
    <row r="1266" spans="1:7" x14ac:dyDescent="0.35">
      <c r="A1266" t="s">
        <v>20</v>
      </c>
      <c r="B1266" t="s">
        <v>44</v>
      </c>
      <c r="C1266" t="s">
        <v>211</v>
      </c>
      <c r="D1266" t="s">
        <v>10</v>
      </c>
      <c r="E1266">
        <v>4</v>
      </c>
      <c r="F1266">
        <v>4</v>
      </c>
      <c r="G1266" s="1">
        <v>1</v>
      </c>
    </row>
    <row r="1267" spans="1:7" x14ac:dyDescent="0.35">
      <c r="A1267" t="s">
        <v>20</v>
      </c>
      <c r="B1267" t="s">
        <v>45</v>
      </c>
      <c r="C1267" t="s">
        <v>212</v>
      </c>
      <c r="D1267" t="s">
        <v>10</v>
      </c>
      <c r="E1267">
        <v>1</v>
      </c>
      <c r="F1267">
        <v>1</v>
      </c>
      <c r="G1267" s="1">
        <v>1</v>
      </c>
    </row>
    <row r="1268" spans="1:7" x14ac:dyDescent="0.35">
      <c r="A1268" t="s">
        <v>20</v>
      </c>
      <c r="B1268" t="s">
        <v>45</v>
      </c>
      <c r="C1268" t="s">
        <v>115</v>
      </c>
      <c r="D1268" t="s">
        <v>10</v>
      </c>
      <c r="E1268">
        <v>6</v>
      </c>
      <c r="F1268">
        <v>6</v>
      </c>
      <c r="G1268" s="1">
        <v>1</v>
      </c>
    </row>
    <row r="1269" spans="1:7" x14ac:dyDescent="0.35">
      <c r="A1269" t="s">
        <v>20</v>
      </c>
      <c r="B1269" t="s">
        <v>45</v>
      </c>
      <c r="C1269" t="s">
        <v>157</v>
      </c>
      <c r="D1269" t="s">
        <v>10</v>
      </c>
      <c r="E1269">
        <v>0</v>
      </c>
      <c r="F1269">
        <v>0</v>
      </c>
      <c r="G1269" s="1" t="e">
        <v>#NUM!</v>
      </c>
    </row>
    <row r="1270" spans="1:7" x14ac:dyDescent="0.35">
      <c r="A1270" t="s">
        <v>20</v>
      </c>
      <c r="B1270" t="s">
        <v>45</v>
      </c>
      <c r="C1270" t="s">
        <v>213</v>
      </c>
      <c r="D1270" t="s">
        <v>10</v>
      </c>
      <c r="E1270">
        <v>1</v>
      </c>
      <c r="F1270">
        <v>1</v>
      </c>
      <c r="G1270" s="1">
        <v>1</v>
      </c>
    </row>
    <row r="1271" spans="1:7" x14ac:dyDescent="0.35">
      <c r="A1271" t="s">
        <v>20</v>
      </c>
      <c r="B1271" t="s">
        <v>45</v>
      </c>
      <c r="C1271" t="s">
        <v>152</v>
      </c>
      <c r="D1271" t="s">
        <v>10</v>
      </c>
      <c r="E1271">
        <v>0</v>
      </c>
      <c r="F1271">
        <v>0</v>
      </c>
      <c r="G1271" s="1" t="e">
        <v>#NUM!</v>
      </c>
    </row>
    <row r="1272" spans="1:7" x14ac:dyDescent="0.35">
      <c r="A1272" t="s">
        <v>20</v>
      </c>
      <c r="B1272" t="s">
        <v>45</v>
      </c>
      <c r="C1272" t="s">
        <v>214</v>
      </c>
      <c r="D1272" t="s">
        <v>10</v>
      </c>
      <c r="E1272">
        <v>1</v>
      </c>
      <c r="F1272">
        <v>1</v>
      </c>
      <c r="G1272" s="1">
        <v>1</v>
      </c>
    </row>
    <row r="1273" spans="1:7" x14ac:dyDescent="0.35">
      <c r="A1273" t="s">
        <v>20</v>
      </c>
      <c r="B1273" t="s">
        <v>45</v>
      </c>
      <c r="C1273" t="s">
        <v>215</v>
      </c>
      <c r="D1273" t="s">
        <v>10</v>
      </c>
      <c r="E1273">
        <v>0</v>
      </c>
      <c r="F1273">
        <v>0</v>
      </c>
      <c r="G1273" s="1" t="e">
        <v>#NUM!</v>
      </c>
    </row>
    <row r="1274" spans="1:7" x14ac:dyDescent="0.35">
      <c r="A1274" t="s">
        <v>20</v>
      </c>
      <c r="B1274" t="s">
        <v>45</v>
      </c>
      <c r="C1274" t="s">
        <v>216</v>
      </c>
      <c r="D1274" t="s">
        <v>10</v>
      </c>
      <c r="E1274">
        <v>1</v>
      </c>
      <c r="F1274">
        <v>1</v>
      </c>
      <c r="G1274" s="1">
        <v>1</v>
      </c>
    </row>
    <row r="1275" spans="1:7" x14ac:dyDescent="0.35">
      <c r="A1275" t="s">
        <v>20</v>
      </c>
      <c r="B1275" t="s">
        <v>45</v>
      </c>
      <c r="C1275" t="s">
        <v>119</v>
      </c>
      <c r="D1275" t="s">
        <v>10</v>
      </c>
      <c r="E1275">
        <v>0</v>
      </c>
      <c r="F1275">
        <v>0</v>
      </c>
      <c r="G1275" s="1" t="e">
        <v>#NUM!</v>
      </c>
    </row>
    <row r="1276" spans="1:7" x14ac:dyDescent="0.35">
      <c r="A1276" t="s">
        <v>20</v>
      </c>
      <c r="B1276" t="s">
        <v>45</v>
      </c>
      <c r="C1276" t="s">
        <v>217</v>
      </c>
      <c r="D1276" t="s">
        <v>10</v>
      </c>
      <c r="E1276">
        <v>0</v>
      </c>
      <c r="F1276">
        <v>1</v>
      </c>
      <c r="G1276" s="1">
        <v>0</v>
      </c>
    </row>
    <row r="1277" spans="1:7" x14ac:dyDescent="0.35">
      <c r="A1277" t="s">
        <v>20</v>
      </c>
      <c r="B1277" t="s">
        <v>46</v>
      </c>
      <c r="C1277" t="s">
        <v>149</v>
      </c>
      <c r="D1277" t="s">
        <v>10</v>
      </c>
      <c r="E1277">
        <v>0</v>
      </c>
      <c r="F1277">
        <v>0</v>
      </c>
      <c r="G1277" s="1" t="e">
        <v>#NUM!</v>
      </c>
    </row>
    <row r="1278" spans="1:7" x14ac:dyDescent="0.35">
      <c r="A1278" t="s">
        <v>20</v>
      </c>
      <c r="B1278" t="s">
        <v>46</v>
      </c>
      <c r="C1278" t="s">
        <v>218</v>
      </c>
      <c r="D1278" t="s">
        <v>10</v>
      </c>
      <c r="E1278">
        <v>0</v>
      </c>
      <c r="F1278">
        <v>0</v>
      </c>
      <c r="G1278" s="1" t="e">
        <v>#NUM!</v>
      </c>
    </row>
    <row r="1279" spans="1:7" x14ac:dyDescent="0.35">
      <c r="A1279" t="s">
        <v>20</v>
      </c>
      <c r="B1279" t="s">
        <v>46</v>
      </c>
      <c r="C1279" t="s">
        <v>119</v>
      </c>
      <c r="D1279" t="s">
        <v>10</v>
      </c>
      <c r="E1279">
        <v>0</v>
      </c>
      <c r="F1279">
        <v>0</v>
      </c>
      <c r="G1279" s="1" t="e">
        <v>#NUM!</v>
      </c>
    </row>
    <row r="1280" spans="1:7" x14ac:dyDescent="0.35">
      <c r="A1280" t="s">
        <v>20</v>
      </c>
      <c r="B1280" t="s">
        <v>46</v>
      </c>
      <c r="C1280" t="s">
        <v>219</v>
      </c>
      <c r="D1280" t="s">
        <v>10</v>
      </c>
      <c r="E1280">
        <v>0</v>
      </c>
      <c r="F1280">
        <v>0</v>
      </c>
      <c r="G1280" s="1" t="e">
        <v>#NUM!</v>
      </c>
    </row>
    <row r="1281" spans="1:7" x14ac:dyDescent="0.35">
      <c r="A1281" t="s">
        <v>20</v>
      </c>
      <c r="B1281" t="s">
        <v>47</v>
      </c>
      <c r="C1281" t="s">
        <v>157</v>
      </c>
      <c r="D1281" t="s">
        <v>10</v>
      </c>
      <c r="E1281">
        <v>0</v>
      </c>
      <c r="F1281">
        <v>0</v>
      </c>
      <c r="G1281" s="1" t="e">
        <v>#NUM!</v>
      </c>
    </row>
    <row r="1282" spans="1:7" x14ac:dyDescent="0.35">
      <c r="A1282" t="s">
        <v>20</v>
      </c>
      <c r="B1282" t="s">
        <v>47</v>
      </c>
      <c r="C1282" t="s">
        <v>119</v>
      </c>
      <c r="D1282" t="s">
        <v>10</v>
      </c>
      <c r="E1282">
        <v>1</v>
      </c>
      <c r="F1282">
        <v>1</v>
      </c>
      <c r="G1282" s="1">
        <v>1</v>
      </c>
    </row>
    <row r="1283" spans="1:7" x14ac:dyDescent="0.35">
      <c r="A1283" t="s">
        <v>20</v>
      </c>
      <c r="B1283" t="s">
        <v>47</v>
      </c>
      <c r="C1283" t="s">
        <v>220</v>
      </c>
      <c r="D1283" t="s">
        <v>10</v>
      </c>
      <c r="E1283">
        <v>0</v>
      </c>
      <c r="F1283">
        <v>0</v>
      </c>
      <c r="G1283" s="1" t="e">
        <v>#NUM!</v>
      </c>
    </row>
    <row r="1284" spans="1:7" x14ac:dyDescent="0.35">
      <c r="A1284" t="s">
        <v>20</v>
      </c>
      <c r="B1284" t="s">
        <v>48</v>
      </c>
      <c r="C1284" t="s">
        <v>158</v>
      </c>
      <c r="D1284" t="s">
        <v>10</v>
      </c>
      <c r="E1284">
        <v>0</v>
      </c>
      <c r="F1284">
        <v>0</v>
      </c>
      <c r="G1284" s="1" t="e">
        <v>#NUM!</v>
      </c>
    </row>
    <row r="1285" spans="1:7" x14ac:dyDescent="0.35">
      <c r="A1285" t="s">
        <v>20</v>
      </c>
      <c r="B1285" t="s">
        <v>48</v>
      </c>
      <c r="C1285" t="s">
        <v>119</v>
      </c>
      <c r="D1285" t="s">
        <v>10</v>
      </c>
      <c r="E1285">
        <v>0</v>
      </c>
      <c r="F1285">
        <v>0</v>
      </c>
      <c r="G1285" s="1" t="e">
        <v>#NUM!</v>
      </c>
    </row>
    <row r="1286" spans="1:7" x14ac:dyDescent="0.35">
      <c r="A1286" t="s">
        <v>20</v>
      </c>
      <c r="B1286" t="s">
        <v>48</v>
      </c>
      <c r="C1286" t="s">
        <v>159</v>
      </c>
      <c r="D1286" t="s">
        <v>10</v>
      </c>
      <c r="E1286">
        <v>0</v>
      </c>
      <c r="F1286">
        <v>0</v>
      </c>
      <c r="G1286" s="1" t="e">
        <v>#NUM!</v>
      </c>
    </row>
    <row r="1287" spans="1:7" x14ac:dyDescent="0.35">
      <c r="A1287" t="s">
        <v>20</v>
      </c>
      <c r="B1287" t="s">
        <v>49</v>
      </c>
      <c r="C1287" t="s">
        <v>158</v>
      </c>
      <c r="D1287" t="s">
        <v>10</v>
      </c>
      <c r="E1287">
        <v>0</v>
      </c>
      <c r="F1287">
        <v>0</v>
      </c>
      <c r="G1287" s="1" t="e">
        <v>#NUM!</v>
      </c>
    </row>
    <row r="1288" spans="1:7" x14ac:dyDescent="0.35">
      <c r="A1288" t="s">
        <v>20</v>
      </c>
      <c r="B1288" t="s">
        <v>49</v>
      </c>
      <c r="C1288" t="s">
        <v>119</v>
      </c>
      <c r="D1288" t="s">
        <v>10</v>
      </c>
      <c r="E1288">
        <v>1</v>
      </c>
      <c r="F1288">
        <v>1</v>
      </c>
      <c r="G1288" s="1">
        <v>1</v>
      </c>
    </row>
    <row r="1289" spans="1:7" x14ac:dyDescent="0.35">
      <c r="A1289" t="s">
        <v>20</v>
      </c>
      <c r="B1289" t="s">
        <v>49</v>
      </c>
      <c r="C1289" t="s">
        <v>146</v>
      </c>
      <c r="D1289" t="s">
        <v>10</v>
      </c>
      <c r="E1289">
        <v>0</v>
      </c>
      <c r="F1289">
        <v>0</v>
      </c>
      <c r="G1289" s="1" t="e">
        <v>#NUM!</v>
      </c>
    </row>
    <row r="1290" spans="1:7" x14ac:dyDescent="0.35">
      <c r="A1290" t="s">
        <v>17</v>
      </c>
      <c r="B1290" t="s">
        <v>22</v>
      </c>
      <c r="C1290" t="s">
        <v>103</v>
      </c>
      <c r="D1290" t="s">
        <v>11</v>
      </c>
      <c r="E1290">
        <v>1</v>
      </c>
      <c r="F1290">
        <v>3</v>
      </c>
      <c r="G1290" s="1">
        <v>0.33329999999999999</v>
      </c>
    </row>
    <row r="1291" spans="1:7" x14ac:dyDescent="0.35">
      <c r="A1291" t="s">
        <v>17</v>
      </c>
      <c r="B1291" t="s">
        <v>22</v>
      </c>
      <c r="C1291" t="s">
        <v>104</v>
      </c>
      <c r="D1291" t="s">
        <v>11</v>
      </c>
      <c r="E1291">
        <v>0</v>
      </c>
      <c r="F1291">
        <v>0</v>
      </c>
      <c r="G1291" s="1" t="e">
        <v>#NUM!</v>
      </c>
    </row>
    <row r="1292" spans="1:7" x14ac:dyDescent="0.35">
      <c r="A1292" t="s">
        <v>17</v>
      </c>
      <c r="B1292" t="s">
        <v>22</v>
      </c>
      <c r="C1292" t="s">
        <v>105</v>
      </c>
      <c r="D1292" t="s">
        <v>11</v>
      </c>
      <c r="E1292">
        <v>0</v>
      </c>
      <c r="F1292">
        <v>0</v>
      </c>
      <c r="G1292" s="1" t="e">
        <v>#NUM!</v>
      </c>
    </row>
    <row r="1293" spans="1:7" x14ac:dyDescent="0.35">
      <c r="A1293" t="s">
        <v>17</v>
      </c>
      <c r="B1293" t="s">
        <v>22</v>
      </c>
      <c r="C1293" t="s">
        <v>106</v>
      </c>
      <c r="D1293" t="s">
        <v>11</v>
      </c>
      <c r="E1293">
        <v>0</v>
      </c>
      <c r="F1293">
        <v>0</v>
      </c>
      <c r="G1293" s="1" t="e">
        <v>#NUM!</v>
      </c>
    </row>
    <row r="1294" spans="1:7" x14ac:dyDescent="0.35">
      <c r="A1294" t="s">
        <v>17</v>
      </c>
      <c r="B1294" t="s">
        <v>22</v>
      </c>
      <c r="C1294" t="s">
        <v>107</v>
      </c>
      <c r="D1294" t="s">
        <v>11</v>
      </c>
      <c r="E1294">
        <v>0</v>
      </c>
      <c r="F1294">
        <v>0</v>
      </c>
      <c r="G1294" s="1" t="e">
        <v>#NUM!</v>
      </c>
    </row>
    <row r="1295" spans="1:7" x14ac:dyDescent="0.35">
      <c r="A1295" t="s">
        <v>17</v>
      </c>
      <c r="B1295" t="s">
        <v>22</v>
      </c>
      <c r="C1295" t="s">
        <v>108</v>
      </c>
      <c r="D1295" t="s">
        <v>11</v>
      </c>
      <c r="E1295">
        <v>0</v>
      </c>
      <c r="F1295">
        <v>0</v>
      </c>
      <c r="G1295" s="1" t="e">
        <v>#NUM!</v>
      </c>
    </row>
    <row r="1296" spans="1:7" x14ac:dyDescent="0.35">
      <c r="A1296" t="s">
        <v>17</v>
      </c>
      <c r="B1296" t="s">
        <v>22</v>
      </c>
      <c r="C1296" t="s">
        <v>109</v>
      </c>
      <c r="D1296" t="s">
        <v>11</v>
      </c>
      <c r="E1296">
        <v>0</v>
      </c>
      <c r="F1296">
        <v>0</v>
      </c>
      <c r="G1296" s="1" t="e">
        <v>#NUM!</v>
      </c>
    </row>
    <row r="1297" spans="1:7" x14ac:dyDescent="0.35">
      <c r="A1297" t="s">
        <v>17</v>
      </c>
      <c r="B1297" t="s">
        <v>23</v>
      </c>
      <c r="C1297" t="s">
        <v>110</v>
      </c>
      <c r="D1297" t="s">
        <v>11</v>
      </c>
      <c r="E1297">
        <v>0</v>
      </c>
      <c r="F1297">
        <v>0</v>
      </c>
      <c r="G1297" s="1" t="e">
        <v>#NUM!</v>
      </c>
    </row>
    <row r="1298" spans="1:7" x14ac:dyDescent="0.35">
      <c r="A1298" t="s">
        <v>17</v>
      </c>
      <c r="B1298" t="s">
        <v>23</v>
      </c>
      <c r="C1298" t="s">
        <v>111</v>
      </c>
      <c r="D1298" t="s">
        <v>11</v>
      </c>
      <c r="E1298">
        <v>0</v>
      </c>
      <c r="F1298">
        <v>0</v>
      </c>
      <c r="G1298" s="1" t="e">
        <v>#NUM!</v>
      </c>
    </row>
    <row r="1299" spans="1:7" x14ac:dyDescent="0.35">
      <c r="A1299" t="s">
        <v>17</v>
      </c>
      <c r="B1299" t="s">
        <v>24</v>
      </c>
      <c r="C1299" t="s">
        <v>112</v>
      </c>
      <c r="D1299" t="s">
        <v>11</v>
      </c>
      <c r="E1299">
        <v>0</v>
      </c>
      <c r="F1299">
        <v>0</v>
      </c>
      <c r="G1299" s="1" t="e">
        <v>#NUM!</v>
      </c>
    </row>
    <row r="1300" spans="1:7" x14ac:dyDescent="0.35">
      <c r="A1300" t="s">
        <v>17</v>
      </c>
      <c r="B1300" t="s">
        <v>24</v>
      </c>
      <c r="C1300" t="s">
        <v>113</v>
      </c>
      <c r="D1300" t="s">
        <v>11</v>
      </c>
      <c r="E1300">
        <v>0</v>
      </c>
      <c r="F1300">
        <v>0</v>
      </c>
      <c r="G1300" s="1" t="e">
        <v>#NUM!</v>
      </c>
    </row>
    <row r="1301" spans="1:7" x14ac:dyDescent="0.35">
      <c r="A1301" t="s">
        <v>17</v>
      </c>
      <c r="B1301" t="s">
        <v>24</v>
      </c>
      <c r="C1301" t="s">
        <v>114</v>
      </c>
      <c r="D1301" t="s">
        <v>11</v>
      </c>
      <c r="E1301">
        <v>0</v>
      </c>
      <c r="F1301">
        <v>0</v>
      </c>
      <c r="G1301" s="1" t="e">
        <v>#NUM!</v>
      </c>
    </row>
    <row r="1302" spans="1:7" x14ac:dyDescent="0.35">
      <c r="A1302" t="s">
        <v>17</v>
      </c>
      <c r="B1302" t="s">
        <v>24</v>
      </c>
      <c r="C1302" t="s">
        <v>103</v>
      </c>
      <c r="D1302" t="s">
        <v>11</v>
      </c>
      <c r="E1302">
        <v>1</v>
      </c>
      <c r="F1302">
        <v>1</v>
      </c>
      <c r="G1302" s="1">
        <v>1</v>
      </c>
    </row>
    <row r="1303" spans="1:7" x14ac:dyDescent="0.35">
      <c r="A1303" t="s">
        <v>17</v>
      </c>
      <c r="B1303" t="s">
        <v>24</v>
      </c>
      <c r="C1303" t="s">
        <v>115</v>
      </c>
      <c r="D1303" t="s">
        <v>11</v>
      </c>
      <c r="E1303">
        <v>0</v>
      </c>
      <c r="F1303">
        <v>0</v>
      </c>
      <c r="G1303" s="1" t="e">
        <v>#NUM!</v>
      </c>
    </row>
    <row r="1304" spans="1:7" x14ac:dyDescent="0.35">
      <c r="A1304" t="s">
        <v>17</v>
      </c>
      <c r="B1304" t="s">
        <v>24</v>
      </c>
      <c r="C1304" t="s">
        <v>116</v>
      </c>
      <c r="D1304" t="s">
        <v>11</v>
      </c>
      <c r="E1304">
        <v>0</v>
      </c>
      <c r="F1304">
        <v>0</v>
      </c>
      <c r="G1304" s="1" t="e">
        <v>#NUM!</v>
      </c>
    </row>
    <row r="1305" spans="1:7" x14ac:dyDescent="0.35">
      <c r="A1305" t="s">
        <v>17</v>
      </c>
      <c r="B1305" t="s">
        <v>24</v>
      </c>
      <c r="C1305" t="s">
        <v>117</v>
      </c>
      <c r="D1305" t="s">
        <v>11</v>
      </c>
      <c r="E1305">
        <v>0</v>
      </c>
      <c r="F1305">
        <v>0</v>
      </c>
      <c r="G1305" s="1" t="e">
        <v>#NUM!</v>
      </c>
    </row>
    <row r="1306" spans="1:7" x14ac:dyDescent="0.35">
      <c r="A1306" t="s">
        <v>17</v>
      </c>
      <c r="B1306" t="s">
        <v>24</v>
      </c>
      <c r="C1306" t="s">
        <v>118</v>
      </c>
      <c r="D1306" t="s">
        <v>11</v>
      </c>
      <c r="E1306">
        <v>1</v>
      </c>
      <c r="F1306">
        <v>1</v>
      </c>
      <c r="G1306" s="1">
        <v>1</v>
      </c>
    </row>
    <row r="1307" spans="1:7" x14ac:dyDescent="0.35">
      <c r="A1307" t="s">
        <v>17</v>
      </c>
      <c r="B1307" t="s">
        <v>24</v>
      </c>
      <c r="C1307" t="s">
        <v>119</v>
      </c>
      <c r="D1307" t="s">
        <v>11</v>
      </c>
      <c r="E1307">
        <v>0</v>
      </c>
      <c r="F1307">
        <v>0</v>
      </c>
      <c r="G1307" s="1" t="e">
        <v>#NUM!</v>
      </c>
    </row>
    <row r="1308" spans="1:7" x14ac:dyDescent="0.35">
      <c r="A1308" t="s">
        <v>17</v>
      </c>
      <c r="B1308" t="s">
        <v>24</v>
      </c>
      <c r="C1308" t="s">
        <v>120</v>
      </c>
      <c r="D1308" t="s">
        <v>11</v>
      </c>
      <c r="E1308">
        <v>0</v>
      </c>
      <c r="F1308">
        <v>0</v>
      </c>
      <c r="G1308" s="1" t="e">
        <v>#NUM!</v>
      </c>
    </row>
    <row r="1309" spans="1:7" x14ac:dyDescent="0.35">
      <c r="A1309" t="s">
        <v>17</v>
      </c>
      <c r="B1309" t="s">
        <v>24</v>
      </c>
      <c r="C1309" t="s">
        <v>121</v>
      </c>
      <c r="D1309" t="s">
        <v>11</v>
      </c>
      <c r="E1309">
        <v>0</v>
      </c>
      <c r="F1309">
        <v>2</v>
      </c>
      <c r="G1309" s="1">
        <v>0</v>
      </c>
    </row>
    <row r="1310" spans="1:7" x14ac:dyDescent="0.35">
      <c r="A1310" t="s">
        <v>17</v>
      </c>
      <c r="B1310" t="s">
        <v>24</v>
      </c>
      <c r="C1310" t="s">
        <v>122</v>
      </c>
      <c r="D1310" t="s">
        <v>11</v>
      </c>
      <c r="E1310">
        <v>0</v>
      </c>
      <c r="F1310">
        <v>0</v>
      </c>
      <c r="G1310" s="1" t="e">
        <v>#NUM!</v>
      </c>
    </row>
    <row r="1311" spans="1:7" x14ac:dyDescent="0.35">
      <c r="A1311" t="s">
        <v>17</v>
      </c>
      <c r="B1311" t="s">
        <v>25</v>
      </c>
      <c r="C1311" t="s">
        <v>123</v>
      </c>
      <c r="D1311" t="s">
        <v>11</v>
      </c>
      <c r="E1311">
        <v>0</v>
      </c>
      <c r="F1311">
        <v>0</v>
      </c>
      <c r="G1311" s="1" t="e">
        <v>#NUM!</v>
      </c>
    </row>
    <row r="1312" spans="1:7" x14ac:dyDescent="0.35">
      <c r="A1312" t="s">
        <v>17</v>
      </c>
      <c r="B1312" t="s">
        <v>25</v>
      </c>
      <c r="C1312" t="s">
        <v>124</v>
      </c>
      <c r="D1312" t="s">
        <v>11</v>
      </c>
      <c r="E1312">
        <v>0</v>
      </c>
      <c r="F1312">
        <v>0</v>
      </c>
      <c r="G1312" s="1" t="e">
        <v>#NUM!</v>
      </c>
    </row>
    <row r="1313" spans="1:7" x14ac:dyDescent="0.35">
      <c r="A1313" t="s">
        <v>17</v>
      </c>
      <c r="B1313" t="s">
        <v>25</v>
      </c>
      <c r="C1313" t="s">
        <v>125</v>
      </c>
      <c r="D1313" t="s">
        <v>11</v>
      </c>
      <c r="E1313">
        <v>1</v>
      </c>
      <c r="F1313">
        <v>1</v>
      </c>
      <c r="G1313" s="1">
        <v>1</v>
      </c>
    </row>
    <row r="1314" spans="1:7" x14ac:dyDescent="0.35">
      <c r="A1314" t="s">
        <v>17</v>
      </c>
      <c r="B1314" t="s">
        <v>25</v>
      </c>
      <c r="C1314" t="s">
        <v>126</v>
      </c>
      <c r="D1314" t="s">
        <v>11</v>
      </c>
      <c r="E1314">
        <v>0</v>
      </c>
      <c r="F1314">
        <v>1</v>
      </c>
      <c r="G1314" s="1">
        <v>0</v>
      </c>
    </row>
    <row r="1315" spans="1:7" x14ac:dyDescent="0.35">
      <c r="A1315" t="s">
        <v>17</v>
      </c>
      <c r="B1315" t="s">
        <v>25</v>
      </c>
      <c r="C1315" t="s">
        <v>127</v>
      </c>
      <c r="D1315" t="s">
        <v>11</v>
      </c>
      <c r="E1315">
        <v>0</v>
      </c>
      <c r="F1315">
        <v>0</v>
      </c>
      <c r="G1315" s="1" t="e">
        <v>#NUM!</v>
      </c>
    </row>
    <row r="1316" spans="1:7" x14ac:dyDescent="0.35">
      <c r="A1316" t="s">
        <v>17</v>
      </c>
      <c r="B1316" t="s">
        <v>25</v>
      </c>
      <c r="C1316" t="s">
        <v>104</v>
      </c>
      <c r="D1316" t="s">
        <v>11</v>
      </c>
      <c r="E1316">
        <v>0</v>
      </c>
      <c r="F1316">
        <v>0</v>
      </c>
      <c r="G1316" s="1" t="e">
        <v>#NUM!</v>
      </c>
    </row>
    <row r="1317" spans="1:7" x14ac:dyDescent="0.35">
      <c r="A1317" t="s">
        <v>17</v>
      </c>
      <c r="B1317" t="s">
        <v>25</v>
      </c>
      <c r="C1317" t="s">
        <v>128</v>
      </c>
      <c r="D1317" t="s">
        <v>11</v>
      </c>
      <c r="E1317">
        <v>0</v>
      </c>
      <c r="F1317">
        <v>0</v>
      </c>
      <c r="G1317" s="1" t="e">
        <v>#NUM!</v>
      </c>
    </row>
    <row r="1318" spans="1:7" x14ac:dyDescent="0.35">
      <c r="A1318" t="s">
        <v>17</v>
      </c>
      <c r="B1318" t="s">
        <v>25</v>
      </c>
      <c r="C1318" t="s">
        <v>129</v>
      </c>
      <c r="D1318" t="s">
        <v>11</v>
      </c>
      <c r="E1318">
        <v>0</v>
      </c>
      <c r="F1318">
        <v>0</v>
      </c>
      <c r="G1318" s="1" t="e">
        <v>#NUM!</v>
      </c>
    </row>
    <row r="1319" spans="1:7" x14ac:dyDescent="0.35">
      <c r="A1319" t="s">
        <v>17</v>
      </c>
      <c r="B1319" t="s">
        <v>25</v>
      </c>
      <c r="C1319" t="s">
        <v>119</v>
      </c>
      <c r="D1319" t="s">
        <v>11</v>
      </c>
      <c r="E1319">
        <v>0</v>
      </c>
      <c r="F1319">
        <v>0</v>
      </c>
      <c r="G1319" s="1" t="e">
        <v>#NUM!</v>
      </c>
    </row>
    <row r="1320" spans="1:7" x14ac:dyDescent="0.35">
      <c r="A1320" t="s">
        <v>17</v>
      </c>
      <c r="B1320" t="s">
        <v>25</v>
      </c>
      <c r="C1320" t="s">
        <v>130</v>
      </c>
      <c r="D1320" t="s">
        <v>11</v>
      </c>
      <c r="E1320">
        <v>0</v>
      </c>
      <c r="F1320">
        <v>0</v>
      </c>
      <c r="G1320" s="1" t="e">
        <v>#NUM!</v>
      </c>
    </row>
    <row r="1321" spans="1:7" x14ac:dyDescent="0.35">
      <c r="A1321" t="s">
        <v>17</v>
      </c>
      <c r="B1321" t="s">
        <v>26</v>
      </c>
      <c r="C1321" t="s">
        <v>131</v>
      </c>
      <c r="D1321" t="s">
        <v>11</v>
      </c>
      <c r="E1321">
        <v>0</v>
      </c>
      <c r="F1321">
        <v>1</v>
      </c>
      <c r="G1321" s="1">
        <v>0</v>
      </c>
    </row>
    <row r="1322" spans="1:7" x14ac:dyDescent="0.35">
      <c r="A1322" t="s">
        <v>17</v>
      </c>
      <c r="B1322" t="s">
        <v>26</v>
      </c>
      <c r="C1322" t="s">
        <v>132</v>
      </c>
      <c r="D1322" t="s">
        <v>11</v>
      </c>
      <c r="E1322">
        <v>0</v>
      </c>
      <c r="F1322">
        <v>0</v>
      </c>
      <c r="G1322" s="1" t="e">
        <v>#NUM!</v>
      </c>
    </row>
    <row r="1323" spans="1:7" x14ac:dyDescent="0.35">
      <c r="A1323" t="s">
        <v>17</v>
      </c>
      <c r="B1323" t="s">
        <v>27</v>
      </c>
      <c r="C1323" t="s">
        <v>133</v>
      </c>
      <c r="D1323" t="s">
        <v>11</v>
      </c>
      <c r="E1323">
        <v>0</v>
      </c>
      <c r="F1323">
        <v>0</v>
      </c>
      <c r="G1323" s="1" t="e">
        <v>#NUM!</v>
      </c>
    </row>
    <row r="1324" spans="1:7" x14ac:dyDescent="0.35">
      <c r="A1324" t="s">
        <v>17</v>
      </c>
      <c r="B1324" t="s">
        <v>27</v>
      </c>
      <c r="C1324" t="s">
        <v>134</v>
      </c>
      <c r="D1324" t="s">
        <v>11</v>
      </c>
      <c r="E1324">
        <v>0</v>
      </c>
      <c r="F1324">
        <v>0</v>
      </c>
      <c r="G1324" s="1" t="e">
        <v>#NUM!</v>
      </c>
    </row>
    <row r="1325" spans="1:7" x14ac:dyDescent="0.35">
      <c r="A1325" t="s">
        <v>17</v>
      </c>
      <c r="B1325" t="s">
        <v>27</v>
      </c>
      <c r="C1325" t="s">
        <v>110</v>
      </c>
      <c r="D1325" t="s">
        <v>11</v>
      </c>
      <c r="E1325">
        <v>0</v>
      </c>
      <c r="F1325">
        <v>0</v>
      </c>
      <c r="G1325" s="1" t="e">
        <v>#NUM!</v>
      </c>
    </row>
    <row r="1326" spans="1:7" x14ac:dyDescent="0.35">
      <c r="A1326" t="s">
        <v>17</v>
      </c>
      <c r="B1326" t="s">
        <v>27</v>
      </c>
      <c r="C1326" t="s">
        <v>135</v>
      </c>
      <c r="D1326" t="s">
        <v>11</v>
      </c>
      <c r="E1326">
        <v>2</v>
      </c>
      <c r="F1326">
        <v>2</v>
      </c>
      <c r="G1326" s="1">
        <v>1</v>
      </c>
    </row>
    <row r="1327" spans="1:7" x14ac:dyDescent="0.35">
      <c r="A1327" t="s">
        <v>17</v>
      </c>
      <c r="B1327" t="s">
        <v>27</v>
      </c>
      <c r="C1327" t="s">
        <v>136</v>
      </c>
      <c r="D1327" t="s">
        <v>11</v>
      </c>
      <c r="E1327">
        <v>0</v>
      </c>
      <c r="F1327">
        <v>0</v>
      </c>
      <c r="G1327" s="1" t="e">
        <v>#NUM!</v>
      </c>
    </row>
    <row r="1328" spans="1:7" x14ac:dyDescent="0.35">
      <c r="A1328" t="s">
        <v>17</v>
      </c>
      <c r="B1328" t="s">
        <v>27</v>
      </c>
      <c r="C1328" t="s">
        <v>137</v>
      </c>
      <c r="D1328" t="s">
        <v>11</v>
      </c>
      <c r="E1328">
        <v>0</v>
      </c>
      <c r="F1328">
        <v>0</v>
      </c>
      <c r="G1328" s="1" t="e">
        <v>#NUM!</v>
      </c>
    </row>
    <row r="1329" spans="1:7" x14ac:dyDescent="0.35">
      <c r="A1329" t="s">
        <v>17</v>
      </c>
      <c r="B1329" t="s">
        <v>27</v>
      </c>
      <c r="C1329" t="s">
        <v>138</v>
      </c>
      <c r="D1329" t="s">
        <v>11</v>
      </c>
      <c r="E1329">
        <v>0</v>
      </c>
      <c r="F1329">
        <v>1</v>
      </c>
      <c r="G1329" s="1">
        <v>0</v>
      </c>
    </row>
    <row r="1330" spans="1:7" x14ac:dyDescent="0.35">
      <c r="A1330" t="s">
        <v>17</v>
      </c>
      <c r="B1330" t="s">
        <v>27</v>
      </c>
      <c r="C1330" t="s">
        <v>130</v>
      </c>
      <c r="D1330" t="s">
        <v>11</v>
      </c>
      <c r="E1330">
        <v>1</v>
      </c>
      <c r="F1330">
        <v>2</v>
      </c>
      <c r="G1330" s="1">
        <v>0.5</v>
      </c>
    </row>
    <row r="1331" spans="1:7" x14ac:dyDescent="0.35">
      <c r="A1331" t="s">
        <v>17</v>
      </c>
      <c r="B1331" t="s">
        <v>27</v>
      </c>
      <c r="C1331" t="s">
        <v>139</v>
      </c>
      <c r="D1331" t="s">
        <v>11</v>
      </c>
      <c r="E1331">
        <v>0</v>
      </c>
      <c r="F1331">
        <v>0</v>
      </c>
      <c r="G1331" s="1" t="e">
        <v>#NUM!</v>
      </c>
    </row>
    <row r="1332" spans="1:7" x14ac:dyDescent="0.35">
      <c r="A1332" t="s">
        <v>17</v>
      </c>
      <c r="B1332" t="s">
        <v>28</v>
      </c>
      <c r="C1332" t="s">
        <v>140</v>
      </c>
      <c r="D1332" t="s">
        <v>11</v>
      </c>
      <c r="E1332">
        <v>0</v>
      </c>
      <c r="F1332">
        <v>1</v>
      </c>
      <c r="G1332" s="1">
        <v>0</v>
      </c>
    </row>
    <row r="1333" spans="1:7" x14ac:dyDescent="0.35">
      <c r="A1333" t="s">
        <v>17</v>
      </c>
      <c r="B1333" t="s">
        <v>28</v>
      </c>
      <c r="C1333" t="s">
        <v>141</v>
      </c>
      <c r="D1333" t="s">
        <v>11</v>
      </c>
      <c r="E1333">
        <v>1</v>
      </c>
      <c r="F1333">
        <v>1</v>
      </c>
      <c r="G1333" s="1">
        <v>1</v>
      </c>
    </row>
    <row r="1334" spans="1:7" x14ac:dyDescent="0.35">
      <c r="A1334" t="s">
        <v>17</v>
      </c>
      <c r="B1334" t="s">
        <v>28</v>
      </c>
      <c r="C1334" t="s">
        <v>142</v>
      </c>
      <c r="D1334" t="s">
        <v>11</v>
      </c>
      <c r="E1334">
        <v>0</v>
      </c>
      <c r="F1334">
        <v>1</v>
      </c>
      <c r="G1334" s="1">
        <v>0</v>
      </c>
    </row>
    <row r="1335" spans="1:7" x14ac:dyDescent="0.35">
      <c r="A1335" t="s">
        <v>17</v>
      </c>
      <c r="B1335" t="s">
        <v>28</v>
      </c>
      <c r="C1335" t="s">
        <v>143</v>
      </c>
      <c r="D1335" t="s">
        <v>11</v>
      </c>
      <c r="E1335">
        <v>0</v>
      </c>
      <c r="F1335">
        <v>0</v>
      </c>
      <c r="G1335" s="1" t="e">
        <v>#NUM!</v>
      </c>
    </row>
    <row r="1336" spans="1:7" x14ac:dyDescent="0.35">
      <c r="A1336" t="s">
        <v>17</v>
      </c>
      <c r="B1336" t="s">
        <v>28</v>
      </c>
      <c r="C1336" t="s">
        <v>144</v>
      </c>
      <c r="D1336" t="s">
        <v>11</v>
      </c>
      <c r="E1336">
        <v>1</v>
      </c>
      <c r="F1336">
        <v>1</v>
      </c>
      <c r="G1336" s="1">
        <v>1</v>
      </c>
    </row>
    <row r="1337" spans="1:7" x14ac:dyDescent="0.35">
      <c r="A1337" t="s">
        <v>17</v>
      </c>
      <c r="B1337" t="s">
        <v>29</v>
      </c>
      <c r="C1337" t="s">
        <v>119</v>
      </c>
      <c r="D1337" t="s">
        <v>11</v>
      </c>
      <c r="E1337">
        <v>0</v>
      </c>
      <c r="F1337">
        <v>0</v>
      </c>
      <c r="G1337" s="1" t="e">
        <v>#NUM!</v>
      </c>
    </row>
    <row r="1338" spans="1:7" x14ac:dyDescent="0.35">
      <c r="A1338" t="s">
        <v>17</v>
      </c>
      <c r="B1338" t="s">
        <v>29</v>
      </c>
      <c r="C1338" t="s">
        <v>145</v>
      </c>
      <c r="D1338" t="s">
        <v>11</v>
      </c>
      <c r="E1338">
        <v>0</v>
      </c>
      <c r="F1338">
        <v>0</v>
      </c>
      <c r="G1338" s="1" t="e">
        <v>#NUM!</v>
      </c>
    </row>
    <row r="1339" spans="1:7" x14ac:dyDescent="0.35">
      <c r="A1339" t="s">
        <v>17</v>
      </c>
      <c r="B1339" t="s">
        <v>29</v>
      </c>
      <c r="C1339" t="s">
        <v>130</v>
      </c>
      <c r="D1339" t="s">
        <v>11</v>
      </c>
      <c r="E1339">
        <v>0</v>
      </c>
      <c r="F1339">
        <v>0</v>
      </c>
      <c r="G1339" s="1" t="e">
        <v>#NUM!</v>
      </c>
    </row>
    <row r="1340" spans="1:7" x14ac:dyDescent="0.35">
      <c r="A1340" t="s">
        <v>17</v>
      </c>
      <c r="B1340" t="s">
        <v>29</v>
      </c>
      <c r="C1340" t="s">
        <v>146</v>
      </c>
      <c r="D1340" t="s">
        <v>11</v>
      </c>
      <c r="E1340">
        <v>0</v>
      </c>
      <c r="F1340">
        <v>1</v>
      </c>
      <c r="G1340" s="1">
        <v>0</v>
      </c>
    </row>
    <row r="1341" spans="1:7" x14ac:dyDescent="0.35">
      <c r="A1341" t="s">
        <v>17</v>
      </c>
      <c r="B1341" t="s">
        <v>29</v>
      </c>
      <c r="C1341" t="s">
        <v>147</v>
      </c>
      <c r="D1341" t="s">
        <v>11</v>
      </c>
      <c r="E1341">
        <v>0</v>
      </c>
      <c r="F1341">
        <v>0</v>
      </c>
      <c r="G1341" s="1" t="e">
        <v>#NUM!</v>
      </c>
    </row>
    <row r="1342" spans="1:7" x14ac:dyDescent="0.35">
      <c r="A1342" t="s">
        <v>18</v>
      </c>
      <c r="B1342" t="s">
        <v>30</v>
      </c>
      <c r="C1342" t="s">
        <v>146</v>
      </c>
      <c r="D1342" t="s">
        <v>11</v>
      </c>
      <c r="E1342">
        <v>0</v>
      </c>
      <c r="F1342">
        <v>0</v>
      </c>
      <c r="G1342" s="1" t="e">
        <v>#NUM!</v>
      </c>
    </row>
    <row r="1343" spans="1:7" x14ac:dyDescent="0.35">
      <c r="A1343" t="s">
        <v>18</v>
      </c>
      <c r="B1343" t="s">
        <v>31</v>
      </c>
      <c r="C1343" t="s">
        <v>119</v>
      </c>
      <c r="D1343" t="s">
        <v>11</v>
      </c>
      <c r="E1343">
        <v>0</v>
      </c>
      <c r="F1343">
        <v>0</v>
      </c>
      <c r="G1343" s="1" t="e">
        <v>#NUM!</v>
      </c>
    </row>
    <row r="1344" spans="1:7" x14ac:dyDescent="0.35">
      <c r="A1344" t="s">
        <v>18</v>
      </c>
      <c r="B1344" t="s">
        <v>32</v>
      </c>
      <c r="C1344" t="s">
        <v>114</v>
      </c>
      <c r="D1344" t="s">
        <v>11</v>
      </c>
      <c r="E1344">
        <v>1</v>
      </c>
      <c r="F1344">
        <v>1</v>
      </c>
      <c r="G1344" s="1">
        <v>1</v>
      </c>
    </row>
    <row r="1345" spans="1:7" x14ac:dyDescent="0.35">
      <c r="A1345" t="s">
        <v>18</v>
      </c>
      <c r="B1345" t="s">
        <v>32</v>
      </c>
      <c r="C1345" t="s">
        <v>148</v>
      </c>
      <c r="D1345" t="s">
        <v>11</v>
      </c>
      <c r="E1345">
        <v>6</v>
      </c>
      <c r="F1345">
        <v>6</v>
      </c>
      <c r="G1345" s="1">
        <v>1</v>
      </c>
    </row>
    <row r="1346" spans="1:7" x14ac:dyDescent="0.35">
      <c r="A1346" t="s">
        <v>18</v>
      </c>
      <c r="B1346" t="s">
        <v>32</v>
      </c>
      <c r="C1346" t="s">
        <v>149</v>
      </c>
      <c r="D1346" t="s">
        <v>11</v>
      </c>
      <c r="E1346">
        <v>1</v>
      </c>
      <c r="F1346">
        <v>1</v>
      </c>
      <c r="G1346" s="1">
        <v>1</v>
      </c>
    </row>
    <row r="1347" spans="1:7" x14ac:dyDescent="0.35">
      <c r="A1347" t="s">
        <v>18</v>
      </c>
      <c r="B1347" t="s">
        <v>32</v>
      </c>
      <c r="C1347" t="s">
        <v>150</v>
      </c>
      <c r="D1347" t="s">
        <v>11</v>
      </c>
      <c r="E1347">
        <v>1</v>
      </c>
      <c r="F1347">
        <v>1</v>
      </c>
      <c r="G1347" s="1">
        <v>1</v>
      </c>
    </row>
    <row r="1348" spans="1:7" x14ac:dyDescent="0.35">
      <c r="A1348" t="s">
        <v>18</v>
      </c>
      <c r="B1348" t="s">
        <v>33</v>
      </c>
      <c r="C1348" t="s">
        <v>151</v>
      </c>
      <c r="D1348" t="s">
        <v>11</v>
      </c>
      <c r="E1348">
        <v>0</v>
      </c>
      <c r="F1348">
        <v>0</v>
      </c>
      <c r="G1348" s="1" t="e">
        <v>#NUM!</v>
      </c>
    </row>
    <row r="1349" spans="1:7" x14ac:dyDescent="0.35">
      <c r="A1349" t="s">
        <v>18</v>
      </c>
      <c r="B1349" t="s">
        <v>33</v>
      </c>
      <c r="C1349" t="s">
        <v>115</v>
      </c>
      <c r="D1349" t="s">
        <v>11</v>
      </c>
      <c r="E1349">
        <v>0</v>
      </c>
      <c r="F1349">
        <v>0</v>
      </c>
      <c r="G1349" s="1" t="e">
        <v>#NUM!</v>
      </c>
    </row>
    <row r="1350" spans="1:7" x14ac:dyDescent="0.35">
      <c r="A1350" t="s">
        <v>18</v>
      </c>
      <c r="B1350" t="s">
        <v>33</v>
      </c>
      <c r="C1350" t="s">
        <v>152</v>
      </c>
      <c r="D1350" t="s">
        <v>11</v>
      </c>
      <c r="E1350">
        <v>0</v>
      </c>
      <c r="F1350">
        <v>0</v>
      </c>
      <c r="G1350" s="1" t="e">
        <v>#NUM!</v>
      </c>
    </row>
    <row r="1351" spans="1:7" x14ac:dyDescent="0.35">
      <c r="A1351" t="s">
        <v>18</v>
      </c>
      <c r="B1351" t="s">
        <v>33</v>
      </c>
      <c r="C1351" t="s">
        <v>119</v>
      </c>
      <c r="D1351" t="s">
        <v>11</v>
      </c>
      <c r="E1351">
        <v>0</v>
      </c>
      <c r="F1351">
        <v>0</v>
      </c>
      <c r="G1351" s="1" t="e">
        <v>#NUM!</v>
      </c>
    </row>
    <row r="1352" spans="1:7" x14ac:dyDescent="0.35">
      <c r="A1352" t="s">
        <v>18</v>
      </c>
      <c r="B1352" t="s">
        <v>33</v>
      </c>
      <c r="C1352" t="s">
        <v>146</v>
      </c>
      <c r="D1352" t="s">
        <v>11</v>
      </c>
      <c r="E1352">
        <v>0</v>
      </c>
      <c r="F1352">
        <v>0</v>
      </c>
      <c r="G1352" s="1" t="e">
        <v>#NUM!</v>
      </c>
    </row>
    <row r="1353" spans="1:7" x14ac:dyDescent="0.35">
      <c r="A1353" t="s">
        <v>18</v>
      </c>
      <c r="B1353" t="s">
        <v>34</v>
      </c>
      <c r="C1353" t="s">
        <v>153</v>
      </c>
      <c r="D1353" t="s">
        <v>11</v>
      </c>
      <c r="E1353">
        <v>0</v>
      </c>
      <c r="F1353">
        <v>0</v>
      </c>
      <c r="G1353" s="1" t="e">
        <v>#NUM!</v>
      </c>
    </row>
    <row r="1354" spans="1:7" x14ac:dyDescent="0.35">
      <c r="A1354" t="s">
        <v>18</v>
      </c>
      <c r="B1354" t="s">
        <v>34</v>
      </c>
      <c r="C1354" t="s">
        <v>154</v>
      </c>
      <c r="D1354" t="s">
        <v>11</v>
      </c>
      <c r="E1354">
        <v>0</v>
      </c>
      <c r="F1354">
        <v>0</v>
      </c>
      <c r="G1354" s="1" t="e">
        <v>#NUM!</v>
      </c>
    </row>
    <row r="1355" spans="1:7" x14ac:dyDescent="0.35">
      <c r="A1355" t="s">
        <v>18</v>
      </c>
      <c r="B1355" t="s">
        <v>34</v>
      </c>
      <c r="C1355" t="s">
        <v>155</v>
      </c>
      <c r="D1355" t="s">
        <v>11</v>
      </c>
      <c r="E1355">
        <v>0</v>
      </c>
      <c r="F1355">
        <v>0</v>
      </c>
      <c r="G1355" s="1" t="e">
        <v>#NUM!</v>
      </c>
    </row>
    <row r="1356" spans="1:7" x14ac:dyDescent="0.35">
      <c r="A1356" t="s">
        <v>18</v>
      </c>
      <c r="B1356" t="s">
        <v>34</v>
      </c>
      <c r="C1356" t="s">
        <v>156</v>
      </c>
      <c r="D1356" t="s">
        <v>11</v>
      </c>
      <c r="E1356">
        <v>0</v>
      </c>
      <c r="F1356">
        <v>0</v>
      </c>
      <c r="G1356" s="1" t="e">
        <v>#NUM!</v>
      </c>
    </row>
    <row r="1357" spans="1:7" x14ac:dyDescent="0.35">
      <c r="A1357" t="s">
        <v>18</v>
      </c>
      <c r="B1357" t="s">
        <v>35</v>
      </c>
      <c r="C1357" t="s">
        <v>146</v>
      </c>
      <c r="D1357" t="s">
        <v>11</v>
      </c>
      <c r="E1357">
        <v>0</v>
      </c>
      <c r="F1357">
        <v>0</v>
      </c>
      <c r="G1357" s="1" t="e">
        <v>#NUM!</v>
      </c>
    </row>
    <row r="1358" spans="1:7" x14ac:dyDescent="0.35">
      <c r="A1358" t="s">
        <v>18</v>
      </c>
      <c r="B1358" t="s">
        <v>36</v>
      </c>
      <c r="C1358" t="s">
        <v>124</v>
      </c>
      <c r="D1358" t="s">
        <v>11</v>
      </c>
      <c r="E1358">
        <v>1</v>
      </c>
      <c r="F1358">
        <v>1</v>
      </c>
      <c r="G1358" s="1">
        <v>1</v>
      </c>
    </row>
    <row r="1359" spans="1:7" x14ac:dyDescent="0.35">
      <c r="A1359" t="s">
        <v>18</v>
      </c>
      <c r="B1359" t="s">
        <v>36</v>
      </c>
      <c r="C1359" t="s">
        <v>157</v>
      </c>
      <c r="D1359" t="s">
        <v>11</v>
      </c>
      <c r="E1359">
        <v>0</v>
      </c>
      <c r="F1359">
        <v>0</v>
      </c>
      <c r="G1359" s="1" t="e">
        <v>#NUM!</v>
      </c>
    </row>
    <row r="1360" spans="1:7" x14ac:dyDescent="0.35">
      <c r="A1360" t="s">
        <v>18</v>
      </c>
      <c r="B1360" t="s">
        <v>36</v>
      </c>
      <c r="C1360" t="s">
        <v>119</v>
      </c>
      <c r="D1360" t="s">
        <v>11</v>
      </c>
      <c r="E1360">
        <v>0</v>
      </c>
      <c r="F1360">
        <v>0</v>
      </c>
      <c r="G1360" s="1" t="e">
        <v>#NUM!</v>
      </c>
    </row>
    <row r="1361" spans="1:7" x14ac:dyDescent="0.35">
      <c r="A1361" t="s">
        <v>18</v>
      </c>
      <c r="B1361" t="s">
        <v>37</v>
      </c>
      <c r="C1361" t="s">
        <v>151</v>
      </c>
      <c r="D1361" t="s">
        <v>11</v>
      </c>
      <c r="E1361">
        <v>0</v>
      </c>
      <c r="F1361">
        <v>0</v>
      </c>
      <c r="G1361" s="1" t="e">
        <v>#NUM!</v>
      </c>
    </row>
    <row r="1362" spans="1:7" x14ac:dyDescent="0.35">
      <c r="A1362" t="s">
        <v>18</v>
      </c>
      <c r="B1362" t="s">
        <v>37</v>
      </c>
      <c r="C1362" t="s">
        <v>158</v>
      </c>
      <c r="D1362" t="s">
        <v>11</v>
      </c>
      <c r="E1362">
        <v>2</v>
      </c>
      <c r="F1362">
        <v>2</v>
      </c>
      <c r="G1362" s="1">
        <v>1</v>
      </c>
    </row>
    <row r="1363" spans="1:7" x14ac:dyDescent="0.35">
      <c r="A1363" t="s">
        <v>18</v>
      </c>
      <c r="B1363" t="s">
        <v>37</v>
      </c>
      <c r="C1363" t="s">
        <v>119</v>
      </c>
      <c r="D1363" t="s">
        <v>11</v>
      </c>
      <c r="E1363">
        <v>0</v>
      </c>
      <c r="F1363">
        <v>0</v>
      </c>
      <c r="G1363" s="1" t="e">
        <v>#NUM!</v>
      </c>
    </row>
    <row r="1364" spans="1:7" x14ac:dyDescent="0.35">
      <c r="A1364" t="s">
        <v>18</v>
      </c>
      <c r="B1364" t="s">
        <v>37</v>
      </c>
      <c r="C1364" t="s">
        <v>146</v>
      </c>
      <c r="D1364" t="s">
        <v>11</v>
      </c>
      <c r="E1364">
        <v>0</v>
      </c>
      <c r="F1364">
        <v>1</v>
      </c>
      <c r="G1364" s="1">
        <v>0</v>
      </c>
    </row>
    <row r="1365" spans="1:7" x14ac:dyDescent="0.35">
      <c r="A1365" t="s">
        <v>18</v>
      </c>
      <c r="B1365" t="s">
        <v>37</v>
      </c>
      <c r="C1365" t="s">
        <v>159</v>
      </c>
      <c r="D1365" t="s">
        <v>11</v>
      </c>
      <c r="E1365">
        <v>0</v>
      </c>
      <c r="F1365">
        <v>0</v>
      </c>
      <c r="G1365" s="1" t="e">
        <v>#NUM!</v>
      </c>
    </row>
    <row r="1366" spans="1:7" x14ac:dyDescent="0.35">
      <c r="A1366" t="s">
        <v>19</v>
      </c>
      <c r="B1366" t="s">
        <v>38</v>
      </c>
      <c r="C1366" t="s">
        <v>160</v>
      </c>
      <c r="D1366" t="s">
        <v>11</v>
      </c>
      <c r="E1366">
        <v>0</v>
      </c>
      <c r="F1366">
        <v>0</v>
      </c>
      <c r="G1366" s="1" t="e">
        <v>#NUM!</v>
      </c>
    </row>
    <row r="1367" spans="1:7" x14ac:dyDescent="0.35">
      <c r="A1367" t="s">
        <v>19</v>
      </c>
      <c r="B1367" t="s">
        <v>38</v>
      </c>
      <c r="C1367" t="s">
        <v>161</v>
      </c>
      <c r="D1367" t="s">
        <v>11</v>
      </c>
      <c r="E1367">
        <v>1</v>
      </c>
      <c r="F1367">
        <v>1</v>
      </c>
      <c r="G1367" s="1">
        <v>1</v>
      </c>
    </row>
    <row r="1368" spans="1:7" x14ac:dyDescent="0.35">
      <c r="A1368" t="s">
        <v>19</v>
      </c>
      <c r="B1368" t="s">
        <v>38</v>
      </c>
      <c r="C1368" t="s">
        <v>162</v>
      </c>
      <c r="D1368" t="s">
        <v>11</v>
      </c>
      <c r="E1368">
        <v>0</v>
      </c>
      <c r="F1368">
        <v>0</v>
      </c>
      <c r="G1368" s="1" t="e">
        <v>#NUM!</v>
      </c>
    </row>
    <row r="1369" spans="1:7" x14ac:dyDescent="0.35">
      <c r="A1369" t="s">
        <v>19</v>
      </c>
      <c r="B1369" t="s">
        <v>38</v>
      </c>
      <c r="C1369" t="s">
        <v>163</v>
      </c>
      <c r="D1369" t="s">
        <v>11</v>
      </c>
      <c r="E1369">
        <v>0</v>
      </c>
      <c r="F1369">
        <v>0</v>
      </c>
      <c r="G1369" s="1" t="e">
        <v>#NUM!</v>
      </c>
    </row>
    <row r="1370" spans="1:7" x14ac:dyDescent="0.35">
      <c r="A1370" t="s">
        <v>19</v>
      </c>
      <c r="B1370" t="s">
        <v>38</v>
      </c>
      <c r="C1370" t="s">
        <v>134</v>
      </c>
      <c r="D1370" t="s">
        <v>11</v>
      </c>
      <c r="E1370">
        <v>0</v>
      </c>
      <c r="F1370">
        <v>0</v>
      </c>
      <c r="G1370" s="1" t="e">
        <v>#NUM!</v>
      </c>
    </row>
    <row r="1371" spans="1:7" x14ac:dyDescent="0.35">
      <c r="A1371" t="s">
        <v>19</v>
      </c>
      <c r="B1371" t="s">
        <v>38</v>
      </c>
      <c r="C1371" t="s">
        <v>119</v>
      </c>
      <c r="D1371" t="s">
        <v>11</v>
      </c>
      <c r="E1371">
        <v>1</v>
      </c>
      <c r="F1371">
        <v>1</v>
      </c>
      <c r="G1371" s="1">
        <v>1</v>
      </c>
    </row>
    <row r="1372" spans="1:7" x14ac:dyDescent="0.35">
      <c r="A1372" t="s">
        <v>19</v>
      </c>
      <c r="B1372" t="s">
        <v>38</v>
      </c>
      <c r="C1372" t="s">
        <v>164</v>
      </c>
      <c r="D1372" t="s">
        <v>11</v>
      </c>
      <c r="E1372">
        <v>1</v>
      </c>
      <c r="F1372">
        <v>1</v>
      </c>
      <c r="G1372" s="1">
        <v>1</v>
      </c>
    </row>
    <row r="1373" spans="1:7" x14ac:dyDescent="0.35">
      <c r="A1373" t="s">
        <v>19</v>
      </c>
      <c r="B1373" t="s">
        <v>38</v>
      </c>
      <c r="C1373" t="s">
        <v>111</v>
      </c>
      <c r="D1373" t="s">
        <v>11</v>
      </c>
      <c r="E1373">
        <v>0</v>
      </c>
      <c r="F1373">
        <v>0</v>
      </c>
      <c r="G1373" s="1" t="e">
        <v>#NUM!</v>
      </c>
    </row>
    <row r="1374" spans="1:7" x14ac:dyDescent="0.35">
      <c r="A1374" t="s">
        <v>19</v>
      </c>
      <c r="B1374" t="s">
        <v>38</v>
      </c>
      <c r="C1374" t="s">
        <v>106</v>
      </c>
      <c r="D1374" t="s">
        <v>11</v>
      </c>
      <c r="E1374">
        <v>0</v>
      </c>
      <c r="F1374">
        <v>0</v>
      </c>
      <c r="G1374" s="1" t="e">
        <v>#NUM!</v>
      </c>
    </row>
    <row r="1375" spans="1:7" x14ac:dyDescent="0.35">
      <c r="A1375" t="s">
        <v>19</v>
      </c>
      <c r="B1375" t="s">
        <v>38</v>
      </c>
      <c r="C1375" t="s">
        <v>107</v>
      </c>
      <c r="D1375" t="s">
        <v>11</v>
      </c>
      <c r="E1375">
        <v>0</v>
      </c>
      <c r="F1375">
        <v>3</v>
      </c>
      <c r="G1375" s="1">
        <v>0</v>
      </c>
    </row>
    <row r="1376" spans="1:7" x14ac:dyDescent="0.35">
      <c r="A1376" t="s">
        <v>19</v>
      </c>
      <c r="B1376" t="s">
        <v>38</v>
      </c>
      <c r="C1376" t="s">
        <v>147</v>
      </c>
      <c r="D1376" t="s">
        <v>11</v>
      </c>
      <c r="E1376">
        <v>2</v>
      </c>
      <c r="F1376">
        <v>2</v>
      </c>
      <c r="G1376" s="1">
        <v>1</v>
      </c>
    </row>
    <row r="1377" spans="1:7" x14ac:dyDescent="0.35">
      <c r="A1377" t="s">
        <v>19</v>
      </c>
      <c r="B1377" t="s">
        <v>38</v>
      </c>
      <c r="C1377" t="s">
        <v>165</v>
      </c>
      <c r="D1377" t="s">
        <v>11</v>
      </c>
      <c r="E1377">
        <v>0</v>
      </c>
      <c r="F1377">
        <v>0</v>
      </c>
      <c r="G1377" s="1" t="e">
        <v>#NUM!</v>
      </c>
    </row>
    <row r="1378" spans="1:7" x14ac:dyDescent="0.35">
      <c r="A1378" t="s">
        <v>19</v>
      </c>
      <c r="B1378" t="s">
        <v>38</v>
      </c>
      <c r="C1378" t="s">
        <v>166</v>
      </c>
      <c r="D1378" t="s">
        <v>11</v>
      </c>
      <c r="E1378">
        <v>0</v>
      </c>
      <c r="F1378">
        <v>0</v>
      </c>
      <c r="G1378" s="1" t="e">
        <v>#NUM!</v>
      </c>
    </row>
    <row r="1379" spans="1:7" x14ac:dyDescent="0.35">
      <c r="A1379" t="s">
        <v>19</v>
      </c>
      <c r="B1379" t="s">
        <v>38</v>
      </c>
      <c r="C1379" t="s">
        <v>167</v>
      </c>
      <c r="D1379" t="s">
        <v>11</v>
      </c>
      <c r="E1379">
        <v>0</v>
      </c>
      <c r="F1379">
        <v>0</v>
      </c>
      <c r="G1379" s="1" t="e">
        <v>#NUM!</v>
      </c>
    </row>
    <row r="1380" spans="1:7" x14ac:dyDescent="0.35">
      <c r="A1380" t="s">
        <v>19</v>
      </c>
      <c r="B1380" t="s">
        <v>38</v>
      </c>
      <c r="C1380" t="s">
        <v>168</v>
      </c>
      <c r="D1380" t="s">
        <v>11</v>
      </c>
      <c r="E1380">
        <v>0</v>
      </c>
      <c r="F1380">
        <v>0</v>
      </c>
      <c r="G1380" s="1" t="e">
        <v>#NUM!</v>
      </c>
    </row>
    <row r="1381" spans="1:7" x14ac:dyDescent="0.35">
      <c r="A1381" t="s">
        <v>19</v>
      </c>
      <c r="B1381" t="s">
        <v>38</v>
      </c>
      <c r="C1381" t="s">
        <v>169</v>
      </c>
      <c r="D1381" t="s">
        <v>11</v>
      </c>
      <c r="E1381">
        <v>0</v>
      </c>
      <c r="F1381">
        <v>0</v>
      </c>
      <c r="G1381" s="1" t="e">
        <v>#NUM!</v>
      </c>
    </row>
    <row r="1382" spans="1:7" x14ac:dyDescent="0.35">
      <c r="A1382" t="s">
        <v>19</v>
      </c>
      <c r="B1382" t="s">
        <v>39</v>
      </c>
      <c r="C1382" t="s">
        <v>170</v>
      </c>
      <c r="D1382" t="s">
        <v>11</v>
      </c>
      <c r="E1382">
        <v>0</v>
      </c>
      <c r="F1382">
        <v>0</v>
      </c>
      <c r="G1382" s="1" t="e">
        <v>#NUM!</v>
      </c>
    </row>
    <row r="1383" spans="1:7" x14ac:dyDescent="0.35">
      <c r="A1383" t="s">
        <v>19</v>
      </c>
      <c r="B1383" t="s">
        <v>39</v>
      </c>
      <c r="C1383" t="s">
        <v>124</v>
      </c>
      <c r="D1383" t="s">
        <v>11</v>
      </c>
      <c r="E1383">
        <v>0</v>
      </c>
      <c r="F1383">
        <v>0</v>
      </c>
      <c r="G1383" s="1" t="e">
        <v>#NUM!</v>
      </c>
    </row>
    <row r="1384" spans="1:7" x14ac:dyDescent="0.35">
      <c r="A1384" t="s">
        <v>19</v>
      </c>
      <c r="B1384" t="s">
        <v>39</v>
      </c>
      <c r="C1384" t="s">
        <v>171</v>
      </c>
      <c r="D1384" t="s">
        <v>11</v>
      </c>
      <c r="E1384">
        <v>1</v>
      </c>
      <c r="F1384">
        <v>1</v>
      </c>
      <c r="G1384" s="1">
        <v>1</v>
      </c>
    </row>
    <row r="1385" spans="1:7" x14ac:dyDescent="0.35">
      <c r="A1385" t="s">
        <v>19</v>
      </c>
      <c r="B1385" t="s">
        <v>39</v>
      </c>
      <c r="C1385" t="s">
        <v>172</v>
      </c>
      <c r="D1385" t="s">
        <v>11</v>
      </c>
      <c r="E1385">
        <v>1</v>
      </c>
      <c r="F1385">
        <v>1</v>
      </c>
      <c r="G1385" s="1">
        <v>1</v>
      </c>
    </row>
    <row r="1386" spans="1:7" x14ac:dyDescent="0.35">
      <c r="A1386" t="s">
        <v>19</v>
      </c>
      <c r="B1386" t="s">
        <v>39</v>
      </c>
      <c r="C1386" t="s">
        <v>173</v>
      </c>
      <c r="D1386" t="s">
        <v>11</v>
      </c>
      <c r="E1386">
        <v>0</v>
      </c>
      <c r="F1386">
        <v>0</v>
      </c>
      <c r="G1386" s="1" t="e">
        <v>#NUM!</v>
      </c>
    </row>
    <row r="1387" spans="1:7" x14ac:dyDescent="0.35">
      <c r="A1387" t="s">
        <v>19</v>
      </c>
      <c r="B1387" t="s">
        <v>39</v>
      </c>
      <c r="C1387" t="s">
        <v>174</v>
      </c>
      <c r="D1387" t="s">
        <v>11</v>
      </c>
      <c r="E1387">
        <v>2</v>
      </c>
      <c r="F1387">
        <v>3</v>
      </c>
      <c r="G1387" s="1">
        <v>0.66669999999999996</v>
      </c>
    </row>
    <row r="1388" spans="1:7" x14ac:dyDescent="0.35">
      <c r="A1388" t="s">
        <v>19</v>
      </c>
      <c r="B1388" t="s">
        <v>39</v>
      </c>
      <c r="C1388" t="s">
        <v>175</v>
      </c>
      <c r="D1388" t="s">
        <v>11</v>
      </c>
      <c r="E1388">
        <v>0</v>
      </c>
      <c r="F1388">
        <v>0</v>
      </c>
      <c r="G1388" s="1" t="e">
        <v>#NUM!</v>
      </c>
    </row>
    <row r="1389" spans="1:7" x14ac:dyDescent="0.35">
      <c r="A1389" t="s">
        <v>19</v>
      </c>
      <c r="B1389" t="s">
        <v>39</v>
      </c>
      <c r="C1389" t="s">
        <v>176</v>
      </c>
      <c r="D1389" t="s">
        <v>11</v>
      </c>
      <c r="E1389">
        <v>0</v>
      </c>
      <c r="F1389">
        <v>0</v>
      </c>
      <c r="G1389" s="1" t="e">
        <v>#NUM!</v>
      </c>
    </row>
    <row r="1390" spans="1:7" x14ac:dyDescent="0.35">
      <c r="A1390" t="s">
        <v>19</v>
      </c>
      <c r="B1390" t="s">
        <v>39</v>
      </c>
      <c r="C1390" t="s">
        <v>177</v>
      </c>
      <c r="D1390" t="s">
        <v>11</v>
      </c>
      <c r="E1390">
        <v>0</v>
      </c>
      <c r="F1390">
        <v>0</v>
      </c>
      <c r="G1390" s="1" t="e">
        <v>#NUM!</v>
      </c>
    </row>
    <row r="1391" spans="1:7" x14ac:dyDescent="0.35">
      <c r="A1391" t="s">
        <v>19</v>
      </c>
      <c r="B1391" t="s">
        <v>39</v>
      </c>
      <c r="C1391" t="s">
        <v>178</v>
      </c>
      <c r="D1391" t="s">
        <v>11</v>
      </c>
      <c r="E1391">
        <v>0</v>
      </c>
      <c r="F1391">
        <v>0</v>
      </c>
      <c r="G1391" s="1" t="e">
        <v>#NUM!</v>
      </c>
    </row>
    <row r="1392" spans="1:7" x14ac:dyDescent="0.35">
      <c r="A1392" t="s">
        <v>19</v>
      </c>
      <c r="B1392" t="s">
        <v>39</v>
      </c>
      <c r="C1392" t="s">
        <v>179</v>
      </c>
      <c r="D1392" t="s">
        <v>11</v>
      </c>
      <c r="E1392">
        <v>0</v>
      </c>
      <c r="F1392">
        <v>0</v>
      </c>
      <c r="G1392" s="1" t="e">
        <v>#NUM!</v>
      </c>
    </row>
    <row r="1393" spans="1:7" x14ac:dyDescent="0.35">
      <c r="A1393" t="s">
        <v>19</v>
      </c>
      <c r="B1393" t="s">
        <v>39</v>
      </c>
      <c r="C1393" t="s">
        <v>119</v>
      </c>
      <c r="D1393" t="s">
        <v>11</v>
      </c>
      <c r="E1393">
        <v>0</v>
      </c>
      <c r="F1393">
        <v>0</v>
      </c>
      <c r="G1393" s="1" t="e">
        <v>#NUM!</v>
      </c>
    </row>
    <row r="1394" spans="1:7" x14ac:dyDescent="0.35">
      <c r="A1394" t="s">
        <v>19</v>
      </c>
      <c r="B1394" t="s">
        <v>39</v>
      </c>
      <c r="C1394" t="s">
        <v>180</v>
      </c>
      <c r="D1394" t="s">
        <v>11</v>
      </c>
      <c r="E1394">
        <v>0</v>
      </c>
      <c r="F1394">
        <v>1</v>
      </c>
      <c r="G1394" s="1">
        <v>0</v>
      </c>
    </row>
    <row r="1395" spans="1:7" x14ac:dyDescent="0.35">
      <c r="A1395" t="s">
        <v>19</v>
      </c>
      <c r="B1395" t="s">
        <v>39</v>
      </c>
      <c r="C1395" t="s">
        <v>181</v>
      </c>
      <c r="D1395" t="s">
        <v>11</v>
      </c>
      <c r="E1395">
        <v>0</v>
      </c>
      <c r="F1395">
        <v>0</v>
      </c>
      <c r="G1395" s="1" t="e">
        <v>#NUM!</v>
      </c>
    </row>
    <row r="1396" spans="1:7" x14ac:dyDescent="0.35">
      <c r="A1396" t="s">
        <v>19</v>
      </c>
      <c r="B1396" t="s">
        <v>39</v>
      </c>
      <c r="C1396" t="s">
        <v>122</v>
      </c>
      <c r="D1396" t="s">
        <v>11</v>
      </c>
      <c r="E1396">
        <v>0</v>
      </c>
      <c r="F1396">
        <v>0</v>
      </c>
      <c r="G1396" s="1" t="e">
        <v>#NUM!</v>
      </c>
    </row>
    <row r="1397" spans="1:7" x14ac:dyDescent="0.35">
      <c r="A1397" t="s">
        <v>19</v>
      </c>
      <c r="B1397" t="s">
        <v>39</v>
      </c>
      <c r="C1397" t="s">
        <v>182</v>
      </c>
      <c r="D1397" t="s">
        <v>11</v>
      </c>
      <c r="E1397">
        <v>2</v>
      </c>
      <c r="F1397">
        <v>2</v>
      </c>
      <c r="G1397" s="1">
        <v>1</v>
      </c>
    </row>
    <row r="1398" spans="1:7" x14ac:dyDescent="0.35">
      <c r="A1398" t="s">
        <v>19</v>
      </c>
      <c r="B1398" t="s">
        <v>39</v>
      </c>
      <c r="C1398" t="s">
        <v>150</v>
      </c>
      <c r="D1398" t="s">
        <v>11</v>
      </c>
      <c r="E1398">
        <v>0</v>
      </c>
      <c r="F1398">
        <v>0</v>
      </c>
      <c r="G1398" s="1" t="e">
        <v>#NUM!</v>
      </c>
    </row>
    <row r="1399" spans="1:7" x14ac:dyDescent="0.35">
      <c r="A1399" t="s">
        <v>19</v>
      </c>
      <c r="B1399" t="s">
        <v>40</v>
      </c>
      <c r="C1399" t="s">
        <v>183</v>
      </c>
      <c r="D1399" t="s">
        <v>11</v>
      </c>
      <c r="E1399">
        <v>0</v>
      </c>
      <c r="F1399">
        <v>0</v>
      </c>
      <c r="G1399" s="1" t="e">
        <v>#NUM!</v>
      </c>
    </row>
    <row r="1400" spans="1:7" x14ac:dyDescent="0.35">
      <c r="A1400" t="s">
        <v>19</v>
      </c>
      <c r="B1400" t="s">
        <v>40</v>
      </c>
      <c r="C1400" t="s">
        <v>184</v>
      </c>
      <c r="D1400" t="s">
        <v>11</v>
      </c>
      <c r="E1400">
        <v>0</v>
      </c>
      <c r="F1400">
        <v>0</v>
      </c>
      <c r="G1400" s="1" t="e">
        <v>#NUM!</v>
      </c>
    </row>
    <row r="1401" spans="1:7" x14ac:dyDescent="0.35">
      <c r="A1401" t="s">
        <v>19</v>
      </c>
      <c r="B1401" t="s">
        <v>40</v>
      </c>
      <c r="C1401" t="s">
        <v>185</v>
      </c>
      <c r="D1401" t="s">
        <v>11</v>
      </c>
      <c r="E1401">
        <v>0</v>
      </c>
      <c r="F1401">
        <v>0</v>
      </c>
      <c r="G1401" s="1" t="e">
        <v>#NUM!</v>
      </c>
    </row>
    <row r="1402" spans="1:7" x14ac:dyDescent="0.35">
      <c r="A1402" t="s">
        <v>19</v>
      </c>
      <c r="B1402" t="s">
        <v>40</v>
      </c>
      <c r="C1402" t="s">
        <v>186</v>
      </c>
      <c r="D1402" t="s">
        <v>11</v>
      </c>
      <c r="E1402">
        <v>0</v>
      </c>
      <c r="F1402">
        <v>0</v>
      </c>
      <c r="G1402" s="1" t="e">
        <v>#NUM!</v>
      </c>
    </row>
    <row r="1403" spans="1:7" x14ac:dyDescent="0.35">
      <c r="A1403" t="s">
        <v>19</v>
      </c>
      <c r="B1403" t="s">
        <v>40</v>
      </c>
      <c r="C1403" t="s">
        <v>187</v>
      </c>
      <c r="D1403" t="s">
        <v>11</v>
      </c>
      <c r="E1403">
        <v>0</v>
      </c>
      <c r="F1403">
        <v>0</v>
      </c>
      <c r="G1403" s="1" t="e">
        <v>#NUM!</v>
      </c>
    </row>
    <row r="1404" spans="1:7" x14ac:dyDescent="0.35">
      <c r="A1404" t="s">
        <v>19</v>
      </c>
      <c r="B1404" t="s">
        <v>40</v>
      </c>
      <c r="C1404" t="s">
        <v>188</v>
      </c>
      <c r="D1404" t="s">
        <v>11</v>
      </c>
      <c r="E1404">
        <v>0</v>
      </c>
      <c r="F1404">
        <v>0</v>
      </c>
      <c r="G1404" s="1" t="e">
        <v>#NUM!</v>
      </c>
    </row>
    <row r="1405" spans="1:7" x14ac:dyDescent="0.35">
      <c r="A1405" t="s">
        <v>19</v>
      </c>
      <c r="B1405" t="s">
        <v>40</v>
      </c>
      <c r="C1405" t="s">
        <v>189</v>
      </c>
      <c r="D1405" t="s">
        <v>11</v>
      </c>
      <c r="E1405">
        <v>0</v>
      </c>
      <c r="F1405">
        <v>0</v>
      </c>
      <c r="G1405" s="1" t="e">
        <v>#NUM!</v>
      </c>
    </row>
    <row r="1406" spans="1:7" x14ac:dyDescent="0.35">
      <c r="A1406" t="s">
        <v>19</v>
      </c>
      <c r="B1406" t="s">
        <v>40</v>
      </c>
      <c r="C1406" t="s">
        <v>119</v>
      </c>
      <c r="D1406" t="s">
        <v>11</v>
      </c>
      <c r="E1406">
        <v>1</v>
      </c>
      <c r="F1406">
        <v>1</v>
      </c>
      <c r="G1406" s="1">
        <v>1</v>
      </c>
    </row>
    <row r="1407" spans="1:7" x14ac:dyDescent="0.35">
      <c r="A1407" t="s">
        <v>19</v>
      </c>
      <c r="B1407" t="s">
        <v>40</v>
      </c>
      <c r="C1407" t="s">
        <v>190</v>
      </c>
      <c r="D1407" t="s">
        <v>11</v>
      </c>
      <c r="E1407">
        <v>0</v>
      </c>
      <c r="F1407">
        <v>0</v>
      </c>
      <c r="G1407" s="1" t="e">
        <v>#NUM!</v>
      </c>
    </row>
    <row r="1408" spans="1:7" x14ac:dyDescent="0.35">
      <c r="A1408" t="s">
        <v>19</v>
      </c>
      <c r="B1408" t="s">
        <v>40</v>
      </c>
      <c r="C1408" t="s">
        <v>191</v>
      </c>
      <c r="D1408" t="s">
        <v>11</v>
      </c>
      <c r="E1408">
        <v>0</v>
      </c>
      <c r="F1408">
        <v>0</v>
      </c>
      <c r="G1408" s="1" t="e">
        <v>#NUM!</v>
      </c>
    </row>
    <row r="1409" spans="1:7" x14ac:dyDescent="0.35">
      <c r="A1409" t="s">
        <v>19</v>
      </c>
      <c r="B1409" t="s">
        <v>40</v>
      </c>
      <c r="C1409" t="s">
        <v>192</v>
      </c>
      <c r="D1409" t="s">
        <v>11</v>
      </c>
      <c r="E1409">
        <v>0</v>
      </c>
      <c r="F1409">
        <v>0</v>
      </c>
      <c r="G1409" s="1" t="e">
        <v>#NUM!</v>
      </c>
    </row>
    <row r="1410" spans="1:7" x14ac:dyDescent="0.35">
      <c r="A1410" t="s">
        <v>19</v>
      </c>
      <c r="B1410" t="s">
        <v>40</v>
      </c>
      <c r="C1410" t="s">
        <v>193</v>
      </c>
      <c r="D1410" t="s">
        <v>11</v>
      </c>
      <c r="E1410">
        <v>0</v>
      </c>
      <c r="F1410">
        <v>1</v>
      </c>
      <c r="G1410" s="1">
        <v>0</v>
      </c>
    </row>
    <row r="1411" spans="1:7" x14ac:dyDescent="0.35">
      <c r="A1411" t="s">
        <v>19</v>
      </c>
      <c r="B1411" t="s">
        <v>41</v>
      </c>
      <c r="C1411" t="s">
        <v>151</v>
      </c>
      <c r="D1411" t="s">
        <v>11</v>
      </c>
      <c r="E1411">
        <v>2</v>
      </c>
      <c r="F1411">
        <v>4</v>
      </c>
      <c r="G1411" s="1">
        <v>0.5</v>
      </c>
    </row>
    <row r="1412" spans="1:7" x14ac:dyDescent="0.35">
      <c r="A1412" t="s">
        <v>19</v>
      </c>
      <c r="B1412" t="s">
        <v>41</v>
      </c>
      <c r="C1412" t="s">
        <v>124</v>
      </c>
      <c r="D1412" t="s">
        <v>11</v>
      </c>
      <c r="E1412">
        <v>0</v>
      </c>
      <c r="F1412">
        <v>1</v>
      </c>
      <c r="G1412" s="1">
        <v>0</v>
      </c>
    </row>
    <row r="1413" spans="1:7" x14ac:dyDescent="0.35">
      <c r="A1413" t="s">
        <v>19</v>
      </c>
      <c r="B1413" t="s">
        <v>41</v>
      </c>
      <c r="C1413" t="s">
        <v>194</v>
      </c>
      <c r="D1413" t="s">
        <v>11</v>
      </c>
      <c r="E1413">
        <v>0</v>
      </c>
      <c r="F1413">
        <v>0</v>
      </c>
      <c r="G1413" s="1" t="e">
        <v>#NUM!</v>
      </c>
    </row>
    <row r="1414" spans="1:7" x14ac:dyDescent="0.35">
      <c r="A1414" t="s">
        <v>19</v>
      </c>
      <c r="B1414" t="s">
        <v>41</v>
      </c>
      <c r="C1414" t="s">
        <v>195</v>
      </c>
      <c r="D1414" t="s">
        <v>11</v>
      </c>
      <c r="E1414">
        <v>0</v>
      </c>
      <c r="F1414">
        <v>0</v>
      </c>
      <c r="G1414" s="1" t="e">
        <v>#NUM!</v>
      </c>
    </row>
    <row r="1415" spans="1:7" x14ac:dyDescent="0.35">
      <c r="A1415" t="s">
        <v>19</v>
      </c>
      <c r="B1415" t="s">
        <v>41</v>
      </c>
      <c r="C1415" t="s">
        <v>196</v>
      </c>
      <c r="D1415" t="s">
        <v>11</v>
      </c>
      <c r="E1415">
        <v>1</v>
      </c>
      <c r="F1415">
        <v>1</v>
      </c>
      <c r="G1415" s="1">
        <v>1</v>
      </c>
    </row>
    <row r="1416" spans="1:7" x14ac:dyDescent="0.35">
      <c r="A1416" t="s">
        <v>19</v>
      </c>
      <c r="B1416" t="s">
        <v>41</v>
      </c>
      <c r="C1416" t="s">
        <v>119</v>
      </c>
      <c r="D1416" t="s">
        <v>11</v>
      </c>
      <c r="E1416">
        <v>0</v>
      </c>
      <c r="F1416">
        <v>0</v>
      </c>
      <c r="G1416" s="1" t="e">
        <v>#NUM!</v>
      </c>
    </row>
    <row r="1417" spans="1:7" x14ac:dyDescent="0.35">
      <c r="A1417" t="s">
        <v>19</v>
      </c>
      <c r="B1417" t="s">
        <v>41</v>
      </c>
      <c r="C1417" t="s">
        <v>197</v>
      </c>
      <c r="D1417" t="s">
        <v>11</v>
      </c>
      <c r="E1417">
        <v>0</v>
      </c>
      <c r="F1417">
        <v>0</v>
      </c>
      <c r="G1417" s="1" t="e">
        <v>#NUM!</v>
      </c>
    </row>
    <row r="1418" spans="1:7" x14ac:dyDescent="0.35">
      <c r="A1418" t="s">
        <v>19</v>
      </c>
      <c r="B1418" t="s">
        <v>41</v>
      </c>
      <c r="C1418" t="s">
        <v>198</v>
      </c>
      <c r="D1418" t="s">
        <v>11</v>
      </c>
      <c r="E1418">
        <v>0</v>
      </c>
      <c r="F1418">
        <v>0</v>
      </c>
      <c r="G1418" s="1" t="e">
        <v>#NUM!</v>
      </c>
    </row>
    <row r="1419" spans="1:7" x14ac:dyDescent="0.35">
      <c r="A1419" t="s">
        <v>19</v>
      </c>
      <c r="B1419" t="s">
        <v>41</v>
      </c>
      <c r="C1419" t="s">
        <v>199</v>
      </c>
      <c r="D1419" t="s">
        <v>11</v>
      </c>
      <c r="E1419">
        <v>0</v>
      </c>
      <c r="F1419">
        <v>1</v>
      </c>
      <c r="G1419" s="1">
        <v>0</v>
      </c>
    </row>
    <row r="1420" spans="1:7" x14ac:dyDescent="0.35">
      <c r="A1420" t="s">
        <v>19</v>
      </c>
      <c r="B1420" t="s">
        <v>41</v>
      </c>
      <c r="C1420" t="s">
        <v>200</v>
      </c>
      <c r="D1420" t="s">
        <v>11</v>
      </c>
      <c r="E1420">
        <v>0</v>
      </c>
      <c r="F1420">
        <v>0</v>
      </c>
      <c r="G1420" s="1" t="e">
        <v>#NUM!</v>
      </c>
    </row>
    <row r="1421" spans="1:7" x14ac:dyDescent="0.35">
      <c r="A1421" t="s">
        <v>19</v>
      </c>
      <c r="B1421" t="s">
        <v>42</v>
      </c>
      <c r="C1421" t="s">
        <v>112</v>
      </c>
      <c r="D1421" t="s">
        <v>11</v>
      </c>
      <c r="E1421">
        <v>0</v>
      </c>
      <c r="F1421">
        <v>0</v>
      </c>
      <c r="G1421" s="1" t="e">
        <v>#NUM!</v>
      </c>
    </row>
    <row r="1422" spans="1:7" x14ac:dyDescent="0.35">
      <c r="A1422" t="s">
        <v>19</v>
      </c>
      <c r="B1422" t="s">
        <v>42</v>
      </c>
      <c r="C1422" t="s">
        <v>184</v>
      </c>
      <c r="D1422" t="s">
        <v>11</v>
      </c>
      <c r="E1422">
        <v>0</v>
      </c>
      <c r="F1422">
        <v>0</v>
      </c>
      <c r="G1422" s="1" t="e">
        <v>#NUM!</v>
      </c>
    </row>
    <row r="1423" spans="1:7" x14ac:dyDescent="0.35">
      <c r="A1423" t="s">
        <v>19</v>
      </c>
      <c r="B1423" t="s">
        <v>42</v>
      </c>
      <c r="C1423" t="s">
        <v>201</v>
      </c>
      <c r="D1423" t="s">
        <v>11</v>
      </c>
      <c r="E1423">
        <v>0</v>
      </c>
      <c r="F1423">
        <v>0</v>
      </c>
      <c r="G1423" s="1" t="e">
        <v>#NUM!</v>
      </c>
    </row>
    <row r="1424" spans="1:7" x14ac:dyDescent="0.35">
      <c r="A1424" t="s">
        <v>19</v>
      </c>
      <c r="B1424" t="s">
        <v>42</v>
      </c>
      <c r="C1424" t="s">
        <v>186</v>
      </c>
      <c r="D1424" t="s">
        <v>11</v>
      </c>
      <c r="E1424">
        <v>0</v>
      </c>
      <c r="F1424">
        <v>0</v>
      </c>
      <c r="G1424" s="1" t="e">
        <v>#NUM!</v>
      </c>
    </row>
    <row r="1425" spans="1:7" x14ac:dyDescent="0.35">
      <c r="A1425" t="s">
        <v>19</v>
      </c>
      <c r="B1425" t="s">
        <v>42</v>
      </c>
      <c r="C1425" t="s">
        <v>195</v>
      </c>
      <c r="D1425" t="s">
        <v>11</v>
      </c>
      <c r="E1425">
        <v>0</v>
      </c>
      <c r="F1425">
        <v>0</v>
      </c>
      <c r="G1425" s="1" t="e">
        <v>#NUM!</v>
      </c>
    </row>
    <row r="1426" spans="1:7" x14ac:dyDescent="0.35">
      <c r="A1426" t="s">
        <v>19</v>
      </c>
      <c r="B1426" t="s">
        <v>42</v>
      </c>
      <c r="C1426" t="s">
        <v>174</v>
      </c>
      <c r="D1426" t="s">
        <v>11</v>
      </c>
      <c r="E1426">
        <v>0</v>
      </c>
      <c r="F1426">
        <v>0</v>
      </c>
      <c r="G1426" s="1" t="e">
        <v>#NUM!</v>
      </c>
    </row>
    <row r="1427" spans="1:7" x14ac:dyDescent="0.35">
      <c r="A1427" t="s">
        <v>19</v>
      </c>
      <c r="B1427" t="s">
        <v>42</v>
      </c>
      <c r="C1427" t="s">
        <v>116</v>
      </c>
      <c r="D1427" t="s">
        <v>11</v>
      </c>
      <c r="E1427">
        <v>0</v>
      </c>
      <c r="F1427">
        <v>0</v>
      </c>
      <c r="G1427" s="1" t="e">
        <v>#NUM!</v>
      </c>
    </row>
    <row r="1428" spans="1:7" x14ac:dyDescent="0.35">
      <c r="A1428" t="s">
        <v>19</v>
      </c>
      <c r="B1428" t="s">
        <v>42</v>
      </c>
      <c r="C1428" t="s">
        <v>188</v>
      </c>
      <c r="D1428" t="s">
        <v>11</v>
      </c>
      <c r="E1428">
        <v>0</v>
      </c>
      <c r="F1428">
        <v>0</v>
      </c>
      <c r="G1428" s="1" t="e">
        <v>#NUM!</v>
      </c>
    </row>
    <row r="1429" spans="1:7" x14ac:dyDescent="0.35">
      <c r="A1429" t="s">
        <v>19</v>
      </c>
      <c r="B1429" t="s">
        <v>42</v>
      </c>
      <c r="C1429" t="s">
        <v>196</v>
      </c>
      <c r="D1429" t="s">
        <v>11</v>
      </c>
      <c r="E1429">
        <v>0</v>
      </c>
      <c r="F1429">
        <v>0</v>
      </c>
      <c r="G1429" s="1" t="e">
        <v>#NUM!</v>
      </c>
    </row>
    <row r="1430" spans="1:7" x14ac:dyDescent="0.35">
      <c r="A1430" t="s">
        <v>19</v>
      </c>
      <c r="B1430" t="s">
        <v>42</v>
      </c>
      <c r="C1430" t="s">
        <v>175</v>
      </c>
      <c r="D1430" t="s">
        <v>11</v>
      </c>
      <c r="E1430">
        <v>0</v>
      </c>
      <c r="F1430">
        <v>0</v>
      </c>
      <c r="G1430" s="1" t="e">
        <v>#NUM!</v>
      </c>
    </row>
    <row r="1431" spans="1:7" x14ac:dyDescent="0.35">
      <c r="A1431" t="s">
        <v>19</v>
      </c>
      <c r="B1431" t="s">
        <v>42</v>
      </c>
      <c r="C1431" t="s">
        <v>149</v>
      </c>
      <c r="D1431" t="s">
        <v>11</v>
      </c>
      <c r="E1431">
        <v>1</v>
      </c>
      <c r="F1431">
        <v>1</v>
      </c>
      <c r="G1431" s="1">
        <v>1</v>
      </c>
    </row>
    <row r="1432" spans="1:7" x14ac:dyDescent="0.35">
      <c r="A1432" t="s">
        <v>19</v>
      </c>
      <c r="B1432" t="s">
        <v>42</v>
      </c>
      <c r="C1432" t="s">
        <v>134</v>
      </c>
      <c r="D1432" t="s">
        <v>11</v>
      </c>
      <c r="E1432">
        <v>0</v>
      </c>
      <c r="F1432">
        <v>0</v>
      </c>
      <c r="G1432" s="1" t="e">
        <v>#NUM!</v>
      </c>
    </row>
    <row r="1433" spans="1:7" x14ac:dyDescent="0.35">
      <c r="A1433" t="s">
        <v>19</v>
      </c>
      <c r="B1433" t="s">
        <v>42</v>
      </c>
      <c r="C1433" t="s">
        <v>117</v>
      </c>
      <c r="D1433" t="s">
        <v>11</v>
      </c>
      <c r="E1433">
        <v>0</v>
      </c>
      <c r="F1433">
        <v>0</v>
      </c>
      <c r="G1433" s="1" t="e">
        <v>#NUM!</v>
      </c>
    </row>
    <row r="1434" spans="1:7" x14ac:dyDescent="0.35">
      <c r="A1434" t="s">
        <v>19</v>
      </c>
      <c r="B1434" t="s">
        <v>42</v>
      </c>
      <c r="C1434" t="s">
        <v>202</v>
      </c>
      <c r="D1434" t="s">
        <v>11</v>
      </c>
      <c r="E1434">
        <v>0</v>
      </c>
      <c r="F1434">
        <v>0</v>
      </c>
      <c r="G1434" s="1" t="e">
        <v>#NUM!</v>
      </c>
    </row>
    <row r="1435" spans="1:7" x14ac:dyDescent="0.35">
      <c r="A1435" t="s">
        <v>19</v>
      </c>
      <c r="B1435" t="s">
        <v>42</v>
      </c>
      <c r="C1435" t="s">
        <v>158</v>
      </c>
      <c r="D1435" t="s">
        <v>11</v>
      </c>
      <c r="E1435">
        <v>0</v>
      </c>
      <c r="F1435">
        <v>0</v>
      </c>
      <c r="G1435" s="1" t="e">
        <v>#NUM!</v>
      </c>
    </row>
    <row r="1436" spans="1:7" x14ac:dyDescent="0.35">
      <c r="A1436" t="s">
        <v>19</v>
      </c>
      <c r="B1436" t="s">
        <v>42</v>
      </c>
      <c r="C1436" t="s">
        <v>119</v>
      </c>
      <c r="D1436" t="s">
        <v>11</v>
      </c>
      <c r="E1436">
        <v>1</v>
      </c>
      <c r="F1436">
        <v>3</v>
      </c>
      <c r="G1436" s="1">
        <v>0.33329999999999999</v>
      </c>
    </row>
    <row r="1437" spans="1:7" x14ac:dyDescent="0.35">
      <c r="A1437" t="s">
        <v>19</v>
      </c>
      <c r="B1437" t="s">
        <v>42</v>
      </c>
      <c r="C1437" t="s">
        <v>145</v>
      </c>
      <c r="D1437" t="s">
        <v>11</v>
      </c>
      <c r="E1437">
        <v>0</v>
      </c>
      <c r="F1437">
        <v>0</v>
      </c>
      <c r="G1437" s="1" t="e">
        <v>#NUM!</v>
      </c>
    </row>
    <row r="1438" spans="1:7" x14ac:dyDescent="0.35">
      <c r="A1438" t="s">
        <v>19</v>
      </c>
      <c r="B1438" t="s">
        <v>42</v>
      </c>
      <c r="C1438" t="s">
        <v>203</v>
      </c>
      <c r="D1438" t="s">
        <v>11</v>
      </c>
      <c r="E1438">
        <v>1</v>
      </c>
      <c r="F1438">
        <v>1</v>
      </c>
      <c r="G1438" s="1">
        <v>1</v>
      </c>
    </row>
    <row r="1439" spans="1:7" x14ac:dyDescent="0.35">
      <c r="A1439" t="s">
        <v>19</v>
      </c>
      <c r="B1439" t="s">
        <v>42</v>
      </c>
      <c r="C1439" t="s">
        <v>199</v>
      </c>
      <c r="D1439" t="s">
        <v>11</v>
      </c>
      <c r="E1439">
        <v>0</v>
      </c>
      <c r="F1439">
        <v>0</v>
      </c>
      <c r="G1439" s="1" t="e">
        <v>#NUM!</v>
      </c>
    </row>
    <row r="1440" spans="1:7" x14ac:dyDescent="0.35">
      <c r="A1440" t="s">
        <v>19</v>
      </c>
      <c r="B1440" t="s">
        <v>42</v>
      </c>
      <c r="C1440" t="s">
        <v>204</v>
      </c>
      <c r="D1440" t="s">
        <v>11</v>
      </c>
      <c r="E1440">
        <v>0</v>
      </c>
      <c r="F1440">
        <v>0</v>
      </c>
      <c r="G1440" s="1" t="e">
        <v>#NUM!</v>
      </c>
    </row>
    <row r="1441" spans="1:7" x14ac:dyDescent="0.35">
      <c r="A1441" t="s">
        <v>20</v>
      </c>
      <c r="B1441" t="s">
        <v>43</v>
      </c>
      <c r="C1441" t="s">
        <v>205</v>
      </c>
      <c r="D1441" t="s">
        <v>11</v>
      </c>
      <c r="E1441">
        <v>0</v>
      </c>
      <c r="F1441">
        <v>0</v>
      </c>
      <c r="G1441" s="1" t="e">
        <v>#NUM!</v>
      </c>
    </row>
    <row r="1442" spans="1:7" x14ac:dyDescent="0.35">
      <c r="A1442" t="s">
        <v>20</v>
      </c>
      <c r="B1442" t="s">
        <v>43</v>
      </c>
      <c r="C1442" t="s">
        <v>206</v>
      </c>
      <c r="D1442" t="s">
        <v>11</v>
      </c>
      <c r="E1442">
        <v>0</v>
      </c>
      <c r="F1442">
        <v>0</v>
      </c>
      <c r="G1442" s="1" t="e">
        <v>#NUM!</v>
      </c>
    </row>
    <row r="1443" spans="1:7" x14ac:dyDescent="0.35">
      <c r="A1443" t="s">
        <v>20</v>
      </c>
      <c r="B1443" t="s">
        <v>43</v>
      </c>
      <c r="C1443" t="s">
        <v>204</v>
      </c>
      <c r="D1443" t="s">
        <v>11</v>
      </c>
      <c r="E1443">
        <v>1</v>
      </c>
      <c r="F1443">
        <v>1</v>
      </c>
      <c r="G1443" s="1">
        <v>1</v>
      </c>
    </row>
    <row r="1444" spans="1:7" x14ac:dyDescent="0.35">
      <c r="A1444" t="s">
        <v>20</v>
      </c>
      <c r="B1444" t="s">
        <v>43</v>
      </c>
      <c r="C1444" t="s">
        <v>207</v>
      </c>
      <c r="D1444" t="s">
        <v>11</v>
      </c>
      <c r="E1444">
        <v>0</v>
      </c>
      <c r="F1444">
        <v>0</v>
      </c>
      <c r="G1444" s="1" t="e">
        <v>#NUM!</v>
      </c>
    </row>
    <row r="1445" spans="1:7" x14ac:dyDescent="0.35">
      <c r="A1445" t="s">
        <v>20</v>
      </c>
      <c r="B1445" t="s">
        <v>44</v>
      </c>
      <c r="C1445" t="s">
        <v>208</v>
      </c>
      <c r="D1445" t="s">
        <v>11</v>
      </c>
      <c r="E1445">
        <v>0</v>
      </c>
      <c r="F1445">
        <v>0</v>
      </c>
      <c r="G1445" s="1" t="e">
        <v>#NUM!</v>
      </c>
    </row>
    <row r="1446" spans="1:7" x14ac:dyDescent="0.35">
      <c r="A1446" t="s">
        <v>20</v>
      </c>
      <c r="B1446" t="s">
        <v>44</v>
      </c>
      <c r="C1446" t="s">
        <v>186</v>
      </c>
      <c r="D1446" t="s">
        <v>11</v>
      </c>
      <c r="E1446">
        <v>0</v>
      </c>
      <c r="F1446">
        <v>0</v>
      </c>
      <c r="G1446" s="1" t="e">
        <v>#NUM!</v>
      </c>
    </row>
    <row r="1447" spans="1:7" x14ac:dyDescent="0.35">
      <c r="A1447" t="s">
        <v>20</v>
      </c>
      <c r="B1447" t="s">
        <v>44</v>
      </c>
      <c r="C1447" t="s">
        <v>115</v>
      </c>
      <c r="D1447" t="s">
        <v>11</v>
      </c>
      <c r="E1447">
        <v>0</v>
      </c>
      <c r="F1447">
        <v>0</v>
      </c>
      <c r="G1447" s="1" t="e">
        <v>#NUM!</v>
      </c>
    </row>
    <row r="1448" spans="1:7" x14ac:dyDescent="0.35">
      <c r="A1448" t="s">
        <v>20</v>
      </c>
      <c r="B1448" t="s">
        <v>44</v>
      </c>
      <c r="C1448" t="s">
        <v>209</v>
      </c>
      <c r="D1448" t="s">
        <v>11</v>
      </c>
      <c r="E1448">
        <v>0</v>
      </c>
      <c r="F1448">
        <v>0</v>
      </c>
      <c r="G1448" s="1" t="e">
        <v>#NUM!</v>
      </c>
    </row>
    <row r="1449" spans="1:7" x14ac:dyDescent="0.35">
      <c r="A1449" t="s">
        <v>20</v>
      </c>
      <c r="B1449" t="s">
        <v>44</v>
      </c>
      <c r="C1449" t="s">
        <v>210</v>
      </c>
      <c r="D1449" t="s">
        <v>11</v>
      </c>
      <c r="E1449">
        <v>1</v>
      </c>
      <c r="F1449">
        <v>1</v>
      </c>
      <c r="G1449" s="1">
        <v>1</v>
      </c>
    </row>
    <row r="1450" spans="1:7" x14ac:dyDescent="0.35">
      <c r="A1450" t="s">
        <v>20</v>
      </c>
      <c r="B1450" t="s">
        <v>44</v>
      </c>
      <c r="C1450" t="s">
        <v>211</v>
      </c>
      <c r="D1450" t="s">
        <v>11</v>
      </c>
      <c r="E1450">
        <v>0</v>
      </c>
      <c r="F1450">
        <v>0</v>
      </c>
      <c r="G1450" s="1" t="e">
        <v>#NUM!</v>
      </c>
    </row>
    <row r="1451" spans="1:7" x14ac:dyDescent="0.35">
      <c r="A1451" t="s">
        <v>20</v>
      </c>
      <c r="B1451" t="s">
        <v>45</v>
      </c>
      <c r="C1451" t="s">
        <v>212</v>
      </c>
      <c r="D1451" t="s">
        <v>11</v>
      </c>
      <c r="E1451">
        <v>0</v>
      </c>
      <c r="F1451">
        <v>0</v>
      </c>
      <c r="G1451" s="1" t="e">
        <v>#NUM!</v>
      </c>
    </row>
    <row r="1452" spans="1:7" x14ac:dyDescent="0.35">
      <c r="A1452" t="s">
        <v>20</v>
      </c>
      <c r="B1452" t="s">
        <v>45</v>
      </c>
      <c r="C1452" t="s">
        <v>115</v>
      </c>
      <c r="D1452" t="s">
        <v>11</v>
      </c>
      <c r="E1452">
        <v>0</v>
      </c>
      <c r="F1452">
        <v>1</v>
      </c>
      <c r="G1452" s="1">
        <v>0</v>
      </c>
    </row>
    <row r="1453" spans="1:7" x14ac:dyDescent="0.35">
      <c r="A1453" t="s">
        <v>20</v>
      </c>
      <c r="B1453" t="s">
        <v>45</v>
      </c>
      <c r="C1453" t="s">
        <v>157</v>
      </c>
      <c r="D1453" t="s">
        <v>11</v>
      </c>
      <c r="E1453">
        <v>0</v>
      </c>
      <c r="F1453">
        <v>0</v>
      </c>
      <c r="G1453" s="1" t="e">
        <v>#NUM!</v>
      </c>
    </row>
    <row r="1454" spans="1:7" x14ac:dyDescent="0.35">
      <c r="A1454" t="s">
        <v>20</v>
      </c>
      <c r="B1454" t="s">
        <v>45</v>
      </c>
      <c r="C1454" t="s">
        <v>213</v>
      </c>
      <c r="D1454" t="s">
        <v>11</v>
      </c>
      <c r="E1454">
        <v>0</v>
      </c>
      <c r="F1454">
        <v>0</v>
      </c>
      <c r="G1454" s="1" t="e">
        <v>#NUM!</v>
      </c>
    </row>
    <row r="1455" spans="1:7" x14ac:dyDescent="0.35">
      <c r="A1455" t="s">
        <v>20</v>
      </c>
      <c r="B1455" t="s">
        <v>45</v>
      </c>
      <c r="C1455" t="s">
        <v>152</v>
      </c>
      <c r="D1455" t="s">
        <v>11</v>
      </c>
      <c r="E1455">
        <v>0</v>
      </c>
      <c r="F1455">
        <v>0</v>
      </c>
      <c r="G1455" s="1" t="e">
        <v>#NUM!</v>
      </c>
    </row>
    <row r="1456" spans="1:7" x14ac:dyDescent="0.35">
      <c r="A1456" t="s">
        <v>20</v>
      </c>
      <c r="B1456" t="s">
        <v>45</v>
      </c>
      <c r="C1456" t="s">
        <v>214</v>
      </c>
      <c r="D1456" t="s">
        <v>11</v>
      </c>
      <c r="E1456">
        <v>0</v>
      </c>
      <c r="F1456">
        <v>0</v>
      </c>
      <c r="G1456" s="1" t="e">
        <v>#NUM!</v>
      </c>
    </row>
    <row r="1457" spans="1:7" x14ac:dyDescent="0.35">
      <c r="A1457" t="s">
        <v>20</v>
      </c>
      <c r="B1457" t="s">
        <v>45</v>
      </c>
      <c r="C1457" t="s">
        <v>215</v>
      </c>
      <c r="D1457" t="s">
        <v>11</v>
      </c>
      <c r="E1457">
        <v>0</v>
      </c>
      <c r="F1457">
        <v>1</v>
      </c>
      <c r="G1457" s="1">
        <v>0</v>
      </c>
    </row>
    <row r="1458" spans="1:7" x14ac:dyDescent="0.35">
      <c r="A1458" t="s">
        <v>20</v>
      </c>
      <c r="B1458" t="s">
        <v>45</v>
      </c>
      <c r="C1458" t="s">
        <v>216</v>
      </c>
      <c r="D1458" t="s">
        <v>11</v>
      </c>
      <c r="E1458">
        <v>0</v>
      </c>
      <c r="F1458">
        <v>0</v>
      </c>
      <c r="G1458" s="1" t="e">
        <v>#NUM!</v>
      </c>
    </row>
    <row r="1459" spans="1:7" x14ac:dyDescent="0.35">
      <c r="A1459" t="s">
        <v>20</v>
      </c>
      <c r="B1459" t="s">
        <v>45</v>
      </c>
      <c r="C1459" t="s">
        <v>119</v>
      </c>
      <c r="D1459" t="s">
        <v>11</v>
      </c>
      <c r="E1459">
        <v>0</v>
      </c>
      <c r="F1459">
        <v>0</v>
      </c>
      <c r="G1459" s="1" t="e">
        <v>#NUM!</v>
      </c>
    </row>
    <row r="1460" spans="1:7" x14ac:dyDescent="0.35">
      <c r="A1460" t="s">
        <v>20</v>
      </c>
      <c r="B1460" t="s">
        <v>45</v>
      </c>
      <c r="C1460" t="s">
        <v>217</v>
      </c>
      <c r="D1460" t="s">
        <v>11</v>
      </c>
      <c r="E1460">
        <v>0</v>
      </c>
      <c r="F1460">
        <v>0</v>
      </c>
      <c r="G1460" s="1" t="e">
        <v>#NUM!</v>
      </c>
    </row>
    <row r="1461" spans="1:7" x14ac:dyDescent="0.35">
      <c r="A1461" t="s">
        <v>20</v>
      </c>
      <c r="B1461" t="s">
        <v>46</v>
      </c>
      <c r="C1461" t="s">
        <v>149</v>
      </c>
      <c r="D1461" t="s">
        <v>11</v>
      </c>
      <c r="E1461">
        <v>1</v>
      </c>
      <c r="F1461">
        <v>1</v>
      </c>
      <c r="G1461" s="1">
        <v>1</v>
      </c>
    </row>
    <row r="1462" spans="1:7" x14ac:dyDescent="0.35">
      <c r="A1462" t="s">
        <v>20</v>
      </c>
      <c r="B1462" t="s">
        <v>46</v>
      </c>
      <c r="C1462" t="s">
        <v>218</v>
      </c>
      <c r="D1462" t="s">
        <v>11</v>
      </c>
      <c r="E1462">
        <v>0</v>
      </c>
      <c r="F1462">
        <v>0</v>
      </c>
      <c r="G1462" s="1" t="e">
        <v>#NUM!</v>
      </c>
    </row>
    <row r="1463" spans="1:7" x14ac:dyDescent="0.35">
      <c r="A1463" t="s">
        <v>20</v>
      </c>
      <c r="B1463" t="s">
        <v>46</v>
      </c>
      <c r="C1463" t="s">
        <v>119</v>
      </c>
      <c r="D1463" t="s">
        <v>11</v>
      </c>
      <c r="E1463">
        <v>0</v>
      </c>
      <c r="F1463">
        <v>0</v>
      </c>
      <c r="G1463" s="1" t="e">
        <v>#NUM!</v>
      </c>
    </row>
    <row r="1464" spans="1:7" x14ac:dyDescent="0.35">
      <c r="A1464" t="s">
        <v>20</v>
      </c>
      <c r="B1464" t="s">
        <v>46</v>
      </c>
      <c r="C1464" t="s">
        <v>219</v>
      </c>
      <c r="D1464" t="s">
        <v>11</v>
      </c>
      <c r="E1464">
        <v>0</v>
      </c>
      <c r="F1464">
        <v>0</v>
      </c>
      <c r="G1464" s="1" t="e">
        <v>#NUM!</v>
      </c>
    </row>
    <row r="1465" spans="1:7" x14ac:dyDescent="0.35">
      <c r="A1465" t="s">
        <v>20</v>
      </c>
      <c r="B1465" t="s">
        <v>47</v>
      </c>
      <c r="C1465" t="s">
        <v>157</v>
      </c>
      <c r="D1465" t="s">
        <v>11</v>
      </c>
      <c r="E1465">
        <v>0</v>
      </c>
      <c r="F1465">
        <v>0</v>
      </c>
      <c r="G1465" s="1" t="e">
        <v>#NUM!</v>
      </c>
    </row>
    <row r="1466" spans="1:7" x14ac:dyDescent="0.35">
      <c r="A1466" t="s">
        <v>20</v>
      </c>
      <c r="B1466" t="s">
        <v>47</v>
      </c>
      <c r="C1466" t="s">
        <v>119</v>
      </c>
      <c r="D1466" t="s">
        <v>11</v>
      </c>
      <c r="E1466">
        <v>0</v>
      </c>
      <c r="F1466">
        <v>0</v>
      </c>
      <c r="G1466" s="1" t="e">
        <v>#NUM!</v>
      </c>
    </row>
    <row r="1467" spans="1:7" x14ac:dyDescent="0.35">
      <c r="A1467" t="s">
        <v>20</v>
      </c>
      <c r="B1467" t="s">
        <v>47</v>
      </c>
      <c r="C1467" t="s">
        <v>220</v>
      </c>
      <c r="D1467" t="s">
        <v>11</v>
      </c>
      <c r="E1467">
        <v>0</v>
      </c>
      <c r="F1467">
        <v>0</v>
      </c>
      <c r="G1467" s="1" t="e">
        <v>#NUM!</v>
      </c>
    </row>
    <row r="1468" spans="1:7" x14ac:dyDescent="0.35">
      <c r="A1468" t="s">
        <v>20</v>
      </c>
      <c r="B1468" t="s">
        <v>48</v>
      </c>
      <c r="C1468" t="s">
        <v>158</v>
      </c>
      <c r="D1468" t="s">
        <v>11</v>
      </c>
      <c r="E1468">
        <v>0</v>
      </c>
      <c r="F1468">
        <v>0</v>
      </c>
      <c r="G1468" s="1" t="e">
        <v>#NUM!</v>
      </c>
    </row>
    <row r="1469" spans="1:7" x14ac:dyDescent="0.35">
      <c r="A1469" t="s">
        <v>20</v>
      </c>
      <c r="B1469" t="s">
        <v>48</v>
      </c>
      <c r="C1469" t="s">
        <v>119</v>
      </c>
      <c r="D1469" t="s">
        <v>11</v>
      </c>
      <c r="E1469">
        <v>0</v>
      </c>
      <c r="F1469">
        <v>0</v>
      </c>
      <c r="G1469" s="1" t="e">
        <v>#NUM!</v>
      </c>
    </row>
    <row r="1470" spans="1:7" x14ac:dyDescent="0.35">
      <c r="A1470" t="s">
        <v>20</v>
      </c>
      <c r="B1470" t="s">
        <v>48</v>
      </c>
      <c r="C1470" t="s">
        <v>159</v>
      </c>
      <c r="D1470" t="s">
        <v>11</v>
      </c>
      <c r="E1470">
        <v>1</v>
      </c>
      <c r="F1470">
        <v>1</v>
      </c>
      <c r="G1470" s="1">
        <v>1</v>
      </c>
    </row>
    <row r="1471" spans="1:7" x14ac:dyDescent="0.35">
      <c r="A1471" t="s">
        <v>20</v>
      </c>
      <c r="B1471" t="s">
        <v>49</v>
      </c>
      <c r="C1471" t="s">
        <v>158</v>
      </c>
      <c r="D1471" t="s">
        <v>11</v>
      </c>
      <c r="E1471">
        <v>0</v>
      </c>
      <c r="F1471">
        <v>0</v>
      </c>
      <c r="G1471" s="1" t="e">
        <v>#NUM!</v>
      </c>
    </row>
    <row r="1472" spans="1:7" x14ac:dyDescent="0.35">
      <c r="A1472" t="s">
        <v>20</v>
      </c>
      <c r="B1472" t="s">
        <v>49</v>
      </c>
      <c r="C1472" t="s">
        <v>119</v>
      </c>
      <c r="D1472" t="s">
        <v>11</v>
      </c>
      <c r="E1472">
        <v>0</v>
      </c>
      <c r="F1472">
        <v>1</v>
      </c>
      <c r="G1472" s="1">
        <v>0</v>
      </c>
    </row>
    <row r="1473" spans="1:7" x14ac:dyDescent="0.35">
      <c r="A1473" t="s">
        <v>20</v>
      </c>
      <c r="B1473" t="s">
        <v>49</v>
      </c>
      <c r="C1473" t="s">
        <v>146</v>
      </c>
      <c r="D1473" t="s">
        <v>11</v>
      </c>
      <c r="E1473">
        <v>0</v>
      </c>
      <c r="F1473">
        <v>0</v>
      </c>
      <c r="G1473" s="1" t="e">
        <v>#NUM!</v>
      </c>
    </row>
    <row r="1474" spans="1:7" x14ac:dyDescent="0.35">
      <c r="A1474" t="s">
        <v>17</v>
      </c>
      <c r="B1474" t="s">
        <v>22</v>
      </c>
      <c r="C1474" t="s">
        <v>103</v>
      </c>
      <c r="D1474" t="s">
        <v>12</v>
      </c>
      <c r="E1474">
        <v>1</v>
      </c>
      <c r="F1474">
        <v>3</v>
      </c>
      <c r="G1474" s="1">
        <v>0.33329999999999999</v>
      </c>
    </row>
    <row r="1475" spans="1:7" x14ac:dyDescent="0.35">
      <c r="A1475" t="s">
        <v>17</v>
      </c>
      <c r="B1475" t="s">
        <v>22</v>
      </c>
      <c r="C1475" t="s">
        <v>104</v>
      </c>
      <c r="D1475" t="s">
        <v>12</v>
      </c>
      <c r="E1475">
        <v>0</v>
      </c>
      <c r="F1475">
        <v>1</v>
      </c>
      <c r="G1475" s="1">
        <v>0</v>
      </c>
    </row>
    <row r="1476" spans="1:7" x14ac:dyDescent="0.35">
      <c r="A1476" t="s">
        <v>17</v>
      </c>
      <c r="B1476" t="s">
        <v>22</v>
      </c>
      <c r="C1476" t="s">
        <v>105</v>
      </c>
      <c r="D1476" t="s">
        <v>12</v>
      </c>
      <c r="E1476">
        <v>1</v>
      </c>
      <c r="F1476">
        <v>3</v>
      </c>
      <c r="G1476" s="1">
        <v>0.33329999999999999</v>
      </c>
    </row>
    <row r="1477" spans="1:7" x14ac:dyDescent="0.35">
      <c r="A1477" t="s">
        <v>17</v>
      </c>
      <c r="B1477" t="s">
        <v>22</v>
      </c>
      <c r="C1477" t="s">
        <v>106</v>
      </c>
      <c r="D1477" t="s">
        <v>12</v>
      </c>
      <c r="E1477">
        <v>2</v>
      </c>
      <c r="F1477">
        <v>2</v>
      </c>
      <c r="G1477" s="1">
        <v>1</v>
      </c>
    </row>
    <row r="1478" spans="1:7" x14ac:dyDescent="0.35">
      <c r="A1478" t="s">
        <v>17</v>
      </c>
      <c r="B1478" t="s">
        <v>22</v>
      </c>
      <c r="C1478" t="s">
        <v>107</v>
      </c>
      <c r="D1478" t="s">
        <v>12</v>
      </c>
      <c r="E1478">
        <v>0</v>
      </c>
      <c r="F1478">
        <v>1</v>
      </c>
      <c r="G1478" s="1">
        <v>0</v>
      </c>
    </row>
    <row r="1479" spans="1:7" x14ac:dyDescent="0.35">
      <c r="A1479" t="s">
        <v>17</v>
      </c>
      <c r="B1479" t="s">
        <v>22</v>
      </c>
      <c r="C1479" t="s">
        <v>108</v>
      </c>
      <c r="D1479" t="s">
        <v>12</v>
      </c>
      <c r="E1479">
        <v>0</v>
      </c>
      <c r="F1479">
        <v>1</v>
      </c>
      <c r="G1479" s="1">
        <v>0</v>
      </c>
    </row>
    <row r="1480" spans="1:7" x14ac:dyDescent="0.35">
      <c r="A1480" t="s">
        <v>17</v>
      </c>
      <c r="B1480" t="s">
        <v>22</v>
      </c>
      <c r="C1480" t="s">
        <v>109</v>
      </c>
      <c r="D1480" t="s">
        <v>12</v>
      </c>
      <c r="E1480">
        <v>0</v>
      </c>
      <c r="F1480">
        <v>2</v>
      </c>
      <c r="G1480" s="1">
        <v>0</v>
      </c>
    </row>
    <row r="1481" spans="1:7" x14ac:dyDescent="0.35">
      <c r="A1481" t="s">
        <v>17</v>
      </c>
      <c r="B1481" t="s">
        <v>23</v>
      </c>
      <c r="C1481" t="s">
        <v>110</v>
      </c>
      <c r="D1481" t="s">
        <v>12</v>
      </c>
      <c r="E1481">
        <v>1</v>
      </c>
      <c r="F1481">
        <v>1</v>
      </c>
      <c r="G1481" s="1">
        <v>1</v>
      </c>
    </row>
    <row r="1482" spans="1:7" x14ac:dyDescent="0.35">
      <c r="A1482" t="s">
        <v>17</v>
      </c>
      <c r="B1482" t="s">
        <v>23</v>
      </c>
      <c r="C1482" t="s">
        <v>111</v>
      </c>
      <c r="D1482" t="s">
        <v>12</v>
      </c>
      <c r="E1482">
        <v>0</v>
      </c>
      <c r="F1482">
        <v>0</v>
      </c>
      <c r="G1482" s="1" t="e">
        <v>#NUM!</v>
      </c>
    </row>
    <row r="1483" spans="1:7" x14ac:dyDescent="0.35">
      <c r="A1483" t="s">
        <v>17</v>
      </c>
      <c r="B1483" t="s">
        <v>24</v>
      </c>
      <c r="C1483" t="s">
        <v>112</v>
      </c>
      <c r="D1483" t="s">
        <v>12</v>
      </c>
      <c r="E1483">
        <v>2</v>
      </c>
      <c r="F1483">
        <v>5</v>
      </c>
      <c r="G1483" s="1">
        <v>0.4</v>
      </c>
    </row>
    <row r="1484" spans="1:7" x14ac:dyDescent="0.35">
      <c r="A1484" t="s">
        <v>17</v>
      </c>
      <c r="B1484" t="s">
        <v>24</v>
      </c>
      <c r="C1484" t="s">
        <v>113</v>
      </c>
      <c r="D1484" t="s">
        <v>12</v>
      </c>
      <c r="E1484">
        <v>0</v>
      </c>
      <c r="F1484">
        <v>1</v>
      </c>
      <c r="G1484" s="1">
        <v>0</v>
      </c>
    </row>
    <row r="1485" spans="1:7" x14ac:dyDescent="0.35">
      <c r="A1485" t="s">
        <v>17</v>
      </c>
      <c r="B1485" t="s">
        <v>24</v>
      </c>
      <c r="C1485" t="s">
        <v>114</v>
      </c>
      <c r="D1485" t="s">
        <v>12</v>
      </c>
      <c r="E1485">
        <v>1</v>
      </c>
      <c r="F1485">
        <v>1</v>
      </c>
      <c r="G1485" s="1">
        <v>1</v>
      </c>
    </row>
    <row r="1486" spans="1:7" x14ac:dyDescent="0.35">
      <c r="A1486" t="s">
        <v>17</v>
      </c>
      <c r="B1486" t="s">
        <v>24</v>
      </c>
      <c r="C1486" t="s">
        <v>103</v>
      </c>
      <c r="D1486" t="s">
        <v>12</v>
      </c>
      <c r="E1486">
        <v>0</v>
      </c>
      <c r="F1486">
        <v>0</v>
      </c>
      <c r="G1486" s="1" t="e">
        <v>#NUM!</v>
      </c>
    </row>
    <row r="1487" spans="1:7" x14ac:dyDescent="0.35">
      <c r="A1487" t="s">
        <v>17</v>
      </c>
      <c r="B1487" t="s">
        <v>24</v>
      </c>
      <c r="C1487" t="s">
        <v>115</v>
      </c>
      <c r="D1487" t="s">
        <v>12</v>
      </c>
      <c r="E1487">
        <v>0</v>
      </c>
      <c r="F1487">
        <v>0</v>
      </c>
      <c r="G1487" s="1" t="e">
        <v>#NUM!</v>
      </c>
    </row>
    <row r="1488" spans="1:7" x14ac:dyDescent="0.35">
      <c r="A1488" t="s">
        <v>17</v>
      </c>
      <c r="B1488" t="s">
        <v>24</v>
      </c>
      <c r="C1488" t="s">
        <v>116</v>
      </c>
      <c r="D1488" t="s">
        <v>12</v>
      </c>
      <c r="E1488">
        <v>1</v>
      </c>
      <c r="F1488">
        <v>1</v>
      </c>
      <c r="G1488" s="1">
        <v>1</v>
      </c>
    </row>
    <row r="1489" spans="1:7" x14ac:dyDescent="0.35">
      <c r="A1489" t="s">
        <v>17</v>
      </c>
      <c r="B1489" t="s">
        <v>24</v>
      </c>
      <c r="C1489" t="s">
        <v>117</v>
      </c>
      <c r="D1489" t="s">
        <v>12</v>
      </c>
      <c r="E1489">
        <v>0</v>
      </c>
      <c r="F1489">
        <v>0</v>
      </c>
      <c r="G1489" s="1" t="e">
        <v>#NUM!</v>
      </c>
    </row>
    <row r="1490" spans="1:7" x14ac:dyDescent="0.35">
      <c r="A1490" t="s">
        <v>17</v>
      </c>
      <c r="B1490" t="s">
        <v>24</v>
      </c>
      <c r="C1490" t="s">
        <v>118</v>
      </c>
      <c r="D1490" t="s">
        <v>12</v>
      </c>
      <c r="E1490">
        <v>0</v>
      </c>
      <c r="F1490">
        <v>0</v>
      </c>
      <c r="G1490" s="1" t="e">
        <v>#NUM!</v>
      </c>
    </row>
    <row r="1491" spans="1:7" x14ac:dyDescent="0.35">
      <c r="A1491" t="s">
        <v>17</v>
      </c>
      <c r="B1491" t="s">
        <v>24</v>
      </c>
      <c r="C1491" t="s">
        <v>119</v>
      </c>
      <c r="D1491" t="s">
        <v>12</v>
      </c>
      <c r="E1491">
        <v>2</v>
      </c>
      <c r="F1491">
        <v>4</v>
      </c>
      <c r="G1491" s="1">
        <v>0.5</v>
      </c>
    </row>
    <row r="1492" spans="1:7" x14ac:dyDescent="0.35">
      <c r="A1492" t="s">
        <v>17</v>
      </c>
      <c r="B1492" t="s">
        <v>24</v>
      </c>
      <c r="C1492" t="s">
        <v>120</v>
      </c>
      <c r="D1492" t="s">
        <v>12</v>
      </c>
      <c r="E1492">
        <v>1</v>
      </c>
      <c r="F1492">
        <v>2</v>
      </c>
      <c r="G1492" s="1">
        <v>0.5</v>
      </c>
    </row>
    <row r="1493" spans="1:7" x14ac:dyDescent="0.35">
      <c r="A1493" t="s">
        <v>17</v>
      </c>
      <c r="B1493" t="s">
        <v>24</v>
      </c>
      <c r="C1493" t="s">
        <v>121</v>
      </c>
      <c r="D1493" t="s">
        <v>12</v>
      </c>
      <c r="E1493">
        <v>0</v>
      </c>
      <c r="F1493">
        <v>0</v>
      </c>
      <c r="G1493" s="1" t="e">
        <v>#NUM!</v>
      </c>
    </row>
    <row r="1494" spans="1:7" x14ac:dyDescent="0.35">
      <c r="A1494" t="s">
        <v>17</v>
      </c>
      <c r="B1494" t="s">
        <v>24</v>
      </c>
      <c r="C1494" t="s">
        <v>122</v>
      </c>
      <c r="D1494" t="s">
        <v>12</v>
      </c>
      <c r="E1494">
        <v>0</v>
      </c>
      <c r="F1494">
        <v>1</v>
      </c>
      <c r="G1494" s="1">
        <v>0</v>
      </c>
    </row>
    <row r="1495" spans="1:7" x14ac:dyDescent="0.35">
      <c r="A1495" t="s">
        <v>17</v>
      </c>
      <c r="B1495" t="s">
        <v>25</v>
      </c>
      <c r="C1495" t="s">
        <v>123</v>
      </c>
      <c r="D1495" t="s">
        <v>12</v>
      </c>
      <c r="E1495">
        <v>1</v>
      </c>
      <c r="F1495">
        <v>1</v>
      </c>
      <c r="G1495" s="1">
        <v>1</v>
      </c>
    </row>
    <row r="1496" spans="1:7" x14ac:dyDescent="0.35">
      <c r="A1496" t="s">
        <v>17</v>
      </c>
      <c r="B1496" t="s">
        <v>25</v>
      </c>
      <c r="C1496" t="s">
        <v>124</v>
      </c>
      <c r="D1496" t="s">
        <v>12</v>
      </c>
      <c r="E1496">
        <v>0</v>
      </c>
      <c r="F1496">
        <v>0</v>
      </c>
      <c r="G1496" s="1" t="e">
        <v>#NUM!</v>
      </c>
    </row>
    <row r="1497" spans="1:7" x14ac:dyDescent="0.35">
      <c r="A1497" t="s">
        <v>17</v>
      </c>
      <c r="B1497" t="s">
        <v>25</v>
      </c>
      <c r="C1497" t="s">
        <v>125</v>
      </c>
      <c r="D1497" t="s">
        <v>12</v>
      </c>
      <c r="E1497">
        <v>0</v>
      </c>
      <c r="F1497">
        <v>0</v>
      </c>
      <c r="G1497" s="1" t="e">
        <v>#NUM!</v>
      </c>
    </row>
    <row r="1498" spans="1:7" x14ac:dyDescent="0.35">
      <c r="A1498" t="s">
        <v>17</v>
      </c>
      <c r="B1498" t="s">
        <v>25</v>
      </c>
      <c r="C1498" t="s">
        <v>126</v>
      </c>
      <c r="D1498" t="s">
        <v>12</v>
      </c>
      <c r="E1498">
        <v>0</v>
      </c>
      <c r="F1498">
        <v>0</v>
      </c>
      <c r="G1498" s="1" t="e">
        <v>#NUM!</v>
      </c>
    </row>
    <row r="1499" spans="1:7" x14ac:dyDescent="0.35">
      <c r="A1499" t="s">
        <v>17</v>
      </c>
      <c r="B1499" t="s">
        <v>25</v>
      </c>
      <c r="C1499" t="s">
        <v>127</v>
      </c>
      <c r="D1499" t="s">
        <v>12</v>
      </c>
      <c r="E1499">
        <v>1</v>
      </c>
      <c r="F1499">
        <v>1</v>
      </c>
      <c r="G1499" s="1">
        <v>1</v>
      </c>
    </row>
    <row r="1500" spans="1:7" x14ac:dyDescent="0.35">
      <c r="A1500" t="s">
        <v>17</v>
      </c>
      <c r="B1500" t="s">
        <v>25</v>
      </c>
      <c r="C1500" t="s">
        <v>104</v>
      </c>
      <c r="D1500" t="s">
        <v>12</v>
      </c>
      <c r="E1500">
        <v>1</v>
      </c>
      <c r="F1500">
        <v>1</v>
      </c>
      <c r="G1500" s="1">
        <v>1</v>
      </c>
    </row>
    <row r="1501" spans="1:7" x14ac:dyDescent="0.35">
      <c r="A1501" t="s">
        <v>17</v>
      </c>
      <c r="B1501" t="s">
        <v>25</v>
      </c>
      <c r="C1501" t="s">
        <v>128</v>
      </c>
      <c r="D1501" t="s">
        <v>12</v>
      </c>
      <c r="E1501">
        <v>3</v>
      </c>
      <c r="F1501">
        <v>5</v>
      </c>
      <c r="G1501" s="1">
        <v>0.6</v>
      </c>
    </row>
    <row r="1502" spans="1:7" x14ac:dyDescent="0.35">
      <c r="A1502" t="s">
        <v>17</v>
      </c>
      <c r="B1502" t="s">
        <v>25</v>
      </c>
      <c r="C1502" t="s">
        <v>129</v>
      </c>
      <c r="D1502" t="s">
        <v>12</v>
      </c>
      <c r="E1502">
        <v>1</v>
      </c>
      <c r="F1502">
        <v>1</v>
      </c>
      <c r="G1502" s="1">
        <v>1</v>
      </c>
    </row>
    <row r="1503" spans="1:7" x14ac:dyDescent="0.35">
      <c r="A1503" t="s">
        <v>17</v>
      </c>
      <c r="B1503" t="s">
        <v>25</v>
      </c>
      <c r="C1503" t="s">
        <v>119</v>
      </c>
      <c r="D1503" t="s">
        <v>12</v>
      </c>
      <c r="E1503">
        <v>1</v>
      </c>
      <c r="F1503">
        <v>1</v>
      </c>
      <c r="G1503" s="1">
        <v>1</v>
      </c>
    </row>
    <row r="1504" spans="1:7" x14ac:dyDescent="0.35">
      <c r="A1504" t="s">
        <v>17</v>
      </c>
      <c r="B1504" t="s">
        <v>25</v>
      </c>
      <c r="C1504" t="s">
        <v>130</v>
      </c>
      <c r="D1504" t="s">
        <v>12</v>
      </c>
      <c r="E1504">
        <v>2</v>
      </c>
      <c r="F1504">
        <v>2</v>
      </c>
      <c r="G1504" s="1">
        <v>1</v>
      </c>
    </row>
    <row r="1505" spans="1:7" x14ac:dyDescent="0.35">
      <c r="A1505" t="s">
        <v>17</v>
      </c>
      <c r="B1505" t="s">
        <v>26</v>
      </c>
      <c r="C1505" t="s">
        <v>131</v>
      </c>
      <c r="D1505" t="s">
        <v>12</v>
      </c>
      <c r="E1505">
        <v>2</v>
      </c>
      <c r="F1505">
        <v>3</v>
      </c>
      <c r="G1505" s="1">
        <v>0.66669999999999996</v>
      </c>
    </row>
    <row r="1506" spans="1:7" x14ac:dyDescent="0.35">
      <c r="A1506" t="s">
        <v>17</v>
      </c>
      <c r="B1506" t="s">
        <v>26</v>
      </c>
      <c r="C1506" t="s">
        <v>132</v>
      </c>
      <c r="D1506" t="s">
        <v>12</v>
      </c>
      <c r="E1506">
        <v>4</v>
      </c>
      <c r="F1506">
        <v>4</v>
      </c>
      <c r="G1506" s="1">
        <v>1</v>
      </c>
    </row>
    <row r="1507" spans="1:7" x14ac:dyDescent="0.35">
      <c r="A1507" t="s">
        <v>17</v>
      </c>
      <c r="B1507" t="s">
        <v>27</v>
      </c>
      <c r="C1507" t="s">
        <v>133</v>
      </c>
      <c r="D1507" t="s">
        <v>12</v>
      </c>
      <c r="E1507">
        <v>0</v>
      </c>
      <c r="F1507">
        <v>0</v>
      </c>
      <c r="G1507" s="1" t="e">
        <v>#NUM!</v>
      </c>
    </row>
    <row r="1508" spans="1:7" x14ac:dyDescent="0.35">
      <c r="A1508" t="s">
        <v>17</v>
      </c>
      <c r="B1508" t="s">
        <v>27</v>
      </c>
      <c r="C1508" t="s">
        <v>134</v>
      </c>
      <c r="D1508" t="s">
        <v>12</v>
      </c>
      <c r="E1508">
        <v>1</v>
      </c>
      <c r="F1508">
        <v>1</v>
      </c>
      <c r="G1508" s="1">
        <v>1</v>
      </c>
    </row>
    <row r="1509" spans="1:7" x14ac:dyDescent="0.35">
      <c r="A1509" t="s">
        <v>17</v>
      </c>
      <c r="B1509" t="s">
        <v>27</v>
      </c>
      <c r="C1509" t="s">
        <v>110</v>
      </c>
      <c r="D1509" t="s">
        <v>12</v>
      </c>
      <c r="E1509">
        <v>0</v>
      </c>
      <c r="F1509">
        <v>0</v>
      </c>
      <c r="G1509" s="1" t="e">
        <v>#NUM!</v>
      </c>
    </row>
    <row r="1510" spans="1:7" x14ac:dyDescent="0.35">
      <c r="A1510" t="s">
        <v>17</v>
      </c>
      <c r="B1510" t="s">
        <v>27</v>
      </c>
      <c r="C1510" t="s">
        <v>135</v>
      </c>
      <c r="D1510" t="s">
        <v>12</v>
      </c>
      <c r="E1510">
        <v>1</v>
      </c>
      <c r="F1510">
        <v>1</v>
      </c>
      <c r="G1510" s="1">
        <v>1</v>
      </c>
    </row>
    <row r="1511" spans="1:7" x14ac:dyDescent="0.35">
      <c r="A1511" t="s">
        <v>17</v>
      </c>
      <c r="B1511" t="s">
        <v>27</v>
      </c>
      <c r="C1511" t="s">
        <v>136</v>
      </c>
      <c r="D1511" t="s">
        <v>12</v>
      </c>
      <c r="E1511">
        <v>1</v>
      </c>
      <c r="F1511">
        <v>1</v>
      </c>
      <c r="G1511" s="1">
        <v>1</v>
      </c>
    </row>
    <row r="1512" spans="1:7" x14ac:dyDescent="0.35">
      <c r="A1512" t="s">
        <v>17</v>
      </c>
      <c r="B1512" t="s">
        <v>27</v>
      </c>
      <c r="C1512" t="s">
        <v>137</v>
      </c>
      <c r="D1512" t="s">
        <v>12</v>
      </c>
      <c r="E1512">
        <v>1</v>
      </c>
      <c r="F1512">
        <v>1</v>
      </c>
      <c r="G1512" s="1">
        <v>1</v>
      </c>
    </row>
    <row r="1513" spans="1:7" x14ac:dyDescent="0.35">
      <c r="A1513" t="s">
        <v>17</v>
      </c>
      <c r="B1513" t="s">
        <v>27</v>
      </c>
      <c r="C1513" t="s">
        <v>138</v>
      </c>
      <c r="D1513" t="s">
        <v>12</v>
      </c>
      <c r="E1513">
        <v>2</v>
      </c>
      <c r="F1513">
        <v>2</v>
      </c>
      <c r="G1513" s="1">
        <v>1</v>
      </c>
    </row>
    <row r="1514" spans="1:7" x14ac:dyDescent="0.35">
      <c r="A1514" t="s">
        <v>17</v>
      </c>
      <c r="B1514" t="s">
        <v>27</v>
      </c>
      <c r="C1514" t="s">
        <v>130</v>
      </c>
      <c r="D1514" t="s">
        <v>12</v>
      </c>
      <c r="E1514">
        <v>3</v>
      </c>
      <c r="F1514">
        <v>5</v>
      </c>
      <c r="G1514" s="1">
        <v>0.6</v>
      </c>
    </row>
    <row r="1515" spans="1:7" x14ac:dyDescent="0.35">
      <c r="A1515" t="s">
        <v>17</v>
      </c>
      <c r="B1515" t="s">
        <v>27</v>
      </c>
      <c r="C1515" t="s">
        <v>139</v>
      </c>
      <c r="D1515" t="s">
        <v>12</v>
      </c>
      <c r="E1515">
        <v>3</v>
      </c>
      <c r="F1515">
        <v>3</v>
      </c>
      <c r="G1515" s="1">
        <v>1</v>
      </c>
    </row>
    <row r="1516" spans="1:7" x14ac:dyDescent="0.35">
      <c r="A1516" t="s">
        <v>17</v>
      </c>
      <c r="B1516" t="s">
        <v>28</v>
      </c>
      <c r="C1516" t="s">
        <v>140</v>
      </c>
      <c r="D1516" t="s">
        <v>12</v>
      </c>
      <c r="E1516">
        <v>0</v>
      </c>
      <c r="F1516">
        <v>1</v>
      </c>
      <c r="G1516" s="1">
        <v>0</v>
      </c>
    </row>
    <row r="1517" spans="1:7" x14ac:dyDescent="0.35">
      <c r="A1517" t="s">
        <v>17</v>
      </c>
      <c r="B1517" t="s">
        <v>28</v>
      </c>
      <c r="C1517" t="s">
        <v>141</v>
      </c>
      <c r="D1517" t="s">
        <v>12</v>
      </c>
      <c r="E1517">
        <v>0</v>
      </c>
      <c r="F1517">
        <v>0</v>
      </c>
      <c r="G1517" s="1" t="e">
        <v>#NUM!</v>
      </c>
    </row>
    <row r="1518" spans="1:7" x14ac:dyDescent="0.35">
      <c r="A1518" t="s">
        <v>17</v>
      </c>
      <c r="B1518" t="s">
        <v>28</v>
      </c>
      <c r="C1518" t="s">
        <v>142</v>
      </c>
      <c r="D1518" t="s">
        <v>12</v>
      </c>
      <c r="E1518">
        <v>2</v>
      </c>
      <c r="F1518">
        <v>3</v>
      </c>
      <c r="G1518" s="1">
        <v>0.66669999999999996</v>
      </c>
    </row>
    <row r="1519" spans="1:7" x14ac:dyDescent="0.35">
      <c r="A1519" t="s">
        <v>17</v>
      </c>
      <c r="B1519" t="s">
        <v>28</v>
      </c>
      <c r="C1519" t="s">
        <v>143</v>
      </c>
      <c r="D1519" t="s">
        <v>12</v>
      </c>
      <c r="E1519">
        <v>0</v>
      </c>
      <c r="F1519">
        <v>0</v>
      </c>
      <c r="G1519" s="1" t="e">
        <v>#NUM!</v>
      </c>
    </row>
    <row r="1520" spans="1:7" x14ac:dyDescent="0.35">
      <c r="A1520" t="s">
        <v>17</v>
      </c>
      <c r="B1520" t="s">
        <v>28</v>
      </c>
      <c r="C1520" t="s">
        <v>144</v>
      </c>
      <c r="D1520" t="s">
        <v>12</v>
      </c>
      <c r="E1520">
        <v>0</v>
      </c>
      <c r="F1520">
        <v>0</v>
      </c>
      <c r="G1520" s="1" t="e">
        <v>#NUM!</v>
      </c>
    </row>
    <row r="1521" spans="1:7" x14ac:dyDescent="0.35">
      <c r="A1521" t="s">
        <v>17</v>
      </c>
      <c r="B1521" t="s">
        <v>29</v>
      </c>
      <c r="C1521" t="s">
        <v>119</v>
      </c>
      <c r="D1521" t="s">
        <v>12</v>
      </c>
      <c r="E1521">
        <v>0</v>
      </c>
      <c r="F1521">
        <v>1</v>
      </c>
      <c r="G1521" s="1">
        <v>0</v>
      </c>
    </row>
    <row r="1522" spans="1:7" x14ac:dyDescent="0.35">
      <c r="A1522" t="s">
        <v>17</v>
      </c>
      <c r="B1522" t="s">
        <v>29</v>
      </c>
      <c r="C1522" t="s">
        <v>145</v>
      </c>
      <c r="D1522" t="s">
        <v>12</v>
      </c>
      <c r="E1522">
        <v>0</v>
      </c>
      <c r="F1522">
        <v>1</v>
      </c>
      <c r="G1522" s="1">
        <v>0</v>
      </c>
    </row>
    <row r="1523" spans="1:7" x14ac:dyDescent="0.35">
      <c r="A1523" t="s">
        <v>17</v>
      </c>
      <c r="B1523" t="s">
        <v>29</v>
      </c>
      <c r="C1523" t="s">
        <v>130</v>
      </c>
      <c r="D1523" t="s">
        <v>12</v>
      </c>
      <c r="E1523">
        <v>1</v>
      </c>
      <c r="F1523">
        <v>1</v>
      </c>
      <c r="G1523" s="1">
        <v>1</v>
      </c>
    </row>
    <row r="1524" spans="1:7" x14ac:dyDescent="0.35">
      <c r="A1524" t="s">
        <v>17</v>
      </c>
      <c r="B1524" t="s">
        <v>29</v>
      </c>
      <c r="C1524" t="s">
        <v>146</v>
      </c>
      <c r="D1524" t="s">
        <v>12</v>
      </c>
      <c r="E1524">
        <v>0</v>
      </c>
      <c r="F1524">
        <v>0</v>
      </c>
      <c r="G1524" s="1" t="e">
        <v>#NUM!</v>
      </c>
    </row>
    <row r="1525" spans="1:7" x14ac:dyDescent="0.35">
      <c r="A1525" t="s">
        <v>17</v>
      </c>
      <c r="B1525" t="s">
        <v>29</v>
      </c>
      <c r="C1525" t="s">
        <v>147</v>
      </c>
      <c r="D1525" t="s">
        <v>12</v>
      </c>
      <c r="E1525">
        <v>1</v>
      </c>
      <c r="F1525">
        <v>1</v>
      </c>
      <c r="G1525" s="1">
        <v>1</v>
      </c>
    </row>
    <row r="1526" spans="1:7" x14ac:dyDescent="0.35">
      <c r="A1526" t="s">
        <v>18</v>
      </c>
      <c r="B1526" t="s">
        <v>30</v>
      </c>
      <c r="C1526" t="s">
        <v>146</v>
      </c>
      <c r="D1526" t="s">
        <v>12</v>
      </c>
      <c r="E1526">
        <v>0</v>
      </c>
      <c r="F1526">
        <v>0</v>
      </c>
      <c r="G1526" s="1" t="e">
        <v>#NUM!</v>
      </c>
    </row>
    <row r="1527" spans="1:7" x14ac:dyDescent="0.35">
      <c r="A1527" t="s">
        <v>18</v>
      </c>
      <c r="B1527" t="s">
        <v>31</v>
      </c>
      <c r="C1527" t="s">
        <v>119</v>
      </c>
      <c r="D1527" t="s">
        <v>12</v>
      </c>
      <c r="E1527">
        <v>0</v>
      </c>
      <c r="F1527">
        <v>0</v>
      </c>
      <c r="G1527" s="1" t="e">
        <v>#NUM!</v>
      </c>
    </row>
    <row r="1528" spans="1:7" x14ac:dyDescent="0.35">
      <c r="A1528" t="s">
        <v>18</v>
      </c>
      <c r="B1528" t="s">
        <v>32</v>
      </c>
      <c r="C1528" t="s">
        <v>114</v>
      </c>
      <c r="D1528" t="s">
        <v>12</v>
      </c>
      <c r="E1528">
        <v>0</v>
      </c>
      <c r="F1528">
        <v>0</v>
      </c>
      <c r="G1528" s="1" t="e">
        <v>#NUM!</v>
      </c>
    </row>
    <row r="1529" spans="1:7" x14ac:dyDescent="0.35">
      <c r="A1529" t="s">
        <v>18</v>
      </c>
      <c r="B1529" t="s">
        <v>32</v>
      </c>
      <c r="C1529" t="s">
        <v>148</v>
      </c>
      <c r="D1529" t="s">
        <v>12</v>
      </c>
      <c r="E1529">
        <v>0</v>
      </c>
      <c r="F1529">
        <v>1</v>
      </c>
      <c r="G1529" s="1">
        <v>0</v>
      </c>
    </row>
    <row r="1530" spans="1:7" x14ac:dyDescent="0.35">
      <c r="A1530" t="s">
        <v>18</v>
      </c>
      <c r="B1530" t="s">
        <v>32</v>
      </c>
      <c r="C1530" t="s">
        <v>149</v>
      </c>
      <c r="D1530" t="s">
        <v>12</v>
      </c>
      <c r="E1530">
        <v>0</v>
      </c>
      <c r="F1530">
        <v>0</v>
      </c>
      <c r="G1530" s="1" t="e">
        <v>#NUM!</v>
      </c>
    </row>
    <row r="1531" spans="1:7" x14ac:dyDescent="0.35">
      <c r="A1531" t="s">
        <v>18</v>
      </c>
      <c r="B1531" t="s">
        <v>32</v>
      </c>
      <c r="C1531" t="s">
        <v>150</v>
      </c>
      <c r="D1531" t="s">
        <v>12</v>
      </c>
      <c r="E1531">
        <v>0</v>
      </c>
      <c r="F1531">
        <v>0</v>
      </c>
      <c r="G1531" s="1" t="e">
        <v>#NUM!</v>
      </c>
    </row>
    <row r="1532" spans="1:7" x14ac:dyDescent="0.35">
      <c r="A1532" t="s">
        <v>18</v>
      </c>
      <c r="B1532" t="s">
        <v>33</v>
      </c>
      <c r="C1532" t="s">
        <v>151</v>
      </c>
      <c r="D1532" t="s">
        <v>12</v>
      </c>
      <c r="E1532">
        <v>0</v>
      </c>
      <c r="F1532">
        <v>0</v>
      </c>
      <c r="G1532" s="1" t="e">
        <v>#NUM!</v>
      </c>
    </row>
    <row r="1533" spans="1:7" x14ac:dyDescent="0.35">
      <c r="A1533" t="s">
        <v>18</v>
      </c>
      <c r="B1533" t="s">
        <v>33</v>
      </c>
      <c r="C1533" t="s">
        <v>115</v>
      </c>
      <c r="D1533" t="s">
        <v>12</v>
      </c>
      <c r="E1533">
        <v>0</v>
      </c>
      <c r="F1533">
        <v>0</v>
      </c>
      <c r="G1533" s="1" t="e">
        <v>#NUM!</v>
      </c>
    </row>
    <row r="1534" spans="1:7" x14ac:dyDescent="0.35">
      <c r="A1534" t="s">
        <v>18</v>
      </c>
      <c r="B1534" t="s">
        <v>33</v>
      </c>
      <c r="C1534" t="s">
        <v>152</v>
      </c>
      <c r="D1534" t="s">
        <v>12</v>
      </c>
      <c r="E1534">
        <v>0</v>
      </c>
      <c r="F1534">
        <v>0</v>
      </c>
      <c r="G1534" s="1" t="e">
        <v>#NUM!</v>
      </c>
    </row>
    <row r="1535" spans="1:7" x14ac:dyDescent="0.35">
      <c r="A1535" t="s">
        <v>18</v>
      </c>
      <c r="B1535" t="s">
        <v>33</v>
      </c>
      <c r="C1535" t="s">
        <v>119</v>
      </c>
      <c r="D1535" t="s">
        <v>12</v>
      </c>
      <c r="E1535">
        <v>1</v>
      </c>
      <c r="F1535">
        <v>2</v>
      </c>
      <c r="G1535" s="1">
        <v>0.5</v>
      </c>
    </row>
    <row r="1536" spans="1:7" x14ac:dyDescent="0.35">
      <c r="A1536" t="s">
        <v>18</v>
      </c>
      <c r="B1536" t="s">
        <v>33</v>
      </c>
      <c r="C1536" t="s">
        <v>146</v>
      </c>
      <c r="D1536" t="s">
        <v>12</v>
      </c>
      <c r="E1536">
        <v>0</v>
      </c>
      <c r="F1536">
        <v>1</v>
      </c>
      <c r="G1536" s="1">
        <v>0</v>
      </c>
    </row>
    <row r="1537" spans="1:7" x14ac:dyDescent="0.35">
      <c r="A1537" t="s">
        <v>18</v>
      </c>
      <c r="B1537" t="s">
        <v>34</v>
      </c>
      <c r="C1537" t="s">
        <v>153</v>
      </c>
      <c r="D1537" t="s">
        <v>12</v>
      </c>
      <c r="E1537">
        <v>0</v>
      </c>
      <c r="F1537">
        <v>0</v>
      </c>
      <c r="G1537" s="1" t="e">
        <v>#NUM!</v>
      </c>
    </row>
    <row r="1538" spans="1:7" x14ac:dyDescent="0.35">
      <c r="A1538" t="s">
        <v>18</v>
      </c>
      <c r="B1538" t="s">
        <v>34</v>
      </c>
      <c r="C1538" t="s">
        <v>154</v>
      </c>
      <c r="D1538" t="s">
        <v>12</v>
      </c>
      <c r="E1538">
        <v>0</v>
      </c>
      <c r="F1538">
        <v>2</v>
      </c>
      <c r="G1538" s="1">
        <v>0</v>
      </c>
    </row>
    <row r="1539" spans="1:7" x14ac:dyDescent="0.35">
      <c r="A1539" t="s">
        <v>18</v>
      </c>
      <c r="B1539" t="s">
        <v>34</v>
      </c>
      <c r="C1539" t="s">
        <v>155</v>
      </c>
      <c r="D1539" t="s">
        <v>12</v>
      </c>
      <c r="E1539">
        <v>1</v>
      </c>
      <c r="F1539">
        <v>1</v>
      </c>
      <c r="G1539" s="1">
        <v>1</v>
      </c>
    </row>
    <row r="1540" spans="1:7" x14ac:dyDescent="0.35">
      <c r="A1540" t="s">
        <v>18</v>
      </c>
      <c r="B1540" t="s">
        <v>34</v>
      </c>
      <c r="C1540" t="s">
        <v>156</v>
      </c>
      <c r="D1540" t="s">
        <v>12</v>
      </c>
      <c r="E1540">
        <v>1</v>
      </c>
      <c r="F1540">
        <v>1</v>
      </c>
      <c r="G1540" s="1">
        <v>1</v>
      </c>
    </row>
    <row r="1541" spans="1:7" x14ac:dyDescent="0.35">
      <c r="A1541" t="s">
        <v>18</v>
      </c>
      <c r="B1541" t="s">
        <v>35</v>
      </c>
      <c r="C1541" t="s">
        <v>146</v>
      </c>
      <c r="D1541" t="s">
        <v>12</v>
      </c>
      <c r="E1541">
        <v>1</v>
      </c>
      <c r="F1541">
        <v>1</v>
      </c>
      <c r="G1541" s="1">
        <v>1</v>
      </c>
    </row>
    <row r="1542" spans="1:7" x14ac:dyDescent="0.35">
      <c r="A1542" t="s">
        <v>18</v>
      </c>
      <c r="B1542" t="s">
        <v>36</v>
      </c>
      <c r="C1542" t="s">
        <v>124</v>
      </c>
      <c r="D1542" t="s">
        <v>12</v>
      </c>
      <c r="E1542">
        <v>0</v>
      </c>
      <c r="F1542">
        <v>0</v>
      </c>
      <c r="G1542" s="1" t="e">
        <v>#NUM!</v>
      </c>
    </row>
    <row r="1543" spans="1:7" x14ac:dyDescent="0.35">
      <c r="A1543" t="s">
        <v>18</v>
      </c>
      <c r="B1543" t="s">
        <v>36</v>
      </c>
      <c r="C1543" t="s">
        <v>157</v>
      </c>
      <c r="D1543" t="s">
        <v>12</v>
      </c>
      <c r="E1543">
        <v>1</v>
      </c>
      <c r="F1543">
        <v>1</v>
      </c>
      <c r="G1543" s="1">
        <v>1</v>
      </c>
    </row>
    <row r="1544" spans="1:7" x14ac:dyDescent="0.35">
      <c r="A1544" t="s">
        <v>18</v>
      </c>
      <c r="B1544" t="s">
        <v>36</v>
      </c>
      <c r="C1544" t="s">
        <v>119</v>
      </c>
      <c r="D1544" t="s">
        <v>12</v>
      </c>
      <c r="E1544">
        <v>1</v>
      </c>
      <c r="F1544">
        <v>1</v>
      </c>
      <c r="G1544" s="1">
        <v>1</v>
      </c>
    </row>
    <row r="1545" spans="1:7" x14ac:dyDescent="0.35">
      <c r="A1545" t="s">
        <v>18</v>
      </c>
      <c r="B1545" t="s">
        <v>37</v>
      </c>
      <c r="C1545" t="s">
        <v>151</v>
      </c>
      <c r="D1545" t="s">
        <v>12</v>
      </c>
      <c r="E1545">
        <v>0</v>
      </c>
      <c r="F1545">
        <v>0</v>
      </c>
      <c r="G1545" s="1" t="e">
        <v>#NUM!</v>
      </c>
    </row>
    <row r="1546" spans="1:7" x14ac:dyDescent="0.35">
      <c r="A1546" t="s">
        <v>18</v>
      </c>
      <c r="B1546" t="s">
        <v>37</v>
      </c>
      <c r="C1546" t="s">
        <v>158</v>
      </c>
      <c r="D1546" t="s">
        <v>12</v>
      </c>
      <c r="E1546">
        <v>0</v>
      </c>
      <c r="F1546">
        <v>0</v>
      </c>
      <c r="G1546" s="1" t="e">
        <v>#NUM!</v>
      </c>
    </row>
    <row r="1547" spans="1:7" x14ac:dyDescent="0.35">
      <c r="A1547" t="s">
        <v>18</v>
      </c>
      <c r="B1547" t="s">
        <v>37</v>
      </c>
      <c r="C1547" t="s">
        <v>119</v>
      </c>
      <c r="D1547" t="s">
        <v>12</v>
      </c>
      <c r="E1547">
        <v>0</v>
      </c>
      <c r="F1547">
        <v>1</v>
      </c>
      <c r="G1547" s="1">
        <v>0</v>
      </c>
    </row>
    <row r="1548" spans="1:7" x14ac:dyDescent="0.35">
      <c r="A1548" t="s">
        <v>18</v>
      </c>
      <c r="B1548" t="s">
        <v>37</v>
      </c>
      <c r="C1548" t="s">
        <v>146</v>
      </c>
      <c r="D1548" t="s">
        <v>12</v>
      </c>
      <c r="E1548">
        <v>0</v>
      </c>
      <c r="F1548">
        <v>2</v>
      </c>
      <c r="G1548" s="1">
        <v>0</v>
      </c>
    </row>
    <row r="1549" spans="1:7" x14ac:dyDescent="0.35">
      <c r="A1549" t="s">
        <v>18</v>
      </c>
      <c r="B1549" t="s">
        <v>37</v>
      </c>
      <c r="C1549" t="s">
        <v>159</v>
      </c>
      <c r="D1549" t="s">
        <v>12</v>
      </c>
      <c r="E1549">
        <v>1</v>
      </c>
      <c r="F1549">
        <v>1</v>
      </c>
      <c r="G1549" s="1">
        <v>1</v>
      </c>
    </row>
    <row r="1550" spans="1:7" x14ac:dyDescent="0.35">
      <c r="A1550" t="s">
        <v>19</v>
      </c>
      <c r="B1550" t="s">
        <v>38</v>
      </c>
      <c r="C1550" t="s">
        <v>160</v>
      </c>
      <c r="D1550" t="s">
        <v>12</v>
      </c>
      <c r="E1550">
        <v>1</v>
      </c>
      <c r="F1550">
        <v>1</v>
      </c>
      <c r="G1550" s="1">
        <v>1</v>
      </c>
    </row>
    <row r="1551" spans="1:7" x14ac:dyDescent="0.35">
      <c r="A1551" t="s">
        <v>19</v>
      </c>
      <c r="B1551" t="s">
        <v>38</v>
      </c>
      <c r="C1551" t="s">
        <v>161</v>
      </c>
      <c r="D1551" t="s">
        <v>12</v>
      </c>
      <c r="E1551">
        <v>0</v>
      </c>
      <c r="F1551">
        <v>0</v>
      </c>
      <c r="G1551" s="1" t="e">
        <v>#NUM!</v>
      </c>
    </row>
    <row r="1552" spans="1:7" x14ac:dyDescent="0.35">
      <c r="A1552" t="s">
        <v>19</v>
      </c>
      <c r="B1552" t="s">
        <v>38</v>
      </c>
      <c r="C1552" t="s">
        <v>162</v>
      </c>
      <c r="D1552" t="s">
        <v>12</v>
      </c>
      <c r="E1552">
        <v>0</v>
      </c>
      <c r="F1552">
        <v>0</v>
      </c>
      <c r="G1552" s="1" t="e">
        <v>#NUM!</v>
      </c>
    </row>
    <row r="1553" spans="1:7" x14ac:dyDescent="0.35">
      <c r="A1553" t="s">
        <v>19</v>
      </c>
      <c r="B1553" t="s">
        <v>38</v>
      </c>
      <c r="C1553" t="s">
        <v>163</v>
      </c>
      <c r="D1553" t="s">
        <v>12</v>
      </c>
      <c r="E1553">
        <v>0</v>
      </c>
      <c r="F1553">
        <v>0</v>
      </c>
      <c r="G1553" s="1" t="e">
        <v>#NUM!</v>
      </c>
    </row>
    <row r="1554" spans="1:7" x14ac:dyDescent="0.35">
      <c r="A1554" t="s">
        <v>19</v>
      </c>
      <c r="B1554" t="s">
        <v>38</v>
      </c>
      <c r="C1554" t="s">
        <v>134</v>
      </c>
      <c r="D1554" t="s">
        <v>12</v>
      </c>
      <c r="E1554">
        <v>0</v>
      </c>
      <c r="F1554">
        <v>1</v>
      </c>
      <c r="G1554" s="1">
        <v>0</v>
      </c>
    </row>
    <row r="1555" spans="1:7" x14ac:dyDescent="0.35">
      <c r="A1555" t="s">
        <v>19</v>
      </c>
      <c r="B1555" t="s">
        <v>38</v>
      </c>
      <c r="C1555" t="s">
        <v>119</v>
      </c>
      <c r="D1555" t="s">
        <v>12</v>
      </c>
      <c r="E1555">
        <v>0</v>
      </c>
      <c r="F1555">
        <v>1</v>
      </c>
      <c r="G1555" s="1">
        <v>0</v>
      </c>
    </row>
    <row r="1556" spans="1:7" x14ac:dyDescent="0.35">
      <c r="A1556" t="s">
        <v>19</v>
      </c>
      <c r="B1556" t="s">
        <v>38</v>
      </c>
      <c r="C1556" t="s">
        <v>164</v>
      </c>
      <c r="D1556" t="s">
        <v>12</v>
      </c>
      <c r="E1556">
        <v>2</v>
      </c>
      <c r="F1556">
        <v>2</v>
      </c>
      <c r="G1556" s="1">
        <v>1</v>
      </c>
    </row>
    <row r="1557" spans="1:7" x14ac:dyDescent="0.35">
      <c r="A1557" t="s">
        <v>19</v>
      </c>
      <c r="B1557" t="s">
        <v>38</v>
      </c>
      <c r="C1557" t="s">
        <v>111</v>
      </c>
      <c r="D1557" t="s">
        <v>12</v>
      </c>
      <c r="E1557">
        <v>0</v>
      </c>
      <c r="F1557">
        <v>1</v>
      </c>
      <c r="G1557" s="1">
        <v>0</v>
      </c>
    </row>
    <row r="1558" spans="1:7" x14ac:dyDescent="0.35">
      <c r="A1558" t="s">
        <v>19</v>
      </c>
      <c r="B1558" t="s">
        <v>38</v>
      </c>
      <c r="C1558" t="s">
        <v>106</v>
      </c>
      <c r="D1558" t="s">
        <v>12</v>
      </c>
      <c r="E1558">
        <v>0</v>
      </c>
      <c r="F1558">
        <v>1</v>
      </c>
      <c r="G1558" s="1">
        <v>0</v>
      </c>
    </row>
    <row r="1559" spans="1:7" x14ac:dyDescent="0.35">
      <c r="A1559" t="s">
        <v>19</v>
      </c>
      <c r="B1559" t="s">
        <v>38</v>
      </c>
      <c r="C1559" t="s">
        <v>107</v>
      </c>
      <c r="D1559" t="s">
        <v>12</v>
      </c>
      <c r="E1559">
        <v>0</v>
      </c>
      <c r="F1559">
        <v>3</v>
      </c>
      <c r="G1559" s="1">
        <v>0</v>
      </c>
    </row>
    <row r="1560" spans="1:7" x14ac:dyDescent="0.35">
      <c r="A1560" t="s">
        <v>19</v>
      </c>
      <c r="B1560" t="s">
        <v>38</v>
      </c>
      <c r="C1560" t="s">
        <v>147</v>
      </c>
      <c r="D1560" t="s">
        <v>12</v>
      </c>
      <c r="E1560">
        <v>0</v>
      </c>
      <c r="F1560">
        <v>0</v>
      </c>
      <c r="G1560" s="1" t="e">
        <v>#NUM!</v>
      </c>
    </row>
    <row r="1561" spans="1:7" x14ac:dyDescent="0.35">
      <c r="A1561" t="s">
        <v>19</v>
      </c>
      <c r="B1561" t="s">
        <v>38</v>
      </c>
      <c r="C1561" t="s">
        <v>165</v>
      </c>
      <c r="D1561" t="s">
        <v>12</v>
      </c>
      <c r="E1561">
        <v>0</v>
      </c>
      <c r="F1561">
        <v>0</v>
      </c>
      <c r="G1561" s="1" t="e">
        <v>#NUM!</v>
      </c>
    </row>
    <row r="1562" spans="1:7" x14ac:dyDescent="0.35">
      <c r="A1562" t="s">
        <v>19</v>
      </c>
      <c r="B1562" t="s">
        <v>38</v>
      </c>
      <c r="C1562" t="s">
        <v>166</v>
      </c>
      <c r="D1562" t="s">
        <v>12</v>
      </c>
      <c r="E1562">
        <v>1</v>
      </c>
      <c r="F1562">
        <v>1</v>
      </c>
      <c r="G1562" s="1">
        <v>1</v>
      </c>
    </row>
    <row r="1563" spans="1:7" x14ac:dyDescent="0.35">
      <c r="A1563" t="s">
        <v>19</v>
      </c>
      <c r="B1563" t="s">
        <v>38</v>
      </c>
      <c r="C1563" t="s">
        <v>167</v>
      </c>
      <c r="D1563" t="s">
        <v>12</v>
      </c>
      <c r="E1563">
        <v>0</v>
      </c>
      <c r="F1563">
        <v>2</v>
      </c>
      <c r="G1563" s="1">
        <v>0</v>
      </c>
    </row>
    <row r="1564" spans="1:7" x14ac:dyDescent="0.35">
      <c r="A1564" t="s">
        <v>19</v>
      </c>
      <c r="B1564" t="s">
        <v>38</v>
      </c>
      <c r="C1564" t="s">
        <v>168</v>
      </c>
      <c r="D1564" t="s">
        <v>12</v>
      </c>
      <c r="E1564">
        <v>5</v>
      </c>
      <c r="F1564">
        <v>5</v>
      </c>
      <c r="G1564" s="1">
        <v>1</v>
      </c>
    </row>
    <row r="1565" spans="1:7" x14ac:dyDescent="0.35">
      <c r="A1565" t="s">
        <v>19</v>
      </c>
      <c r="B1565" t="s">
        <v>38</v>
      </c>
      <c r="C1565" t="s">
        <v>169</v>
      </c>
      <c r="D1565" t="s">
        <v>12</v>
      </c>
      <c r="E1565">
        <v>0</v>
      </c>
      <c r="F1565">
        <v>2</v>
      </c>
      <c r="G1565" s="1">
        <v>0</v>
      </c>
    </row>
    <row r="1566" spans="1:7" x14ac:dyDescent="0.35">
      <c r="A1566" t="s">
        <v>19</v>
      </c>
      <c r="B1566" t="s">
        <v>39</v>
      </c>
      <c r="C1566" t="s">
        <v>170</v>
      </c>
      <c r="D1566" t="s">
        <v>12</v>
      </c>
      <c r="E1566">
        <v>1</v>
      </c>
      <c r="F1566">
        <v>1</v>
      </c>
      <c r="G1566" s="1">
        <v>1</v>
      </c>
    </row>
    <row r="1567" spans="1:7" x14ac:dyDescent="0.35">
      <c r="A1567" t="s">
        <v>19</v>
      </c>
      <c r="B1567" t="s">
        <v>39</v>
      </c>
      <c r="C1567" t="s">
        <v>124</v>
      </c>
      <c r="D1567" t="s">
        <v>12</v>
      </c>
      <c r="E1567">
        <v>0</v>
      </c>
      <c r="F1567">
        <v>0</v>
      </c>
      <c r="G1567" s="1" t="e">
        <v>#NUM!</v>
      </c>
    </row>
    <row r="1568" spans="1:7" x14ac:dyDescent="0.35">
      <c r="A1568" t="s">
        <v>19</v>
      </c>
      <c r="B1568" t="s">
        <v>39</v>
      </c>
      <c r="C1568" t="s">
        <v>171</v>
      </c>
      <c r="D1568" t="s">
        <v>12</v>
      </c>
      <c r="E1568">
        <v>0</v>
      </c>
      <c r="F1568">
        <v>1</v>
      </c>
      <c r="G1568" s="1">
        <v>0</v>
      </c>
    </row>
    <row r="1569" spans="1:7" x14ac:dyDescent="0.35">
      <c r="A1569" t="s">
        <v>19</v>
      </c>
      <c r="B1569" t="s">
        <v>39</v>
      </c>
      <c r="C1569" t="s">
        <v>172</v>
      </c>
      <c r="D1569" t="s">
        <v>12</v>
      </c>
      <c r="E1569">
        <v>0</v>
      </c>
      <c r="F1569">
        <v>0</v>
      </c>
      <c r="G1569" s="1" t="e">
        <v>#NUM!</v>
      </c>
    </row>
    <row r="1570" spans="1:7" x14ac:dyDescent="0.35">
      <c r="A1570" t="s">
        <v>19</v>
      </c>
      <c r="B1570" t="s">
        <v>39</v>
      </c>
      <c r="C1570" t="s">
        <v>173</v>
      </c>
      <c r="D1570" t="s">
        <v>12</v>
      </c>
      <c r="E1570">
        <v>0</v>
      </c>
      <c r="F1570">
        <v>1</v>
      </c>
      <c r="G1570" s="1">
        <v>0</v>
      </c>
    </row>
    <row r="1571" spans="1:7" x14ac:dyDescent="0.35">
      <c r="A1571" t="s">
        <v>19</v>
      </c>
      <c r="B1571" t="s">
        <v>39</v>
      </c>
      <c r="C1571" t="s">
        <v>174</v>
      </c>
      <c r="D1571" t="s">
        <v>12</v>
      </c>
      <c r="E1571">
        <v>0</v>
      </c>
      <c r="F1571">
        <v>0</v>
      </c>
      <c r="G1571" s="1" t="e">
        <v>#NUM!</v>
      </c>
    </row>
    <row r="1572" spans="1:7" x14ac:dyDescent="0.35">
      <c r="A1572" t="s">
        <v>19</v>
      </c>
      <c r="B1572" t="s">
        <v>39</v>
      </c>
      <c r="C1572" t="s">
        <v>175</v>
      </c>
      <c r="D1572" t="s">
        <v>12</v>
      </c>
      <c r="E1572">
        <v>0</v>
      </c>
      <c r="F1572">
        <v>1</v>
      </c>
      <c r="G1572" s="1">
        <v>0</v>
      </c>
    </row>
    <row r="1573" spans="1:7" x14ac:dyDescent="0.35">
      <c r="A1573" t="s">
        <v>19</v>
      </c>
      <c r="B1573" t="s">
        <v>39</v>
      </c>
      <c r="C1573" t="s">
        <v>176</v>
      </c>
      <c r="D1573" t="s">
        <v>12</v>
      </c>
      <c r="E1573">
        <v>0</v>
      </c>
      <c r="F1573">
        <v>0</v>
      </c>
      <c r="G1573" s="1" t="e">
        <v>#NUM!</v>
      </c>
    </row>
    <row r="1574" spans="1:7" x14ac:dyDescent="0.35">
      <c r="A1574" t="s">
        <v>19</v>
      </c>
      <c r="B1574" t="s">
        <v>39</v>
      </c>
      <c r="C1574" t="s">
        <v>177</v>
      </c>
      <c r="D1574" t="s">
        <v>12</v>
      </c>
      <c r="E1574">
        <v>0</v>
      </c>
      <c r="F1574">
        <v>1</v>
      </c>
      <c r="G1574" s="1">
        <v>0</v>
      </c>
    </row>
    <row r="1575" spans="1:7" x14ac:dyDescent="0.35">
      <c r="A1575" t="s">
        <v>19</v>
      </c>
      <c r="B1575" t="s">
        <v>39</v>
      </c>
      <c r="C1575" t="s">
        <v>178</v>
      </c>
      <c r="D1575" t="s">
        <v>12</v>
      </c>
      <c r="E1575">
        <v>0</v>
      </c>
      <c r="F1575">
        <v>1</v>
      </c>
      <c r="G1575" s="1">
        <v>0</v>
      </c>
    </row>
    <row r="1576" spans="1:7" x14ac:dyDescent="0.35">
      <c r="A1576" t="s">
        <v>19</v>
      </c>
      <c r="B1576" t="s">
        <v>39</v>
      </c>
      <c r="C1576" t="s">
        <v>179</v>
      </c>
      <c r="D1576" t="s">
        <v>12</v>
      </c>
      <c r="E1576">
        <v>0</v>
      </c>
      <c r="F1576">
        <v>0</v>
      </c>
      <c r="G1576" s="1" t="e">
        <v>#NUM!</v>
      </c>
    </row>
    <row r="1577" spans="1:7" x14ac:dyDescent="0.35">
      <c r="A1577" t="s">
        <v>19</v>
      </c>
      <c r="B1577" t="s">
        <v>39</v>
      </c>
      <c r="C1577" t="s">
        <v>119</v>
      </c>
      <c r="D1577" t="s">
        <v>12</v>
      </c>
      <c r="E1577">
        <v>1</v>
      </c>
      <c r="F1577">
        <v>2</v>
      </c>
      <c r="G1577" s="1">
        <v>0.5</v>
      </c>
    </row>
    <row r="1578" spans="1:7" x14ac:dyDescent="0.35">
      <c r="A1578" t="s">
        <v>19</v>
      </c>
      <c r="B1578" t="s">
        <v>39</v>
      </c>
      <c r="C1578" t="s">
        <v>180</v>
      </c>
      <c r="D1578" t="s">
        <v>12</v>
      </c>
      <c r="E1578">
        <v>0</v>
      </c>
      <c r="F1578">
        <v>0</v>
      </c>
      <c r="G1578" s="1" t="e">
        <v>#NUM!</v>
      </c>
    </row>
    <row r="1579" spans="1:7" x14ac:dyDescent="0.35">
      <c r="A1579" t="s">
        <v>19</v>
      </c>
      <c r="B1579" t="s">
        <v>39</v>
      </c>
      <c r="C1579" t="s">
        <v>181</v>
      </c>
      <c r="D1579" t="s">
        <v>12</v>
      </c>
      <c r="E1579">
        <v>0</v>
      </c>
      <c r="F1579">
        <v>1</v>
      </c>
      <c r="G1579" s="1">
        <v>0</v>
      </c>
    </row>
    <row r="1580" spans="1:7" x14ac:dyDescent="0.35">
      <c r="A1580" t="s">
        <v>19</v>
      </c>
      <c r="B1580" t="s">
        <v>39</v>
      </c>
      <c r="C1580" t="s">
        <v>122</v>
      </c>
      <c r="D1580" t="s">
        <v>12</v>
      </c>
      <c r="E1580">
        <v>0</v>
      </c>
      <c r="F1580">
        <v>0</v>
      </c>
      <c r="G1580" s="1" t="e">
        <v>#NUM!</v>
      </c>
    </row>
    <row r="1581" spans="1:7" x14ac:dyDescent="0.35">
      <c r="A1581" t="s">
        <v>19</v>
      </c>
      <c r="B1581" t="s">
        <v>39</v>
      </c>
      <c r="C1581" t="s">
        <v>182</v>
      </c>
      <c r="D1581" t="s">
        <v>12</v>
      </c>
      <c r="E1581">
        <v>1</v>
      </c>
      <c r="F1581">
        <v>2</v>
      </c>
      <c r="G1581" s="1">
        <v>0.5</v>
      </c>
    </row>
    <row r="1582" spans="1:7" x14ac:dyDescent="0.35">
      <c r="A1582" t="s">
        <v>19</v>
      </c>
      <c r="B1582" t="s">
        <v>39</v>
      </c>
      <c r="C1582" t="s">
        <v>150</v>
      </c>
      <c r="D1582" t="s">
        <v>12</v>
      </c>
      <c r="E1582">
        <v>1</v>
      </c>
      <c r="F1582">
        <v>1</v>
      </c>
      <c r="G1582" s="1">
        <v>1</v>
      </c>
    </row>
    <row r="1583" spans="1:7" x14ac:dyDescent="0.35">
      <c r="A1583" t="s">
        <v>19</v>
      </c>
      <c r="B1583" t="s">
        <v>40</v>
      </c>
      <c r="C1583" t="s">
        <v>183</v>
      </c>
      <c r="D1583" t="s">
        <v>12</v>
      </c>
      <c r="E1583">
        <v>1</v>
      </c>
      <c r="F1583">
        <v>4</v>
      </c>
      <c r="G1583" s="1">
        <v>0.25</v>
      </c>
    </row>
    <row r="1584" spans="1:7" x14ac:dyDescent="0.35">
      <c r="A1584" t="s">
        <v>19</v>
      </c>
      <c r="B1584" t="s">
        <v>40</v>
      </c>
      <c r="C1584" t="s">
        <v>184</v>
      </c>
      <c r="D1584" t="s">
        <v>12</v>
      </c>
      <c r="E1584">
        <v>0</v>
      </c>
      <c r="F1584">
        <v>0</v>
      </c>
      <c r="G1584" s="1" t="e">
        <v>#NUM!</v>
      </c>
    </row>
    <row r="1585" spans="1:7" x14ac:dyDescent="0.35">
      <c r="A1585" t="s">
        <v>19</v>
      </c>
      <c r="B1585" t="s">
        <v>40</v>
      </c>
      <c r="C1585" t="s">
        <v>185</v>
      </c>
      <c r="D1585" t="s">
        <v>12</v>
      </c>
      <c r="E1585">
        <v>2</v>
      </c>
      <c r="F1585">
        <v>3</v>
      </c>
      <c r="G1585" s="1">
        <v>0.66669999999999996</v>
      </c>
    </row>
    <row r="1586" spans="1:7" x14ac:dyDescent="0.35">
      <c r="A1586" t="s">
        <v>19</v>
      </c>
      <c r="B1586" t="s">
        <v>40</v>
      </c>
      <c r="C1586" t="s">
        <v>186</v>
      </c>
      <c r="D1586" t="s">
        <v>12</v>
      </c>
      <c r="E1586">
        <v>0</v>
      </c>
      <c r="F1586">
        <v>0</v>
      </c>
      <c r="G1586" s="1" t="e">
        <v>#NUM!</v>
      </c>
    </row>
    <row r="1587" spans="1:7" x14ac:dyDescent="0.35">
      <c r="A1587" t="s">
        <v>19</v>
      </c>
      <c r="B1587" t="s">
        <v>40</v>
      </c>
      <c r="C1587" t="s">
        <v>187</v>
      </c>
      <c r="D1587" t="s">
        <v>12</v>
      </c>
      <c r="E1587">
        <v>3</v>
      </c>
      <c r="F1587">
        <v>3</v>
      </c>
      <c r="G1587" s="1">
        <v>1</v>
      </c>
    </row>
    <row r="1588" spans="1:7" x14ac:dyDescent="0.35">
      <c r="A1588" t="s">
        <v>19</v>
      </c>
      <c r="B1588" t="s">
        <v>40</v>
      </c>
      <c r="C1588" t="s">
        <v>188</v>
      </c>
      <c r="D1588" t="s">
        <v>12</v>
      </c>
      <c r="E1588">
        <v>0</v>
      </c>
      <c r="F1588">
        <v>0</v>
      </c>
      <c r="G1588" s="1" t="e">
        <v>#NUM!</v>
      </c>
    </row>
    <row r="1589" spans="1:7" x14ac:dyDescent="0.35">
      <c r="A1589" t="s">
        <v>19</v>
      </c>
      <c r="B1589" t="s">
        <v>40</v>
      </c>
      <c r="C1589" t="s">
        <v>189</v>
      </c>
      <c r="D1589" t="s">
        <v>12</v>
      </c>
      <c r="E1589">
        <v>0</v>
      </c>
      <c r="F1589">
        <v>0</v>
      </c>
      <c r="G1589" s="1" t="e">
        <v>#NUM!</v>
      </c>
    </row>
    <row r="1590" spans="1:7" x14ac:dyDescent="0.35">
      <c r="A1590" t="s">
        <v>19</v>
      </c>
      <c r="B1590" t="s">
        <v>40</v>
      </c>
      <c r="C1590" t="s">
        <v>119</v>
      </c>
      <c r="D1590" t="s">
        <v>12</v>
      </c>
      <c r="E1590">
        <v>0</v>
      </c>
      <c r="F1590">
        <v>0</v>
      </c>
      <c r="G1590" s="1" t="e">
        <v>#NUM!</v>
      </c>
    </row>
    <row r="1591" spans="1:7" x14ac:dyDescent="0.35">
      <c r="A1591" t="s">
        <v>19</v>
      </c>
      <c r="B1591" t="s">
        <v>40</v>
      </c>
      <c r="C1591" t="s">
        <v>190</v>
      </c>
      <c r="D1591" t="s">
        <v>12</v>
      </c>
      <c r="E1591">
        <v>0</v>
      </c>
      <c r="F1591">
        <v>0</v>
      </c>
      <c r="G1591" s="1" t="e">
        <v>#NUM!</v>
      </c>
    </row>
    <row r="1592" spans="1:7" x14ac:dyDescent="0.35">
      <c r="A1592" t="s">
        <v>19</v>
      </c>
      <c r="B1592" t="s">
        <v>40</v>
      </c>
      <c r="C1592" t="s">
        <v>191</v>
      </c>
      <c r="D1592" t="s">
        <v>12</v>
      </c>
      <c r="E1592">
        <v>1</v>
      </c>
      <c r="F1592">
        <v>1</v>
      </c>
      <c r="G1592" s="1">
        <v>1</v>
      </c>
    </row>
    <row r="1593" spans="1:7" x14ac:dyDescent="0.35">
      <c r="A1593" t="s">
        <v>19</v>
      </c>
      <c r="B1593" t="s">
        <v>40</v>
      </c>
      <c r="C1593" t="s">
        <v>192</v>
      </c>
      <c r="D1593" t="s">
        <v>12</v>
      </c>
      <c r="E1593">
        <v>0</v>
      </c>
      <c r="F1593">
        <v>0</v>
      </c>
      <c r="G1593" s="1" t="e">
        <v>#NUM!</v>
      </c>
    </row>
    <row r="1594" spans="1:7" x14ac:dyDescent="0.35">
      <c r="A1594" t="s">
        <v>19</v>
      </c>
      <c r="B1594" t="s">
        <v>40</v>
      </c>
      <c r="C1594" t="s">
        <v>193</v>
      </c>
      <c r="D1594" t="s">
        <v>12</v>
      </c>
      <c r="E1594">
        <v>0</v>
      </c>
      <c r="F1594">
        <v>0</v>
      </c>
      <c r="G1594" s="1" t="e">
        <v>#NUM!</v>
      </c>
    </row>
    <row r="1595" spans="1:7" x14ac:dyDescent="0.35">
      <c r="A1595" t="s">
        <v>19</v>
      </c>
      <c r="B1595" t="s">
        <v>41</v>
      </c>
      <c r="C1595" t="s">
        <v>151</v>
      </c>
      <c r="D1595" t="s">
        <v>12</v>
      </c>
      <c r="E1595">
        <v>2</v>
      </c>
      <c r="F1595">
        <v>3</v>
      </c>
      <c r="G1595" s="1">
        <v>0.66669999999999996</v>
      </c>
    </row>
    <row r="1596" spans="1:7" x14ac:dyDescent="0.35">
      <c r="A1596" t="s">
        <v>19</v>
      </c>
      <c r="B1596" t="s">
        <v>41</v>
      </c>
      <c r="C1596" t="s">
        <v>124</v>
      </c>
      <c r="D1596" t="s">
        <v>12</v>
      </c>
      <c r="E1596">
        <v>0</v>
      </c>
      <c r="F1596">
        <v>0</v>
      </c>
      <c r="G1596" s="1" t="e">
        <v>#NUM!</v>
      </c>
    </row>
    <row r="1597" spans="1:7" x14ac:dyDescent="0.35">
      <c r="A1597" t="s">
        <v>19</v>
      </c>
      <c r="B1597" t="s">
        <v>41</v>
      </c>
      <c r="C1597" t="s">
        <v>194</v>
      </c>
      <c r="D1597" t="s">
        <v>12</v>
      </c>
      <c r="E1597">
        <v>1</v>
      </c>
      <c r="F1597">
        <v>1</v>
      </c>
      <c r="G1597" s="1">
        <v>1</v>
      </c>
    </row>
    <row r="1598" spans="1:7" x14ac:dyDescent="0.35">
      <c r="A1598" t="s">
        <v>19</v>
      </c>
      <c r="B1598" t="s">
        <v>41</v>
      </c>
      <c r="C1598" t="s">
        <v>195</v>
      </c>
      <c r="D1598" t="s">
        <v>12</v>
      </c>
      <c r="E1598">
        <v>0</v>
      </c>
      <c r="F1598">
        <v>0</v>
      </c>
      <c r="G1598" s="1" t="e">
        <v>#NUM!</v>
      </c>
    </row>
    <row r="1599" spans="1:7" x14ac:dyDescent="0.35">
      <c r="A1599" t="s">
        <v>19</v>
      </c>
      <c r="B1599" t="s">
        <v>41</v>
      </c>
      <c r="C1599" t="s">
        <v>196</v>
      </c>
      <c r="D1599" t="s">
        <v>12</v>
      </c>
      <c r="E1599">
        <v>1</v>
      </c>
      <c r="F1599">
        <v>4</v>
      </c>
      <c r="G1599" s="1">
        <v>0.25</v>
      </c>
    </row>
    <row r="1600" spans="1:7" x14ac:dyDescent="0.35">
      <c r="A1600" t="s">
        <v>19</v>
      </c>
      <c r="B1600" t="s">
        <v>41</v>
      </c>
      <c r="C1600" t="s">
        <v>119</v>
      </c>
      <c r="D1600" t="s">
        <v>12</v>
      </c>
      <c r="E1600">
        <v>3</v>
      </c>
      <c r="F1600">
        <v>5</v>
      </c>
      <c r="G1600" s="1">
        <v>0.6</v>
      </c>
    </row>
    <row r="1601" spans="1:7" x14ac:dyDescent="0.35">
      <c r="A1601" t="s">
        <v>19</v>
      </c>
      <c r="B1601" t="s">
        <v>41</v>
      </c>
      <c r="C1601" t="s">
        <v>197</v>
      </c>
      <c r="D1601" t="s">
        <v>12</v>
      </c>
      <c r="E1601">
        <v>0</v>
      </c>
      <c r="F1601">
        <v>0</v>
      </c>
      <c r="G1601" s="1" t="e">
        <v>#NUM!</v>
      </c>
    </row>
    <row r="1602" spans="1:7" x14ac:dyDescent="0.35">
      <c r="A1602" t="s">
        <v>19</v>
      </c>
      <c r="B1602" t="s">
        <v>41</v>
      </c>
      <c r="C1602" t="s">
        <v>198</v>
      </c>
      <c r="D1602" t="s">
        <v>12</v>
      </c>
      <c r="E1602">
        <v>0</v>
      </c>
      <c r="F1602">
        <v>0</v>
      </c>
      <c r="G1602" s="1" t="e">
        <v>#NUM!</v>
      </c>
    </row>
    <row r="1603" spans="1:7" x14ac:dyDescent="0.35">
      <c r="A1603" t="s">
        <v>19</v>
      </c>
      <c r="B1603" t="s">
        <v>41</v>
      </c>
      <c r="C1603" t="s">
        <v>199</v>
      </c>
      <c r="D1603" t="s">
        <v>12</v>
      </c>
      <c r="E1603">
        <v>0</v>
      </c>
      <c r="F1603">
        <v>0</v>
      </c>
      <c r="G1603" s="1" t="e">
        <v>#NUM!</v>
      </c>
    </row>
    <row r="1604" spans="1:7" x14ac:dyDescent="0.35">
      <c r="A1604" t="s">
        <v>19</v>
      </c>
      <c r="B1604" t="s">
        <v>41</v>
      </c>
      <c r="C1604" t="s">
        <v>200</v>
      </c>
      <c r="D1604" t="s">
        <v>12</v>
      </c>
      <c r="E1604">
        <v>1</v>
      </c>
      <c r="F1604">
        <v>1</v>
      </c>
      <c r="G1604" s="1">
        <v>1</v>
      </c>
    </row>
    <row r="1605" spans="1:7" x14ac:dyDescent="0.35">
      <c r="A1605" t="s">
        <v>19</v>
      </c>
      <c r="B1605" t="s">
        <v>42</v>
      </c>
      <c r="C1605" t="s">
        <v>112</v>
      </c>
      <c r="D1605" t="s">
        <v>12</v>
      </c>
      <c r="E1605">
        <v>2</v>
      </c>
      <c r="F1605">
        <v>2</v>
      </c>
      <c r="G1605" s="1">
        <v>1</v>
      </c>
    </row>
    <row r="1606" spans="1:7" x14ac:dyDescent="0.35">
      <c r="A1606" t="s">
        <v>19</v>
      </c>
      <c r="B1606" t="s">
        <v>42</v>
      </c>
      <c r="C1606" t="s">
        <v>184</v>
      </c>
      <c r="D1606" t="s">
        <v>12</v>
      </c>
      <c r="E1606">
        <v>0</v>
      </c>
      <c r="F1606">
        <v>0</v>
      </c>
      <c r="G1606" s="1" t="e">
        <v>#NUM!</v>
      </c>
    </row>
    <row r="1607" spans="1:7" x14ac:dyDescent="0.35">
      <c r="A1607" t="s">
        <v>19</v>
      </c>
      <c r="B1607" t="s">
        <v>42</v>
      </c>
      <c r="C1607" t="s">
        <v>201</v>
      </c>
      <c r="D1607" t="s">
        <v>12</v>
      </c>
      <c r="E1607">
        <v>1</v>
      </c>
      <c r="F1607">
        <v>1</v>
      </c>
      <c r="G1607" s="1">
        <v>1</v>
      </c>
    </row>
    <row r="1608" spans="1:7" x14ac:dyDescent="0.35">
      <c r="A1608" t="s">
        <v>19</v>
      </c>
      <c r="B1608" t="s">
        <v>42</v>
      </c>
      <c r="C1608" t="s">
        <v>186</v>
      </c>
      <c r="D1608" t="s">
        <v>12</v>
      </c>
      <c r="E1608">
        <v>0</v>
      </c>
      <c r="F1608">
        <v>0</v>
      </c>
      <c r="G1608" s="1" t="e">
        <v>#NUM!</v>
      </c>
    </row>
    <row r="1609" spans="1:7" x14ac:dyDescent="0.35">
      <c r="A1609" t="s">
        <v>19</v>
      </c>
      <c r="B1609" t="s">
        <v>42</v>
      </c>
      <c r="C1609" t="s">
        <v>195</v>
      </c>
      <c r="D1609" t="s">
        <v>12</v>
      </c>
      <c r="E1609">
        <v>0</v>
      </c>
      <c r="F1609">
        <v>0</v>
      </c>
      <c r="G1609" s="1" t="e">
        <v>#NUM!</v>
      </c>
    </row>
    <row r="1610" spans="1:7" x14ac:dyDescent="0.35">
      <c r="A1610" t="s">
        <v>19</v>
      </c>
      <c r="B1610" t="s">
        <v>42</v>
      </c>
      <c r="C1610" t="s">
        <v>174</v>
      </c>
      <c r="D1610" t="s">
        <v>12</v>
      </c>
      <c r="E1610">
        <v>2</v>
      </c>
      <c r="F1610">
        <v>2</v>
      </c>
      <c r="G1610" s="1">
        <v>1</v>
      </c>
    </row>
    <row r="1611" spans="1:7" x14ac:dyDescent="0.35">
      <c r="A1611" t="s">
        <v>19</v>
      </c>
      <c r="B1611" t="s">
        <v>42</v>
      </c>
      <c r="C1611" t="s">
        <v>116</v>
      </c>
      <c r="D1611" t="s">
        <v>12</v>
      </c>
      <c r="E1611">
        <v>0</v>
      </c>
      <c r="F1611">
        <v>0</v>
      </c>
      <c r="G1611" s="1" t="e">
        <v>#NUM!</v>
      </c>
    </row>
    <row r="1612" spans="1:7" x14ac:dyDescent="0.35">
      <c r="A1612" t="s">
        <v>19</v>
      </c>
      <c r="B1612" t="s">
        <v>42</v>
      </c>
      <c r="C1612" t="s">
        <v>188</v>
      </c>
      <c r="D1612" t="s">
        <v>12</v>
      </c>
      <c r="E1612">
        <v>3</v>
      </c>
      <c r="F1612">
        <v>3</v>
      </c>
      <c r="G1612" s="1">
        <v>1</v>
      </c>
    </row>
    <row r="1613" spans="1:7" x14ac:dyDescent="0.35">
      <c r="A1613" t="s">
        <v>19</v>
      </c>
      <c r="B1613" t="s">
        <v>42</v>
      </c>
      <c r="C1613" t="s">
        <v>196</v>
      </c>
      <c r="D1613" t="s">
        <v>12</v>
      </c>
      <c r="E1613">
        <v>0</v>
      </c>
      <c r="F1613">
        <v>0</v>
      </c>
      <c r="G1613" s="1" t="e">
        <v>#NUM!</v>
      </c>
    </row>
    <row r="1614" spans="1:7" x14ac:dyDescent="0.35">
      <c r="A1614" t="s">
        <v>19</v>
      </c>
      <c r="B1614" t="s">
        <v>42</v>
      </c>
      <c r="C1614" t="s">
        <v>175</v>
      </c>
      <c r="D1614" t="s">
        <v>12</v>
      </c>
      <c r="E1614">
        <v>1</v>
      </c>
      <c r="F1614">
        <v>1</v>
      </c>
      <c r="G1614" s="1">
        <v>1</v>
      </c>
    </row>
    <row r="1615" spans="1:7" x14ac:dyDescent="0.35">
      <c r="A1615" t="s">
        <v>19</v>
      </c>
      <c r="B1615" t="s">
        <v>42</v>
      </c>
      <c r="C1615" t="s">
        <v>149</v>
      </c>
      <c r="D1615" t="s">
        <v>12</v>
      </c>
      <c r="E1615">
        <v>0</v>
      </c>
      <c r="F1615">
        <v>0</v>
      </c>
      <c r="G1615" s="1" t="e">
        <v>#NUM!</v>
      </c>
    </row>
    <row r="1616" spans="1:7" x14ac:dyDescent="0.35">
      <c r="A1616" t="s">
        <v>19</v>
      </c>
      <c r="B1616" t="s">
        <v>42</v>
      </c>
      <c r="C1616" t="s">
        <v>134</v>
      </c>
      <c r="D1616" t="s">
        <v>12</v>
      </c>
      <c r="E1616">
        <v>0</v>
      </c>
      <c r="F1616">
        <v>0</v>
      </c>
      <c r="G1616" s="1" t="e">
        <v>#NUM!</v>
      </c>
    </row>
    <row r="1617" spans="1:7" x14ac:dyDescent="0.35">
      <c r="A1617" t="s">
        <v>19</v>
      </c>
      <c r="B1617" t="s">
        <v>42</v>
      </c>
      <c r="C1617" t="s">
        <v>117</v>
      </c>
      <c r="D1617" t="s">
        <v>12</v>
      </c>
      <c r="E1617">
        <v>0</v>
      </c>
      <c r="F1617">
        <v>0</v>
      </c>
      <c r="G1617" s="1" t="e">
        <v>#NUM!</v>
      </c>
    </row>
    <row r="1618" spans="1:7" x14ac:dyDescent="0.35">
      <c r="A1618" t="s">
        <v>19</v>
      </c>
      <c r="B1618" t="s">
        <v>42</v>
      </c>
      <c r="C1618" t="s">
        <v>202</v>
      </c>
      <c r="D1618" t="s">
        <v>12</v>
      </c>
      <c r="E1618">
        <v>1</v>
      </c>
      <c r="F1618">
        <v>1</v>
      </c>
      <c r="G1618" s="1">
        <v>1</v>
      </c>
    </row>
    <row r="1619" spans="1:7" x14ac:dyDescent="0.35">
      <c r="A1619" t="s">
        <v>19</v>
      </c>
      <c r="B1619" t="s">
        <v>42</v>
      </c>
      <c r="C1619" t="s">
        <v>158</v>
      </c>
      <c r="D1619" t="s">
        <v>12</v>
      </c>
      <c r="E1619">
        <v>1</v>
      </c>
      <c r="F1619">
        <v>1</v>
      </c>
      <c r="G1619" s="1">
        <v>1</v>
      </c>
    </row>
    <row r="1620" spans="1:7" x14ac:dyDescent="0.35">
      <c r="A1620" t="s">
        <v>19</v>
      </c>
      <c r="B1620" t="s">
        <v>42</v>
      </c>
      <c r="C1620" t="s">
        <v>119</v>
      </c>
      <c r="D1620" t="s">
        <v>12</v>
      </c>
      <c r="E1620">
        <v>9</v>
      </c>
      <c r="F1620">
        <v>19</v>
      </c>
      <c r="G1620" s="1">
        <v>0.47370000000000001</v>
      </c>
    </row>
    <row r="1621" spans="1:7" x14ac:dyDescent="0.35">
      <c r="A1621" t="s">
        <v>19</v>
      </c>
      <c r="B1621" t="s">
        <v>42</v>
      </c>
      <c r="C1621" t="s">
        <v>145</v>
      </c>
      <c r="D1621" t="s">
        <v>12</v>
      </c>
      <c r="E1621">
        <v>1</v>
      </c>
      <c r="F1621">
        <v>1</v>
      </c>
      <c r="G1621" s="1">
        <v>1</v>
      </c>
    </row>
    <row r="1622" spans="1:7" x14ac:dyDescent="0.35">
      <c r="A1622" t="s">
        <v>19</v>
      </c>
      <c r="B1622" t="s">
        <v>42</v>
      </c>
      <c r="C1622" t="s">
        <v>203</v>
      </c>
      <c r="D1622" t="s">
        <v>12</v>
      </c>
      <c r="E1622">
        <v>1</v>
      </c>
      <c r="F1622">
        <v>1</v>
      </c>
      <c r="G1622" s="1">
        <v>1</v>
      </c>
    </row>
    <row r="1623" spans="1:7" x14ac:dyDescent="0.35">
      <c r="A1623" t="s">
        <v>19</v>
      </c>
      <c r="B1623" t="s">
        <v>42</v>
      </c>
      <c r="C1623" t="s">
        <v>199</v>
      </c>
      <c r="D1623" t="s">
        <v>12</v>
      </c>
      <c r="E1623">
        <v>1</v>
      </c>
      <c r="F1623">
        <v>1</v>
      </c>
      <c r="G1623" s="1">
        <v>1</v>
      </c>
    </row>
    <row r="1624" spans="1:7" x14ac:dyDescent="0.35">
      <c r="A1624" t="s">
        <v>19</v>
      </c>
      <c r="B1624" t="s">
        <v>42</v>
      </c>
      <c r="C1624" t="s">
        <v>204</v>
      </c>
      <c r="D1624" t="s">
        <v>12</v>
      </c>
      <c r="E1624">
        <v>0</v>
      </c>
      <c r="F1624">
        <v>0</v>
      </c>
      <c r="G1624" s="1" t="e">
        <v>#NUM!</v>
      </c>
    </row>
    <row r="1625" spans="1:7" x14ac:dyDescent="0.35">
      <c r="A1625" t="s">
        <v>20</v>
      </c>
      <c r="B1625" t="s">
        <v>43</v>
      </c>
      <c r="C1625" t="s">
        <v>205</v>
      </c>
      <c r="D1625" t="s">
        <v>12</v>
      </c>
      <c r="E1625">
        <v>1</v>
      </c>
      <c r="F1625">
        <v>1</v>
      </c>
      <c r="G1625" s="1">
        <v>1</v>
      </c>
    </row>
    <row r="1626" spans="1:7" x14ac:dyDescent="0.35">
      <c r="A1626" t="s">
        <v>20</v>
      </c>
      <c r="B1626" t="s">
        <v>43</v>
      </c>
      <c r="C1626" t="s">
        <v>206</v>
      </c>
      <c r="D1626" t="s">
        <v>12</v>
      </c>
      <c r="E1626">
        <v>0</v>
      </c>
      <c r="F1626">
        <v>1</v>
      </c>
      <c r="G1626" s="1">
        <v>0</v>
      </c>
    </row>
    <row r="1627" spans="1:7" x14ac:dyDescent="0.35">
      <c r="A1627" t="s">
        <v>20</v>
      </c>
      <c r="B1627" t="s">
        <v>43</v>
      </c>
      <c r="C1627" t="s">
        <v>204</v>
      </c>
      <c r="D1627" t="s">
        <v>12</v>
      </c>
      <c r="E1627">
        <v>0</v>
      </c>
      <c r="F1627">
        <v>0</v>
      </c>
      <c r="G1627" s="1" t="e">
        <v>#NUM!</v>
      </c>
    </row>
    <row r="1628" spans="1:7" x14ac:dyDescent="0.35">
      <c r="A1628" t="s">
        <v>20</v>
      </c>
      <c r="B1628" t="s">
        <v>43</v>
      </c>
      <c r="C1628" t="s">
        <v>207</v>
      </c>
      <c r="D1628" t="s">
        <v>12</v>
      </c>
      <c r="E1628">
        <v>0</v>
      </c>
      <c r="F1628">
        <v>0</v>
      </c>
      <c r="G1628" s="1" t="e">
        <v>#NUM!</v>
      </c>
    </row>
    <row r="1629" spans="1:7" x14ac:dyDescent="0.35">
      <c r="A1629" t="s">
        <v>20</v>
      </c>
      <c r="B1629" t="s">
        <v>44</v>
      </c>
      <c r="C1629" t="s">
        <v>208</v>
      </c>
      <c r="D1629" t="s">
        <v>12</v>
      </c>
      <c r="E1629">
        <v>0</v>
      </c>
      <c r="F1629">
        <v>0</v>
      </c>
      <c r="G1629" s="1" t="e">
        <v>#NUM!</v>
      </c>
    </row>
    <row r="1630" spans="1:7" x14ac:dyDescent="0.35">
      <c r="A1630" t="s">
        <v>20</v>
      </c>
      <c r="B1630" t="s">
        <v>44</v>
      </c>
      <c r="C1630" t="s">
        <v>186</v>
      </c>
      <c r="D1630" t="s">
        <v>12</v>
      </c>
      <c r="E1630">
        <v>1</v>
      </c>
      <c r="F1630">
        <v>1</v>
      </c>
      <c r="G1630" s="1">
        <v>1</v>
      </c>
    </row>
    <row r="1631" spans="1:7" x14ac:dyDescent="0.35">
      <c r="A1631" t="s">
        <v>20</v>
      </c>
      <c r="B1631" t="s">
        <v>44</v>
      </c>
      <c r="C1631" t="s">
        <v>115</v>
      </c>
      <c r="D1631" t="s">
        <v>12</v>
      </c>
      <c r="E1631">
        <v>0</v>
      </c>
      <c r="F1631">
        <v>0</v>
      </c>
      <c r="G1631" s="1" t="e">
        <v>#NUM!</v>
      </c>
    </row>
    <row r="1632" spans="1:7" x14ac:dyDescent="0.35">
      <c r="A1632" t="s">
        <v>20</v>
      </c>
      <c r="B1632" t="s">
        <v>44</v>
      </c>
      <c r="C1632" t="s">
        <v>209</v>
      </c>
      <c r="D1632" t="s">
        <v>12</v>
      </c>
      <c r="E1632">
        <v>0</v>
      </c>
      <c r="F1632">
        <v>0</v>
      </c>
      <c r="G1632" s="1" t="e">
        <v>#NUM!</v>
      </c>
    </row>
    <row r="1633" spans="1:7" x14ac:dyDescent="0.35">
      <c r="A1633" t="s">
        <v>20</v>
      </c>
      <c r="B1633" t="s">
        <v>44</v>
      </c>
      <c r="C1633" t="s">
        <v>210</v>
      </c>
      <c r="D1633" t="s">
        <v>12</v>
      </c>
      <c r="E1633">
        <v>0</v>
      </c>
      <c r="F1633">
        <v>0</v>
      </c>
      <c r="G1633" s="1" t="e">
        <v>#NUM!</v>
      </c>
    </row>
    <row r="1634" spans="1:7" x14ac:dyDescent="0.35">
      <c r="A1634" t="s">
        <v>20</v>
      </c>
      <c r="B1634" t="s">
        <v>44</v>
      </c>
      <c r="C1634" t="s">
        <v>211</v>
      </c>
      <c r="D1634" t="s">
        <v>12</v>
      </c>
      <c r="E1634">
        <v>0</v>
      </c>
      <c r="F1634">
        <v>0</v>
      </c>
      <c r="G1634" s="1" t="e">
        <v>#NUM!</v>
      </c>
    </row>
    <row r="1635" spans="1:7" x14ac:dyDescent="0.35">
      <c r="A1635" t="s">
        <v>20</v>
      </c>
      <c r="B1635" t="s">
        <v>45</v>
      </c>
      <c r="C1635" t="s">
        <v>212</v>
      </c>
      <c r="D1635" t="s">
        <v>12</v>
      </c>
      <c r="E1635">
        <v>0</v>
      </c>
      <c r="F1635">
        <v>0</v>
      </c>
      <c r="G1635" s="1" t="e">
        <v>#NUM!</v>
      </c>
    </row>
    <row r="1636" spans="1:7" x14ac:dyDescent="0.35">
      <c r="A1636" t="s">
        <v>20</v>
      </c>
      <c r="B1636" t="s">
        <v>45</v>
      </c>
      <c r="C1636" t="s">
        <v>115</v>
      </c>
      <c r="D1636" t="s">
        <v>12</v>
      </c>
      <c r="E1636">
        <v>0</v>
      </c>
      <c r="F1636">
        <v>0</v>
      </c>
      <c r="G1636" s="1" t="e">
        <v>#NUM!</v>
      </c>
    </row>
    <row r="1637" spans="1:7" x14ac:dyDescent="0.35">
      <c r="A1637" t="s">
        <v>20</v>
      </c>
      <c r="B1637" t="s">
        <v>45</v>
      </c>
      <c r="C1637" t="s">
        <v>157</v>
      </c>
      <c r="D1637" t="s">
        <v>12</v>
      </c>
      <c r="E1637">
        <v>1</v>
      </c>
      <c r="F1637">
        <v>1</v>
      </c>
      <c r="G1637" s="1">
        <v>1</v>
      </c>
    </row>
    <row r="1638" spans="1:7" x14ac:dyDescent="0.35">
      <c r="A1638" t="s">
        <v>20</v>
      </c>
      <c r="B1638" t="s">
        <v>45</v>
      </c>
      <c r="C1638" t="s">
        <v>213</v>
      </c>
      <c r="D1638" t="s">
        <v>12</v>
      </c>
      <c r="E1638">
        <v>0</v>
      </c>
      <c r="F1638">
        <v>1</v>
      </c>
      <c r="G1638" s="1">
        <v>0</v>
      </c>
    </row>
    <row r="1639" spans="1:7" x14ac:dyDescent="0.35">
      <c r="A1639" t="s">
        <v>20</v>
      </c>
      <c r="B1639" t="s">
        <v>45</v>
      </c>
      <c r="C1639" t="s">
        <v>152</v>
      </c>
      <c r="D1639" t="s">
        <v>12</v>
      </c>
      <c r="E1639">
        <v>1</v>
      </c>
      <c r="F1639">
        <v>1</v>
      </c>
      <c r="G1639" s="1">
        <v>1</v>
      </c>
    </row>
    <row r="1640" spans="1:7" x14ac:dyDescent="0.35">
      <c r="A1640" t="s">
        <v>20</v>
      </c>
      <c r="B1640" t="s">
        <v>45</v>
      </c>
      <c r="C1640" t="s">
        <v>214</v>
      </c>
      <c r="D1640" t="s">
        <v>12</v>
      </c>
      <c r="E1640">
        <v>0</v>
      </c>
      <c r="F1640">
        <v>0</v>
      </c>
      <c r="G1640" s="1" t="e">
        <v>#NUM!</v>
      </c>
    </row>
    <row r="1641" spans="1:7" x14ac:dyDescent="0.35">
      <c r="A1641" t="s">
        <v>20</v>
      </c>
      <c r="B1641" t="s">
        <v>45</v>
      </c>
      <c r="C1641" t="s">
        <v>215</v>
      </c>
      <c r="D1641" t="s">
        <v>12</v>
      </c>
      <c r="E1641">
        <v>0</v>
      </c>
      <c r="F1641">
        <v>1</v>
      </c>
      <c r="G1641" s="1">
        <v>0</v>
      </c>
    </row>
    <row r="1642" spans="1:7" x14ac:dyDescent="0.35">
      <c r="A1642" t="s">
        <v>20</v>
      </c>
      <c r="B1642" t="s">
        <v>45</v>
      </c>
      <c r="C1642" t="s">
        <v>216</v>
      </c>
      <c r="D1642" t="s">
        <v>12</v>
      </c>
      <c r="E1642">
        <v>1</v>
      </c>
      <c r="F1642">
        <v>3</v>
      </c>
      <c r="G1642" s="1">
        <v>0.33329999999999999</v>
      </c>
    </row>
    <row r="1643" spans="1:7" x14ac:dyDescent="0.35">
      <c r="A1643" t="s">
        <v>20</v>
      </c>
      <c r="B1643" t="s">
        <v>45</v>
      </c>
      <c r="C1643" t="s">
        <v>119</v>
      </c>
      <c r="D1643" t="s">
        <v>12</v>
      </c>
      <c r="E1643">
        <v>0</v>
      </c>
      <c r="F1643">
        <v>2</v>
      </c>
      <c r="G1643" s="1">
        <v>0</v>
      </c>
    </row>
    <row r="1644" spans="1:7" x14ac:dyDescent="0.35">
      <c r="A1644" t="s">
        <v>20</v>
      </c>
      <c r="B1644" t="s">
        <v>45</v>
      </c>
      <c r="C1644" t="s">
        <v>217</v>
      </c>
      <c r="D1644" t="s">
        <v>12</v>
      </c>
      <c r="E1644">
        <v>0</v>
      </c>
      <c r="F1644">
        <v>4</v>
      </c>
      <c r="G1644" s="1">
        <v>0</v>
      </c>
    </row>
    <row r="1645" spans="1:7" x14ac:dyDescent="0.35">
      <c r="A1645" t="s">
        <v>20</v>
      </c>
      <c r="B1645" t="s">
        <v>46</v>
      </c>
      <c r="C1645" t="s">
        <v>149</v>
      </c>
      <c r="D1645" t="s">
        <v>12</v>
      </c>
      <c r="E1645">
        <v>0</v>
      </c>
      <c r="F1645">
        <v>0</v>
      </c>
      <c r="G1645" s="1" t="e">
        <v>#NUM!</v>
      </c>
    </row>
    <row r="1646" spans="1:7" x14ac:dyDescent="0.35">
      <c r="A1646" t="s">
        <v>20</v>
      </c>
      <c r="B1646" t="s">
        <v>46</v>
      </c>
      <c r="C1646" t="s">
        <v>218</v>
      </c>
      <c r="D1646" t="s">
        <v>12</v>
      </c>
      <c r="E1646">
        <v>0</v>
      </c>
      <c r="F1646">
        <v>0</v>
      </c>
      <c r="G1646" s="1" t="e">
        <v>#NUM!</v>
      </c>
    </row>
    <row r="1647" spans="1:7" x14ac:dyDescent="0.35">
      <c r="A1647" t="s">
        <v>20</v>
      </c>
      <c r="B1647" t="s">
        <v>46</v>
      </c>
      <c r="C1647" t="s">
        <v>119</v>
      </c>
      <c r="D1647" t="s">
        <v>12</v>
      </c>
      <c r="E1647">
        <v>0</v>
      </c>
      <c r="F1647">
        <v>1</v>
      </c>
      <c r="G1647" s="1">
        <v>0</v>
      </c>
    </row>
    <row r="1648" spans="1:7" x14ac:dyDescent="0.35">
      <c r="A1648" t="s">
        <v>20</v>
      </c>
      <c r="B1648" t="s">
        <v>46</v>
      </c>
      <c r="C1648" t="s">
        <v>219</v>
      </c>
      <c r="D1648" t="s">
        <v>12</v>
      </c>
      <c r="E1648">
        <v>0</v>
      </c>
      <c r="F1648">
        <v>1</v>
      </c>
      <c r="G1648" s="1">
        <v>0</v>
      </c>
    </row>
    <row r="1649" spans="1:7" x14ac:dyDescent="0.35">
      <c r="A1649" t="s">
        <v>20</v>
      </c>
      <c r="B1649" t="s">
        <v>47</v>
      </c>
      <c r="C1649" t="s">
        <v>157</v>
      </c>
      <c r="D1649" t="s">
        <v>12</v>
      </c>
      <c r="E1649">
        <v>0</v>
      </c>
      <c r="F1649">
        <v>1</v>
      </c>
      <c r="G1649" s="1">
        <v>0</v>
      </c>
    </row>
    <row r="1650" spans="1:7" x14ac:dyDescent="0.35">
      <c r="A1650" t="s">
        <v>20</v>
      </c>
      <c r="B1650" t="s">
        <v>47</v>
      </c>
      <c r="C1650" t="s">
        <v>119</v>
      </c>
      <c r="D1650" t="s">
        <v>12</v>
      </c>
      <c r="E1650">
        <v>5</v>
      </c>
      <c r="F1650">
        <v>8</v>
      </c>
      <c r="G1650" s="1">
        <v>0.625</v>
      </c>
    </row>
    <row r="1651" spans="1:7" x14ac:dyDescent="0.35">
      <c r="A1651" t="s">
        <v>20</v>
      </c>
      <c r="B1651" t="s">
        <v>47</v>
      </c>
      <c r="C1651" t="s">
        <v>220</v>
      </c>
      <c r="D1651" t="s">
        <v>12</v>
      </c>
      <c r="E1651">
        <v>1</v>
      </c>
      <c r="F1651">
        <v>1</v>
      </c>
      <c r="G1651" s="1">
        <v>1</v>
      </c>
    </row>
    <row r="1652" spans="1:7" x14ac:dyDescent="0.35">
      <c r="A1652" t="s">
        <v>20</v>
      </c>
      <c r="B1652" t="s">
        <v>48</v>
      </c>
      <c r="C1652" t="s">
        <v>158</v>
      </c>
      <c r="D1652" t="s">
        <v>12</v>
      </c>
      <c r="E1652">
        <v>0</v>
      </c>
      <c r="F1652">
        <v>0</v>
      </c>
      <c r="G1652" s="1" t="e">
        <v>#NUM!</v>
      </c>
    </row>
    <row r="1653" spans="1:7" x14ac:dyDescent="0.35">
      <c r="A1653" t="s">
        <v>20</v>
      </c>
      <c r="B1653" t="s">
        <v>48</v>
      </c>
      <c r="C1653" t="s">
        <v>119</v>
      </c>
      <c r="D1653" t="s">
        <v>12</v>
      </c>
      <c r="E1653">
        <v>1</v>
      </c>
      <c r="F1653">
        <v>1</v>
      </c>
      <c r="G1653" s="1">
        <v>1</v>
      </c>
    </row>
    <row r="1654" spans="1:7" x14ac:dyDescent="0.35">
      <c r="A1654" t="s">
        <v>20</v>
      </c>
      <c r="B1654" t="s">
        <v>48</v>
      </c>
      <c r="C1654" t="s">
        <v>159</v>
      </c>
      <c r="D1654" t="s">
        <v>12</v>
      </c>
      <c r="E1654">
        <v>0</v>
      </c>
      <c r="F1654">
        <v>0</v>
      </c>
      <c r="G1654" s="1" t="e">
        <v>#NUM!</v>
      </c>
    </row>
    <row r="1655" spans="1:7" x14ac:dyDescent="0.35">
      <c r="A1655" t="s">
        <v>20</v>
      </c>
      <c r="B1655" t="s">
        <v>49</v>
      </c>
      <c r="C1655" t="s">
        <v>158</v>
      </c>
      <c r="D1655" t="s">
        <v>12</v>
      </c>
      <c r="E1655">
        <v>0</v>
      </c>
      <c r="F1655">
        <v>1</v>
      </c>
      <c r="G1655" s="1">
        <v>0</v>
      </c>
    </row>
    <row r="1656" spans="1:7" x14ac:dyDescent="0.35">
      <c r="A1656" t="s">
        <v>20</v>
      </c>
      <c r="B1656" t="s">
        <v>49</v>
      </c>
      <c r="C1656" t="s">
        <v>119</v>
      </c>
      <c r="D1656" t="s">
        <v>12</v>
      </c>
      <c r="E1656">
        <v>2</v>
      </c>
      <c r="F1656">
        <v>2</v>
      </c>
      <c r="G1656" s="1">
        <v>1</v>
      </c>
    </row>
    <row r="1657" spans="1:7" x14ac:dyDescent="0.35">
      <c r="A1657" t="s">
        <v>20</v>
      </c>
      <c r="B1657" t="s">
        <v>49</v>
      </c>
      <c r="C1657" t="s">
        <v>146</v>
      </c>
      <c r="D1657" t="s">
        <v>12</v>
      </c>
      <c r="E1657">
        <v>0</v>
      </c>
      <c r="F1657">
        <v>0</v>
      </c>
      <c r="G1657" s="1" t="e">
        <v>#NUM!</v>
      </c>
    </row>
    <row r="1658" spans="1:7" x14ac:dyDescent="0.35">
      <c r="A1658" t="s">
        <v>17</v>
      </c>
      <c r="B1658" t="s">
        <v>22</v>
      </c>
      <c r="C1658" t="s">
        <v>103</v>
      </c>
      <c r="D1658" t="s">
        <v>13</v>
      </c>
      <c r="E1658">
        <v>2</v>
      </c>
      <c r="F1658">
        <v>7</v>
      </c>
      <c r="G1658" s="1">
        <v>0.28570000000000001</v>
      </c>
    </row>
    <row r="1659" spans="1:7" x14ac:dyDescent="0.35">
      <c r="A1659" t="s">
        <v>17</v>
      </c>
      <c r="B1659" t="s">
        <v>22</v>
      </c>
      <c r="C1659" t="s">
        <v>104</v>
      </c>
      <c r="D1659" t="s">
        <v>13</v>
      </c>
      <c r="E1659">
        <v>0</v>
      </c>
      <c r="F1659">
        <v>1</v>
      </c>
      <c r="G1659" s="1">
        <v>0</v>
      </c>
    </row>
    <row r="1660" spans="1:7" x14ac:dyDescent="0.35">
      <c r="A1660" t="s">
        <v>17</v>
      </c>
      <c r="B1660" t="s">
        <v>22</v>
      </c>
      <c r="C1660" t="s">
        <v>105</v>
      </c>
      <c r="D1660" t="s">
        <v>13</v>
      </c>
      <c r="E1660">
        <v>0</v>
      </c>
      <c r="F1660">
        <v>1</v>
      </c>
      <c r="G1660" s="1">
        <v>0</v>
      </c>
    </row>
    <row r="1661" spans="1:7" x14ac:dyDescent="0.35">
      <c r="A1661" t="s">
        <v>17</v>
      </c>
      <c r="B1661" t="s">
        <v>22</v>
      </c>
      <c r="C1661" t="s">
        <v>106</v>
      </c>
      <c r="D1661" t="s">
        <v>13</v>
      </c>
      <c r="E1661">
        <v>1</v>
      </c>
      <c r="F1661">
        <v>2</v>
      </c>
      <c r="G1661" s="1">
        <v>0.5</v>
      </c>
    </row>
    <row r="1662" spans="1:7" x14ac:dyDescent="0.35">
      <c r="A1662" t="s">
        <v>17</v>
      </c>
      <c r="B1662" t="s">
        <v>22</v>
      </c>
      <c r="C1662" t="s">
        <v>107</v>
      </c>
      <c r="D1662" t="s">
        <v>13</v>
      </c>
      <c r="E1662">
        <v>0</v>
      </c>
      <c r="F1662">
        <v>0</v>
      </c>
      <c r="G1662" s="1" t="e">
        <v>#NUM!</v>
      </c>
    </row>
    <row r="1663" spans="1:7" x14ac:dyDescent="0.35">
      <c r="A1663" t="s">
        <v>17</v>
      </c>
      <c r="B1663" t="s">
        <v>22</v>
      </c>
      <c r="C1663" t="s">
        <v>108</v>
      </c>
      <c r="D1663" t="s">
        <v>13</v>
      </c>
      <c r="E1663">
        <v>0</v>
      </c>
      <c r="F1663">
        <v>2</v>
      </c>
      <c r="G1663" s="1">
        <v>0</v>
      </c>
    </row>
    <row r="1664" spans="1:7" x14ac:dyDescent="0.35">
      <c r="A1664" t="s">
        <v>17</v>
      </c>
      <c r="B1664" t="s">
        <v>22</v>
      </c>
      <c r="C1664" t="s">
        <v>109</v>
      </c>
      <c r="D1664" t="s">
        <v>13</v>
      </c>
      <c r="E1664">
        <v>0</v>
      </c>
      <c r="F1664">
        <v>0</v>
      </c>
      <c r="G1664" s="1" t="e">
        <v>#NUM!</v>
      </c>
    </row>
    <row r="1665" spans="1:7" x14ac:dyDescent="0.35">
      <c r="A1665" t="s">
        <v>17</v>
      </c>
      <c r="B1665" t="s">
        <v>23</v>
      </c>
      <c r="C1665" t="s">
        <v>110</v>
      </c>
      <c r="D1665" t="s">
        <v>13</v>
      </c>
      <c r="E1665">
        <v>0</v>
      </c>
      <c r="F1665">
        <v>1</v>
      </c>
      <c r="G1665" s="1">
        <v>0</v>
      </c>
    </row>
    <row r="1666" spans="1:7" x14ac:dyDescent="0.35">
      <c r="A1666" t="s">
        <v>17</v>
      </c>
      <c r="B1666" t="s">
        <v>23</v>
      </c>
      <c r="C1666" t="s">
        <v>111</v>
      </c>
      <c r="D1666" t="s">
        <v>13</v>
      </c>
      <c r="E1666">
        <v>1</v>
      </c>
      <c r="F1666">
        <v>1</v>
      </c>
      <c r="G1666" s="1">
        <v>1</v>
      </c>
    </row>
    <row r="1667" spans="1:7" x14ac:dyDescent="0.35">
      <c r="A1667" t="s">
        <v>17</v>
      </c>
      <c r="B1667" t="s">
        <v>24</v>
      </c>
      <c r="C1667" t="s">
        <v>112</v>
      </c>
      <c r="D1667" t="s">
        <v>13</v>
      </c>
      <c r="E1667">
        <v>1</v>
      </c>
      <c r="F1667">
        <v>2</v>
      </c>
      <c r="G1667" s="1">
        <v>0.5</v>
      </c>
    </row>
    <row r="1668" spans="1:7" x14ac:dyDescent="0.35">
      <c r="A1668" t="s">
        <v>17</v>
      </c>
      <c r="B1668" t="s">
        <v>24</v>
      </c>
      <c r="C1668" t="s">
        <v>113</v>
      </c>
      <c r="D1668" t="s">
        <v>13</v>
      </c>
      <c r="E1668">
        <v>2</v>
      </c>
      <c r="F1668">
        <v>2</v>
      </c>
      <c r="G1668" s="1">
        <v>1</v>
      </c>
    </row>
    <row r="1669" spans="1:7" x14ac:dyDescent="0.35">
      <c r="A1669" t="s">
        <v>17</v>
      </c>
      <c r="B1669" t="s">
        <v>24</v>
      </c>
      <c r="C1669" t="s">
        <v>114</v>
      </c>
      <c r="D1669" t="s">
        <v>13</v>
      </c>
      <c r="E1669">
        <v>1</v>
      </c>
      <c r="F1669">
        <v>1</v>
      </c>
      <c r="G1669" s="1">
        <v>1</v>
      </c>
    </row>
    <row r="1670" spans="1:7" x14ac:dyDescent="0.35">
      <c r="A1670" t="s">
        <v>17</v>
      </c>
      <c r="B1670" t="s">
        <v>24</v>
      </c>
      <c r="C1670" t="s">
        <v>103</v>
      </c>
      <c r="D1670" t="s">
        <v>13</v>
      </c>
      <c r="E1670">
        <v>0</v>
      </c>
      <c r="F1670">
        <v>0</v>
      </c>
      <c r="G1670" s="1" t="e">
        <v>#NUM!</v>
      </c>
    </row>
    <row r="1671" spans="1:7" x14ac:dyDescent="0.35">
      <c r="A1671" t="s">
        <v>17</v>
      </c>
      <c r="B1671" t="s">
        <v>24</v>
      </c>
      <c r="C1671" t="s">
        <v>115</v>
      </c>
      <c r="D1671" t="s">
        <v>13</v>
      </c>
      <c r="E1671">
        <v>0</v>
      </c>
      <c r="F1671">
        <v>1</v>
      </c>
      <c r="G1671" s="1">
        <v>0</v>
      </c>
    </row>
    <row r="1672" spans="1:7" x14ac:dyDescent="0.35">
      <c r="A1672" t="s">
        <v>17</v>
      </c>
      <c r="B1672" t="s">
        <v>24</v>
      </c>
      <c r="C1672" t="s">
        <v>116</v>
      </c>
      <c r="D1672" t="s">
        <v>13</v>
      </c>
      <c r="E1672">
        <v>1</v>
      </c>
      <c r="F1672">
        <v>1</v>
      </c>
      <c r="G1672" s="1">
        <v>1</v>
      </c>
    </row>
    <row r="1673" spans="1:7" x14ac:dyDescent="0.35">
      <c r="A1673" t="s">
        <v>17</v>
      </c>
      <c r="B1673" t="s">
        <v>24</v>
      </c>
      <c r="C1673" t="s">
        <v>117</v>
      </c>
      <c r="D1673" t="s">
        <v>13</v>
      </c>
      <c r="E1673">
        <v>1</v>
      </c>
      <c r="F1673">
        <v>1</v>
      </c>
      <c r="G1673" s="1">
        <v>1</v>
      </c>
    </row>
    <row r="1674" spans="1:7" x14ac:dyDescent="0.35">
      <c r="A1674" t="s">
        <v>17</v>
      </c>
      <c r="B1674" t="s">
        <v>24</v>
      </c>
      <c r="C1674" t="s">
        <v>118</v>
      </c>
      <c r="D1674" t="s">
        <v>13</v>
      </c>
      <c r="E1674">
        <v>0</v>
      </c>
      <c r="F1674">
        <v>0</v>
      </c>
      <c r="G1674" s="1" t="e">
        <v>#NUM!</v>
      </c>
    </row>
    <row r="1675" spans="1:7" x14ac:dyDescent="0.35">
      <c r="A1675" t="s">
        <v>17</v>
      </c>
      <c r="B1675" t="s">
        <v>24</v>
      </c>
      <c r="C1675" t="s">
        <v>119</v>
      </c>
      <c r="D1675" t="s">
        <v>13</v>
      </c>
      <c r="E1675">
        <v>2</v>
      </c>
      <c r="F1675">
        <v>2</v>
      </c>
      <c r="G1675" s="1">
        <v>1</v>
      </c>
    </row>
    <row r="1676" spans="1:7" x14ac:dyDescent="0.35">
      <c r="A1676" t="s">
        <v>17</v>
      </c>
      <c r="B1676" t="s">
        <v>24</v>
      </c>
      <c r="C1676" t="s">
        <v>120</v>
      </c>
      <c r="D1676" t="s">
        <v>13</v>
      </c>
      <c r="E1676">
        <v>1</v>
      </c>
      <c r="F1676">
        <v>3</v>
      </c>
      <c r="G1676" s="1">
        <v>0.33329999999999999</v>
      </c>
    </row>
    <row r="1677" spans="1:7" x14ac:dyDescent="0.35">
      <c r="A1677" t="s">
        <v>17</v>
      </c>
      <c r="B1677" t="s">
        <v>24</v>
      </c>
      <c r="C1677" t="s">
        <v>121</v>
      </c>
      <c r="D1677" t="s">
        <v>13</v>
      </c>
      <c r="E1677">
        <v>1</v>
      </c>
      <c r="F1677">
        <v>1</v>
      </c>
      <c r="G1677" s="1">
        <v>1</v>
      </c>
    </row>
    <row r="1678" spans="1:7" x14ac:dyDescent="0.35">
      <c r="A1678" t="s">
        <v>17</v>
      </c>
      <c r="B1678" t="s">
        <v>24</v>
      </c>
      <c r="C1678" t="s">
        <v>122</v>
      </c>
      <c r="D1678" t="s">
        <v>13</v>
      </c>
      <c r="E1678">
        <v>0</v>
      </c>
      <c r="F1678">
        <v>0</v>
      </c>
      <c r="G1678" s="1" t="e">
        <v>#NUM!</v>
      </c>
    </row>
    <row r="1679" spans="1:7" x14ac:dyDescent="0.35">
      <c r="A1679" t="s">
        <v>17</v>
      </c>
      <c r="B1679" t="s">
        <v>25</v>
      </c>
      <c r="C1679" t="s">
        <v>123</v>
      </c>
      <c r="D1679" t="s">
        <v>13</v>
      </c>
      <c r="E1679">
        <v>0</v>
      </c>
      <c r="F1679">
        <v>0</v>
      </c>
      <c r="G1679" s="1" t="e">
        <v>#NUM!</v>
      </c>
    </row>
    <row r="1680" spans="1:7" x14ac:dyDescent="0.35">
      <c r="A1680" t="s">
        <v>17</v>
      </c>
      <c r="B1680" t="s">
        <v>25</v>
      </c>
      <c r="C1680" t="s">
        <v>124</v>
      </c>
      <c r="D1680" t="s">
        <v>13</v>
      </c>
      <c r="E1680">
        <v>1</v>
      </c>
      <c r="F1680">
        <v>1</v>
      </c>
      <c r="G1680" s="1">
        <v>1</v>
      </c>
    </row>
    <row r="1681" spans="1:7" x14ac:dyDescent="0.35">
      <c r="A1681" t="s">
        <v>17</v>
      </c>
      <c r="B1681" t="s">
        <v>25</v>
      </c>
      <c r="C1681" t="s">
        <v>125</v>
      </c>
      <c r="D1681" t="s">
        <v>13</v>
      </c>
      <c r="E1681">
        <v>0</v>
      </c>
      <c r="F1681">
        <v>0</v>
      </c>
      <c r="G1681" s="1" t="e">
        <v>#NUM!</v>
      </c>
    </row>
    <row r="1682" spans="1:7" x14ac:dyDescent="0.35">
      <c r="A1682" t="s">
        <v>17</v>
      </c>
      <c r="B1682" t="s">
        <v>25</v>
      </c>
      <c r="C1682" t="s">
        <v>126</v>
      </c>
      <c r="D1682" t="s">
        <v>13</v>
      </c>
      <c r="E1682">
        <v>0</v>
      </c>
      <c r="F1682">
        <v>0</v>
      </c>
      <c r="G1682" s="1" t="e">
        <v>#NUM!</v>
      </c>
    </row>
    <row r="1683" spans="1:7" x14ac:dyDescent="0.35">
      <c r="A1683" t="s">
        <v>17</v>
      </c>
      <c r="B1683" t="s">
        <v>25</v>
      </c>
      <c r="C1683" t="s">
        <v>127</v>
      </c>
      <c r="D1683" t="s">
        <v>13</v>
      </c>
      <c r="E1683">
        <v>1</v>
      </c>
      <c r="F1683">
        <v>1</v>
      </c>
      <c r="G1683" s="1">
        <v>1</v>
      </c>
    </row>
    <row r="1684" spans="1:7" x14ac:dyDescent="0.35">
      <c r="A1684" t="s">
        <v>17</v>
      </c>
      <c r="B1684" t="s">
        <v>25</v>
      </c>
      <c r="C1684" t="s">
        <v>104</v>
      </c>
      <c r="D1684" t="s">
        <v>13</v>
      </c>
      <c r="E1684">
        <v>3</v>
      </c>
      <c r="F1684">
        <v>5</v>
      </c>
      <c r="G1684" s="1">
        <v>0.6</v>
      </c>
    </row>
    <row r="1685" spans="1:7" x14ac:dyDescent="0.35">
      <c r="A1685" t="s">
        <v>17</v>
      </c>
      <c r="B1685" t="s">
        <v>25</v>
      </c>
      <c r="C1685" t="s">
        <v>128</v>
      </c>
      <c r="D1685" t="s">
        <v>13</v>
      </c>
      <c r="E1685">
        <v>1</v>
      </c>
      <c r="F1685">
        <v>2</v>
      </c>
      <c r="G1685" s="1">
        <v>0.5</v>
      </c>
    </row>
    <row r="1686" spans="1:7" x14ac:dyDescent="0.35">
      <c r="A1686" t="s">
        <v>17</v>
      </c>
      <c r="B1686" t="s">
        <v>25</v>
      </c>
      <c r="C1686" t="s">
        <v>129</v>
      </c>
      <c r="D1686" t="s">
        <v>13</v>
      </c>
      <c r="E1686">
        <v>0</v>
      </c>
      <c r="F1686">
        <v>0</v>
      </c>
      <c r="G1686" s="1" t="e">
        <v>#NUM!</v>
      </c>
    </row>
    <row r="1687" spans="1:7" x14ac:dyDescent="0.35">
      <c r="A1687" t="s">
        <v>17</v>
      </c>
      <c r="B1687" t="s">
        <v>25</v>
      </c>
      <c r="C1687" t="s">
        <v>119</v>
      </c>
      <c r="D1687" t="s">
        <v>13</v>
      </c>
      <c r="E1687">
        <v>0</v>
      </c>
      <c r="F1687">
        <v>0</v>
      </c>
      <c r="G1687" s="1" t="e">
        <v>#NUM!</v>
      </c>
    </row>
    <row r="1688" spans="1:7" x14ac:dyDescent="0.35">
      <c r="A1688" t="s">
        <v>17</v>
      </c>
      <c r="B1688" t="s">
        <v>25</v>
      </c>
      <c r="C1688" t="s">
        <v>130</v>
      </c>
      <c r="D1688" t="s">
        <v>13</v>
      </c>
      <c r="E1688">
        <v>0</v>
      </c>
      <c r="F1688">
        <v>0</v>
      </c>
      <c r="G1688" s="1" t="e">
        <v>#NUM!</v>
      </c>
    </row>
    <row r="1689" spans="1:7" x14ac:dyDescent="0.35">
      <c r="A1689" t="s">
        <v>17</v>
      </c>
      <c r="B1689" t="s">
        <v>26</v>
      </c>
      <c r="C1689" t="s">
        <v>131</v>
      </c>
      <c r="D1689" t="s">
        <v>13</v>
      </c>
      <c r="E1689">
        <v>0</v>
      </c>
      <c r="F1689">
        <v>0</v>
      </c>
      <c r="G1689" s="1" t="e">
        <v>#NUM!</v>
      </c>
    </row>
    <row r="1690" spans="1:7" x14ac:dyDescent="0.35">
      <c r="A1690" t="s">
        <v>17</v>
      </c>
      <c r="B1690" t="s">
        <v>26</v>
      </c>
      <c r="C1690" t="s">
        <v>132</v>
      </c>
      <c r="D1690" t="s">
        <v>13</v>
      </c>
      <c r="E1690">
        <v>2</v>
      </c>
      <c r="F1690">
        <v>2</v>
      </c>
      <c r="G1690" s="1">
        <v>1</v>
      </c>
    </row>
    <row r="1691" spans="1:7" x14ac:dyDescent="0.35">
      <c r="A1691" t="s">
        <v>17</v>
      </c>
      <c r="B1691" t="s">
        <v>27</v>
      </c>
      <c r="C1691" t="s">
        <v>133</v>
      </c>
      <c r="D1691" t="s">
        <v>13</v>
      </c>
      <c r="E1691">
        <v>2</v>
      </c>
      <c r="F1691">
        <v>2</v>
      </c>
      <c r="G1691" s="1">
        <v>1</v>
      </c>
    </row>
    <row r="1692" spans="1:7" x14ac:dyDescent="0.35">
      <c r="A1692" t="s">
        <v>17</v>
      </c>
      <c r="B1692" t="s">
        <v>27</v>
      </c>
      <c r="C1692" t="s">
        <v>134</v>
      </c>
      <c r="D1692" t="s">
        <v>13</v>
      </c>
      <c r="E1692">
        <v>0</v>
      </c>
      <c r="F1692">
        <v>0</v>
      </c>
      <c r="G1692" s="1" t="e">
        <v>#NUM!</v>
      </c>
    </row>
    <row r="1693" spans="1:7" x14ac:dyDescent="0.35">
      <c r="A1693" t="s">
        <v>17</v>
      </c>
      <c r="B1693" t="s">
        <v>27</v>
      </c>
      <c r="C1693" t="s">
        <v>110</v>
      </c>
      <c r="D1693" t="s">
        <v>13</v>
      </c>
      <c r="E1693">
        <v>0</v>
      </c>
      <c r="F1693">
        <v>1</v>
      </c>
      <c r="G1693" s="1">
        <v>0</v>
      </c>
    </row>
    <row r="1694" spans="1:7" x14ac:dyDescent="0.35">
      <c r="A1694" t="s">
        <v>17</v>
      </c>
      <c r="B1694" t="s">
        <v>27</v>
      </c>
      <c r="C1694" t="s">
        <v>135</v>
      </c>
      <c r="D1694" t="s">
        <v>13</v>
      </c>
      <c r="E1694">
        <v>1</v>
      </c>
      <c r="F1694">
        <v>2</v>
      </c>
      <c r="G1694" s="1">
        <v>0.5</v>
      </c>
    </row>
    <row r="1695" spans="1:7" x14ac:dyDescent="0.35">
      <c r="A1695" t="s">
        <v>17</v>
      </c>
      <c r="B1695" t="s">
        <v>27</v>
      </c>
      <c r="C1695" t="s">
        <v>136</v>
      </c>
      <c r="D1695" t="s">
        <v>13</v>
      </c>
      <c r="E1695">
        <v>2</v>
      </c>
      <c r="F1695">
        <v>2</v>
      </c>
      <c r="G1695" s="1">
        <v>1</v>
      </c>
    </row>
    <row r="1696" spans="1:7" x14ac:dyDescent="0.35">
      <c r="A1696" t="s">
        <v>17</v>
      </c>
      <c r="B1696" t="s">
        <v>27</v>
      </c>
      <c r="C1696" t="s">
        <v>137</v>
      </c>
      <c r="D1696" t="s">
        <v>13</v>
      </c>
      <c r="E1696">
        <v>1</v>
      </c>
      <c r="F1696">
        <v>1</v>
      </c>
      <c r="G1696" s="1">
        <v>1</v>
      </c>
    </row>
    <row r="1697" spans="1:7" x14ac:dyDescent="0.35">
      <c r="A1697" t="s">
        <v>17</v>
      </c>
      <c r="B1697" t="s">
        <v>27</v>
      </c>
      <c r="C1697" t="s">
        <v>138</v>
      </c>
      <c r="D1697" t="s">
        <v>13</v>
      </c>
      <c r="E1697">
        <v>3</v>
      </c>
      <c r="F1697">
        <v>3</v>
      </c>
      <c r="G1697" s="1">
        <v>1</v>
      </c>
    </row>
    <row r="1698" spans="1:7" x14ac:dyDescent="0.35">
      <c r="A1698" t="s">
        <v>17</v>
      </c>
      <c r="B1698" t="s">
        <v>27</v>
      </c>
      <c r="C1698" t="s">
        <v>130</v>
      </c>
      <c r="D1698" t="s">
        <v>13</v>
      </c>
      <c r="E1698">
        <v>4</v>
      </c>
      <c r="F1698">
        <v>4</v>
      </c>
      <c r="G1698" s="1">
        <v>1</v>
      </c>
    </row>
    <row r="1699" spans="1:7" x14ac:dyDescent="0.35">
      <c r="A1699" t="s">
        <v>17</v>
      </c>
      <c r="B1699" t="s">
        <v>27</v>
      </c>
      <c r="C1699" t="s">
        <v>139</v>
      </c>
      <c r="D1699" t="s">
        <v>13</v>
      </c>
      <c r="E1699">
        <v>0</v>
      </c>
      <c r="F1699">
        <v>0</v>
      </c>
      <c r="G1699" s="1" t="e">
        <v>#NUM!</v>
      </c>
    </row>
    <row r="1700" spans="1:7" x14ac:dyDescent="0.35">
      <c r="A1700" t="s">
        <v>17</v>
      </c>
      <c r="B1700" t="s">
        <v>28</v>
      </c>
      <c r="C1700" t="s">
        <v>140</v>
      </c>
      <c r="D1700" t="s">
        <v>13</v>
      </c>
      <c r="E1700">
        <v>0</v>
      </c>
      <c r="F1700">
        <v>0</v>
      </c>
      <c r="G1700" s="1" t="e">
        <v>#NUM!</v>
      </c>
    </row>
    <row r="1701" spans="1:7" x14ac:dyDescent="0.35">
      <c r="A1701" t="s">
        <v>17</v>
      </c>
      <c r="B1701" t="s">
        <v>28</v>
      </c>
      <c r="C1701" t="s">
        <v>141</v>
      </c>
      <c r="D1701" t="s">
        <v>13</v>
      </c>
      <c r="E1701">
        <v>0</v>
      </c>
      <c r="F1701">
        <v>0</v>
      </c>
      <c r="G1701" s="1" t="e">
        <v>#NUM!</v>
      </c>
    </row>
    <row r="1702" spans="1:7" x14ac:dyDescent="0.35">
      <c r="A1702" t="s">
        <v>17</v>
      </c>
      <c r="B1702" t="s">
        <v>28</v>
      </c>
      <c r="C1702" t="s">
        <v>142</v>
      </c>
      <c r="D1702" t="s">
        <v>13</v>
      </c>
      <c r="E1702">
        <v>1</v>
      </c>
      <c r="F1702">
        <v>1</v>
      </c>
      <c r="G1702" s="1">
        <v>1</v>
      </c>
    </row>
    <row r="1703" spans="1:7" x14ac:dyDescent="0.35">
      <c r="A1703" t="s">
        <v>17</v>
      </c>
      <c r="B1703" t="s">
        <v>28</v>
      </c>
      <c r="C1703" t="s">
        <v>143</v>
      </c>
      <c r="D1703" t="s">
        <v>13</v>
      </c>
      <c r="E1703">
        <v>1</v>
      </c>
      <c r="F1703">
        <v>1</v>
      </c>
      <c r="G1703" s="1">
        <v>1</v>
      </c>
    </row>
    <row r="1704" spans="1:7" x14ac:dyDescent="0.35">
      <c r="A1704" t="s">
        <v>17</v>
      </c>
      <c r="B1704" t="s">
        <v>28</v>
      </c>
      <c r="C1704" t="s">
        <v>144</v>
      </c>
      <c r="D1704" t="s">
        <v>13</v>
      </c>
      <c r="E1704">
        <v>0</v>
      </c>
      <c r="F1704">
        <v>0</v>
      </c>
      <c r="G1704" s="1" t="e">
        <v>#NUM!</v>
      </c>
    </row>
    <row r="1705" spans="1:7" x14ac:dyDescent="0.35">
      <c r="A1705" t="s">
        <v>17</v>
      </c>
      <c r="B1705" t="s">
        <v>29</v>
      </c>
      <c r="C1705" t="s">
        <v>119</v>
      </c>
      <c r="D1705" t="s">
        <v>13</v>
      </c>
      <c r="E1705">
        <v>0</v>
      </c>
      <c r="F1705">
        <v>0</v>
      </c>
      <c r="G1705" s="1" t="e">
        <v>#NUM!</v>
      </c>
    </row>
    <row r="1706" spans="1:7" x14ac:dyDescent="0.35">
      <c r="A1706" t="s">
        <v>17</v>
      </c>
      <c r="B1706" t="s">
        <v>29</v>
      </c>
      <c r="C1706" t="s">
        <v>145</v>
      </c>
      <c r="D1706" t="s">
        <v>13</v>
      </c>
      <c r="E1706">
        <v>0</v>
      </c>
      <c r="F1706">
        <v>0</v>
      </c>
      <c r="G1706" s="1" t="e">
        <v>#NUM!</v>
      </c>
    </row>
    <row r="1707" spans="1:7" x14ac:dyDescent="0.35">
      <c r="A1707" t="s">
        <v>17</v>
      </c>
      <c r="B1707" t="s">
        <v>29</v>
      </c>
      <c r="C1707" t="s">
        <v>130</v>
      </c>
      <c r="D1707" t="s">
        <v>13</v>
      </c>
      <c r="E1707">
        <v>0</v>
      </c>
      <c r="F1707">
        <v>0</v>
      </c>
      <c r="G1707" s="1" t="e">
        <v>#NUM!</v>
      </c>
    </row>
    <row r="1708" spans="1:7" x14ac:dyDescent="0.35">
      <c r="A1708" t="s">
        <v>17</v>
      </c>
      <c r="B1708" t="s">
        <v>29</v>
      </c>
      <c r="C1708" t="s">
        <v>146</v>
      </c>
      <c r="D1708" t="s">
        <v>13</v>
      </c>
      <c r="E1708">
        <v>0</v>
      </c>
      <c r="F1708">
        <v>0</v>
      </c>
      <c r="G1708" s="1" t="e">
        <v>#NUM!</v>
      </c>
    </row>
    <row r="1709" spans="1:7" x14ac:dyDescent="0.35">
      <c r="A1709" t="s">
        <v>17</v>
      </c>
      <c r="B1709" t="s">
        <v>29</v>
      </c>
      <c r="C1709" t="s">
        <v>147</v>
      </c>
      <c r="D1709" t="s">
        <v>13</v>
      </c>
      <c r="E1709">
        <v>0</v>
      </c>
      <c r="F1709">
        <v>0</v>
      </c>
      <c r="G1709" s="1" t="e">
        <v>#NUM!</v>
      </c>
    </row>
    <row r="1710" spans="1:7" x14ac:dyDescent="0.35">
      <c r="A1710" t="s">
        <v>18</v>
      </c>
      <c r="B1710" t="s">
        <v>30</v>
      </c>
      <c r="C1710" t="s">
        <v>146</v>
      </c>
      <c r="D1710" t="s">
        <v>13</v>
      </c>
      <c r="E1710">
        <v>0</v>
      </c>
      <c r="F1710">
        <v>1</v>
      </c>
      <c r="G1710" s="1">
        <v>0</v>
      </c>
    </row>
    <row r="1711" spans="1:7" x14ac:dyDescent="0.35">
      <c r="A1711" t="s">
        <v>18</v>
      </c>
      <c r="B1711" t="s">
        <v>31</v>
      </c>
      <c r="C1711" t="s">
        <v>119</v>
      </c>
      <c r="D1711" t="s">
        <v>13</v>
      </c>
      <c r="E1711">
        <v>0</v>
      </c>
      <c r="F1711">
        <v>1</v>
      </c>
      <c r="G1711" s="1">
        <v>0</v>
      </c>
    </row>
    <row r="1712" spans="1:7" x14ac:dyDescent="0.35">
      <c r="A1712" t="s">
        <v>18</v>
      </c>
      <c r="B1712" t="s">
        <v>32</v>
      </c>
      <c r="C1712" t="s">
        <v>114</v>
      </c>
      <c r="D1712" t="s">
        <v>13</v>
      </c>
      <c r="E1712">
        <v>0</v>
      </c>
      <c r="F1712">
        <v>0</v>
      </c>
      <c r="G1712" s="1" t="e">
        <v>#NUM!</v>
      </c>
    </row>
    <row r="1713" spans="1:7" x14ac:dyDescent="0.35">
      <c r="A1713" t="s">
        <v>18</v>
      </c>
      <c r="B1713" t="s">
        <v>32</v>
      </c>
      <c r="C1713" t="s">
        <v>148</v>
      </c>
      <c r="D1713" t="s">
        <v>13</v>
      </c>
      <c r="E1713">
        <v>6</v>
      </c>
      <c r="F1713">
        <v>6</v>
      </c>
      <c r="G1713" s="1">
        <v>1</v>
      </c>
    </row>
    <row r="1714" spans="1:7" x14ac:dyDescent="0.35">
      <c r="A1714" t="s">
        <v>18</v>
      </c>
      <c r="B1714" t="s">
        <v>32</v>
      </c>
      <c r="C1714" t="s">
        <v>149</v>
      </c>
      <c r="D1714" t="s">
        <v>13</v>
      </c>
      <c r="E1714">
        <v>0</v>
      </c>
      <c r="F1714">
        <v>0</v>
      </c>
      <c r="G1714" s="1" t="e">
        <v>#NUM!</v>
      </c>
    </row>
    <row r="1715" spans="1:7" x14ac:dyDescent="0.35">
      <c r="A1715" t="s">
        <v>18</v>
      </c>
      <c r="B1715" t="s">
        <v>32</v>
      </c>
      <c r="C1715" t="s">
        <v>150</v>
      </c>
      <c r="D1715" t="s">
        <v>13</v>
      </c>
      <c r="E1715">
        <v>0</v>
      </c>
      <c r="F1715">
        <v>0</v>
      </c>
      <c r="G1715" s="1" t="e">
        <v>#NUM!</v>
      </c>
    </row>
    <row r="1716" spans="1:7" x14ac:dyDescent="0.35">
      <c r="A1716" t="s">
        <v>18</v>
      </c>
      <c r="B1716" t="s">
        <v>33</v>
      </c>
      <c r="C1716" t="s">
        <v>151</v>
      </c>
      <c r="D1716" t="s">
        <v>13</v>
      </c>
      <c r="E1716">
        <v>0</v>
      </c>
      <c r="F1716">
        <v>1</v>
      </c>
      <c r="G1716" s="1">
        <v>0</v>
      </c>
    </row>
    <row r="1717" spans="1:7" x14ac:dyDescent="0.35">
      <c r="A1717" t="s">
        <v>18</v>
      </c>
      <c r="B1717" t="s">
        <v>33</v>
      </c>
      <c r="C1717" t="s">
        <v>115</v>
      </c>
      <c r="D1717" t="s">
        <v>13</v>
      </c>
      <c r="E1717">
        <v>0</v>
      </c>
      <c r="F1717">
        <v>1</v>
      </c>
      <c r="G1717" s="1">
        <v>0</v>
      </c>
    </row>
    <row r="1718" spans="1:7" x14ac:dyDescent="0.35">
      <c r="A1718" t="s">
        <v>18</v>
      </c>
      <c r="B1718" t="s">
        <v>33</v>
      </c>
      <c r="C1718" t="s">
        <v>152</v>
      </c>
      <c r="D1718" t="s">
        <v>13</v>
      </c>
      <c r="E1718">
        <v>0</v>
      </c>
      <c r="F1718">
        <v>0</v>
      </c>
      <c r="G1718" s="1" t="e">
        <v>#NUM!</v>
      </c>
    </row>
    <row r="1719" spans="1:7" x14ac:dyDescent="0.35">
      <c r="A1719" t="s">
        <v>18</v>
      </c>
      <c r="B1719" t="s">
        <v>33</v>
      </c>
      <c r="C1719" t="s">
        <v>119</v>
      </c>
      <c r="D1719" t="s">
        <v>13</v>
      </c>
      <c r="E1719">
        <v>0</v>
      </c>
      <c r="F1719">
        <v>0</v>
      </c>
      <c r="G1719" s="1" t="e">
        <v>#NUM!</v>
      </c>
    </row>
    <row r="1720" spans="1:7" x14ac:dyDescent="0.35">
      <c r="A1720" t="s">
        <v>18</v>
      </c>
      <c r="B1720" t="s">
        <v>33</v>
      </c>
      <c r="C1720" t="s">
        <v>146</v>
      </c>
      <c r="D1720" t="s">
        <v>13</v>
      </c>
      <c r="E1720">
        <v>0</v>
      </c>
      <c r="F1720">
        <v>0</v>
      </c>
      <c r="G1720" s="1" t="e">
        <v>#NUM!</v>
      </c>
    </row>
    <row r="1721" spans="1:7" x14ac:dyDescent="0.35">
      <c r="A1721" t="s">
        <v>18</v>
      </c>
      <c r="B1721" t="s">
        <v>34</v>
      </c>
      <c r="C1721" t="s">
        <v>153</v>
      </c>
      <c r="D1721" t="s">
        <v>13</v>
      </c>
      <c r="E1721">
        <v>0</v>
      </c>
      <c r="F1721">
        <v>1</v>
      </c>
      <c r="G1721" s="1">
        <v>0</v>
      </c>
    </row>
    <row r="1722" spans="1:7" x14ac:dyDescent="0.35">
      <c r="A1722" t="s">
        <v>18</v>
      </c>
      <c r="B1722" t="s">
        <v>34</v>
      </c>
      <c r="C1722" t="s">
        <v>154</v>
      </c>
      <c r="D1722" t="s">
        <v>13</v>
      </c>
      <c r="E1722">
        <v>0</v>
      </c>
      <c r="F1722">
        <v>1</v>
      </c>
      <c r="G1722" s="1">
        <v>0</v>
      </c>
    </row>
    <row r="1723" spans="1:7" x14ac:dyDescent="0.35">
      <c r="A1723" t="s">
        <v>18</v>
      </c>
      <c r="B1723" t="s">
        <v>34</v>
      </c>
      <c r="C1723" t="s">
        <v>155</v>
      </c>
      <c r="D1723" t="s">
        <v>13</v>
      </c>
      <c r="E1723">
        <v>1</v>
      </c>
      <c r="F1723">
        <v>2</v>
      </c>
      <c r="G1723" s="1">
        <v>0.5</v>
      </c>
    </row>
    <row r="1724" spans="1:7" x14ac:dyDescent="0.35">
      <c r="A1724" t="s">
        <v>18</v>
      </c>
      <c r="B1724" t="s">
        <v>34</v>
      </c>
      <c r="C1724" t="s">
        <v>156</v>
      </c>
      <c r="D1724" t="s">
        <v>13</v>
      </c>
      <c r="E1724">
        <v>1</v>
      </c>
      <c r="F1724">
        <v>1</v>
      </c>
      <c r="G1724" s="1">
        <v>1</v>
      </c>
    </row>
    <row r="1725" spans="1:7" x14ac:dyDescent="0.35">
      <c r="A1725" t="s">
        <v>18</v>
      </c>
      <c r="B1725" t="s">
        <v>35</v>
      </c>
      <c r="C1725" t="s">
        <v>146</v>
      </c>
      <c r="D1725" t="s">
        <v>13</v>
      </c>
      <c r="E1725">
        <v>0</v>
      </c>
      <c r="F1725">
        <v>0</v>
      </c>
      <c r="G1725" s="1" t="e">
        <v>#NUM!</v>
      </c>
    </row>
    <row r="1726" spans="1:7" x14ac:dyDescent="0.35">
      <c r="A1726" t="s">
        <v>18</v>
      </c>
      <c r="B1726" t="s">
        <v>36</v>
      </c>
      <c r="C1726" t="s">
        <v>124</v>
      </c>
      <c r="D1726" t="s">
        <v>13</v>
      </c>
      <c r="E1726">
        <v>0</v>
      </c>
      <c r="F1726">
        <v>0</v>
      </c>
      <c r="G1726" s="1" t="e">
        <v>#NUM!</v>
      </c>
    </row>
    <row r="1727" spans="1:7" x14ac:dyDescent="0.35">
      <c r="A1727" t="s">
        <v>18</v>
      </c>
      <c r="B1727" t="s">
        <v>36</v>
      </c>
      <c r="C1727" t="s">
        <v>157</v>
      </c>
      <c r="D1727" t="s">
        <v>13</v>
      </c>
      <c r="E1727">
        <v>0</v>
      </c>
      <c r="F1727">
        <v>0</v>
      </c>
      <c r="G1727" s="1" t="e">
        <v>#NUM!</v>
      </c>
    </row>
    <row r="1728" spans="1:7" x14ac:dyDescent="0.35">
      <c r="A1728" t="s">
        <v>18</v>
      </c>
      <c r="B1728" t="s">
        <v>36</v>
      </c>
      <c r="C1728" t="s">
        <v>119</v>
      </c>
      <c r="D1728" t="s">
        <v>13</v>
      </c>
      <c r="E1728">
        <v>0</v>
      </c>
      <c r="F1728">
        <v>0</v>
      </c>
      <c r="G1728" s="1" t="e">
        <v>#NUM!</v>
      </c>
    </row>
    <row r="1729" spans="1:7" x14ac:dyDescent="0.35">
      <c r="A1729" t="s">
        <v>18</v>
      </c>
      <c r="B1729" t="s">
        <v>37</v>
      </c>
      <c r="C1729" t="s">
        <v>151</v>
      </c>
      <c r="D1729" t="s">
        <v>13</v>
      </c>
      <c r="E1729">
        <v>0</v>
      </c>
      <c r="F1729">
        <v>1</v>
      </c>
      <c r="G1729" s="1">
        <v>0</v>
      </c>
    </row>
    <row r="1730" spans="1:7" x14ac:dyDescent="0.35">
      <c r="A1730" t="s">
        <v>18</v>
      </c>
      <c r="B1730" t="s">
        <v>37</v>
      </c>
      <c r="C1730" t="s">
        <v>158</v>
      </c>
      <c r="D1730" t="s">
        <v>13</v>
      </c>
      <c r="E1730">
        <v>1</v>
      </c>
      <c r="F1730">
        <v>3</v>
      </c>
      <c r="G1730" s="1">
        <v>0.33329999999999999</v>
      </c>
    </row>
    <row r="1731" spans="1:7" x14ac:dyDescent="0.35">
      <c r="A1731" t="s">
        <v>18</v>
      </c>
      <c r="B1731" t="s">
        <v>37</v>
      </c>
      <c r="C1731" t="s">
        <v>119</v>
      </c>
      <c r="D1731" t="s">
        <v>13</v>
      </c>
      <c r="E1731">
        <v>1</v>
      </c>
      <c r="F1731">
        <v>2</v>
      </c>
      <c r="G1731" s="1">
        <v>0.5</v>
      </c>
    </row>
    <row r="1732" spans="1:7" x14ac:dyDescent="0.35">
      <c r="A1732" t="s">
        <v>18</v>
      </c>
      <c r="B1732" t="s">
        <v>37</v>
      </c>
      <c r="C1732" t="s">
        <v>146</v>
      </c>
      <c r="D1732" t="s">
        <v>13</v>
      </c>
      <c r="E1732">
        <v>1</v>
      </c>
      <c r="F1732">
        <v>6</v>
      </c>
      <c r="G1732" s="1">
        <v>0.16669999999999999</v>
      </c>
    </row>
    <row r="1733" spans="1:7" x14ac:dyDescent="0.35">
      <c r="A1733" t="s">
        <v>18</v>
      </c>
      <c r="B1733" t="s">
        <v>37</v>
      </c>
      <c r="C1733" t="s">
        <v>159</v>
      </c>
      <c r="D1733" t="s">
        <v>13</v>
      </c>
      <c r="E1733">
        <v>0</v>
      </c>
      <c r="F1733">
        <v>0</v>
      </c>
      <c r="G1733" s="1" t="e">
        <v>#NUM!</v>
      </c>
    </row>
    <row r="1734" spans="1:7" x14ac:dyDescent="0.35">
      <c r="A1734" t="s">
        <v>19</v>
      </c>
      <c r="B1734" t="s">
        <v>38</v>
      </c>
      <c r="C1734" t="s">
        <v>160</v>
      </c>
      <c r="D1734" t="s">
        <v>13</v>
      </c>
      <c r="E1734">
        <v>1</v>
      </c>
      <c r="F1734">
        <v>2</v>
      </c>
      <c r="G1734" s="1">
        <v>0.5</v>
      </c>
    </row>
    <row r="1735" spans="1:7" x14ac:dyDescent="0.35">
      <c r="A1735" t="s">
        <v>19</v>
      </c>
      <c r="B1735" t="s">
        <v>38</v>
      </c>
      <c r="C1735" t="s">
        <v>161</v>
      </c>
      <c r="D1735" t="s">
        <v>13</v>
      </c>
      <c r="E1735">
        <v>0</v>
      </c>
      <c r="F1735">
        <v>0</v>
      </c>
      <c r="G1735" s="1" t="e">
        <v>#NUM!</v>
      </c>
    </row>
    <row r="1736" spans="1:7" x14ac:dyDescent="0.35">
      <c r="A1736" t="s">
        <v>19</v>
      </c>
      <c r="B1736" t="s">
        <v>38</v>
      </c>
      <c r="C1736" t="s">
        <v>162</v>
      </c>
      <c r="D1736" t="s">
        <v>13</v>
      </c>
      <c r="E1736">
        <v>3</v>
      </c>
      <c r="F1736">
        <v>3</v>
      </c>
      <c r="G1736" s="1">
        <v>1</v>
      </c>
    </row>
    <row r="1737" spans="1:7" x14ac:dyDescent="0.35">
      <c r="A1737" t="s">
        <v>19</v>
      </c>
      <c r="B1737" t="s">
        <v>38</v>
      </c>
      <c r="C1737" t="s">
        <v>163</v>
      </c>
      <c r="D1737" t="s">
        <v>13</v>
      </c>
      <c r="E1737">
        <v>0</v>
      </c>
      <c r="F1737">
        <v>0</v>
      </c>
      <c r="G1737" s="1" t="e">
        <v>#NUM!</v>
      </c>
    </row>
    <row r="1738" spans="1:7" x14ac:dyDescent="0.35">
      <c r="A1738" t="s">
        <v>19</v>
      </c>
      <c r="B1738" t="s">
        <v>38</v>
      </c>
      <c r="C1738" t="s">
        <v>134</v>
      </c>
      <c r="D1738" t="s">
        <v>13</v>
      </c>
      <c r="E1738">
        <v>1</v>
      </c>
      <c r="F1738">
        <v>2</v>
      </c>
      <c r="G1738" s="1">
        <v>0.5</v>
      </c>
    </row>
    <row r="1739" spans="1:7" x14ac:dyDescent="0.35">
      <c r="A1739" t="s">
        <v>19</v>
      </c>
      <c r="B1739" t="s">
        <v>38</v>
      </c>
      <c r="C1739" t="s">
        <v>119</v>
      </c>
      <c r="D1739" t="s">
        <v>13</v>
      </c>
      <c r="E1739">
        <v>4</v>
      </c>
      <c r="F1739">
        <v>6</v>
      </c>
      <c r="G1739" s="1">
        <v>0.66669999999999996</v>
      </c>
    </row>
    <row r="1740" spans="1:7" x14ac:dyDescent="0.35">
      <c r="A1740" t="s">
        <v>19</v>
      </c>
      <c r="B1740" t="s">
        <v>38</v>
      </c>
      <c r="C1740" t="s">
        <v>164</v>
      </c>
      <c r="D1740" t="s">
        <v>13</v>
      </c>
      <c r="E1740">
        <v>1</v>
      </c>
      <c r="F1740">
        <v>1</v>
      </c>
      <c r="G1740" s="1">
        <v>1</v>
      </c>
    </row>
    <row r="1741" spans="1:7" x14ac:dyDescent="0.35">
      <c r="A1741" t="s">
        <v>19</v>
      </c>
      <c r="B1741" t="s">
        <v>38</v>
      </c>
      <c r="C1741" t="s">
        <v>111</v>
      </c>
      <c r="D1741" t="s">
        <v>13</v>
      </c>
      <c r="E1741">
        <v>0</v>
      </c>
      <c r="F1741">
        <v>0</v>
      </c>
      <c r="G1741" s="1" t="e">
        <v>#NUM!</v>
      </c>
    </row>
    <row r="1742" spans="1:7" x14ac:dyDescent="0.35">
      <c r="A1742" t="s">
        <v>19</v>
      </c>
      <c r="B1742" t="s">
        <v>38</v>
      </c>
      <c r="C1742" t="s">
        <v>106</v>
      </c>
      <c r="D1742" t="s">
        <v>13</v>
      </c>
      <c r="E1742">
        <v>0</v>
      </c>
      <c r="F1742">
        <v>0</v>
      </c>
      <c r="G1742" s="1" t="e">
        <v>#NUM!</v>
      </c>
    </row>
    <row r="1743" spans="1:7" x14ac:dyDescent="0.35">
      <c r="A1743" t="s">
        <v>19</v>
      </c>
      <c r="B1743" t="s">
        <v>38</v>
      </c>
      <c r="C1743" t="s">
        <v>107</v>
      </c>
      <c r="D1743" t="s">
        <v>13</v>
      </c>
      <c r="E1743">
        <v>1</v>
      </c>
      <c r="F1743">
        <v>2</v>
      </c>
      <c r="G1743" s="1">
        <v>0.5</v>
      </c>
    </row>
    <row r="1744" spans="1:7" x14ac:dyDescent="0.35">
      <c r="A1744" t="s">
        <v>19</v>
      </c>
      <c r="B1744" t="s">
        <v>38</v>
      </c>
      <c r="C1744" t="s">
        <v>147</v>
      </c>
      <c r="D1744" t="s">
        <v>13</v>
      </c>
      <c r="E1744">
        <v>0</v>
      </c>
      <c r="F1744">
        <v>0</v>
      </c>
      <c r="G1744" s="1" t="e">
        <v>#NUM!</v>
      </c>
    </row>
    <row r="1745" spans="1:7" x14ac:dyDescent="0.35">
      <c r="A1745" t="s">
        <v>19</v>
      </c>
      <c r="B1745" t="s">
        <v>38</v>
      </c>
      <c r="C1745" t="s">
        <v>165</v>
      </c>
      <c r="D1745" t="s">
        <v>13</v>
      </c>
      <c r="E1745">
        <v>0</v>
      </c>
      <c r="F1745">
        <v>1</v>
      </c>
      <c r="G1745" s="1">
        <v>0</v>
      </c>
    </row>
    <row r="1746" spans="1:7" x14ac:dyDescent="0.35">
      <c r="A1746" t="s">
        <v>19</v>
      </c>
      <c r="B1746" t="s">
        <v>38</v>
      </c>
      <c r="C1746" t="s">
        <v>166</v>
      </c>
      <c r="D1746" t="s">
        <v>13</v>
      </c>
      <c r="E1746">
        <v>0</v>
      </c>
      <c r="F1746">
        <v>0</v>
      </c>
      <c r="G1746" s="1" t="e">
        <v>#NUM!</v>
      </c>
    </row>
    <row r="1747" spans="1:7" x14ac:dyDescent="0.35">
      <c r="A1747" t="s">
        <v>19</v>
      </c>
      <c r="B1747" t="s">
        <v>38</v>
      </c>
      <c r="C1747" t="s">
        <v>167</v>
      </c>
      <c r="D1747" t="s">
        <v>13</v>
      </c>
      <c r="E1747">
        <v>0</v>
      </c>
      <c r="F1747">
        <v>2</v>
      </c>
      <c r="G1747" s="1">
        <v>0</v>
      </c>
    </row>
    <row r="1748" spans="1:7" x14ac:dyDescent="0.35">
      <c r="A1748" t="s">
        <v>19</v>
      </c>
      <c r="B1748" t="s">
        <v>38</v>
      </c>
      <c r="C1748" t="s">
        <v>168</v>
      </c>
      <c r="D1748" t="s">
        <v>13</v>
      </c>
      <c r="E1748">
        <v>1</v>
      </c>
      <c r="F1748">
        <v>3</v>
      </c>
      <c r="G1748" s="1">
        <v>0.33329999999999999</v>
      </c>
    </row>
    <row r="1749" spans="1:7" x14ac:dyDescent="0.35">
      <c r="A1749" t="s">
        <v>19</v>
      </c>
      <c r="B1749" t="s">
        <v>38</v>
      </c>
      <c r="C1749" t="s">
        <v>169</v>
      </c>
      <c r="D1749" t="s">
        <v>13</v>
      </c>
      <c r="E1749">
        <v>0</v>
      </c>
      <c r="F1749">
        <v>0</v>
      </c>
      <c r="G1749" s="1" t="e">
        <v>#NUM!</v>
      </c>
    </row>
    <row r="1750" spans="1:7" x14ac:dyDescent="0.35">
      <c r="A1750" t="s">
        <v>19</v>
      </c>
      <c r="B1750" t="s">
        <v>39</v>
      </c>
      <c r="C1750" t="s">
        <v>170</v>
      </c>
      <c r="D1750" t="s">
        <v>13</v>
      </c>
      <c r="E1750">
        <v>0</v>
      </c>
      <c r="F1750">
        <v>0</v>
      </c>
      <c r="G1750" s="1" t="e">
        <v>#NUM!</v>
      </c>
    </row>
    <row r="1751" spans="1:7" x14ac:dyDescent="0.35">
      <c r="A1751" t="s">
        <v>19</v>
      </c>
      <c r="B1751" t="s">
        <v>39</v>
      </c>
      <c r="C1751" t="s">
        <v>124</v>
      </c>
      <c r="D1751" t="s">
        <v>13</v>
      </c>
      <c r="E1751">
        <v>0</v>
      </c>
      <c r="F1751">
        <v>0</v>
      </c>
      <c r="G1751" s="1" t="e">
        <v>#NUM!</v>
      </c>
    </row>
    <row r="1752" spans="1:7" x14ac:dyDescent="0.35">
      <c r="A1752" t="s">
        <v>19</v>
      </c>
      <c r="B1752" t="s">
        <v>39</v>
      </c>
      <c r="C1752" t="s">
        <v>171</v>
      </c>
      <c r="D1752" t="s">
        <v>13</v>
      </c>
      <c r="E1752">
        <v>0</v>
      </c>
      <c r="F1752">
        <v>0</v>
      </c>
      <c r="G1752" s="1" t="e">
        <v>#NUM!</v>
      </c>
    </row>
    <row r="1753" spans="1:7" x14ac:dyDescent="0.35">
      <c r="A1753" t="s">
        <v>19</v>
      </c>
      <c r="B1753" t="s">
        <v>39</v>
      </c>
      <c r="C1753" t="s">
        <v>172</v>
      </c>
      <c r="D1753" t="s">
        <v>13</v>
      </c>
      <c r="E1753">
        <v>0</v>
      </c>
      <c r="F1753">
        <v>0</v>
      </c>
      <c r="G1753" s="1" t="e">
        <v>#NUM!</v>
      </c>
    </row>
    <row r="1754" spans="1:7" x14ac:dyDescent="0.35">
      <c r="A1754" t="s">
        <v>19</v>
      </c>
      <c r="B1754" t="s">
        <v>39</v>
      </c>
      <c r="C1754" t="s">
        <v>173</v>
      </c>
      <c r="D1754" t="s">
        <v>13</v>
      </c>
      <c r="E1754">
        <v>2</v>
      </c>
      <c r="F1754">
        <v>2</v>
      </c>
      <c r="G1754" s="1">
        <v>1</v>
      </c>
    </row>
    <row r="1755" spans="1:7" x14ac:dyDescent="0.35">
      <c r="A1755" t="s">
        <v>19</v>
      </c>
      <c r="B1755" t="s">
        <v>39</v>
      </c>
      <c r="C1755" t="s">
        <v>174</v>
      </c>
      <c r="D1755" t="s">
        <v>13</v>
      </c>
      <c r="E1755">
        <v>1</v>
      </c>
      <c r="F1755">
        <v>1</v>
      </c>
      <c r="G1755" s="1">
        <v>1</v>
      </c>
    </row>
    <row r="1756" spans="1:7" x14ac:dyDescent="0.35">
      <c r="A1756" t="s">
        <v>19</v>
      </c>
      <c r="B1756" t="s">
        <v>39</v>
      </c>
      <c r="C1756" t="s">
        <v>175</v>
      </c>
      <c r="D1756" t="s">
        <v>13</v>
      </c>
      <c r="E1756">
        <v>0</v>
      </c>
      <c r="F1756">
        <v>1</v>
      </c>
      <c r="G1756" s="1">
        <v>0</v>
      </c>
    </row>
    <row r="1757" spans="1:7" x14ac:dyDescent="0.35">
      <c r="A1757" t="s">
        <v>19</v>
      </c>
      <c r="B1757" t="s">
        <v>39</v>
      </c>
      <c r="C1757" t="s">
        <v>176</v>
      </c>
      <c r="D1757" t="s">
        <v>13</v>
      </c>
      <c r="E1757">
        <v>0</v>
      </c>
      <c r="F1757">
        <v>1</v>
      </c>
      <c r="G1757" s="1">
        <v>0</v>
      </c>
    </row>
    <row r="1758" spans="1:7" x14ac:dyDescent="0.35">
      <c r="A1758" t="s">
        <v>19</v>
      </c>
      <c r="B1758" t="s">
        <v>39</v>
      </c>
      <c r="C1758" t="s">
        <v>177</v>
      </c>
      <c r="D1758" t="s">
        <v>13</v>
      </c>
      <c r="E1758">
        <v>0</v>
      </c>
      <c r="F1758">
        <v>0</v>
      </c>
      <c r="G1758" s="1" t="e">
        <v>#NUM!</v>
      </c>
    </row>
    <row r="1759" spans="1:7" x14ac:dyDescent="0.35">
      <c r="A1759" t="s">
        <v>19</v>
      </c>
      <c r="B1759" t="s">
        <v>39</v>
      </c>
      <c r="C1759" t="s">
        <v>178</v>
      </c>
      <c r="D1759" t="s">
        <v>13</v>
      </c>
      <c r="E1759">
        <v>0</v>
      </c>
      <c r="F1759">
        <v>0</v>
      </c>
      <c r="G1759" s="1" t="e">
        <v>#NUM!</v>
      </c>
    </row>
    <row r="1760" spans="1:7" x14ac:dyDescent="0.35">
      <c r="A1760" t="s">
        <v>19</v>
      </c>
      <c r="B1760" t="s">
        <v>39</v>
      </c>
      <c r="C1760" t="s">
        <v>179</v>
      </c>
      <c r="D1760" t="s">
        <v>13</v>
      </c>
      <c r="E1760">
        <v>1</v>
      </c>
      <c r="F1760">
        <v>1</v>
      </c>
      <c r="G1760" s="1">
        <v>1</v>
      </c>
    </row>
    <row r="1761" spans="1:7" x14ac:dyDescent="0.35">
      <c r="A1761" t="s">
        <v>19</v>
      </c>
      <c r="B1761" t="s">
        <v>39</v>
      </c>
      <c r="C1761" t="s">
        <v>119</v>
      </c>
      <c r="D1761" t="s">
        <v>13</v>
      </c>
      <c r="E1761">
        <v>2</v>
      </c>
      <c r="F1761">
        <v>3</v>
      </c>
      <c r="G1761" s="1">
        <v>0.66669999999999996</v>
      </c>
    </row>
    <row r="1762" spans="1:7" x14ac:dyDescent="0.35">
      <c r="A1762" t="s">
        <v>19</v>
      </c>
      <c r="B1762" t="s">
        <v>39</v>
      </c>
      <c r="C1762" t="s">
        <v>180</v>
      </c>
      <c r="D1762" t="s">
        <v>13</v>
      </c>
      <c r="E1762">
        <v>0</v>
      </c>
      <c r="F1762">
        <v>0</v>
      </c>
      <c r="G1762" s="1" t="e">
        <v>#NUM!</v>
      </c>
    </row>
    <row r="1763" spans="1:7" x14ac:dyDescent="0.35">
      <c r="A1763" t="s">
        <v>19</v>
      </c>
      <c r="B1763" t="s">
        <v>39</v>
      </c>
      <c r="C1763" t="s">
        <v>181</v>
      </c>
      <c r="D1763" t="s">
        <v>13</v>
      </c>
      <c r="E1763">
        <v>0</v>
      </c>
      <c r="F1763">
        <v>2</v>
      </c>
      <c r="G1763" s="1">
        <v>0</v>
      </c>
    </row>
    <row r="1764" spans="1:7" x14ac:dyDescent="0.35">
      <c r="A1764" t="s">
        <v>19</v>
      </c>
      <c r="B1764" t="s">
        <v>39</v>
      </c>
      <c r="C1764" t="s">
        <v>122</v>
      </c>
      <c r="D1764" t="s">
        <v>13</v>
      </c>
      <c r="E1764">
        <v>0</v>
      </c>
      <c r="F1764">
        <v>1</v>
      </c>
      <c r="G1764" s="1">
        <v>0</v>
      </c>
    </row>
    <row r="1765" spans="1:7" x14ac:dyDescent="0.35">
      <c r="A1765" t="s">
        <v>19</v>
      </c>
      <c r="B1765" t="s">
        <v>39</v>
      </c>
      <c r="C1765" t="s">
        <v>182</v>
      </c>
      <c r="D1765" t="s">
        <v>13</v>
      </c>
      <c r="E1765">
        <v>0</v>
      </c>
      <c r="F1765">
        <v>0</v>
      </c>
      <c r="G1765" s="1" t="e">
        <v>#NUM!</v>
      </c>
    </row>
    <row r="1766" spans="1:7" x14ac:dyDescent="0.35">
      <c r="A1766" t="s">
        <v>19</v>
      </c>
      <c r="B1766" t="s">
        <v>39</v>
      </c>
      <c r="C1766" t="s">
        <v>150</v>
      </c>
      <c r="D1766" t="s">
        <v>13</v>
      </c>
      <c r="E1766">
        <v>0</v>
      </c>
      <c r="F1766">
        <v>0</v>
      </c>
      <c r="G1766" s="1" t="e">
        <v>#NUM!</v>
      </c>
    </row>
    <row r="1767" spans="1:7" x14ac:dyDescent="0.35">
      <c r="A1767" t="s">
        <v>19</v>
      </c>
      <c r="B1767" t="s">
        <v>40</v>
      </c>
      <c r="C1767" t="s">
        <v>183</v>
      </c>
      <c r="D1767" t="s">
        <v>13</v>
      </c>
      <c r="E1767">
        <v>0</v>
      </c>
      <c r="F1767">
        <v>4</v>
      </c>
      <c r="G1767" s="1">
        <v>0</v>
      </c>
    </row>
    <row r="1768" spans="1:7" x14ac:dyDescent="0.35">
      <c r="A1768" t="s">
        <v>19</v>
      </c>
      <c r="B1768" t="s">
        <v>40</v>
      </c>
      <c r="C1768" t="s">
        <v>184</v>
      </c>
      <c r="D1768" t="s">
        <v>13</v>
      </c>
      <c r="E1768">
        <v>0</v>
      </c>
      <c r="F1768">
        <v>0</v>
      </c>
      <c r="G1768" s="1" t="e">
        <v>#NUM!</v>
      </c>
    </row>
    <row r="1769" spans="1:7" x14ac:dyDescent="0.35">
      <c r="A1769" t="s">
        <v>19</v>
      </c>
      <c r="B1769" t="s">
        <v>40</v>
      </c>
      <c r="C1769" t="s">
        <v>185</v>
      </c>
      <c r="D1769" t="s">
        <v>13</v>
      </c>
      <c r="E1769">
        <v>0</v>
      </c>
      <c r="F1769">
        <v>0</v>
      </c>
      <c r="G1769" s="1" t="e">
        <v>#NUM!</v>
      </c>
    </row>
    <row r="1770" spans="1:7" x14ac:dyDescent="0.35">
      <c r="A1770" t="s">
        <v>19</v>
      </c>
      <c r="B1770" t="s">
        <v>40</v>
      </c>
      <c r="C1770" t="s">
        <v>186</v>
      </c>
      <c r="D1770" t="s">
        <v>13</v>
      </c>
      <c r="E1770">
        <v>0</v>
      </c>
      <c r="F1770">
        <v>1</v>
      </c>
      <c r="G1770" s="1">
        <v>0</v>
      </c>
    </row>
    <row r="1771" spans="1:7" x14ac:dyDescent="0.35">
      <c r="A1771" t="s">
        <v>19</v>
      </c>
      <c r="B1771" t="s">
        <v>40</v>
      </c>
      <c r="C1771" t="s">
        <v>187</v>
      </c>
      <c r="D1771" t="s">
        <v>13</v>
      </c>
      <c r="E1771">
        <v>1</v>
      </c>
      <c r="F1771">
        <v>1</v>
      </c>
      <c r="G1771" s="1">
        <v>1</v>
      </c>
    </row>
    <row r="1772" spans="1:7" x14ac:dyDescent="0.35">
      <c r="A1772" t="s">
        <v>19</v>
      </c>
      <c r="B1772" t="s">
        <v>40</v>
      </c>
      <c r="C1772" t="s">
        <v>188</v>
      </c>
      <c r="D1772" t="s">
        <v>13</v>
      </c>
      <c r="E1772">
        <v>0</v>
      </c>
      <c r="F1772">
        <v>1</v>
      </c>
      <c r="G1772" s="1">
        <v>0</v>
      </c>
    </row>
    <row r="1773" spans="1:7" x14ac:dyDescent="0.35">
      <c r="A1773" t="s">
        <v>19</v>
      </c>
      <c r="B1773" t="s">
        <v>40</v>
      </c>
      <c r="C1773" t="s">
        <v>189</v>
      </c>
      <c r="D1773" t="s">
        <v>13</v>
      </c>
      <c r="E1773">
        <v>2</v>
      </c>
      <c r="F1773">
        <v>2</v>
      </c>
      <c r="G1773" s="1">
        <v>1</v>
      </c>
    </row>
    <row r="1774" spans="1:7" x14ac:dyDescent="0.35">
      <c r="A1774" t="s">
        <v>19</v>
      </c>
      <c r="B1774" t="s">
        <v>40</v>
      </c>
      <c r="C1774" t="s">
        <v>119</v>
      </c>
      <c r="D1774" t="s">
        <v>13</v>
      </c>
      <c r="E1774">
        <v>2</v>
      </c>
      <c r="F1774">
        <v>2</v>
      </c>
      <c r="G1774" s="1">
        <v>1</v>
      </c>
    </row>
    <row r="1775" spans="1:7" x14ac:dyDescent="0.35">
      <c r="A1775" t="s">
        <v>19</v>
      </c>
      <c r="B1775" t="s">
        <v>40</v>
      </c>
      <c r="C1775" t="s">
        <v>190</v>
      </c>
      <c r="D1775" t="s">
        <v>13</v>
      </c>
      <c r="E1775">
        <v>1</v>
      </c>
      <c r="F1775">
        <v>1</v>
      </c>
      <c r="G1775" s="1">
        <v>1</v>
      </c>
    </row>
    <row r="1776" spans="1:7" x14ac:dyDescent="0.35">
      <c r="A1776" t="s">
        <v>19</v>
      </c>
      <c r="B1776" t="s">
        <v>40</v>
      </c>
      <c r="C1776" t="s">
        <v>191</v>
      </c>
      <c r="D1776" t="s">
        <v>13</v>
      </c>
      <c r="E1776">
        <v>0</v>
      </c>
      <c r="F1776">
        <v>0</v>
      </c>
      <c r="G1776" s="1" t="e">
        <v>#NUM!</v>
      </c>
    </row>
    <row r="1777" spans="1:7" x14ac:dyDescent="0.35">
      <c r="A1777" t="s">
        <v>19</v>
      </c>
      <c r="B1777" t="s">
        <v>40</v>
      </c>
      <c r="C1777" t="s">
        <v>192</v>
      </c>
      <c r="D1777" t="s">
        <v>13</v>
      </c>
      <c r="E1777">
        <v>0</v>
      </c>
      <c r="F1777">
        <v>2</v>
      </c>
      <c r="G1777" s="1">
        <v>0</v>
      </c>
    </row>
    <row r="1778" spans="1:7" x14ac:dyDescent="0.35">
      <c r="A1778" t="s">
        <v>19</v>
      </c>
      <c r="B1778" t="s">
        <v>40</v>
      </c>
      <c r="C1778" t="s">
        <v>193</v>
      </c>
      <c r="D1778" t="s">
        <v>13</v>
      </c>
      <c r="E1778">
        <v>0</v>
      </c>
      <c r="F1778">
        <v>0</v>
      </c>
      <c r="G1778" s="1" t="e">
        <v>#NUM!</v>
      </c>
    </row>
    <row r="1779" spans="1:7" x14ac:dyDescent="0.35">
      <c r="A1779" t="s">
        <v>19</v>
      </c>
      <c r="B1779" t="s">
        <v>41</v>
      </c>
      <c r="C1779" t="s">
        <v>151</v>
      </c>
      <c r="D1779" t="s">
        <v>13</v>
      </c>
      <c r="E1779">
        <v>0</v>
      </c>
      <c r="F1779">
        <v>2</v>
      </c>
      <c r="G1779" s="1">
        <v>0</v>
      </c>
    </row>
    <row r="1780" spans="1:7" x14ac:dyDescent="0.35">
      <c r="A1780" t="s">
        <v>19</v>
      </c>
      <c r="B1780" t="s">
        <v>41</v>
      </c>
      <c r="C1780" t="s">
        <v>124</v>
      </c>
      <c r="D1780" t="s">
        <v>13</v>
      </c>
      <c r="E1780">
        <v>0</v>
      </c>
      <c r="F1780">
        <v>0</v>
      </c>
      <c r="G1780" s="1" t="e">
        <v>#NUM!</v>
      </c>
    </row>
    <row r="1781" spans="1:7" x14ac:dyDescent="0.35">
      <c r="A1781" t="s">
        <v>19</v>
      </c>
      <c r="B1781" t="s">
        <v>41</v>
      </c>
      <c r="C1781" t="s">
        <v>194</v>
      </c>
      <c r="D1781" t="s">
        <v>13</v>
      </c>
      <c r="E1781">
        <v>1</v>
      </c>
      <c r="F1781">
        <v>1</v>
      </c>
      <c r="G1781" s="1">
        <v>1</v>
      </c>
    </row>
    <row r="1782" spans="1:7" x14ac:dyDescent="0.35">
      <c r="A1782" t="s">
        <v>19</v>
      </c>
      <c r="B1782" t="s">
        <v>41</v>
      </c>
      <c r="C1782" t="s">
        <v>195</v>
      </c>
      <c r="D1782" t="s">
        <v>13</v>
      </c>
      <c r="E1782">
        <v>1</v>
      </c>
      <c r="F1782">
        <v>2</v>
      </c>
      <c r="G1782" s="1">
        <v>0.5</v>
      </c>
    </row>
    <row r="1783" spans="1:7" x14ac:dyDescent="0.35">
      <c r="A1783" t="s">
        <v>19</v>
      </c>
      <c r="B1783" t="s">
        <v>41</v>
      </c>
      <c r="C1783" t="s">
        <v>196</v>
      </c>
      <c r="D1783" t="s">
        <v>13</v>
      </c>
      <c r="E1783">
        <v>2</v>
      </c>
      <c r="F1783">
        <v>3</v>
      </c>
      <c r="G1783" s="1">
        <v>0.66669999999999996</v>
      </c>
    </row>
    <row r="1784" spans="1:7" x14ac:dyDescent="0.35">
      <c r="A1784" t="s">
        <v>19</v>
      </c>
      <c r="B1784" t="s">
        <v>41</v>
      </c>
      <c r="C1784" t="s">
        <v>119</v>
      </c>
      <c r="D1784" t="s">
        <v>13</v>
      </c>
      <c r="E1784">
        <v>0</v>
      </c>
      <c r="F1784">
        <v>2</v>
      </c>
      <c r="G1784" s="1">
        <v>0</v>
      </c>
    </row>
    <row r="1785" spans="1:7" x14ac:dyDescent="0.35">
      <c r="A1785" t="s">
        <v>19</v>
      </c>
      <c r="B1785" t="s">
        <v>41</v>
      </c>
      <c r="C1785" t="s">
        <v>197</v>
      </c>
      <c r="D1785" t="s">
        <v>13</v>
      </c>
      <c r="E1785">
        <v>0</v>
      </c>
      <c r="F1785">
        <v>0</v>
      </c>
      <c r="G1785" s="1" t="e">
        <v>#NUM!</v>
      </c>
    </row>
    <row r="1786" spans="1:7" x14ac:dyDescent="0.35">
      <c r="A1786" t="s">
        <v>19</v>
      </c>
      <c r="B1786" t="s">
        <v>41</v>
      </c>
      <c r="C1786" t="s">
        <v>198</v>
      </c>
      <c r="D1786" t="s">
        <v>13</v>
      </c>
      <c r="E1786">
        <v>1</v>
      </c>
      <c r="F1786">
        <v>1</v>
      </c>
      <c r="G1786" s="1">
        <v>1</v>
      </c>
    </row>
    <row r="1787" spans="1:7" x14ac:dyDescent="0.35">
      <c r="A1787" t="s">
        <v>19</v>
      </c>
      <c r="B1787" t="s">
        <v>41</v>
      </c>
      <c r="C1787" t="s">
        <v>199</v>
      </c>
      <c r="D1787" t="s">
        <v>13</v>
      </c>
      <c r="E1787">
        <v>0</v>
      </c>
      <c r="F1787">
        <v>0</v>
      </c>
      <c r="G1787" s="1" t="e">
        <v>#NUM!</v>
      </c>
    </row>
    <row r="1788" spans="1:7" x14ac:dyDescent="0.35">
      <c r="A1788" t="s">
        <v>19</v>
      </c>
      <c r="B1788" t="s">
        <v>41</v>
      </c>
      <c r="C1788" t="s">
        <v>200</v>
      </c>
      <c r="D1788" t="s">
        <v>13</v>
      </c>
      <c r="E1788">
        <v>0</v>
      </c>
      <c r="F1788">
        <v>0</v>
      </c>
      <c r="G1788" s="1" t="e">
        <v>#NUM!</v>
      </c>
    </row>
    <row r="1789" spans="1:7" x14ac:dyDescent="0.35">
      <c r="A1789" t="s">
        <v>19</v>
      </c>
      <c r="B1789" t="s">
        <v>42</v>
      </c>
      <c r="C1789" t="s">
        <v>112</v>
      </c>
      <c r="D1789" t="s">
        <v>13</v>
      </c>
      <c r="E1789">
        <v>0</v>
      </c>
      <c r="F1789">
        <v>0</v>
      </c>
      <c r="G1789" s="1" t="e">
        <v>#NUM!</v>
      </c>
    </row>
    <row r="1790" spans="1:7" x14ac:dyDescent="0.35">
      <c r="A1790" t="s">
        <v>19</v>
      </c>
      <c r="B1790" t="s">
        <v>42</v>
      </c>
      <c r="C1790" t="s">
        <v>184</v>
      </c>
      <c r="D1790" t="s">
        <v>13</v>
      </c>
      <c r="E1790">
        <v>1</v>
      </c>
      <c r="F1790">
        <v>1</v>
      </c>
      <c r="G1790" s="1">
        <v>1</v>
      </c>
    </row>
    <row r="1791" spans="1:7" x14ac:dyDescent="0.35">
      <c r="A1791" t="s">
        <v>19</v>
      </c>
      <c r="B1791" t="s">
        <v>42</v>
      </c>
      <c r="C1791" t="s">
        <v>201</v>
      </c>
      <c r="D1791" t="s">
        <v>13</v>
      </c>
      <c r="E1791">
        <v>0</v>
      </c>
      <c r="F1791">
        <v>0</v>
      </c>
      <c r="G1791" s="1" t="e">
        <v>#NUM!</v>
      </c>
    </row>
    <row r="1792" spans="1:7" x14ac:dyDescent="0.35">
      <c r="A1792" t="s">
        <v>19</v>
      </c>
      <c r="B1792" t="s">
        <v>42</v>
      </c>
      <c r="C1792" t="s">
        <v>186</v>
      </c>
      <c r="D1792" t="s">
        <v>13</v>
      </c>
      <c r="E1792">
        <v>0</v>
      </c>
      <c r="F1792">
        <v>0</v>
      </c>
      <c r="G1792" s="1" t="e">
        <v>#NUM!</v>
      </c>
    </row>
    <row r="1793" spans="1:7" x14ac:dyDescent="0.35">
      <c r="A1793" t="s">
        <v>19</v>
      </c>
      <c r="B1793" t="s">
        <v>42</v>
      </c>
      <c r="C1793" t="s">
        <v>195</v>
      </c>
      <c r="D1793" t="s">
        <v>13</v>
      </c>
      <c r="E1793">
        <v>1</v>
      </c>
      <c r="F1793">
        <v>1</v>
      </c>
      <c r="G1793" s="1">
        <v>1</v>
      </c>
    </row>
    <row r="1794" spans="1:7" x14ac:dyDescent="0.35">
      <c r="A1794" t="s">
        <v>19</v>
      </c>
      <c r="B1794" t="s">
        <v>42</v>
      </c>
      <c r="C1794" t="s">
        <v>174</v>
      </c>
      <c r="D1794" t="s">
        <v>13</v>
      </c>
      <c r="E1794">
        <v>1</v>
      </c>
      <c r="F1794">
        <v>1</v>
      </c>
      <c r="G1794" s="1">
        <v>1</v>
      </c>
    </row>
    <row r="1795" spans="1:7" x14ac:dyDescent="0.35">
      <c r="A1795" t="s">
        <v>19</v>
      </c>
      <c r="B1795" t="s">
        <v>42</v>
      </c>
      <c r="C1795" t="s">
        <v>116</v>
      </c>
      <c r="D1795" t="s">
        <v>13</v>
      </c>
      <c r="E1795">
        <v>0</v>
      </c>
      <c r="F1795">
        <v>0</v>
      </c>
      <c r="G1795" s="1" t="e">
        <v>#NUM!</v>
      </c>
    </row>
    <row r="1796" spans="1:7" x14ac:dyDescent="0.35">
      <c r="A1796" t="s">
        <v>19</v>
      </c>
      <c r="B1796" t="s">
        <v>42</v>
      </c>
      <c r="C1796" t="s">
        <v>188</v>
      </c>
      <c r="D1796" t="s">
        <v>13</v>
      </c>
      <c r="E1796">
        <v>0</v>
      </c>
      <c r="F1796">
        <v>0</v>
      </c>
      <c r="G1796" s="1" t="e">
        <v>#NUM!</v>
      </c>
    </row>
    <row r="1797" spans="1:7" x14ac:dyDescent="0.35">
      <c r="A1797" t="s">
        <v>19</v>
      </c>
      <c r="B1797" t="s">
        <v>42</v>
      </c>
      <c r="C1797" t="s">
        <v>196</v>
      </c>
      <c r="D1797" t="s">
        <v>13</v>
      </c>
      <c r="E1797">
        <v>2</v>
      </c>
      <c r="F1797">
        <v>2</v>
      </c>
      <c r="G1797" s="1">
        <v>1</v>
      </c>
    </row>
    <row r="1798" spans="1:7" x14ac:dyDescent="0.35">
      <c r="A1798" t="s">
        <v>19</v>
      </c>
      <c r="B1798" t="s">
        <v>42</v>
      </c>
      <c r="C1798" t="s">
        <v>175</v>
      </c>
      <c r="D1798" t="s">
        <v>13</v>
      </c>
      <c r="E1798">
        <v>0</v>
      </c>
      <c r="F1798">
        <v>0</v>
      </c>
      <c r="G1798" s="1" t="e">
        <v>#NUM!</v>
      </c>
    </row>
    <row r="1799" spans="1:7" x14ac:dyDescent="0.35">
      <c r="A1799" t="s">
        <v>19</v>
      </c>
      <c r="B1799" t="s">
        <v>42</v>
      </c>
      <c r="C1799" t="s">
        <v>149</v>
      </c>
      <c r="D1799" t="s">
        <v>13</v>
      </c>
      <c r="E1799">
        <v>0</v>
      </c>
      <c r="F1799">
        <v>0</v>
      </c>
      <c r="G1799" s="1" t="e">
        <v>#NUM!</v>
      </c>
    </row>
    <row r="1800" spans="1:7" x14ac:dyDescent="0.35">
      <c r="A1800" t="s">
        <v>19</v>
      </c>
      <c r="B1800" t="s">
        <v>42</v>
      </c>
      <c r="C1800" t="s">
        <v>134</v>
      </c>
      <c r="D1800" t="s">
        <v>13</v>
      </c>
      <c r="E1800">
        <v>0</v>
      </c>
      <c r="F1800">
        <v>0</v>
      </c>
      <c r="G1800" s="1" t="e">
        <v>#NUM!</v>
      </c>
    </row>
    <row r="1801" spans="1:7" x14ac:dyDescent="0.35">
      <c r="A1801" t="s">
        <v>19</v>
      </c>
      <c r="B1801" t="s">
        <v>42</v>
      </c>
      <c r="C1801" t="s">
        <v>117</v>
      </c>
      <c r="D1801" t="s">
        <v>13</v>
      </c>
      <c r="E1801">
        <v>0</v>
      </c>
      <c r="F1801">
        <v>1</v>
      </c>
      <c r="G1801" s="1">
        <v>0</v>
      </c>
    </row>
    <row r="1802" spans="1:7" x14ac:dyDescent="0.35">
      <c r="A1802" t="s">
        <v>19</v>
      </c>
      <c r="B1802" t="s">
        <v>42</v>
      </c>
      <c r="C1802" t="s">
        <v>202</v>
      </c>
      <c r="D1802" t="s">
        <v>13</v>
      </c>
      <c r="E1802">
        <v>0</v>
      </c>
      <c r="F1802">
        <v>0</v>
      </c>
      <c r="G1802" s="1" t="e">
        <v>#NUM!</v>
      </c>
    </row>
    <row r="1803" spans="1:7" x14ac:dyDescent="0.35">
      <c r="A1803" t="s">
        <v>19</v>
      </c>
      <c r="B1803" t="s">
        <v>42</v>
      </c>
      <c r="C1803" t="s">
        <v>158</v>
      </c>
      <c r="D1803" t="s">
        <v>13</v>
      </c>
      <c r="E1803">
        <v>0</v>
      </c>
      <c r="F1803">
        <v>0</v>
      </c>
      <c r="G1803" s="1" t="e">
        <v>#NUM!</v>
      </c>
    </row>
    <row r="1804" spans="1:7" x14ac:dyDescent="0.35">
      <c r="A1804" t="s">
        <v>19</v>
      </c>
      <c r="B1804" t="s">
        <v>42</v>
      </c>
      <c r="C1804" t="s">
        <v>119</v>
      </c>
      <c r="D1804" t="s">
        <v>13</v>
      </c>
      <c r="E1804">
        <v>2</v>
      </c>
      <c r="F1804">
        <v>7</v>
      </c>
      <c r="G1804" s="1">
        <v>0.28570000000000001</v>
      </c>
    </row>
    <row r="1805" spans="1:7" x14ac:dyDescent="0.35">
      <c r="A1805" t="s">
        <v>19</v>
      </c>
      <c r="B1805" t="s">
        <v>42</v>
      </c>
      <c r="C1805" t="s">
        <v>145</v>
      </c>
      <c r="D1805" t="s">
        <v>13</v>
      </c>
      <c r="E1805">
        <v>0</v>
      </c>
      <c r="F1805">
        <v>0</v>
      </c>
      <c r="G1805" s="1" t="e">
        <v>#NUM!</v>
      </c>
    </row>
    <row r="1806" spans="1:7" x14ac:dyDescent="0.35">
      <c r="A1806" t="s">
        <v>19</v>
      </c>
      <c r="B1806" t="s">
        <v>42</v>
      </c>
      <c r="C1806" t="s">
        <v>203</v>
      </c>
      <c r="D1806" t="s">
        <v>13</v>
      </c>
      <c r="E1806">
        <v>0</v>
      </c>
      <c r="F1806">
        <v>0</v>
      </c>
      <c r="G1806" s="1" t="e">
        <v>#NUM!</v>
      </c>
    </row>
    <row r="1807" spans="1:7" x14ac:dyDescent="0.35">
      <c r="A1807" t="s">
        <v>19</v>
      </c>
      <c r="B1807" t="s">
        <v>42</v>
      </c>
      <c r="C1807" t="s">
        <v>199</v>
      </c>
      <c r="D1807" t="s">
        <v>13</v>
      </c>
      <c r="E1807">
        <v>0</v>
      </c>
      <c r="F1807">
        <v>0</v>
      </c>
      <c r="G1807" s="1" t="e">
        <v>#NUM!</v>
      </c>
    </row>
    <row r="1808" spans="1:7" x14ac:dyDescent="0.35">
      <c r="A1808" t="s">
        <v>19</v>
      </c>
      <c r="B1808" t="s">
        <v>42</v>
      </c>
      <c r="C1808" t="s">
        <v>204</v>
      </c>
      <c r="D1808" t="s">
        <v>13</v>
      </c>
      <c r="E1808">
        <v>0</v>
      </c>
      <c r="F1808">
        <v>1</v>
      </c>
      <c r="G1808" s="1">
        <v>0</v>
      </c>
    </row>
    <row r="1809" spans="1:7" x14ac:dyDescent="0.35">
      <c r="A1809" t="s">
        <v>20</v>
      </c>
      <c r="B1809" t="s">
        <v>43</v>
      </c>
      <c r="C1809" t="s">
        <v>205</v>
      </c>
      <c r="D1809" t="s">
        <v>13</v>
      </c>
      <c r="E1809">
        <v>0</v>
      </c>
      <c r="F1809">
        <v>1</v>
      </c>
      <c r="G1809" s="1">
        <v>0</v>
      </c>
    </row>
    <row r="1810" spans="1:7" x14ac:dyDescent="0.35">
      <c r="A1810" t="s">
        <v>20</v>
      </c>
      <c r="B1810" t="s">
        <v>43</v>
      </c>
      <c r="C1810" t="s">
        <v>206</v>
      </c>
      <c r="D1810" t="s">
        <v>13</v>
      </c>
      <c r="E1810">
        <v>0</v>
      </c>
      <c r="F1810">
        <v>0</v>
      </c>
      <c r="G1810" s="1" t="e">
        <v>#NUM!</v>
      </c>
    </row>
    <row r="1811" spans="1:7" x14ac:dyDescent="0.35">
      <c r="A1811" t="s">
        <v>20</v>
      </c>
      <c r="B1811" t="s">
        <v>43</v>
      </c>
      <c r="C1811" t="s">
        <v>204</v>
      </c>
      <c r="D1811" t="s">
        <v>13</v>
      </c>
      <c r="E1811">
        <v>0</v>
      </c>
      <c r="F1811">
        <v>0</v>
      </c>
      <c r="G1811" s="1" t="e">
        <v>#NUM!</v>
      </c>
    </row>
    <row r="1812" spans="1:7" x14ac:dyDescent="0.35">
      <c r="A1812" t="s">
        <v>20</v>
      </c>
      <c r="B1812" t="s">
        <v>43</v>
      </c>
      <c r="C1812" t="s">
        <v>207</v>
      </c>
      <c r="D1812" t="s">
        <v>13</v>
      </c>
      <c r="E1812">
        <v>0</v>
      </c>
      <c r="F1812">
        <v>0</v>
      </c>
      <c r="G1812" s="1" t="e">
        <v>#NUM!</v>
      </c>
    </row>
    <row r="1813" spans="1:7" x14ac:dyDescent="0.35">
      <c r="A1813" t="s">
        <v>20</v>
      </c>
      <c r="B1813" t="s">
        <v>44</v>
      </c>
      <c r="C1813" t="s">
        <v>208</v>
      </c>
      <c r="D1813" t="s">
        <v>13</v>
      </c>
      <c r="E1813">
        <v>0</v>
      </c>
      <c r="F1813">
        <v>0</v>
      </c>
      <c r="G1813" s="1" t="e">
        <v>#NUM!</v>
      </c>
    </row>
    <row r="1814" spans="1:7" x14ac:dyDescent="0.35">
      <c r="A1814" t="s">
        <v>20</v>
      </c>
      <c r="B1814" t="s">
        <v>44</v>
      </c>
      <c r="C1814" t="s">
        <v>186</v>
      </c>
      <c r="D1814" t="s">
        <v>13</v>
      </c>
      <c r="E1814">
        <v>12</v>
      </c>
      <c r="F1814">
        <v>14</v>
      </c>
      <c r="G1814" s="1">
        <v>0.85709999999999997</v>
      </c>
    </row>
    <row r="1815" spans="1:7" x14ac:dyDescent="0.35">
      <c r="A1815" t="s">
        <v>20</v>
      </c>
      <c r="B1815" t="s">
        <v>44</v>
      </c>
      <c r="C1815" t="s">
        <v>115</v>
      </c>
      <c r="D1815" t="s">
        <v>13</v>
      </c>
      <c r="E1815">
        <v>0</v>
      </c>
      <c r="F1815">
        <v>0</v>
      </c>
      <c r="G1815" s="1" t="e">
        <v>#NUM!</v>
      </c>
    </row>
    <row r="1816" spans="1:7" x14ac:dyDescent="0.35">
      <c r="A1816" t="s">
        <v>20</v>
      </c>
      <c r="B1816" t="s">
        <v>44</v>
      </c>
      <c r="C1816" t="s">
        <v>209</v>
      </c>
      <c r="D1816" t="s">
        <v>13</v>
      </c>
      <c r="E1816">
        <v>8</v>
      </c>
      <c r="F1816">
        <v>8</v>
      </c>
      <c r="G1816" s="1">
        <v>1</v>
      </c>
    </row>
    <row r="1817" spans="1:7" x14ac:dyDescent="0.35">
      <c r="A1817" t="s">
        <v>20</v>
      </c>
      <c r="B1817" t="s">
        <v>44</v>
      </c>
      <c r="C1817" t="s">
        <v>210</v>
      </c>
      <c r="D1817" t="s">
        <v>13</v>
      </c>
      <c r="E1817">
        <v>0</v>
      </c>
      <c r="F1817">
        <v>0</v>
      </c>
      <c r="G1817" s="1" t="e">
        <v>#NUM!</v>
      </c>
    </row>
    <row r="1818" spans="1:7" x14ac:dyDescent="0.35">
      <c r="A1818" t="s">
        <v>20</v>
      </c>
      <c r="B1818" t="s">
        <v>44</v>
      </c>
      <c r="C1818" t="s">
        <v>211</v>
      </c>
      <c r="D1818" t="s">
        <v>13</v>
      </c>
      <c r="E1818">
        <v>0</v>
      </c>
      <c r="F1818">
        <v>1</v>
      </c>
      <c r="G1818" s="1">
        <v>0</v>
      </c>
    </row>
    <row r="1819" spans="1:7" x14ac:dyDescent="0.35">
      <c r="A1819" t="s">
        <v>20</v>
      </c>
      <c r="B1819" t="s">
        <v>45</v>
      </c>
      <c r="C1819" t="s">
        <v>212</v>
      </c>
      <c r="D1819" t="s">
        <v>13</v>
      </c>
      <c r="E1819">
        <v>0</v>
      </c>
      <c r="F1819">
        <v>2</v>
      </c>
      <c r="G1819" s="1">
        <v>0</v>
      </c>
    </row>
    <row r="1820" spans="1:7" x14ac:dyDescent="0.35">
      <c r="A1820" t="s">
        <v>20</v>
      </c>
      <c r="B1820" t="s">
        <v>45</v>
      </c>
      <c r="C1820" t="s">
        <v>115</v>
      </c>
      <c r="D1820" t="s">
        <v>13</v>
      </c>
      <c r="E1820">
        <v>0</v>
      </c>
      <c r="F1820">
        <v>1</v>
      </c>
      <c r="G1820" s="1">
        <v>0</v>
      </c>
    </row>
    <row r="1821" spans="1:7" x14ac:dyDescent="0.35">
      <c r="A1821" t="s">
        <v>20</v>
      </c>
      <c r="B1821" t="s">
        <v>45</v>
      </c>
      <c r="C1821" t="s">
        <v>157</v>
      </c>
      <c r="D1821" t="s">
        <v>13</v>
      </c>
      <c r="E1821">
        <v>0</v>
      </c>
      <c r="F1821">
        <v>0</v>
      </c>
      <c r="G1821" s="1" t="e">
        <v>#NUM!</v>
      </c>
    </row>
    <row r="1822" spans="1:7" x14ac:dyDescent="0.35">
      <c r="A1822" t="s">
        <v>20</v>
      </c>
      <c r="B1822" t="s">
        <v>45</v>
      </c>
      <c r="C1822" t="s">
        <v>213</v>
      </c>
      <c r="D1822" t="s">
        <v>13</v>
      </c>
      <c r="E1822">
        <v>1</v>
      </c>
      <c r="F1822">
        <v>1</v>
      </c>
      <c r="G1822" s="1">
        <v>1</v>
      </c>
    </row>
    <row r="1823" spans="1:7" x14ac:dyDescent="0.35">
      <c r="A1823" t="s">
        <v>20</v>
      </c>
      <c r="B1823" t="s">
        <v>45</v>
      </c>
      <c r="C1823" t="s">
        <v>152</v>
      </c>
      <c r="D1823" t="s">
        <v>13</v>
      </c>
      <c r="E1823">
        <v>0</v>
      </c>
      <c r="F1823">
        <v>0</v>
      </c>
      <c r="G1823" s="1" t="e">
        <v>#NUM!</v>
      </c>
    </row>
    <row r="1824" spans="1:7" x14ac:dyDescent="0.35">
      <c r="A1824" t="s">
        <v>20</v>
      </c>
      <c r="B1824" t="s">
        <v>45</v>
      </c>
      <c r="C1824" t="s">
        <v>214</v>
      </c>
      <c r="D1824" t="s">
        <v>13</v>
      </c>
      <c r="E1824">
        <v>0</v>
      </c>
      <c r="F1824">
        <v>0</v>
      </c>
      <c r="G1824" s="1" t="e">
        <v>#NUM!</v>
      </c>
    </row>
    <row r="1825" spans="1:7" x14ac:dyDescent="0.35">
      <c r="A1825" t="s">
        <v>20</v>
      </c>
      <c r="B1825" t="s">
        <v>45</v>
      </c>
      <c r="C1825" t="s">
        <v>215</v>
      </c>
      <c r="D1825" t="s">
        <v>13</v>
      </c>
      <c r="E1825">
        <v>1</v>
      </c>
      <c r="F1825">
        <v>2</v>
      </c>
      <c r="G1825" s="1">
        <v>0.5</v>
      </c>
    </row>
    <row r="1826" spans="1:7" x14ac:dyDescent="0.35">
      <c r="A1826" t="s">
        <v>20</v>
      </c>
      <c r="B1826" t="s">
        <v>45</v>
      </c>
      <c r="C1826" t="s">
        <v>216</v>
      </c>
      <c r="D1826" t="s">
        <v>13</v>
      </c>
      <c r="E1826">
        <v>1</v>
      </c>
      <c r="F1826">
        <v>1</v>
      </c>
      <c r="G1826" s="1">
        <v>1</v>
      </c>
    </row>
    <row r="1827" spans="1:7" x14ac:dyDescent="0.35">
      <c r="A1827" t="s">
        <v>20</v>
      </c>
      <c r="B1827" t="s">
        <v>45</v>
      </c>
      <c r="C1827" t="s">
        <v>119</v>
      </c>
      <c r="D1827" t="s">
        <v>13</v>
      </c>
      <c r="E1827">
        <v>0</v>
      </c>
      <c r="F1827">
        <v>1</v>
      </c>
      <c r="G1827" s="1">
        <v>0</v>
      </c>
    </row>
    <row r="1828" spans="1:7" x14ac:dyDescent="0.35">
      <c r="A1828" t="s">
        <v>20</v>
      </c>
      <c r="B1828" t="s">
        <v>45</v>
      </c>
      <c r="C1828" t="s">
        <v>217</v>
      </c>
      <c r="D1828" t="s">
        <v>13</v>
      </c>
      <c r="E1828">
        <v>0</v>
      </c>
      <c r="F1828">
        <v>3</v>
      </c>
      <c r="G1828" s="1">
        <v>0</v>
      </c>
    </row>
    <row r="1829" spans="1:7" x14ac:dyDescent="0.35">
      <c r="A1829" t="s">
        <v>20</v>
      </c>
      <c r="B1829" t="s">
        <v>46</v>
      </c>
      <c r="C1829" t="s">
        <v>149</v>
      </c>
      <c r="D1829" t="s">
        <v>13</v>
      </c>
      <c r="E1829">
        <v>0</v>
      </c>
      <c r="F1829">
        <v>0</v>
      </c>
      <c r="G1829" s="1" t="e">
        <v>#NUM!</v>
      </c>
    </row>
    <row r="1830" spans="1:7" x14ac:dyDescent="0.35">
      <c r="A1830" t="s">
        <v>20</v>
      </c>
      <c r="B1830" t="s">
        <v>46</v>
      </c>
      <c r="C1830" t="s">
        <v>218</v>
      </c>
      <c r="D1830" t="s">
        <v>13</v>
      </c>
      <c r="E1830">
        <v>0</v>
      </c>
      <c r="F1830">
        <v>1</v>
      </c>
      <c r="G1830" s="1">
        <v>0</v>
      </c>
    </row>
    <row r="1831" spans="1:7" x14ac:dyDescent="0.35">
      <c r="A1831" t="s">
        <v>20</v>
      </c>
      <c r="B1831" t="s">
        <v>46</v>
      </c>
      <c r="C1831" t="s">
        <v>119</v>
      </c>
      <c r="D1831" t="s">
        <v>13</v>
      </c>
      <c r="E1831">
        <v>0</v>
      </c>
      <c r="F1831">
        <v>1</v>
      </c>
      <c r="G1831" s="1">
        <v>0</v>
      </c>
    </row>
    <row r="1832" spans="1:7" x14ac:dyDescent="0.35">
      <c r="A1832" t="s">
        <v>20</v>
      </c>
      <c r="B1832" t="s">
        <v>46</v>
      </c>
      <c r="C1832" t="s">
        <v>219</v>
      </c>
      <c r="D1832" t="s">
        <v>13</v>
      </c>
      <c r="E1832">
        <v>1</v>
      </c>
      <c r="F1832">
        <v>3</v>
      </c>
      <c r="G1832" s="1">
        <v>0.33329999999999999</v>
      </c>
    </row>
    <row r="1833" spans="1:7" x14ac:dyDescent="0.35">
      <c r="A1833" t="s">
        <v>20</v>
      </c>
      <c r="B1833" t="s">
        <v>47</v>
      </c>
      <c r="C1833" t="s">
        <v>157</v>
      </c>
      <c r="D1833" t="s">
        <v>13</v>
      </c>
      <c r="E1833">
        <v>0</v>
      </c>
      <c r="F1833">
        <v>0</v>
      </c>
      <c r="G1833" s="1" t="e">
        <v>#NUM!</v>
      </c>
    </row>
    <row r="1834" spans="1:7" x14ac:dyDescent="0.35">
      <c r="A1834" t="s">
        <v>20</v>
      </c>
      <c r="B1834" t="s">
        <v>47</v>
      </c>
      <c r="C1834" t="s">
        <v>119</v>
      </c>
      <c r="D1834" t="s">
        <v>13</v>
      </c>
      <c r="E1834">
        <v>0</v>
      </c>
      <c r="F1834">
        <v>2</v>
      </c>
      <c r="G1834" s="1">
        <v>0</v>
      </c>
    </row>
    <row r="1835" spans="1:7" x14ac:dyDescent="0.35">
      <c r="A1835" t="s">
        <v>20</v>
      </c>
      <c r="B1835" t="s">
        <v>47</v>
      </c>
      <c r="C1835" t="s">
        <v>220</v>
      </c>
      <c r="D1835" t="s">
        <v>13</v>
      </c>
      <c r="E1835">
        <v>0</v>
      </c>
      <c r="F1835">
        <v>0</v>
      </c>
      <c r="G1835" s="1" t="e">
        <v>#NUM!</v>
      </c>
    </row>
    <row r="1836" spans="1:7" x14ac:dyDescent="0.35">
      <c r="A1836" t="s">
        <v>20</v>
      </c>
      <c r="B1836" t="s">
        <v>48</v>
      </c>
      <c r="C1836" t="s">
        <v>158</v>
      </c>
      <c r="D1836" t="s">
        <v>13</v>
      </c>
      <c r="E1836">
        <v>2</v>
      </c>
      <c r="F1836">
        <v>2</v>
      </c>
      <c r="G1836" s="1">
        <v>1</v>
      </c>
    </row>
    <row r="1837" spans="1:7" x14ac:dyDescent="0.35">
      <c r="A1837" t="s">
        <v>20</v>
      </c>
      <c r="B1837" t="s">
        <v>48</v>
      </c>
      <c r="C1837" t="s">
        <v>119</v>
      </c>
      <c r="D1837" t="s">
        <v>13</v>
      </c>
      <c r="E1837">
        <v>1</v>
      </c>
      <c r="F1837">
        <v>2</v>
      </c>
      <c r="G1837" s="1">
        <v>0.5</v>
      </c>
    </row>
    <row r="1838" spans="1:7" x14ac:dyDescent="0.35">
      <c r="A1838" t="s">
        <v>20</v>
      </c>
      <c r="B1838" t="s">
        <v>48</v>
      </c>
      <c r="C1838" t="s">
        <v>159</v>
      </c>
      <c r="D1838" t="s">
        <v>13</v>
      </c>
      <c r="E1838">
        <v>0</v>
      </c>
      <c r="F1838">
        <v>0</v>
      </c>
      <c r="G1838" s="1" t="e">
        <v>#NUM!</v>
      </c>
    </row>
    <row r="1839" spans="1:7" x14ac:dyDescent="0.35">
      <c r="A1839" t="s">
        <v>20</v>
      </c>
      <c r="B1839" t="s">
        <v>49</v>
      </c>
      <c r="C1839" t="s">
        <v>158</v>
      </c>
      <c r="D1839" t="s">
        <v>13</v>
      </c>
      <c r="E1839">
        <v>0</v>
      </c>
      <c r="F1839">
        <v>0</v>
      </c>
      <c r="G1839" s="1" t="e">
        <v>#NUM!</v>
      </c>
    </row>
    <row r="1840" spans="1:7" x14ac:dyDescent="0.35">
      <c r="A1840" t="s">
        <v>20</v>
      </c>
      <c r="B1840" t="s">
        <v>49</v>
      </c>
      <c r="C1840" t="s">
        <v>119</v>
      </c>
      <c r="D1840" t="s">
        <v>13</v>
      </c>
      <c r="E1840">
        <v>0</v>
      </c>
      <c r="F1840">
        <v>1</v>
      </c>
      <c r="G1840" s="1">
        <v>0</v>
      </c>
    </row>
    <row r="1841" spans="1:7" x14ac:dyDescent="0.35">
      <c r="A1841" t="s">
        <v>20</v>
      </c>
      <c r="B1841" t="s">
        <v>49</v>
      </c>
      <c r="C1841" t="s">
        <v>146</v>
      </c>
      <c r="D1841" t="s">
        <v>13</v>
      </c>
      <c r="E1841">
        <v>1</v>
      </c>
      <c r="F1841">
        <v>1</v>
      </c>
      <c r="G1841" s="1">
        <v>1</v>
      </c>
    </row>
    <row r="1842" spans="1:7" x14ac:dyDescent="0.35">
      <c r="A1842" t="s">
        <v>17</v>
      </c>
      <c r="B1842" t="s">
        <v>22</v>
      </c>
      <c r="C1842" t="s">
        <v>103</v>
      </c>
      <c r="D1842" t="s">
        <v>14</v>
      </c>
      <c r="E1842">
        <v>1</v>
      </c>
      <c r="F1842">
        <v>4</v>
      </c>
      <c r="G1842" s="1">
        <v>0.25</v>
      </c>
    </row>
    <row r="1843" spans="1:7" x14ac:dyDescent="0.35">
      <c r="A1843" t="s">
        <v>17</v>
      </c>
      <c r="B1843" t="s">
        <v>22</v>
      </c>
      <c r="C1843" t="s">
        <v>104</v>
      </c>
      <c r="D1843" t="s">
        <v>14</v>
      </c>
      <c r="E1843">
        <v>0</v>
      </c>
      <c r="F1843">
        <v>0</v>
      </c>
      <c r="G1843" s="1" t="e">
        <v>#NUM!</v>
      </c>
    </row>
    <row r="1844" spans="1:7" x14ac:dyDescent="0.35">
      <c r="A1844" t="s">
        <v>17</v>
      </c>
      <c r="B1844" t="s">
        <v>22</v>
      </c>
      <c r="C1844" t="s">
        <v>105</v>
      </c>
      <c r="D1844" t="s">
        <v>14</v>
      </c>
      <c r="E1844">
        <v>0</v>
      </c>
      <c r="F1844">
        <v>0</v>
      </c>
      <c r="G1844" s="1" t="e">
        <v>#NUM!</v>
      </c>
    </row>
    <row r="1845" spans="1:7" x14ac:dyDescent="0.35">
      <c r="A1845" t="s">
        <v>17</v>
      </c>
      <c r="B1845" t="s">
        <v>22</v>
      </c>
      <c r="C1845" t="s">
        <v>106</v>
      </c>
      <c r="D1845" t="s">
        <v>14</v>
      </c>
      <c r="E1845">
        <v>0</v>
      </c>
      <c r="F1845">
        <v>3</v>
      </c>
      <c r="G1845" s="1">
        <v>0</v>
      </c>
    </row>
    <row r="1846" spans="1:7" x14ac:dyDescent="0.35">
      <c r="A1846" t="s">
        <v>17</v>
      </c>
      <c r="B1846" t="s">
        <v>22</v>
      </c>
      <c r="C1846" t="s">
        <v>107</v>
      </c>
      <c r="D1846" t="s">
        <v>14</v>
      </c>
      <c r="E1846">
        <v>0</v>
      </c>
      <c r="F1846">
        <v>0</v>
      </c>
      <c r="G1846" s="1" t="e">
        <v>#NUM!</v>
      </c>
    </row>
    <row r="1847" spans="1:7" x14ac:dyDescent="0.35">
      <c r="A1847" t="s">
        <v>17</v>
      </c>
      <c r="B1847" t="s">
        <v>22</v>
      </c>
      <c r="C1847" t="s">
        <v>108</v>
      </c>
      <c r="D1847" t="s">
        <v>14</v>
      </c>
      <c r="E1847">
        <v>0</v>
      </c>
      <c r="F1847">
        <v>0</v>
      </c>
      <c r="G1847" s="1" t="e">
        <v>#NUM!</v>
      </c>
    </row>
    <row r="1848" spans="1:7" x14ac:dyDescent="0.35">
      <c r="A1848" t="s">
        <v>17</v>
      </c>
      <c r="B1848" t="s">
        <v>22</v>
      </c>
      <c r="C1848" t="s">
        <v>109</v>
      </c>
      <c r="D1848" t="s">
        <v>14</v>
      </c>
      <c r="E1848">
        <v>0</v>
      </c>
      <c r="F1848">
        <v>0</v>
      </c>
      <c r="G1848" s="1" t="e">
        <v>#NUM!</v>
      </c>
    </row>
    <row r="1849" spans="1:7" x14ac:dyDescent="0.35">
      <c r="A1849" t="s">
        <v>17</v>
      </c>
      <c r="B1849" t="s">
        <v>23</v>
      </c>
      <c r="C1849" t="s">
        <v>110</v>
      </c>
      <c r="D1849" t="s">
        <v>14</v>
      </c>
      <c r="E1849">
        <v>0</v>
      </c>
      <c r="F1849">
        <v>0</v>
      </c>
      <c r="G1849" s="1" t="e">
        <v>#NUM!</v>
      </c>
    </row>
    <row r="1850" spans="1:7" x14ac:dyDescent="0.35">
      <c r="A1850" t="s">
        <v>17</v>
      </c>
      <c r="B1850" t="s">
        <v>23</v>
      </c>
      <c r="C1850" t="s">
        <v>111</v>
      </c>
      <c r="D1850" t="s">
        <v>14</v>
      </c>
      <c r="E1850">
        <v>0</v>
      </c>
      <c r="F1850">
        <v>0</v>
      </c>
      <c r="G1850" s="1" t="e">
        <v>#NUM!</v>
      </c>
    </row>
    <row r="1851" spans="1:7" x14ac:dyDescent="0.35">
      <c r="A1851" t="s">
        <v>17</v>
      </c>
      <c r="B1851" t="s">
        <v>24</v>
      </c>
      <c r="C1851" t="s">
        <v>112</v>
      </c>
      <c r="D1851" t="s">
        <v>14</v>
      </c>
      <c r="E1851">
        <v>0</v>
      </c>
      <c r="F1851">
        <v>0</v>
      </c>
      <c r="G1851" s="1" t="e">
        <v>#NUM!</v>
      </c>
    </row>
    <row r="1852" spans="1:7" x14ac:dyDescent="0.35">
      <c r="A1852" t="s">
        <v>17</v>
      </c>
      <c r="B1852" t="s">
        <v>24</v>
      </c>
      <c r="C1852" t="s">
        <v>113</v>
      </c>
      <c r="D1852" t="s">
        <v>14</v>
      </c>
      <c r="E1852">
        <v>0</v>
      </c>
      <c r="F1852">
        <v>0</v>
      </c>
      <c r="G1852" s="1" t="e">
        <v>#NUM!</v>
      </c>
    </row>
    <row r="1853" spans="1:7" x14ac:dyDescent="0.35">
      <c r="A1853" t="s">
        <v>17</v>
      </c>
      <c r="B1853" t="s">
        <v>24</v>
      </c>
      <c r="C1853" t="s">
        <v>114</v>
      </c>
      <c r="D1853" t="s">
        <v>14</v>
      </c>
      <c r="E1853">
        <v>0</v>
      </c>
      <c r="F1853">
        <v>0</v>
      </c>
      <c r="G1853" s="1" t="e">
        <v>#NUM!</v>
      </c>
    </row>
    <row r="1854" spans="1:7" x14ac:dyDescent="0.35">
      <c r="A1854" t="s">
        <v>17</v>
      </c>
      <c r="B1854" t="s">
        <v>24</v>
      </c>
      <c r="C1854" t="s">
        <v>103</v>
      </c>
      <c r="D1854" t="s">
        <v>14</v>
      </c>
      <c r="E1854">
        <v>1</v>
      </c>
      <c r="F1854">
        <v>1</v>
      </c>
      <c r="G1854" s="1">
        <v>1</v>
      </c>
    </row>
    <row r="1855" spans="1:7" x14ac:dyDescent="0.35">
      <c r="A1855" t="s">
        <v>17</v>
      </c>
      <c r="B1855" t="s">
        <v>24</v>
      </c>
      <c r="C1855" t="s">
        <v>115</v>
      </c>
      <c r="D1855" t="s">
        <v>14</v>
      </c>
      <c r="E1855">
        <v>0</v>
      </c>
      <c r="F1855">
        <v>0</v>
      </c>
      <c r="G1855" s="1" t="e">
        <v>#NUM!</v>
      </c>
    </row>
    <row r="1856" spans="1:7" x14ac:dyDescent="0.35">
      <c r="A1856" t="s">
        <v>17</v>
      </c>
      <c r="B1856" t="s">
        <v>24</v>
      </c>
      <c r="C1856" t="s">
        <v>116</v>
      </c>
      <c r="D1856" t="s">
        <v>14</v>
      </c>
      <c r="E1856">
        <v>0</v>
      </c>
      <c r="F1856">
        <v>0</v>
      </c>
      <c r="G1856" s="1" t="e">
        <v>#NUM!</v>
      </c>
    </row>
    <row r="1857" spans="1:7" x14ac:dyDescent="0.35">
      <c r="A1857" t="s">
        <v>17</v>
      </c>
      <c r="B1857" t="s">
        <v>24</v>
      </c>
      <c r="C1857" t="s">
        <v>117</v>
      </c>
      <c r="D1857" t="s">
        <v>14</v>
      </c>
      <c r="E1857">
        <v>0</v>
      </c>
      <c r="F1857">
        <v>0</v>
      </c>
      <c r="G1857" s="1" t="e">
        <v>#NUM!</v>
      </c>
    </row>
    <row r="1858" spans="1:7" x14ac:dyDescent="0.35">
      <c r="A1858" t="s">
        <v>17</v>
      </c>
      <c r="B1858" t="s">
        <v>24</v>
      </c>
      <c r="C1858" t="s">
        <v>118</v>
      </c>
      <c r="D1858" t="s">
        <v>14</v>
      </c>
      <c r="E1858">
        <v>2</v>
      </c>
      <c r="F1858">
        <v>2</v>
      </c>
      <c r="G1858" s="1">
        <v>1</v>
      </c>
    </row>
    <row r="1859" spans="1:7" x14ac:dyDescent="0.35">
      <c r="A1859" t="s">
        <v>17</v>
      </c>
      <c r="B1859" t="s">
        <v>24</v>
      </c>
      <c r="C1859" t="s">
        <v>119</v>
      </c>
      <c r="D1859" t="s">
        <v>14</v>
      </c>
      <c r="E1859">
        <v>0</v>
      </c>
      <c r="F1859">
        <v>0</v>
      </c>
      <c r="G1859" s="1" t="e">
        <v>#NUM!</v>
      </c>
    </row>
    <row r="1860" spans="1:7" x14ac:dyDescent="0.35">
      <c r="A1860" t="s">
        <v>17</v>
      </c>
      <c r="B1860" t="s">
        <v>24</v>
      </c>
      <c r="C1860" t="s">
        <v>120</v>
      </c>
      <c r="D1860" t="s">
        <v>14</v>
      </c>
      <c r="E1860">
        <v>0</v>
      </c>
      <c r="F1860">
        <v>1</v>
      </c>
      <c r="G1860" s="1">
        <v>0</v>
      </c>
    </row>
    <row r="1861" spans="1:7" x14ac:dyDescent="0.35">
      <c r="A1861" t="s">
        <v>17</v>
      </c>
      <c r="B1861" t="s">
        <v>24</v>
      </c>
      <c r="C1861" t="s">
        <v>121</v>
      </c>
      <c r="D1861" t="s">
        <v>14</v>
      </c>
      <c r="E1861">
        <v>0</v>
      </c>
      <c r="F1861">
        <v>2</v>
      </c>
      <c r="G1861" s="1">
        <v>0</v>
      </c>
    </row>
    <row r="1862" spans="1:7" x14ac:dyDescent="0.35">
      <c r="A1862" t="s">
        <v>17</v>
      </c>
      <c r="B1862" t="s">
        <v>24</v>
      </c>
      <c r="C1862" t="s">
        <v>122</v>
      </c>
      <c r="D1862" t="s">
        <v>14</v>
      </c>
      <c r="E1862">
        <v>0</v>
      </c>
      <c r="F1862">
        <v>0</v>
      </c>
      <c r="G1862" s="1" t="e">
        <v>#NUM!</v>
      </c>
    </row>
    <row r="1863" spans="1:7" x14ac:dyDescent="0.35">
      <c r="A1863" t="s">
        <v>17</v>
      </c>
      <c r="B1863" t="s">
        <v>25</v>
      </c>
      <c r="C1863" t="s">
        <v>123</v>
      </c>
      <c r="D1863" t="s">
        <v>14</v>
      </c>
      <c r="E1863">
        <v>0</v>
      </c>
      <c r="F1863">
        <v>2</v>
      </c>
      <c r="G1863" s="1">
        <v>0</v>
      </c>
    </row>
    <row r="1864" spans="1:7" x14ac:dyDescent="0.35">
      <c r="A1864" t="s">
        <v>17</v>
      </c>
      <c r="B1864" t="s">
        <v>25</v>
      </c>
      <c r="C1864" t="s">
        <v>124</v>
      </c>
      <c r="D1864" t="s">
        <v>14</v>
      </c>
      <c r="E1864">
        <v>0</v>
      </c>
      <c r="F1864">
        <v>0</v>
      </c>
      <c r="G1864" s="1" t="e">
        <v>#NUM!</v>
      </c>
    </row>
    <row r="1865" spans="1:7" x14ac:dyDescent="0.35">
      <c r="A1865" t="s">
        <v>17</v>
      </c>
      <c r="B1865" t="s">
        <v>25</v>
      </c>
      <c r="C1865" t="s">
        <v>125</v>
      </c>
      <c r="D1865" t="s">
        <v>14</v>
      </c>
      <c r="E1865">
        <v>1</v>
      </c>
      <c r="F1865">
        <v>1</v>
      </c>
      <c r="G1865" s="1">
        <v>1</v>
      </c>
    </row>
    <row r="1866" spans="1:7" x14ac:dyDescent="0.35">
      <c r="A1866" t="s">
        <v>17</v>
      </c>
      <c r="B1866" t="s">
        <v>25</v>
      </c>
      <c r="C1866" t="s">
        <v>126</v>
      </c>
      <c r="D1866" t="s">
        <v>14</v>
      </c>
      <c r="E1866">
        <v>0</v>
      </c>
      <c r="F1866">
        <v>1</v>
      </c>
      <c r="G1866" s="1">
        <v>0</v>
      </c>
    </row>
    <row r="1867" spans="1:7" x14ac:dyDescent="0.35">
      <c r="A1867" t="s">
        <v>17</v>
      </c>
      <c r="B1867" t="s">
        <v>25</v>
      </c>
      <c r="C1867" t="s">
        <v>127</v>
      </c>
      <c r="D1867" t="s">
        <v>14</v>
      </c>
      <c r="E1867">
        <v>0</v>
      </c>
      <c r="F1867">
        <v>0</v>
      </c>
      <c r="G1867" s="1" t="e">
        <v>#NUM!</v>
      </c>
    </row>
    <row r="1868" spans="1:7" x14ac:dyDescent="0.35">
      <c r="A1868" t="s">
        <v>17</v>
      </c>
      <c r="B1868" t="s">
        <v>25</v>
      </c>
      <c r="C1868" t="s">
        <v>104</v>
      </c>
      <c r="D1868" t="s">
        <v>14</v>
      </c>
      <c r="E1868">
        <v>0</v>
      </c>
      <c r="F1868">
        <v>1</v>
      </c>
      <c r="G1868" s="1">
        <v>0</v>
      </c>
    </row>
    <row r="1869" spans="1:7" x14ac:dyDescent="0.35">
      <c r="A1869" t="s">
        <v>17</v>
      </c>
      <c r="B1869" t="s">
        <v>25</v>
      </c>
      <c r="C1869" t="s">
        <v>128</v>
      </c>
      <c r="D1869" t="s">
        <v>14</v>
      </c>
      <c r="E1869">
        <v>0</v>
      </c>
      <c r="F1869">
        <v>0</v>
      </c>
      <c r="G1869" s="1" t="e">
        <v>#NUM!</v>
      </c>
    </row>
    <row r="1870" spans="1:7" x14ac:dyDescent="0.35">
      <c r="A1870" t="s">
        <v>17</v>
      </c>
      <c r="B1870" t="s">
        <v>25</v>
      </c>
      <c r="C1870" t="s">
        <v>129</v>
      </c>
      <c r="D1870" t="s">
        <v>14</v>
      </c>
      <c r="E1870">
        <v>0</v>
      </c>
      <c r="F1870">
        <v>0</v>
      </c>
      <c r="G1870" s="1" t="e">
        <v>#NUM!</v>
      </c>
    </row>
    <row r="1871" spans="1:7" x14ac:dyDescent="0.35">
      <c r="A1871" t="s">
        <v>17</v>
      </c>
      <c r="B1871" t="s">
        <v>25</v>
      </c>
      <c r="C1871" t="s">
        <v>119</v>
      </c>
      <c r="D1871" t="s">
        <v>14</v>
      </c>
      <c r="E1871">
        <v>0</v>
      </c>
      <c r="F1871">
        <v>0</v>
      </c>
      <c r="G1871" s="1" t="e">
        <v>#NUM!</v>
      </c>
    </row>
    <row r="1872" spans="1:7" x14ac:dyDescent="0.35">
      <c r="A1872" t="s">
        <v>17</v>
      </c>
      <c r="B1872" t="s">
        <v>25</v>
      </c>
      <c r="C1872" t="s">
        <v>130</v>
      </c>
      <c r="D1872" t="s">
        <v>14</v>
      </c>
      <c r="E1872">
        <v>0</v>
      </c>
      <c r="F1872">
        <v>0</v>
      </c>
      <c r="G1872" s="1" t="e">
        <v>#NUM!</v>
      </c>
    </row>
    <row r="1873" spans="1:7" x14ac:dyDescent="0.35">
      <c r="A1873" t="s">
        <v>17</v>
      </c>
      <c r="B1873" t="s">
        <v>26</v>
      </c>
      <c r="C1873" t="s">
        <v>131</v>
      </c>
      <c r="D1873" t="s">
        <v>14</v>
      </c>
      <c r="E1873">
        <v>0</v>
      </c>
      <c r="F1873">
        <v>1</v>
      </c>
      <c r="G1873" s="1">
        <v>0</v>
      </c>
    </row>
    <row r="1874" spans="1:7" x14ac:dyDescent="0.35">
      <c r="A1874" t="s">
        <v>17</v>
      </c>
      <c r="B1874" t="s">
        <v>26</v>
      </c>
      <c r="C1874" t="s">
        <v>132</v>
      </c>
      <c r="D1874" t="s">
        <v>14</v>
      </c>
      <c r="E1874">
        <v>0</v>
      </c>
      <c r="F1874">
        <v>0</v>
      </c>
      <c r="G1874" s="1" t="e">
        <v>#NUM!</v>
      </c>
    </row>
    <row r="1875" spans="1:7" x14ac:dyDescent="0.35">
      <c r="A1875" t="s">
        <v>17</v>
      </c>
      <c r="B1875" t="s">
        <v>27</v>
      </c>
      <c r="C1875" t="s">
        <v>133</v>
      </c>
      <c r="D1875" t="s">
        <v>14</v>
      </c>
      <c r="E1875">
        <v>0</v>
      </c>
      <c r="F1875">
        <v>0</v>
      </c>
      <c r="G1875" s="1" t="e">
        <v>#NUM!</v>
      </c>
    </row>
    <row r="1876" spans="1:7" x14ac:dyDescent="0.35">
      <c r="A1876" t="s">
        <v>17</v>
      </c>
      <c r="B1876" t="s">
        <v>27</v>
      </c>
      <c r="C1876" t="s">
        <v>134</v>
      </c>
      <c r="D1876" t="s">
        <v>14</v>
      </c>
      <c r="E1876">
        <v>0</v>
      </c>
      <c r="F1876">
        <v>0</v>
      </c>
      <c r="G1876" s="1" t="e">
        <v>#NUM!</v>
      </c>
    </row>
    <row r="1877" spans="1:7" x14ac:dyDescent="0.35">
      <c r="A1877" t="s">
        <v>17</v>
      </c>
      <c r="B1877" t="s">
        <v>27</v>
      </c>
      <c r="C1877" t="s">
        <v>110</v>
      </c>
      <c r="D1877" t="s">
        <v>14</v>
      </c>
      <c r="E1877">
        <v>0</v>
      </c>
      <c r="F1877">
        <v>0</v>
      </c>
      <c r="G1877" s="1" t="e">
        <v>#NUM!</v>
      </c>
    </row>
    <row r="1878" spans="1:7" x14ac:dyDescent="0.35">
      <c r="A1878" t="s">
        <v>17</v>
      </c>
      <c r="B1878" t="s">
        <v>27</v>
      </c>
      <c r="C1878" t="s">
        <v>135</v>
      </c>
      <c r="D1878" t="s">
        <v>14</v>
      </c>
      <c r="E1878">
        <v>2</v>
      </c>
      <c r="F1878">
        <v>2</v>
      </c>
      <c r="G1878" s="1">
        <v>1</v>
      </c>
    </row>
    <row r="1879" spans="1:7" x14ac:dyDescent="0.35">
      <c r="A1879" t="s">
        <v>17</v>
      </c>
      <c r="B1879" t="s">
        <v>27</v>
      </c>
      <c r="C1879" t="s">
        <v>136</v>
      </c>
      <c r="D1879" t="s">
        <v>14</v>
      </c>
      <c r="E1879">
        <v>0</v>
      </c>
      <c r="F1879">
        <v>0</v>
      </c>
      <c r="G1879" s="1" t="e">
        <v>#NUM!</v>
      </c>
    </row>
    <row r="1880" spans="1:7" x14ac:dyDescent="0.35">
      <c r="A1880" t="s">
        <v>17</v>
      </c>
      <c r="B1880" t="s">
        <v>27</v>
      </c>
      <c r="C1880" t="s">
        <v>137</v>
      </c>
      <c r="D1880" t="s">
        <v>14</v>
      </c>
      <c r="E1880">
        <v>1</v>
      </c>
      <c r="F1880">
        <v>1</v>
      </c>
      <c r="G1880" s="1">
        <v>1</v>
      </c>
    </row>
    <row r="1881" spans="1:7" x14ac:dyDescent="0.35">
      <c r="A1881" t="s">
        <v>17</v>
      </c>
      <c r="B1881" t="s">
        <v>27</v>
      </c>
      <c r="C1881" t="s">
        <v>138</v>
      </c>
      <c r="D1881" t="s">
        <v>14</v>
      </c>
      <c r="E1881">
        <v>0</v>
      </c>
      <c r="F1881">
        <v>1</v>
      </c>
      <c r="G1881" s="1">
        <v>0</v>
      </c>
    </row>
    <row r="1882" spans="1:7" x14ac:dyDescent="0.35">
      <c r="A1882" t="s">
        <v>17</v>
      </c>
      <c r="B1882" t="s">
        <v>27</v>
      </c>
      <c r="C1882" t="s">
        <v>130</v>
      </c>
      <c r="D1882" t="s">
        <v>14</v>
      </c>
      <c r="E1882">
        <v>3</v>
      </c>
      <c r="F1882">
        <v>4</v>
      </c>
      <c r="G1882" s="1">
        <v>0.75</v>
      </c>
    </row>
    <row r="1883" spans="1:7" x14ac:dyDescent="0.35">
      <c r="A1883" t="s">
        <v>17</v>
      </c>
      <c r="B1883" t="s">
        <v>27</v>
      </c>
      <c r="C1883" t="s">
        <v>139</v>
      </c>
      <c r="D1883" t="s">
        <v>14</v>
      </c>
      <c r="E1883">
        <v>0</v>
      </c>
      <c r="F1883">
        <v>0</v>
      </c>
      <c r="G1883" s="1" t="e">
        <v>#NUM!</v>
      </c>
    </row>
    <row r="1884" spans="1:7" x14ac:dyDescent="0.35">
      <c r="A1884" t="s">
        <v>17</v>
      </c>
      <c r="B1884" t="s">
        <v>28</v>
      </c>
      <c r="C1884" t="s">
        <v>140</v>
      </c>
      <c r="D1884" t="s">
        <v>14</v>
      </c>
      <c r="E1884">
        <v>0</v>
      </c>
      <c r="F1884">
        <v>1</v>
      </c>
      <c r="G1884" s="1">
        <v>0</v>
      </c>
    </row>
    <row r="1885" spans="1:7" x14ac:dyDescent="0.35">
      <c r="A1885" t="s">
        <v>17</v>
      </c>
      <c r="B1885" t="s">
        <v>28</v>
      </c>
      <c r="C1885" t="s">
        <v>141</v>
      </c>
      <c r="D1885" t="s">
        <v>14</v>
      </c>
      <c r="E1885">
        <v>1</v>
      </c>
      <c r="F1885">
        <v>1</v>
      </c>
      <c r="G1885" s="1">
        <v>1</v>
      </c>
    </row>
    <row r="1886" spans="1:7" x14ac:dyDescent="0.35">
      <c r="A1886" t="s">
        <v>17</v>
      </c>
      <c r="B1886" t="s">
        <v>28</v>
      </c>
      <c r="C1886" t="s">
        <v>142</v>
      </c>
      <c r="D1886" t="s">
        <v>14</v>
      </c>
      <c r="E1886">
        <v>0</v>
      </c>
      <c r="F1886">
        <v>1</v>
      </c>
      <c r="G1886" s="1">
        <v>0</v>
      </c>
    </row>
    <row r="1887" spans="1:7" x14ac:dyDescent="0.35">
      <c r="A1887" t="s">
        <v>17</v>
      </c>
      <c r="B1887" t="s">
        <v>28</v>
      </c>
      <c r="C1887" t="s">
        <v>143</v>
      </c>
      <c r="D1887" t="s">
        <v>14</v>
      </c>
      <c r="E1887">
        <v>0</v>
      </c>
      <c r="F1887">
        <v>0</v>
      </c>
      <c r="G1887" s="1" t="e">
        <v>#NUM!</v>
      </c>
    </row>
    <row r="1888" spans="1:7" x14ac:dyDescent="0.35">
      <c r="A1888" t="s">
        <v>17</v>
      </c>
      <c r="B1888" t="s">
        <v>28</v>
      </c>
      <c r="C1888" t="s">
        <v>144</v>
      </c>
      <c r="D1888" t="s">
        <v>14</v>
      </c>
      <c r="E1888">
        <v>1</v>
      </c>
      <c r="F1888">
        <v>1</v>
      </c>
      <c r="G1888" s="1">
        <v>1</v>
      </c>
    </row>
    <row r="1889" spans="1:7" x14ac:dyDescent="0.35">
      <c r="A1889" t="s">
        <v>17</v>
      </c>
      <c r="B1889" t="s">
        <v>29</v>
      </c>
      <c r="C1889" t="s">
        <v>119</v>
      </c>
      <c r="D1889" t="s">
        <v>14</v>
      </c>
      <c r="E1889">
        <v>0</v>
      </c>
      <c r="F1889">
        <v>0</v>
      </c>
      <c r="G1889" s="1" t="e">
        <v>#NUM!</v>
      </c>
    </row>
    <row r="1890" spans="1:7" x14ac:dyDescent="0.35">
      <c r="A1890" t="s">
        <v>17</v>
      </c>
      <c r="B1890" t="s">
        <v>29</v>
      </c>
      <c r="C1890" t="s">
        <v>145</v>
      </c>
      <c r="D1890" t="s">
        <v>14</v>
      </c>
      <c r="E1890">
        <v>0</v>
      </c>
      <c r="F1890">
        <v>0</v>
      </c>
      <c r="G1890" s="1" t="e">
        <v>#NUM!</v>
      </c>
    </row>
    <row r="1891" spans="1:7" x14ac:dyDescent="0.35">
      <c r="A1891" t="s">
        <v>17</v>
      </c>
      <c r="B1891" t="s">
        <v>29</v>
      </c>
      <c r="C1891" t="s">
        <v>130</v>
      </c>
      <c r="D1891" t="s">
        <v>14</v>
      </c>
      <c r="E1891">
        <v>0</v>
      </c>
      <c r="F1891">
        <v>0</v>
      </c>
      <c r="G1891" s="1" t="e">
        <v>#NUM!</v>
      </c>
    </row>
    <row r="1892" spans="1:7" x14ac:dyDescent="0.35">
      <c r="A1892" t="s">
        <v>17</v>
      </c>
      <c r="B1892" t="s">
        <v>29</v>
      </c>
      <c r="C1892" t="s">
        <v>146</v>
      </c>
      <c r="D1892" t="s">
        <v>14</v>
      </c>
      <c r="E1892">
        <v>0</v>
      </c>
      <c r="F1892">
        <v>1</v>
      </c>
      <c r="G1892" s="1">
        <v>0</v>
      </c>
    </row>
    <row r="1893" spans="1:7" x14ac:dyDescent="0.35">
      <c r="A1893" t="s">
        <v>17</v>
      </c>
      <c r="B1893" t="s">
        <v>29</v>
      </c>
      <c r="C1893" t="s">
        <v>147</v>
      </c>
      <c r="D1893" t="s">
        <v>14</v>
      </c>
      <c r="E1893">
        <v>0</v>
      </c>
      <c r="F1893">
        <v>0</v>
      </c>
      <c r="G1893" s="1" t="e">
        <v>#NUM!</v>
      </c>
    </row>
    <row r="1894" spans="1:7" x14ac:dyDescent="0.35">
      <c r="A1894" t="s">
        <v>18</v>
      </c>
      <c r="B1894" t="s">
        <v>30</v>
      </c>
      <c r="C1894" t="s">
        <v>146</v>
      </c>
      <c r="D1894" t="s">
        <v>14</v>
      </c>
      <c r="E1894">
        <v>0</v>
      </c>
      <c r="F1894">
        <v>0</v>
      </c>
      <c r="G1894" s="1" t="e">
        <v>#NUM!</v>
      </c>
    </row>
    <row r="1895" spans="1:7" x14ac:dyDescent="0.35">
      <c r="A1895" t="s">
        <v>18</v>
      </c>
      <c r="B1895" t="s">
        <v>31</v>
      </c>
      <c r="C1895" t="s">
        <v>119</v>
      </c>
      <c r="D1895" t="s">
        <v>14</v>
      </c>
      <c r="E1895">
        <v>0</v>
      </c>
      <c r="F1895">
        <v>0</v>
      </c>
      <c r="G1895" s="1" t="e">
        <v>#NUM!</v>
      </c>
    </row>
    <row r="1896" spans="1:7" x14ac:dyDescent="0.35">
      <c r="A1896" t="s">
        <v>18</v>
      </c>
      <c r="B1896" t="s">
        <v>32</v>
      </c>
      <c r="C1896" t="s">
        <v>114</v>
      </c>
      <c r="D1896" t="s">
        <v>14</v>
      </c>
      <c r="E1896">
        <v>1</v>
      </c>
      <c r="F1896">
        <v>1</v>
      </c>
      <c r="G1896" s="1">
        <v>1</v>
      </c>
    </row>
    <row r="1897" spans="1:7" x14ac:dyDescent="0.35">
      <c r="A1897" t="s">
        <v>18</v>
      </c>
      <c r="B1897" t="s">
        <v>32</v>
      </c>
      <c r="C1897" t="s">
        <v>148</v>
      </c>
      <c r="D1897" t="s">
        <v>14</v>
      </c>
      <c r="E1897">
        <v>6</v>
      </c>
      <c r="F1897">
        <v>6</v>
      </c>
      <c r="G1897" s="1">
        <v>1</v>
      </c>
    </row>
    <row r="1898" spans="1:7" x14ac:dyDescent="0.35">
      <c r="A1898" t="s">
        <v>18</v>
      </c>
      <c r="B1898" t="s">
        <v>32</v>
      </c>
      <c r="C1898" t="s">
        <v>149</v>
      </c>
      <c r="D1898" t="s">
        <v>14</v>
      </c>
      <c r="E1898">
        <v>1</v>
      </c>
      <c r="F1898">
        <v>1</v>
      </c>
      <c r="G1898" s="1">
        <v>1</v>
      </c>
    </row>
    <row r="1899" spans="1:7" x14ac:dyDescent="0.35">
      <c r="A1899" t="s">
        <v>18</v>
      </c>
      <c r="B1899" t="s">
        <v>32</v>
      </c>
      <c r="C1899" t="s">
        <v>150</v>
      </c>
      <c r="D1899" t="s">
        <v>14</v>
      </c>
      <c r="E1899">
        <v>1</v>
      </c>
      <c r="F1899">
        <v>1</v>
      </c>
      <c r="G1899" s="1">
        <v>1</v>
      </c>
    </row>
    <row r="1900" spans="1:7" x14ac:dyDescent="0.35">
      <c r="A1900" t="s">
        <v>18</v>
      </c>
      <c r="B1900" t="s">
        <v>33</v>
      </c>
      <c r="C1900" t="s">
        <v>151</v>
      </c>
      <c r="D1900" t="s">
        <v>14</v>
      </c>
      <c r="E1900">
        <v>0</v>
      </c>
      <c r="F1900">
        <v>0</v>
      </c>
      <c r="G1900" s="1" t="e">
        <v>#NUM!</v>
      </c>
    </row>
    <row r="1901" spans="1:7" x14ac:dyDescent="0.35">
      <c r="A1901" t="s">
        <v>18</v>
      </c>
      <c r="B1901" t="s">
        <v>33</v>
      </c>
      <c r="C1901" t="s">
        <v>115</v>
      </c>
      <c r="D1901" t="s">
        <v>14</v>
      </c>
      <c r="E1901">
        <v>0</v>
      </c>
      <c r="F1901">
        <v>0</v>
      </c>
      <c r="G1901" s="1" t="e">
        <v>#NUM!</v>
      </c>
    </row>
    <row r="1902" spans="1:7" x14ac:dyDescent="0.35">
      <c r="A1902" t="s">
        <v>18</v>
      </c>
      <c r="B1902" t="s">
        <v>33</v>
      </c>
      <c r="C1902" t="s">
        <v>152</v>
      </c>
      <c r="D1902" t="s">
        <v>14</v>
      </c>
      <c r="E1902">
        <v>0</v>
      </c>
      <c r="F1902">
        <v>1</v>
      </c>
      <c r="G1902" s="1">
        <v>0</v>
      </c>
    </row>
    <row r="1903" spans="1:7" x14ac:dyDescent="0.35">
      <c r="A1903" t="s">
        <v>18</v>
      </c>
      <c r="B1903" t="s">
        <v>33</v>
      </c>
      <c r="C1903" t="s">
        <v>119</v>
      </c>
      <c r="D1903" t="s">
        <v>14</v>
      </c>
      <c r="E1903">
        <v>0</v>
      </c>
      <c r="F1903">
        <v>0</v>
      </c>
      <c r="G1903" s="1" t="e">
        <v>#NUM!</v>
      </c>
    </row>
    <row r="1904" spans="1:7" x14ac:dyDescent="0.35">
      <c r="A1904" t="s">
        <v>18</v>
      </c>
      <c r="B1904" t="s">
        <v>33</v>
      </c>
      <c r="C1904" t="s">
        <v>146</v>
      </c>
      <c r="D1904" t="s">
        <v>14</v>
      </c>
      <c r="E1904">
        <v>0</v>
      </c>
      <c r="F1904">
        <v>0</v>
      </c>
      <c r="G1904" s="1" t="e">
        <v>#NUM!</v>
      </c>
    </row>
    <row r="1905" spans="1:7" x14ac:dyDescent="0.35">
      <c r="A1905" t="s">
        <v>18</v>
      </c>
      <c r="B1905" t="s">
        <v>34</v>
      </c>
      <c r="C1905" t="s">
        <v>153</v>
      </c>
      <c r="D1905" t="s">
        <v>14</v>
      </c>
      <c r="E1905">
        <v>0</v>
      </c>
      <c r="F1905">
        <v>0</v>
      </c>
      <c r="G1905" s="1" t="e">
        <v>#NUM!</v>
      </c>
    </row>
    <row r="1906" spans="1:7" x14ac:dyDescent="0.35">
      <c r="A1906" t="s">
        <v>18</v>
      </c>
      <c r="B1906" t="s">
        <v>34</v>
      </c>
      <c r="C1906" t="s">
        <v>154</v>
      </c>
      <c r="D1906" t="s">
        <v>14</v>
      </c>
      <c r="E1906">
        <v>0</v>
      </c>
      <c r="F1906">
        <v>0</v>
      </c>
      <c r="G1906" s="1" t="e">
        <v>#NUM!</v>
      </c>
    </row>
    <row r="1907" spans="1:7" x14ac:dyDescent="0.35">
      <c r="A1907" t="s">
        <v>18</v>
      </c>
      <c r="B1907" t="s">
        <v>34</v>
      </c>
      <c r="C1907" t="s">
        <v>155</v>
      </c>
      <c r="D1907" t="s">
        <v>14</v>
      </c>
      <c r="E1907">
        <v>0</v>
      </c>
      <c r="F1907">
        <v>0</v>
      </c>
      <c r="G1907" s="1" t="e">
        <v>#NUM!</v>
      </c>
    </row>
    <row r="1908" spans="1:7" x14ac:dyDescent="0.35">
      <c r="A1908" t="s">
        <v>18</v>
      </c>
      <c r="B1908" t="s">
        <v>34</v>
      </c>
      <c r="C1908" t="s">
        <v>156</v>
      </c>
      <c r="D1908" t="s">
        <v>14</v>
      </c>
      <c r="E1908">
        <v>0</v>
      </c>
      <c r="F1908">
        <v>0</v>
      </c>
      <c r="G1908" s="1" t="e">
        <v>#NUM!</v>
      </c>
    </row>
    <row r="1909" spans="1:7" x14ac:dyDescent="0.35">
      <c r="A1909" t="s">
        <v>18</v>
      </c>
      <c r="B1909" t="s">
        <v>35</v>
      </c>
      <c r="C1909" t="s">
        <v>146</v>
      </c>
      <c r="D1909" t="s">
        <v>14</v>
      </c>
      <c r="E1909">
        <v>0</v>
      </c>
      <c r="F1909">
        <v>0</v>
      </c>
      <c r="G1909" s="1" t="e">
        <v>#NUM!</v>
      </c>
    </row>
    <row r="1910" spans="1:7" x14ac:dyDescent="0.35">
      <c r="A1910" t="s">
        <v>18</v>
      </c>
      <c r="B1910" t="s">
        <v>36</v>
      </c>
      <c r="C1910" t="s">
        <v>124</v>
      </c>
      <c r="D1910" t="s">
        <v>14</v>
      </c>
      <c r="E1910">
        <v>1</v>
      </c>
      <c r="F1910">
        <v>1</v>
      </c>
      <c r="G1910" s="1">
        <v>1</v>
      </c>
    </row>
    <row r="1911" spans="1:7" x14ac:dyDescent="0.35">
      <c r="A1911" t="s">
        <v>18</v>
      </c>
      <c r="B1911" t="s">
        <v>36</v>
      </c>
      <c r="C1911" t="s">
        <v>157</v>
      </c>
      <c r="D1911" t="s">
        <v>14</v>
      </c>
      <c r="E1911">
        <v>0</v>
      </c>
      <c r="F1911">
        <v>0</v>
      </c>
      <c r="G1911" s="1" t="e">
        <v>#NUM!</v>
      </c>
    </row>
    <row r="1912" spans="1:7" x14ac:dyDescent="0.35">
      <c r="A1912" t="s">
        <v>18</v>
      </c>
      <c r="B1912" t="s">
        <v>36</v>
      </c>
      <c r="C1912" t="s">
        <v>119</v>
      </c>
      <c r="D1912" t="s">
        <v>14</v>
      </c>
      <c r="E1912">
        <v>0</v>
      </c>
      <c r="F1912">
        <v>0</v>
      </c>
      <c r="G1912" s="1" t="e">
        <v>#NUM!</v>
      </c>
    </row>
    <row r="1913" spans="1:7" x14ac:dyDescent="0.35">
      <c r="A1913" t="s">
        <v>18</v>
      </c>
      <c r="B1913" t="s">
        <v>37</v>
      </c>
      <c r="C1913" t="s">
        <v>151</v>
      </c>
      <c r="D1913" t="s">
        <v>14</v>
      </c>
      <c r="E1913">
        <v>0</v>
      </c>
      <c r="F1913">
        <v>0</v>
      </c>
      <c r="G1913" s="1" t="e">
        <v>#NUM!</v>
      </c>
    </row>
    <row r="1914" spans="1:7" x14ac:dyDescent="0.35">
      <c r="A1914" t="s">
        <v>18</v>
      </c>
      <c r="B1914" t="s">
        <v>37</v>
      </c>
      <c r="C1914" t="s">
        <v>158</v>
      </c>
      <c r="D1914" t="s">
        <v>14</v>
      </c>
      <c r="E1914">
        <v>4</v>
      </c>
      <c r="F1914">
        <v>4</v>
      </c>
      <c r="G1914" s="1">
        <v>1</v>
      </c>
    </row>
    <row r="1915" spans="1:7" x14ac:dyDescent="0.35">
      <c r="A1915" t="s">
        <v>18</v>
      </c>
      <c r="B1915" t="s">
        <v>37</v>
      </c>
      <c r="C1915" t="s">
        <v>119</v>
      </c>
      <c r="D1915" t="s">
        <v>14</v>
      </c>
      <c r="E1915">
        <v>0</v>
      </c>
      <c r="F1915">
        <v>0</v>
      </c>
      <c r="G1915" s="1" t="e">
        <v>#NUM!</v>
      </c>
    </row>
    <row r="1916" spans="1:7" x14ac:dyDescent="0.35">
      <c r="A1916" t="s">
        <v>18</v>
      </c>
      <c r="B1916" t="s">
        <v>37</v>
      </c>
      <c r="C1916" t="s">
        <v>146</v>
      </c>
      <c r="D1916" t="s">
        <v>14</v>
      </c>
      <c r="E1916">
        <v>0</v>
      </c>
      <c r="F1916">
        <v>1</v>
      </c>
      <c r="G1916" s="1">
        <v>0</v>
      </c>
    </row>
    <row r="1917" spans="1:7" x14ac:dyDescent="0.35">
      <c r="A1917" t="s">
        <v>18</v>
      </c>
      <c r="B1917" t="s">
        <v>37</v>
      </c>
      <c r="C1917" t="s">
        <v>159</v>
      </c>
      <c r="D1917" t="s">
        <v>14</v>
      </c>
      <c r="E1917">
        <v>0</v>
      </c>
      <c r="F1917">
        <v>0</v>
      </c>
      <c r="G1917" s="1" t="e">
        <v>#NUM!</v>
      </c>
    </row>
    <row r="1918" spans="1:7" x14ac:dyDescent="0.35">
      <c r="A1918" t="s">
        <v>19</v>
      </c>
      <c r="B1918" t="s">
        <v>38</v>
      </c>
      <c r="C1918" t="s">
        <v>160</v>
      </c>
      <c r="D1918" t="s">
        <v>14</v>
      </c>
      <c r="E1918">
        <v>0</v>
      </c>
      <c r="F1918">
        <v>0</v>
      </c>
      <c r="G1918" s="1" t="e">
        <v>#NUM!</v>
      </c>
    </row>
    <row r="1919" spans="1:7" x14ac:dyDescent="0.35">
      <c r="A1919" t="s">
        <v>19</v>
      </c>
      <c r="B1919" t="s">
        <v>38</v>
      </c>
      <c r="C1919" t="s">
        <v>161</v>
      </c>
      <c r="D1919" t="s">
        <v>14</v>
      </c>
      <c r="E1919">
        <v>1</v>
      </c>
      <c r="F1919">
        <v>1</v>
      </c>
      <c r="G1919" s="1">
        <v>1</v>
      </c>
    </row>
    <row r="1920" spans="1:7" x14ac:dyDescent="0.35">
      <c r="A1920" t="s">
        <v>19</v>
      </c>
      <c r="B1920" t="s">
        <v>38</v>
      </c>
      <c r="C1920" t="s">
        <v>162</v>
      </c>
      <c r="D1920" t="s">
        <v>14</v>
      </c>
      <c r="E1920">
        <v>0</v>
      </c>
      <c r="F1920">
        <v>0</v>
      </c>
      <c r="G1920" s="1" t="e">
        <v>#NUM!</v>
      </c>
    </row>
    <row r="1921" spans="1:7" x14ac:dyDescent="0.35">
      <c r="A1921" t="s">
        <v>19</v>
      </c>
      <c r="B1921" t="s">
        <v>38</v>
      </c>
      <c r="C1921" t="s">
        <v>163</v>
      </c>
      <c r="D1921" t="s">
        <v>14</v>
      </c>
      <c r="E1921">
        <v>1</v>
      </c>
      <c r="F1921">
        <v>1</v>
      </c>
      <c r="G1921" s="1">
        <v>1</v>
      </c>
    </row>
    <row r="1922" spans="1:7" x14ac:dyDescent="0.35">
      <c r="A1922" t="s">
        <v>19</v>
      </c>
      <c r="B1922" t="s">
        <v>38</v>
      </c>
      <c r="C1922" t="s">
        <v>134</v>
      </c>
      <c r="D1922" t="s">
        <v>14</v>
      </c>
      <c r="E1922">
        <v>0</v>
      </c>
      <c r="F1922">
        <v>0</v>
      </c>
      <c r="G1922" s="1" t="e">
        <v>#NUM!</v>
      </c>
    </row>
    <row r="1923" spans="1:7" x14ac:dyDescent="0.35">
      <c r="A1923" t="s">
        <v>19</v>
      </c>
      <c r="B1923" t="s">
        <v>38</v>
      </c>
      <c r="C1923" t="s">
        <v>119</v>
      </c>
      <c r="D1923" t="s">
        <v>14</v>
      </c>
      <c r="E1923">
        <v>2</v>
      </c>
      <c r="F1923">
        <v>2</v>
      </c>
      <c r="G1923" s="1">
        <v>1</v>
      </c>
    </row>
    <row r="1924" spans="1:7" x14ac:dyDescent="0.35">
      <c r="A1924" t="s">
        <v>19</v>
      </c>
      <c r="B1924" t="s">
        <v>38</v>
      </c>
      <c r="C1924" t="s">
        <v>164</v>
      </c>
      <c r="D1924" t="s">
        <v>14</v>
      </c>
      <c r="E1924">
        <v>1</v>
      </c>
      <c r="F1924">
        <v>1</v>
      </c>
      <c r="G1924" s="1">
        <v>1</v>
      </c>
    </row>
    <row r="1925" spans="1:7" x14ac:dyDescent="0.35">
      <c r="A1925" t="s">
        <v>19</v>
      </c>
      <c r="B1925" t="s">
        <v>38</v>
      </c>
      <c r="C1925" t="s">
        <v>111</v>
      </c>
      <c r="D1925" t="s">
        <v>14</v>
      </c>
      <c r="E1925">
        <v>0</v>
      </c>
      <c r="F1925">
        <v>0</v>
      </c>
      <c r="G1925" s="1" t="e">
        <v>#NUM!</v>
      </c>
    </row>
    <row r="1926" spans="1:7" x14ac:dyDescent="0.35">
      <c r="A1926" t="s">
        <v>19</v>
      </c>
      <c r="B1926" t="s">
        <v>38</v>
      </c>
      <c r="C1926" t="s">
        <v>106</v>
      </c>
      <c r="D1926" t="s">
        <v>14</v>
      </c>
      <c r="E1926">
        <v>0</v>
      </c>
      <c r="F1926">
        <v>0</v>
      </c>
      <c r="G1926" s="1" t="e">
        <v>#NUM!</v>
      </c>
    </row>
    <row r="1927" spans="1:7" x14ac:dyDescent="0.35">
      <c r="A1927" t="s">
        <v>19</v>
      </c>
      <c r="B1927" t="s">
        <v>38</v>
      </c>
      <c r="C1927" t="s">
        <v>107</v>
      </c>
      <c r="D1927" t="s">
        <v>14</v>
      </c>
      <c r="E1927">
        <v>0</v>
      </c>
      <c r="F1927">
        <v>3</v>
      </c>
      <c r="G1927" s="1">
        <v>0</v>
      </c>
    </row>
    <row r="1928" spans="1:7" x14ac:dyDescent="0.35">
      <c r="A1928" t="s">
        <v>19</v>
      </c>
      <c r="B1928" t="s">
        <v>38</v>
      </c>
      <c r="C1928" t="s">
        <v>147</v>
      </c>
      <c r="D1928" t="s">
        <v>14</v>
      </c>
      <c r="E1928">
        <v>2</v>
      </c>
      <c r="F1928">
        <v>2</v>
      </c>
      <c r="G1928" s="1">
        <v>1</v>
      </c>
    </row>
    <row r="1929" spans="1:7" x14ac:dyDescent="0.35">
      <c r="A1929" t="s">
        <v>19</v>
      </c>
      <c r="B1929" t="s">
        <v>38</v>
      </c>
      <c r="C1929" t="s">
        <v>165</v>
      </c>
      <c r="D1929" t="s">
        <v>14</v>
      </c>
      <c r="E1929">
        <v>0</v>
      </c>
      <c r="F1929">
        <v>0</v>
      </c>
      <c r="G1929" s="1" t="e">
        <v>#NUM!</v>
      </c>
    </row>
    <row r="1930" spans="1:7" x14ac:dyDescent="0.35">
      <c r="A1930" t="s">
        <v>19</v>
      </c>
      <c r="B1930" t="s">
        <v>38</v>
      </c>
      <c r="C1930" t="s">
        <v>166</v>
      </c>
      <c r="D1930" t="s">
        <v>14</v>
      </c>
      <c r="E1930">
        <v>0</v>
      </c>
      <c r="F1930">
        <v>0</v>
      </c>
      <c r="G1930" s="1" t="e">
        <v>#NUM!</v>
      </c>
    </row>
    <row r="1931" spans="1:7" x14ac:dyDescent="0.35">
      <c r="A1931" t="s">
        <v>19</v>
      </c>
      <c r="B1931" t="s">
        <v>38</v>
      </c>
      <c r="C1931" t="s">
        <v>167</v>
      </c>
      <c r="D1931" t="s">
        <v>14</v>
      </c>
      <c r="E1931">
        <v>0</v>
      </c>
      <c r="F1931">
        <v>0</v>
      </c>
      <c r="G1931" s="1" t="e">
        <v>#NUM!</v>
      </c>
    </row>
    <row r="1932" spans="1:7" x14ac:dyDescent="0.35">
      <c r="A1932" t="s">
        <v>19</v>
      </c>
      <c r="B1932" t="s">
        <v>38</v>
      </c>
      <c r="C1932" t="s">
        <v>168</v>
      </c>
      <c r="D1932" t="s">
        <v>14</v>
      </c>
      <c r="E1932">
        <v>0</v>
      </c>
      <c r="F1932">
        <v>0</v>
      </c>
      <c r="G1932" s="1" t="e">
        <v>#NUM!</v>
      </c>
    </row>
    <row r="1933" spans="1:7" x14ac:dyDescent="0.35">
      <c r="A1933" t="s">
        <v>19</v>
      </c>
      <c r="B1933" t="s">
        <v>38</v>
      </c>
      <c r="C1933" t="s">
        <v>169</v>
      </c>
      <c r="D1933" t="s">
        <v>14</v>
      </c>
      <c r="E1933">
        <v>0</v>
      </c>
      <c r="F1933">
        <v>0</v>
      </c>
      <c r="G1933" s="1" t="e">
        <v>#NUM!</v>
      </c>
    </row>
    <row r="1934" spans="1:7" x14ac:dyDescent="0.35">
      <c r="A1934" t="s">
        <v>19</v>
      </c>
      <c r="B1934" t="s">
        <v>39</v>
      </c>
      <c r="C1934" t="s">
        <v>170</v>
      </c>
      <c r="D1934" t="s">
        <v>14</v>
      </c>
      <c r="E1934">
        <v>0</v>
      </c>
      <c r="F1934">
        <v>0</v>
      </c>
      <c r="G1934" s="1" t="e">
        <v>#NUM!</v>
      </c>
    </row>
    <row r="1935" spans="1:7" x14ac:dyDescent="0.35">
      <c r="A1935" t="s">
        <v>19</v>
      </c>
      <c r="B1935" t="s">
        <v>39</v>
      </c>
      <c r="C1935" t="s">
        <v>124</v>
      </c>
      <c r="D1935" t="s">
        <v>14</v>
      </c>
      <c r="E1935">
        <v>1</v>
      </c>
      <c r="F1935">
        <v>1</v>
      </c>
      <c r="G1935" s="1">
        <v>1</v>
      </c>
    </row>
    <row r="1936" spans="1:7" x14ac:dyDescent="0.35">
      <c r="A1936" t="s">
        <v>19</v>
      </c>
      <c r="B1936" t="s">
        <v>39</v>
      </c>
      <c r="C1936" t="s">
        <v>171</v>
      </c>
      <c r="D1936" t="s">
        <v>14</v>
      </c>
      <c r="E1936">
        <v>1</v>
      </c>
      <c r="F1936">
        <v>1</v>
      </c>
      <c r="G1936" s="1">
        <v>1</v>
      </c>
    </row>
    <row r="1937" spans="1:7" x14ac:dyDescent="0.35">
      <c r="A1937" t="s">
        <v>19</v>
      </c>
      <c r="B1937" t="s">
        <v>39</v>
      </c>
      <c r="C1937" t="s">
        <v>172</v>
      </c>
      <c r="D1937" t="s">
        <v>14</v>
      </c>
      <c r="E1937">
        <v>1</v>
      </c>
      <c r="F1937">
        <v>1</v>
      </c>
      <c r="G1937" s="1">
        <v>1</v>
      </c>
    </row>
    <row r="1938" spans="1:7" x14ac:dyDescent="0.35">
      <c r="A1938" t="s">
        <v>19</v>
      </c>
      <c r="B1938" t="s">
        <v>39</v>
      </c>
      <c r="C1938" t="s">
        <v>173</v>
      </c>
      <c r="D1938" t="s">
        <v>14</v>
      </c>
      <c r="E1938">
        <v>0</v>
      </c>
      <c r="F1938">
        <v>0</v>
      </c>
      <c r="G1938" s="1" t="e">
        <v>#NUM!</v>
      </c>
    </row>
    <row r="1939" spans="1:7" x14ac:dyDescent="0.35">
      <c r="A1939" t="s">
        <v>19</v>
      </c>
      <c r="B1939" t="s">
        <v>39</v>
      </c>
      <c r="C1939" t="s">
        <v>174</v>
      </c>
      <c r="D1939" t="s">
        <v>14</v>
      </c>
      <c r="E1939">
        <v>2</v>
      </c>
      <c r="F1939">
        <v>3</v>
      </c>
      <c r="G1939" s="1">
        <v>0.66669999999999996</v>
      </c>
    </row>
    <row r="1940" spans="1:7" x14ac:dyDescent="0.35">
      <c r="A1940" t="s">
        <v>19</v>
      </c>
      <c r="B1940" t="s">
        <v>39</v>
      </c>
      <c r="C1940" t="s">
        <v>175</v>
      </c>
      <c r="D1940" t="s">
        <v>14</v>
      </c>
      <c r="E1940">
        <v>0</v>
      </c>
      <c r="F1940">
        <v>0</v>
      </c>
      <c r="G1940" s="1" t="e">
        <v>#NUM!</v>
      </c>
    </row>
    <row r="1941" spans="1:7" x14ac:dyDescent="0.35">
      <c r="A1941" t="s">
        <v>19</v>
      </c>
      <c r="B1941" t="s">
        <v>39</v>
      </c>
      <c r="C1941" t="s">
        <v>176</v>
      </c>
      <c r="D1941" t="s">
        <v>14</v>
      </c>
      <c r="E1941">
        <v>0</v>
      </c>
      <c r="F1941">
        <v>0</v>
      </c>
      <c r="G1941" s="1" t="e">
        <v>#NUM!</v>
      </c>
    </row>
    <row r="1942" spans="1:7" x14ac:dyDescent="0.35">
      <c r="A1942" t="s">
        <v>19</v>
      </c>
      <c r="B1942" t="s">
        <v>39</v>
      </c>
      <c r="C1942" t="s">
        <v>177</v>
      </c>
      <c r="D1942" t="s">
        <v>14</v>
      </c>
      <c r="E1942">
        <v>0</v>
      </c>
      <c r="F1942">
        <v>0</v>
      </c>
      <c r="G1942" s="1" t="e">
        <v>#NUM!</v>
      </c>
    </row>
    <row r="1943" spans="1:7" x14ac:dyDescent="0.35">
      <c r="A1943" t="s">
        <v>19</v>
      </c>
      <c r="B1943" t="s">
        <v>39</v>
      </c>
      <c r="C1943" t="s">
        <v>178</v>
      </c>
      <c r="D1943" t="s">
        <v>14</v>
      </c>
      <c r="E1943">
        <v>0</v>
      </c>
      <c r="F1943">
        <v>0</v>
      </c>
      <c r="G1943" s="1" t="e">
        <v>#NUM!</v>
      </c>
    </row>
    <row r="1944" spans="1:7" x14ac:dyDescent="0.35">
      <c r="A1944" t="s">
        <v>19</v>
      </c>
      <c r="B1944" t="s">
        <v>39</v>
      </c>
      <c r="C1944" t="s">
        <v>179</v>
      </c>
      <c r="D1944" t="s">
        <v>14</v>
      </c>
      <c r="E1944">
        <v>0</v>
      </c>
      <c r="F1944">
        <v>0</v>
      </c>
      <c r="G1944" s="1" t="e">
        <v>#NUM!</v>
      </c>
    </row>
    <row r="1945" spans="1:7" x14ac:dyDescent="0.35">
      <c r="A1945" t="s">
        <v>19</v>
      </c>
      <c r="B1945" t="s">
        <v>39</v>
      </c>
      <c r="C1945" t="s">
        <v>119</v>
      </c>
      <c r="D1945" t="s">
        <v>14</v>
      </c>
      <c r="E1945">
        <v>0</v>
      </c>
      <c r="F1945">
        <v>0</v>
      </c>
      <c r="G1945" s="1" t="e">
        <v>#NUM!</v>
      </c>
    </row>
    <row r="1946" spans="1:7" x14ac:dyDescent="0.35">
      <c r="A1946" t="s">
        <v>19</v>
      </c>
      <c r="B1946" t="s">
        <v>39</v>
      </c>
      <c r="C1946" t="s">
        <v>180</v>
      </c>
      <c r="D1946" t="s">
        <v>14</v>
      </c>
      <c r="E1946">
        <v>2</v>
      </c>
      <c r="F1946">
        <v>3</v>
      </c>
      <c r="G1946" s="1">
        <v>0.66669999999999996</v>
      </c>
    </row>
    <row r="1947" spans="1:7" x14ac:dyDescent="0.35">
      <c r="A1947" t="s">
        <v>19</v>
      </c>
      <c r="B1947" t="s">
        <v>39</v>
      </c>
      <c r="C1947" t="s">
        <v>181</v>
      </c>
      <c r="D1947" t="s">
        <v>14</v>
      </c>
      <c r="E1947">
        <v>0</v>
      </c>
      <c r="F1947">
        <v>1</v>
      </c>
      <c r="G1947" s="1">
        <v>0</v>
      </c>
    </row>
    <row r="1948" spans="1:7" x14ac:dyDescent="0.35">
      <c r="A1948" t="s">
        <v>19</v>
      </c>
      <c r="B1948" t="s">
        <v>39</v>
      </c>
      <c r="C1948" t="s">
        <v>122</v>
      </c>
      <c r="D1948" t="s">
        <v>14</v>
      </c>
      <c r="E1948">
        <v>0</v>
      </c>
      <c r="F1948">
        <v>0</v>
      </c>
      <c r="G1948" s="1" t="e">
        <v>#NUM!</v>
      </c>
    </row>
    <row r="1949" spans="1:7" x14ac:dyDescent="0.35">
      <c r="A1949" t="s">
        <v>19</v>
      </c>
      <c r="B1949" t="s">
        <v>39</v>
      </c>
      <c r="C1949" t="s">
        <v>182</v>
      </c>
      <c r="D1949" t="s">
        <v>14</v>
      </c>
      <c r="E1949">
        <v>2</v>
      </c>
      <c r="F1949">
        <v>2</v>
      </c>
      <c r="G1949" s="1">
        <v>1</v>
      </c>
    </row>
    <row r="1950" spans="1:7" x14ac:dyDescent="0.35">
      <c r="A1950" t="s">
        <v>19</v>
      </c>
      <c r="B1950" t="s">
        <v>39</v>
      </c>
      <c r="C1950" t="s">
        <v>150</v>
      </c>
      <c r="D1950" t="s">
        <v>14</v>
      </c>
      <c r="E1950">
        <v>0</v>
      </c>
      <c r="F1950">
        <v>0</v>
      </c>
      <c r="G1950" s="1" t="e">
        <v>#NUM!</v>
      </c>
    </row>
    <row r="1951" spans="1:7" x14ac:dyDescent="0.35">
      <c r="A1951" t="s">
        <v>19</v>
      </c>
      <c r="B1951" t="s">
        <v>40</v>
      </c>
      <c r="C1951" t="s">
        <v>183</v>
      </c>
      <c r="D1951" t="s">
        <v>14</v>
      </c>
      <c r="E1951">
        <v>0</v>
      </c>
      <c r="F1951">
        <v>1</v>
      </c>
      <c r="G1951" s="1">
        <v>0</v>
      </c>
    </row>
    <row r="1952" spans="1:7" x14ac:dyDescent="0.35">
      <c r="A1952" t="s">
        <v>19</v>
      </c>
      <c r="B1952" t="s">
        <v>40</v>
      </c>
      <c r="C1952" t="s">
        <v>184</v>
      </c>
      <c r="D1952" t="s">
        <v>14</v>
      </c>
      <c r="E1952">
        <v>0</v>
      </c>
      <c r="F1952">
        <v>1</v>
      </c>
      <c r="G1952" s="1">
        <v>0</v>
      </c>
    </row>
    <row r="1953" spans="1:7" x14ac:dyDescent="0.35">
      <c r="A1953" t="s">
        <v>19</v>
      </c>
      <c r="B1953" t="s">
        <v>40</v>
      </c>
      <c r="C1953" t="s">
        <v>185</v>
      </c>
      <c r="D1953" t="s">
        <v>14</v>
      </c>
      <c r="E1953">
        <v>0</v>
      </c>
      <c r="F1953">
        <v>0</v>
      </c>
      <c r="G1953" s="1" t="e">
        <v>#NUM!</v>
      </c>
    </row>
    <row r="1954" spans="1:7" x14ac:dyDescent="0.35">
      <c r="A1954" t="s">
        <v>19</v>
      </c>
      <c r="B1954" t="s">
        <v>40</v>
      </c>
      <c r="C1954" t="s">
        <v>186</v>
      </c>
      <c r="D1954" t="s">
        <v>14</v>
      </c>
      <c r="E1954">
        <v>0</v>
      </c>
      <c r="F1954">
        <v>0</v>
      </c>
      <c r="G1954" s="1" t="e">
        <v>#NUM!</v>
      </c>
    </row>
    <row r="1955" spans="1:7" x14ac:dyDescent="0.35">
      <c r="A1955" t="s">
        <v>19</v>
      </c>
      <c r="B1955" t="s">
        <v>40</v>
      </c>
      <c r="C1955" t="s">
        <v>187</v>
      </c>
      <c r="D1955" t="s">
        <v>14</v>
      </c>
      <c r="E1955">
        <v>1</v>
      </c>
      <c r="F1955">
        <v>1</v>
      </c>
      <c r="G1955" s="1">
        <v>1</v>
      </c>
    </row>
    <row r="1956" spans="1:7" x14ac:dyDescent="0.35">
      <c r="A1956" t="s">
        <v>19</v>
      </c>
      <c r="B1956" t="s">
        <v>40</v>
      </c>
      <c r="C1956" t="s">
        <v>188</v>
      </c>
      <c r="D1956" t="s">
        <v>14</v>
      </c>
      <c r="E1956">
        <v>0</v>
      </c>
      <c r="F1956">
        <v>0</v>
      </c>
      <c r="G1956" s="1" t="e">
        <v>#NUM!</v>
      </c>
    </row>
    <row r="1957" spans="1:7" x14ac:dyDescent="0.35">
      <c r="A1957" t="s">
        <v>19</v>
      </c>
      <c r="B1957" t="s">
        <v>40</v>
      </c>
      <c r="C1957" t="s">
        <v>189</v>
      </c>
      <c r="D1957" t="s">
        <v>14</v>
      </c>
      <c r="E1957">
        <v>0</v>
      </c>
      <c r="F1957">
        <v>0</v>
      </c>
      <c r="G1957" s="1" t="e">
        <v>#NUM!</v>
      </c>
    </row>
    <row r="1958" spans="1:7" x14ac:dyDescent="0.35">
      <c r="A1958" t="s">
        <v>19</v>
      </c>
      <c r="B1958" t="s">
        <v>40</v>
      </c>
      <c r="C1958" t="s">
        <v>119</v>
      </c>
      <c r="D1958" t="s">
        <v>14</v>
      </c>
      <c r="E1958">
        <v>1</v>
      </c>
      <c r="F1958">
        <v>2</v>
      </c>
      <c r="G1958" s="1">
        <v>0.5</v>
      </c>
    </row>
    <row r="1959" spans="1:7" x14ac:dyDescent="0.35">
      <c r="A1959" t="s">
        <v>19</v>
      </c>
      <c r="B1959" t="s">
        <v>40</v>
      </c>
      <c r="C1959" t="s">
        <v>190</v>
      </c>
      <c r="D1959" t="s">
        <v>14</v>
      </c>
      <c r="E1959">
        <v>0</v>
      </c>
      <c r="F1959">
        <v>0</v>
      </c>
      <c r="G1959" s="1" t="e">
        <v>#NUM!</v>
      </c>
    </row>
    <row r="1960" spans="1:7" x14ac:dyDescent="0.35">
      <c r="A1960" t="s">
        <v>19</v>
      </c>
      <c r="B1960" t="s">
        <v>40</v>
      </c>
      <c r="C1960" t="s">
        <v>191</v>
      </c>
      <c r="D1960" t="s">
        <v>14</v>
      </c>
      <c r="E1960">
        <v>0</v>
      </c>
      <c r="F1960">
        <v>0</v>
      </c>
      <c r="G1960" s="1" t="e">
        <v>#NUM!</v>
      </c>
    </row>
    <row r="1961" spans="1:7" x14ac:dyDescent="0.35">
      <c r="A1961" t="s">
        <v>19</v>
      </c>
      <c r="B1961" t="s">
        <v>40</v>
      </c>
      <c r="C1961" t="s">
        <v>192</v>
      </c>
      <c r="D1961" t="s">
        <v>14</v>
      </c>
      <c r="E1961">
        <v>0</v>
      </c>
      <c r="F1961">
        <v>1</v>
      </c>
      <c r="G1961" s="1">
        <v>0</v>
      </c>
    </row>
    <row r="1962" spans="1:7" x14ac:dyDescent="0.35">
      <c r="A1962" t="s">
        <v>19</v>
      </c>
      <c r="B1962" t="s">
        <v>40</v>
      </c>
      <c r="C1962" t="s">
        <v>193</v>
      </c>
      <c r="D1962" t="s">
        <v>14</v>
      </c>
      <c r="E1962">
        <v>0</v>
      </c>
      <c r="F1962">
        <v>1</v>
      </c>
      <c r="G1962" s="1">
        <v>0</v>
      </c>
    </row>
    <row r="1963" spans="1:7" x14ac:dyDescent="0.35">
      <c r="A1963" t="s">
        <v>19</v>
      </c>
      <c r="B1963" t="s">
        <v>41</v>
      </c>
      <c r="C1963" t="s">
        <v>151</v>
      </c>
      <c r="D1963" t="s">
        <v>14</v>
      </c>
      <c r="E1963">
        <v>2</v>
      </c>
      <c r="F1963">
        <v>4</v>
      </c>
      <c r="G1963" s="1">
        <v>0.5</v>
      </c>
    </row>
    <row r="1964" spans="1:7" x14ac:dyDescent="0.35">
      <c r="A1964" t="s">
        <v>19</v>
      </c>
      <c r="B1964" t="s">
        <v>41</v>
      </c>
      <c r="C1964" t="s">
        <v>124</v>
      </c>
      <c r="D1964" t="s">
        <v>14</v>
      </c>
      <c r="E1964">
        <v>0</v>
      </c>
      <c r="F1964">
        <v>1</v>
      </c>
      <c r="G1964" s="1">
        <v>0</v>
      </c>
    </row>
    <row r="1965" spans="1:7" x14ac:dyDescent="0.35">
      <c r="A1965" t="s">
        <v>19</v>
      </c>
      <c r="B1965" t="s">
        <v>41</v>
      </c>
      <c r="C1965" t="s">
        <v>194</v>
      </c>
      <c r="D1965" t="s">
        <v>14</v>
      </c>
      <c r="E1965">
        <v>0</v>
      </c>
      <c r="F1965">
        <v>0</v>
      </c>
      <c r="G1965" s="1" t="e">
        <v>#NUM!</v>
      </c>
    </row>
    <row r="1966" spans="1:7" x14ac:dyDescent="0.35">
      <c r="A1966" t="s">
        <v>19</v>
      </c>
      <c r="B1966" t="s">
        <v>41</v>
      </c>
      <c r="C1966" t="s">
        <v>195</v>
      </c>
      <c r="D1966" t="s">
        <v>14</v>
      </c>
      <c r="E1966">
        <v>3</v>
      </c>
      <c r="F1966">
        <v>3</v>
      </c>
      <c r="G1966" s="1">
        <v>1</v>
      </c>
    </row>
    <row r="1967" spans="1:7" x14ac:dyDescent="0.35">
      <c r="A1967" t="s">
        <v>19</v>
      </c>
      <c r="B1967" t="s">
        <v>41</v>
      </c>
      <c r="C1967" t="s">
        <v>196</v>
      </c>
      <c r="D1967" t="s">
        <v>14</v>
      </c>
      <c r="E1967">
        <v>1</v>
      </c>
      <c r="F1967">
        <v>2</v>
      </c>
      <c r="G1967" s="1">
        <v>0.5</v>
      </c>
    </row>
    <row r="1968" spans="1:7" x14ac:dyDescent="0.35">
      <c r="A1968" t="s">
        <v>19</v>
      </c>
      <c r="B1968" t="s">
        <v>41</v>
      </c>
      <c r="C1968" t="s">
        <v>119</v>
      </c>
      <c r="D1968" t="s">
        <v>14</v>
      </c>
      <c r="E1968">
        <v>0</v>
      </c>
      <c r="F1968">
        <v>0</v>
      </c>
      <c r="G1968" s="1" t="e">
        <v>#NUM!</v>
      </c>
    </row>
    <row r="1969" spans="1:7" x14ac:dyDescent="0.35">
      <c r="A1969" t="s">
        <v>19</v>
      </c>
      <c r="B1969" t="s">
        <v>41</v>
      </c>
      <c r="C1969" t="s">
        <v>197</v>
      </c>
      <c r="D1969" t="s">
        <v>14</v>
      </c>
      <c r="E1969">
        <v>2</v>
      </c>
      <c r="F1969">
        <v>2</v>
      </c>
      <c r="G1969" s="1">
        <v>1</v>
      </c>
    </row>
    <row r="1970" spans="1:7" x14ac:dyDescent="0.35">
      <c r="A1970" t="s">
        <v>19</v>
      </c>
      <c r="B1970" t="s">
        <v>41</v>
      </c>
      <c r="C1970" t="s">
        <v>198</v>
      </c>
      <c r="D1970" t="s">
        <v>14</v>
      </c>
      <c r="E1970">
        <v>0</v>
      </c>
      <c r="F1970">
        <v>0</v>
      </c>
      <c r="G1970" s="1" t="e">
        <v>#NUM!</v>
      </c>
    </row>
    <row r="1971" spans="1:7" x14ac:dyDescent="0.35">
      <c r="A1971" t="s">
        <v>19</v>
      </c>
      <c r="B1971" t="s">
        <v>41</v>
      </c>
      <c r="C1971" t="s">
        <v>199</v>
      </c>
      <c r="D1971" t="s">
        <v>14</v>
      </c>
      <c r="E1971">
        <v>0</v>
      </c>
      <c r="F1971">
        <v>1</v>
      </c>
      <c r="G1971" s="1">
        <v>0</v>
      </c>
    </row>
    <row r="1972" spans="1:7" x14ac:dyDescent="0.35">
      <c r="A1972" t="s">
        <v>19</v>
      </c>
      <c r="B1972" t="s">
        <v>41</v>
      </c>
      <c r="C1972" t="s">
        <v>200</v>
      </c>
      <c r="D1972" t="s">
        <v>14</v>
      </c>
      <c r="E1972">
        <v>0</v>
      </c>
      <c r="F1972">
        <v>1</v>
      </c>
      <c r="G1972" s="1">
        <v>0</v>
      </c>
    </row>
    <row r="1973" spans="1:7" x14ac:dyDescent="0.35">
      <c r="A1973" t="s">
        <v>19</v>
      </c>
      <c r="B1973" t="s">
        <v>42</v>
      </c>
      <c r="C1973" t="s">
        <v>112</v>
      </c>
      <c r="D1973" t="s">
        <v>14</v>
      </c>
      <c r="E1973">
        <v>0</v>
      </c>
      <c r="F1973">
        <v>0</v>
      </c>
      <c r="G1973" s="1" t="e">
        <v>#NUM!</v>
      </c>
    </row>
    <row r="1974" spans="1:7" x14ac:dyDescent="0.35">
      <c r="A1974" t="s">
        <v>19</v>
      </c>
      <c r="B1974" t="s">
        <v>42</v>
      </c>
      <c r="C1974" t="s">
        <v>184</v>
      </c>
      <c r="D1974" t="s">
        <v>14</v>
      </c>
      <c r="E1974">
        <v>0</v>
      </c>
      <c r="F1974">
        <v>0</v>
      </c>
      <c r="G1974" s="1" t="e">
        <v>#NUM!</v>
      </c>
    </row>
    <row r="1975" spans="1:7" x14ac:dyDescent="0.35">
      <c r="A1975" t="s">
        <v>19</v>
      </c>
      <c r="B1975" t="s">
        <v>42</v>
      </c>
      <c r="C1975" t="s">
        <v>201</v>
      </c>
      <c r="D1975" t="s">
        <v>14</v>
      </c>
      <c r="E1975">
        <v>0</v>
      </c>
      <c r="F1975">
        <v>0</v>
      </c>
      <c r="G1975" s="1" t="e">
        <v>#NUM!</v>
      </c>
    </row>
    <row r="1976" spans="1:7" x14ac:dyDescent="0.35">
      <c r="A1976" t="s">
        <v>19</v>
      </c>
      <c r="B1976" t="s">
        <v>42</v>
      </c>
      <c r="C1976" t="s">
        <v>186</v>
      </c>
      <c r="D1976" t="s">
        <v>14</v>
      </c>
      <c r="E1976">
        <v>0</v>
      </c>
      <c r="F1976">
        <v>1</v>
      </c>
      <c r="G1976" s="1">
        <v>0</v>
      </c>
    </row>
    <row r="1977" spans="1:7" x14ac:dyDescent="0.35">
      <c r="A1977" t="s">
        <v>19</v>
      </c>
      <c r="B1977" t="s">
        <v>42</v>
      </c>
      <c r="C1977" t="s">
        <v>195</v>
      </c>
      <c r="D1977" t="s">
        <v>14</v>
      </c>
      <c r="E1977">
        <v>0</v>
      </c>
      <c r="F1977">
        <v>0</v>
      </c>
      <c r="G1977" s="1" t="e">
        <v>#NUM!</v>
      </c>
    </row>
    <row r="1978" spans="1:7" x14ac:dyDescent="0.35">
      <c r="A1978" t="s">
        <v>19</v>
      </c>
      <c r="B1978" t="s">
        <v>42</v>
      </c>
      <c r="C1978" t="s">
        <v>174</v>
      </c>
      <c r="D1978" t="s">
        <v>14</v>
      </c>
      <c r="E1978">
        <v>0</v>
      </c>
      <c r="F1978">
        <v>0</v>
      </c>
      <c r="G1978" s="1" t="e">
        <v>#NUM!</v>
      </c>
    </row>
    <row r="1979" spans="1:7" x14ac:dyDescent="0.35">
      <c r="A1979" t="s">
        <v>19</v>
      </c>
      <c r="B1979" t="s">
        <v>42</v>
      </c>
      <c r="C1979" t="s">
        <v>116</v>
      </c>
      <c r="D1979" t="s">
        <v>14</v>
      </c>
      <c r="E1979">
        <v>1</v>
      </c>
      <c r="F1979">
        <v>1</v>
      </c>
      <c r="G1979" s="1">
        <v>1</v>
      </c>
    </row>
    <row r="1980" spans="1:7" x14ac:dyDescent="0.35">
      <c r="A1980" t="s">
        <v>19</v>
      </c>
      <c r="B1980" t="s">
        <v>42</v>
      </c>
      <c r="C1980" t="s">
        <v>188</v>
      </c>
      <c r="D1980" t="s">
        <v>14</v>
      </c>
      <c r="E1980">
        <v>0</v>
      </c>
      <c r="F1980">
        <v>0</v>
      </c>
      <c r="G1980" s="1" t="e">
        <v>#NUM!</v>
      </c>
    </row>
    <row r="1981" spans="1:7" x14ac:dyDescent="0.35">
      <c r="A1981" t="s">
        <v>19</v>
      </c>
      <c r="B1981" t="s">
        <v>42</v>
      </c>
      <c r="C1981" t="s">
        <v>196</v>
      </c>
      <c r="D1981" t="s">
        <v>14</v>
      </c>
      <c r="E1981">
        <v>0</v>
      </c>
      <c r="F1981">
        <v>0</v>
      </c>
      <c r="G1981" s="1" t="e">
        <v>#NUM!</v>
      </c>
    </row>
    <row r="1982" spans="1:7" x14ac:dyDescent="0.35">
      <c r="A1982" t="s">
        <v>19</v>
      </c>
      <c r="B1982" t="s">
        <v>42</v>
      </c>
      <c r="C1982" t="s">
        <v>175</v>
      </c>
      <c r="D1982" t="s">
        <v>14</v>
      </c>
      <c r="E1982">
        <v>0</v>
      </c>
      <c r="F1982">
        <v>0</v>
      </c>
      <c r="G1982" s="1" t="e">
        <v>#NUM!</v>
      </c>
    </row>
    <row r="1983" spans="1:7" x14ac:dyDescent="0.35">
      <c r="A1983" t="s">
        <v>19</v>
      </c>
      <c r="B1983" t="s">
        <v>42</v>
      </c>
      <c r="C1983" t="s">
        <v>149</v>
      </c>
      <c r="D1983" t="s">
        <v>14</v>
      </c>
      <c r="E1983">
        <v>1</v>
      </c>
      <c r="F1983">
        <v>1</v>
      </c>
      <c r="G1983" s="1">
        <v>1</v>
      </c>
    </row>
    <row r="1984" spans="1:7" x14ac:dyDescent="0.35">
      <c r="A1984" t="s">
        <v>19</v>
      </c>
      <c r="B1984" t="s">
        <v>42</v>
      </c>
      <c r="C1984" t="s">
        <v>134</v>
      </c>
      <c r="D1984" t="s">
        <v>14</v>
      </c>
      <c r="E1984">
        <v>1</v>
      </c>
      <c r="F1984">
        <v>1</v>
      </c>
      <c r="G1984" s="1">
        <v>1</v>
      </c>
    </row>
    <row r="1985" spans="1:7" x14ac:dyDescent="0.35">
      <c r="A1985" t="s">
        <v>19</v>
      </c>
      <c r="B1985" t="s">
        <v>42</v>
      </c>
      <c r="C1985" t="s">
        <v>117</v>
      </c>
      <c r="D1985" t="s">
        <v>14</v>
      </c>
      <c r="E1985">
        <v>0</v>
      </c>
      <c r="F1985">
        <v>0</v>
      </c>
      <c r="G1985" s="1" t="e">
        <v>#NUM!</v>
      </c>
    </row>
    <row r="1986" spans="1:7" x14ac:dyDescent="0.35">
      <c r="A1986" t="s">
        <v>19</v>
      </c>
      <c r="B1986" t="s">
        <v>42</v>
      </c>
      <c r="C1986" t="s">
        <v>202</v>
      </c>
      <c r="D1986" t="s">
        <v>14</v>
      </c>
      <c r="E1986">
        <v>0</v>
      </c>
      <c r="F1986">
        <v>0</v>
      </c>
      <c r="G1986" s="1" t="e">
        <v>#NUM!</v>
      </c>
    </row>
    <row r="1987" spans="1:7" x14ac:dyDescent="0.35">
      <c r="A1987" t="s">
        <v>19</v>
      </c>
      <c r="B1987" t="s">
        <v>42</v>
      </c>
      <c r="C1987" t="s">
        <v>158</v>
      </c>
      <c r="D1987" t="s">
        <v>14</v>
      </c>
      <c r="E1987">
        <v>0</v>
      </c>
      <c r="F1987">
        <v>0</v>
      </c>
      <c r="G1987" s="1" t="e">
        <v>#NUM!</v>
      </c>
    </row>
    <row r="1988" spans="1:7" x14ac:dyDescent="0.35">
      <c r="A1988" t="s">
        <v>19</v>
      </c>
      <c r="B1988" t="s">
        <v>42</v>
      </c>
      <c r="C1988" t="s">
        <v>119</v>
      </c>
      <c r="D1988" t="s">
        <v>14</v>
      </c>
      <c r="E1988">
        <v>4</v>
      </c>
      <c r="F1988">
        <v>7</v>
      </c>
      <c r="G1988" s="1">
        <v>0.57140000000000002</v>
      </c>
    </row>
    <row r="1989" spans="1:7" x14ac:dyDescent="0.35">
      <c r="A1989" t="s">
        <v>19</v>
      </c>
      <c r="B1989" t="s">
        <v>42</v>
      </c>
      <c r="C1989" t="s">
        <v>145</v>
      </c>
      <c r="D1989" t="s">
        <v>14</v>
      </c>
      <c r="E1989">
        <v>0</v>
      </c>
      <c r="F1989">
        <v>0</v>
      </c>
      <c r="G1989" s="1" t="e">
        <v>#NUM!</v>
      </c>
    </row>
    <row r="1990" spans="1:7" x14ac:dyDescent="0.35">
      <c r="A1990" t="s">
        <v>19</v>
      </c>
      <c r="B1990" t="s">
        <v>42</v>
      </c>
      <c r="C1990" t="s">
        <v>203</v>
      </c>
      <c r="D1990" t="s">
        <v>14</v>
      </c>
      <c r="E1990">
        <v>1</v>
      </c>
      <c r="F1990">
        <v>1</v>
      </c>
      <c r="G1990" s="1">
        <v>1</v>
      </c>
    </row>
    <row r="1991" spans="1:7" x14ac:dyDescent="0.35">
      <c r="A1991" t="s">
        <v>19</v>
      </c>
      <c r="B1991" t="s">
        <v>42</v>
      </c>
      <c r="C1991" t="s">
        <v>199</v>
      </c>
      <c r="D1991" t="s">
        <v>14</v>
      </c>
      <c r="E1991">
        <v>0</v>
      </c>
      <c r="F1991">
        <v>0</v>
      </c>
      <c r="G1991" s="1" t="e">
        <v>#NUM!</v>
      </c>
    </row>
    <row r="1992" spans="1:7" x14ac:dyDescent="0.35">
      <c r="A1992" t="s">
        <v>19</v>
      </c>
      <c r="B1992" t="s">
        <v>42</v>
      </c>
      <c r="C1992" t="s">
        <v>204</v>
      </c>
      <c r="D1992" t="s">
        <v>14</v>
      </c>
      <c r="E1992">
        <v>0</v>
      </c>
      <c r="F1992">
        <v>0</v>
      </c>
      <c r="G1992" s="1" t="e">
        <v>#NUM!</v>
      </c>
    </row>
    <row r="1993" spans="1:7" x14ac:dyDescent="0.35">
      <c r="A1993" t="s">
        <v>20</v>
      </c>
      <c r="B1993" t="s">
        <v>43</v>
      </c>
      <c r="C1993" t="s">
        <v>205</v>
      </c>
      <c r="D1993" t="s">
        <v>14</v>
      </c>
      <c r="E1993">
        <v>0</v>
      </c>
      <c r="F1993">
        <v>1</v>
      </c>
      <c r="G1993" s="1">
        <v>0</v>
      </c>
    </row>
    <row r="1994" spans="1:7" x14ac:dyDescent="0.35">
      <c r="A1994" t="s">
        <v>20</v>
      </c>
      <c r="B1994" t="s">
        <v>43</v>
      </c>
      <c r="C1994" t="s">
        <v>206</v>
      </c>
      <c r="D1994" t="s">
        <v>14</v>
      </c>
      <c r="E1994">
        <v>0</v>
      </c>
      <c r="F1994">
        <v>0</v>
      </c>
      <c r="G1994" s="1" t="e">
        <v>#NUM!</v>
      </c>
    </row>
    <row r="1995" spans="1:7" x14ac:dyDescent="0.35">
      <c r="A1995" t="s">
        <v>20</v>
      </c>
      <c r="B1995" t="s">
        <v>43</v>
      </c>
      <c r="C1995" t="s">
        <v>204</v>
      </c>
      <c r="D1995" t="s">
        <v>14</v>
      </c>
      <c r="E1995">
        <v>1</v>
      </c>
      <c r="F1995">
        <v>1</v>
      </c>
      <c r="G1995" s="1">
        <v>1</v>
      </c>
    </row>
    <row r="1996" spans="1:7" x14ac:dyDescent="0.35">
      <c r="A1996" t="s">
        <v>20</v>
      </c>
      <c r="B1996" t="s">
        <v>43</v>
      </c>
      <c r="C1996" t="s">
        <v>207</v>
      </c>
      <c r="D1996" t="s">
        <v>14</v>
      </c>
      <c r="E1996">
        <v>0</v>
      </c>
      <c r="F1996">
        <v>1</v>
      </c>
      <c r="G1996" s="1">
        <v>0</v>
      </c>
    </row>
    <row r="1997" spans="1:7" x14ac:dyDescent="0.35">
      <c r="A1997" t="s">
        <v>20</v>
      </c>
      <c r="B1997" t="s">
        <v>44</v>
      </c>
      <c r="C1997" t="s">
        <v>208</v>
      </c>
      <c r="D1997" t="s">
        <v>14</v>
      </c>
      <c r="E1997">
        <v>0</v>
      </c>
      <c r="F1997">
        <v>1</v>
      </c>
      <c r="G1997" s="1">
        <v>0</v>
      </c>
    </row>
    <row r="1998" spans="1:7" x14ac:dyDescent="0.35">
      <c r="A1998" t="s">
        <v>20</v>
      </c>
      <c r="B1998" t="s">
        <v>44</v>
      </c>
      <c r="C1998" t="s">
        <v>186</v>
      </c>
      <c r="D1998" t="s">
        <v>14</v>
      </c>
      <c r="E1998">
        <v>0</v>
      </c>
      <c r="F1998">
        <v>0</v>
      </c>
      <c r="G1998" s="1" t="e">
        <v>#NUM!</v>
      </c>
    </row>
    <row r="1999" spans="1:7" x14ac:dyDescent="0.35">
      <c r="A1999" t="s">
        <v>20</v>
      </c>
      <c r="B1999" t="s">
        <v>44</v>
      </c>
      <c r="C1999" t="s">
        <v>115</v>
      </c>
      <c r="D1999" t="s">
        <v>14</v>
      </c>
      <c r="E1999">
        <v>3</v>
      </c>
      <c r="F1999">
        <v>3</v>
      </c>
      <c r="G1999" s="1">
        <v>1</v>
      </c>
    </row>
    <row r="2000" spans="1:7" x14ac:dyDescent="0.35">
      <c r="A2000" t="s">
        <v>20</v>
      </c>
      <c r="B2000" t="s">
        <v>44</v>
      </c>
      <c r="C2000" t="s">
        <v>209</v>
      </c>
      <c r="D2000" t="s">
        <v>14</v>
      </c>
      <c r="E2000">
        <v>0</v>
      </c>
      <c r="F2000">
        <v>0</v>
      </c>
      <c r="G2000" s="1" t="e">
        <v>#NUM!</v>
      </c>
    </row>
    <row r="2001" spans="1:7" x14ac:dyDescent="0.35">
      <c r="A2001" t="s">
        <v>20</v>
      </c>
      <c r="B2001" t="s">
        <v>44</v>
      </c>
      <c r="C2001" t="s">
        <v>210</v>
      </c>
      <c r="D2001" t="s">
        <v>14</v>
      </c>
      <c r="E2001">
        <v>1</v>
      </c>
      <c r="F2001">
        <v>1</v>
      </c>
      <c r="G2001" s="1">
        <v>1</v>
      </c>
    </row>
    <row r="2002" spans="1:7" x14ac:dyDescent="0.35">
      <c r="A2002" t="s">
        <v>20</v>
      </c>
      <c r="B2002" t="s">
        <v>44</v>
      </c>
      <c r="C2002" t="s">
        <v>211</v>
      </c>
      <c r="D2002" t="s">
        <v>14</v>
      </c>
      <c r="E2002">
        <v>4</v>
      </c>
      <c r="F2002">
        <v>4</v>
      </c>
      <c r="G2002" s="1">
        <v>1</v>
      </c>
    </row>
    <row r="2003" spans="1:7" x14ac:dyDescent="0.35">
      <c r="A2003" t="s">
        <v>20</v>
      </c>
      <c r="B2003" t="s">
        <v>45</v>
      </c>
      <c r="C2003" t="s">
        <v>212</v>
      </c>
      <c r="D2003" t="s">
        <v>14</v>
      </c>
      <c r="E2003">
        <v>1</v>
      </c>
      <c r="F2003">
        <v>1</v>
      </c>
      <c r="G2003" s="1">
        <v>1</v>
      </c>
    </row>
    <row r="2004" spans="1:7" x14ac:dyDescent="0.35">
      <c r="A2004" t="s">
        <v>20</v>
      </c>
      <c r="B2004" t="s">
        <v>45</v>
      </c>
      <c r="C2004" t="s">
        <v>115</v>
      </c>
      <c r="D2004" t="s">
        <v>14</v>
      </c>
      <c r="E2004">
        <v>6</v>
      </c>
      <c r="F2004">
        <v>7</v>
      </c>
      <c r="G2004" s="1">
        <v>0.85709999999999997</v>
      </c>
    </row>
    <row r="2005" spans="1:7" x14ac:dyDescent="0.35">
      <c r="A2005" t="s">
        <v>20</v>
      </c>
      <c r="B2005" t="s">
        <v>45</v>
      </c>
      <c r="C2005" t="s">
        <v>157</v>
      </c>
      <c r="D2005" t="s">
        <v>14</v>
      </c>
      <c r="E2005">
        <v>0</v>
      </c>
      <c r="F2005">
        <v>0</v>
      </c>
      <c r="G2005" s="1" t="e">
        <v>#NUM!</v>
      </c>
    </row>
    <row r="2006" spans="1:7" x14ac:dyDescent="0.35">
      <c r="A2006" t="s">
        <v>20</v>
      </c>
      <c r="B2006" t="s">
        <v>45</v>
      </c>
      <c r="C2006" t="s">
        <v>213</v>
      </c>
      <c r="D2006" t="s">
        <v>14</v>
      </c>
      <c r="E2006">
        <v>1</v>
      </c>
      <c r="F2006">
        <v>1</v>
      </c>
      <c r="G2006" s="1">
        <v>1</v>
      </c>
    </row>
    <row r="2007" spans="1:7" x14ac:dyDescent="0.35">
      <c r="A2007" t="s">
        <v>20</v>
      </c>
      <c r="B2007" t="s">
        <v>45</v>
      </c>
      <c r="C2007" t="s">
        <v>152</v>
      </c>
      <c r="D2007" t="s">
        <v>14</v>
      </c>
      <c r="E2007">
        <v>0</v>
      </c>
      <c r="F2007">
        <v>0</v>
      </c>
      <c r="G2007" s="1" t="e">
        <v>#NUM!</v>
      </c>
    </row>
    <row r="2008" spans="1:7" x14ac:dyDescent="0.35">
      <c r="A2008" t="s">
        <v>20</v>
      </c>
      <c r="B2008" t="s">
        <v>45</v>
      </c>
      <c r="C2008" t="s">
        <v>214</v>
      </c>
      <c r="D2008" t="s">
        <v>14</v>
      </c>
      <c r="E2008">
        <v>1</v>
      </c>
      <c r="F2008">
        <v>1</v>
      </c>
      <c r="G2008" s="1">
        <v>1</v>
      </c>
    </row>
    <row r="2009" spans="1:7" x14ac:dyDescent="0.35">
      <c r="A2009" t="s">
        <v>20</v>
      </c>
      <c r="B2009" t="s">
        <v>45</v>
      </c>
      <c r="C2009" t="s">
        <v>215</v>
      </c>
      <c r="D2009" t="s">
        <v>14</v>
      </c>
      <c r="E2009">
        <v>0</v>
      </c>
      <c r="F2009">
        <v>1</v>
      </c>
      <c r="G2009" s="1">
        <v>0</v>
      </c>
    </row>
    <row r="2010" spans="1:7" x14ac:dyDescent="0.35">
      <c r="A2010" t="s">
        <v>20</v>
      </c>
      <c r="B2010" t="s">
        <v>45</v>
      </c>
      <c r="C2010" t="s">
        <v>216</v>
      </c>
      <c r="D2010" t="s">
        <v>14</v>
      </c>
      <c r="E2010">
        <v>1</v>
      </c>
      <c r="F2010">
        <v>1</v>
      </c>
      <c r="G2010" s="1">
        <v>1</v>
      </c>
    </row>
    <row r="2011" spans="1:7" x14ac:dyDescent="0.35">
      <c r="A2011" t="s">
        <v>20</v>
      </c>
      <c r="B2011" t="s">
        <v>45</v>
      </c>
      <c r="C2011" t="s">
        <v>119</v>
      </c>
      <c r="D2011" t="s">
        <v>14</v>
      </c>
      <c r="E2011">
        <v>0</v>
      </c>
      <c r="F2011">
        <v>0</v>
      </c>
      <c r="G2011" s="1" t="e">
        <v>#NUM!</v>
      </c>
    </row>
    <row r="2012" spans="1:7" x14ac:dyDescent="0.35">
      <c r="A2012" t="s">
        <v>20</v>
      </c>
      <c r="B2012" t="s">
        <v>45</v>
      </c>
      <c r="C2012" t="s">
        <v>217</v>
      </c>
      <c r="D2012" t="s">
        <v>14</v>
      </c>
      <c r="E2012">
        <v>0</v>
      </c>
      <c r="F2012">
        <v>1</v>
      </c>
      <c r="G2012" s="1">
        <v>0</v>
      </c>
    </row>
    <row r="2013" spans="1:7" x14ac:dyDescent="0.35">
      <c r="A2013" t="s">
        <v>20</v>
      </c>
      <c r="B2013" t="s">
        <v>46</v>
      </c>
      <c r="C2013" t="s">
        <v>149</v>
      </c>
      <c r="D2013" t="s">
        <v>14</v>
      </c>
      <c r="E2013">
        <v>1</v>
      </c>
      <c r="F2013">
        <v>1</v>
      </c>
      <c r="G2013" s="1">
        <v>1</v>
      </c>
    </row>
    <row r="2014" spans="1:7" x14ac:dyDescent="0.35">
      <c r="A2014" t="s">
        <v>20</v>
      </c>
      <c r="B2014" t="s">
        <v>46</v>
      </c>
      <c r="C2014" t="s">
        <v>218</v>
      </c>
      <c r="D2014" t="s">
        <v>14</v>
      </c>
      <c r="E2014">
        <v>0</v>
      </c>
      <c r="F2014">
        <v>0</v>
      </c>
      <c r="G2014" s="1" t="e">
        <v>#NUM!</v>
      </c>
    </row>
    <row r="2015" spans="1:7" x14ac:dyDescent="0.35">
      <c r="A2015" t="s">
        <v>20</v>
      </c>
      <c r="B2015" t="s">
        <v>46</v>
      </c>
      <c r="C2015" t="s">
        <v>119</v>
      </c>
      <c r="D2015" t="s">
        <v>14</v>
      </c>
      <c r="E2015">
        <v>0</v>
      </c>
      <c r="F2015">
        <v>0</v>
      </c>
      <c r="G2015" s="1" t="e">
        <v>#NUM!</v>
      </c>
    </row>
    <row r="2016" spans="1:7" x14ac:dyDescent="0.35">
      <c r="A2016" t="s">
        <v>20</v>
      </c>
      <c r="B2016" t="s">
        <v>46</v>
      </c>
      <c r="C2016" t="s">
        <v>219</v>
      </c>
      <c r="D2016" t="s">
        <v>14</v>
      </c>
      <c r="E2016">
        <v>0</v>
      </c>
      <c r="F2016">
        <v>0</v>
      </c>
      <c r="G2016" s="1" t="e">
        <v>#NUM!</v>
      </c>
    </row>
    <row r="2017" spans="1:7" x14ac:dyDescent="0.35">
      <c r="A2017" t="s">
        <v>20</v>
      </c>
      <c r="B2017" t="s">
        <v>47</v>
      </c>
      <c r="C2017" t="s">
        <v>157</v>
      </c>
      <c r="D2017" t="s">
        <v>14</v>
      </c>
      <c r="E2017">
        <v>0</v>
      </c>
      <c r="F2017">
        <v>0</v>
      </c>
      <c r="G2017" s="1" t="e">
        <v>#NUM!</v>
      </c>
    </row>
    <row r="2018" spans="1:7" x14ac:dyDescent="0.35">
      <c r="A2018" t="s">
        <v>20</v>
      </c>
      <c r="B2018" t="s">
        <v>47</v>
      </c>
      <c r="C2018" t="s">
        <v>119</v>
      </c>
      <c r="D2018" t="s">
        <v>14</v>
      </c>
      <c r="E2018">
        <v>1</v>
      </c>
      <c r="F2018">
        <v>1</v>
      </c>
      <c r="G2018" s="1">
        <v>1</v>
      </c>
    </row>
    <row r="2019" spans="1:7" x14ac:dyDescent="0.35">
      <c r="A2019" t="s">
        <v>20</v>
      </c>
      <c r="B2019" t="s">
        <v>47</v>
      </c>
      <c r="C2019" t="s">
        <v>220</v>
      </c>
      <c r="D2019" t="s">
        <v>14</v>
      </c>
      <c r="E2019">
        <v>0</v>
      </c>
      <c r="F2019">
        <v>0</v>
      </c>
      <c r="G2019" s="1" t="e">
        <v>#NUM!</v>
      </c>
    </row>
    <row r="2020" spans="1:7" x14ac:dyDescent="0.35">
      <c r="A2020" t="s">
        <v>20</v>
      </c>
      <c r="B2020" t="s">
        <v>48</v>
      </c>
      <c r="C2020" t="s">
        <v>158</v>
      </c>
      <c r="D2020" t="s">
        <v>14</v>
      </c>
      <c r="E2020">
        <v>0</v>
      </c>
      <c r="F2020">
        <v>0</v>
      </c>
      <c r="G2020" s="1" t="e">
        <v>#NUM!</v>
      </c>
    </row>
    <row r="2021" spans="1:7" x14ac:dyDescent="0.35">
      <c r="A2021" t="s">
        <v>20</v>
      </c>
      <c r="B2021" t="s">
        <v>48</v>
      </c>
      <c r="C2021" t="s">
        <v>119</v>
      </c>
      <c r="D2021" t="s">
        <v>14</v>
      </c>
      <c r="E2021">
        <v>0</v>
      </c>
      <c r="F2021">
        <v>0</v>
      </c>
      <c r="G2021" s="1" t="e">
        <v>#NUM!</v>
      </c>
    </row>
    <row r="2022" spans="1:7" x14ac:dyDescent="0.35">
      <c r="A2022" t="s">
        <v>20</v>
      </c>
      <c r="B2022" t="s">
        <v>48</v>
      </c>
      <c r="C2022" t="s">
        <v>159</v>
      </c>
      <c r="D2022" t="s">
        <v>14</v>
      </c>
      <c r="E2022">
        <v>1</v>
      </c>
      <c r="F2022">
        <v>1</v>
      </c>
      <c r="G2022" s="1">
        <v>1</v>
      </c>
    </row>
    <row r="2023" spans="1:7" x14ac:dyDescent="0.35">
      <c r="A2023" t="s">
        <v>20</v>
      </c>
      <c r="B2023" t="s">
        <v>49</v>
      </c>
      <c r="C2023" t="s">
        <v>158</v>
      </c>
      <c r="D2023" t="s">
        <v>14</v>
      </c>
      <c r="E2023">
        <v>0</v>
      </c>
      <c r="F2023">
        <v>0</v>
      </c>
      <c r="G2023" s="1" t="e">
        <v>#NUM!</v>
      </c>
    </row>
    <row r="2024" spans="1:7" x14ac:dyDescent="0.35">
      <c r="A2024" t="s">
        <v>20</v>
      </c>
      <c r="B2024" t="s">
        <v>49</v>
      </c>
      <c r="C2024" t="s">
        <v>119</v>
      </c>
      <c r="D2024" t="s">
        <v>14</v>
      </c>
      <c r="E2024">
        <v>1</v>
      </c>
      <c r="F2024">
        <v>2</v>
      </c>
      <c r="G2024" s="1">
        <v>0.5</v>
      </c>
    </row>
    <row r="2025" spans="1:7" x14ac:dyDescent="0.35">
      <c r="A2025" t="s">
        <v>20</v>
      </c>
      <c r="B2025" t="s">
        <v>49</v>
      </c>
      <c r="C2025" t="s">
        <v>146</v>
      </c>
      <c r="D2025" t="s">
        <v>14</v>
      </c>
      <c r="E2025">
        <v>0</v>
      </c>
      <c r="F2025">
        <v>0</v>
      </c>
      <c r="G2025" s="1" t="e">
        <v>#NUM!</v>
      </c>
    </row>
    <row r="2026" spans="1:7" x14ac:dyDescent="0.35">
      <c r="A2026" t="s">
        <v>17</v>
      </c>
      <c r="B2026" t="s">
        <v>22</v>
      </c>
      <c r="C2026" t="s">
        <v>103</v>
      </c>
      <c r="D2026" t="s">
        <v>15</v>
      </c>
      <c r="E2026">
        <v>4</v>
      </c>
      <c r="F2026">
        <v>14</v>
      </c>
      <c r="G2026" s="1">
        <v>0.28571428571428598</v>
      </c>
    </row>
    <row r="2027" spans="1:7" x14ac:dyDescent="0.35">
      <c r="A2027" t="s">
        <v>17</v>
      </c>
      <c r="B2027" t="s">
        <v>22</v>
      </c>
      <c r="C2027" t="s">
        <v>104</v>
      </c>
      <c r="D2027" t="s">
        <v>15</v>
      </c>
      <c r="E2027">
        <v>0</v>
      </c>
      <c r="F2027">
        <v>2</v>
      </c>
      <c r="G2027" s="1">
        <v>0</v>
      </c>
    </row>
    <row r="2028" spans="1:7" x14ac:dyDescent="0.35">
      <c r="A2028" t="s">
        <v>17</v>
      </c>
      <c r="B2028" t="s">
        <v>22</v>
      </c>
      <c r="C2028" t="s">
        <v>105</v>
      </c>
      <c r="D2028" t="s">
        <v>15</v>
      </c>
      <c r="E2028">
        <v>1</v>
      </c>
      <c r="F2028">
        <v>4</v>
      </c>
      <c r="G2028" s="1">
        <v>0.25</v>
      </c>
    </row>
    <row r="2029" spans="1:7" x14ac:dyDescent="0.35">
      <c r="A2029" t="s">
        <v>17</v>
      </c>
      <c r="B2029" t="s">
        <v>22</v>
      </c>
      <c r="C2029" t="s">
        <v>106</v>
      </c>
      <c r="D2029" t="s">
        <v>15</v>
      </c>
      <c r="E2029">
        <v>3</v>
      </c>
      <c r="F2029">
        <v>7</v>
      </c>
      <c r="G2029" s="1">
        <v>0.42857142857142899</v>
      </c>
    </row>
    <row r="2030" spans="1:7" x14ac:dyDescent="0.35">
      <c r="A2030" t="s">
        <v>17</v>
      </c>
      <c r="B2030" t="s">
        <v>22</v>
      </c>
      <c r="C2030" t="s">
        <v>107</v>
      </c>
      <c r="D2030" t="s">
        <v>15</v>
      </c>
      <c r="E2030">
        <v>0</v>
      </c>
      <c r="F2030">
        <v>1</v>
      </c>
      <c r="G2030" s="1">
        <v>0</v>
      </c>
    </row>
    <row r="2031" spans="1:7" x14ac:dyDescent="0.35">
      <c r="A2031" t="s">
        <v>17</v>
      </c>
      <c r="B2031" t="s">
        <v>22</v>
      </c>
      <c r="C2031" t="s">
        <v>108</v>
      </c>
      <c r="D2031" t="s">
        <v>15</v>
      </c>
      <c r="E2031">
        <v>0</v>
      </c>
      <c r="F2031">
        <v>3</v>
      </c>
      <c r="G2031" s="1">
        <v>0</v>
      </c>
    </row>
    <row r="2032" spans="1:7" x14ac:dyDescent="0.35">
      <c r="A2032" t="s">
        <v>17</v>
      </c>
      <c r="B2032" t="s">
        <v>22</v>
      </c>
      <c r="C2032" t="s">
        <v>109</v>
      </c>
      <c r="D2032" t="s">
        <v>15</v>
      </c>
      <c r="E2032">
        <v>0</v>
      </c>
      <c r="F2032">
        <v>2</v>
      </c>
      <c r="G2032" s="1">
        <v>0</v>
      </c>
    </row>
    <row r="2033" spans="1:7" x14ac:dyDescent="0.35">
      <c r="A2033" t="s">
        <v>17</v>
      </c>
      <c r="B2033" t="s">
        <v>23</v>
      </c>
      <c r="C2033" t="s">
        <v>110</v>
      </c>
      <c r="D2033" t="s">
        <v>15</v>
      </c>
      <c r="E2033">
        <v>1</v>
      </c>
      <c r="F2033">
        <v>2</v>
      </c>
      <c r="G2033" s="1">
        <v>0.5</v>
      </c>
    </row>
    <row r="2034" spans="1:7" x14ac:dyDescent="0.35">
      <c r="A2034" t="s">
        <v>17</v>
      </c>
      <c r="B2034" t="s">
        <v>23</v>
      </c>
      <c r="C2034" t="s">
        <v>111</v>
      </c>
      <c r="D2034" t="s">
        <v>15</v>
      </c>
      <c r="E2034">
        <v>1</v>
      </c>
      <c r="F2034">
        <v>1</v>
      </c>
      <c r="G2034" s="1">
        <v>1</v>
      </c>
    </row>
    <row r="2035" spans="1:7" x14ac:dyDescent="0.35">
      <c r="A2035" t="s">
        <v>17</v>
      </c>
      <c r="B2035" t="s">
        <v>24</v>
      </c>
      <c r="C2035" t="s">
        <v>112</v>
      </c>
      <c r="D2035" t="s">
        <v>15</v>
      </c>
      <c r="E2035">
        <v>3</v>
      </c>
      <c r="F2035">
        <v>7</v>
      </c>
      <c r="G2035" s="1">
        <v>0.42857142857142899</v>
      </c>
    </row>
    <row r="2036" spans="1:7" x14ac:dyDescent="0.35">
      <c r="A2036" t="s">
        <v>17</v>
      </c>
      <c r="B2036" t="s">
        <v>24</v>
      </c>
      <c r="C2036" t="s">
        <v>113</v>
      </c>
      <c r="D2036" t="s">
        <v>15</v>
      </c>
      <c r="E2036">
        <v>2</v>
      </c>
      <c r="F2036">
        <v>3</v>
      </c>
      <c r="G2036" s="1">
        <v>0.66666666666666696</v>
      </c>
    </row>
    <row r="2037" spans="1:7" x14ac:dyDescent="0.35">
      <c r="A2037" t="s">
        <v>17</v>
      </c>
      <c r="B2037" t="s">
        <v>24</v>
      </c>
      <c r="C2037" t="s">
        <v>114</v>
      </c>
      <c r="D2037" t="s">
        <v>15</v>
      </c>
      <c r="E2037">
        <v>2</v>
      </c>
      <c r="F2037">
        <v>2</v>
      </c>
      <c r="G2037" s="1">
        <v>1</v>
      </c>
    </row>
    <row r="2038" spans="1:7" x14ac:dyDescent="0.35">
      <c r="A2038" t="s">
        <v>17</v>
      </c>
      <c r="B2038" t="s">
        <v>24</v>
      </c>
      <c r="C2038" t="s">
        <v>103</v>
      </c>
      <c r="D2038" t="s">
        <v>15</v>
      </c>
      <c r="E2038">
        <v>1</v>
      </c>
      <c r="F2038">
        <v>1</v>
      </c>
      <c r="G2038" s="1">
        <v>1</v>
      </c>
    </row>
    <row r="2039" spans="1:7" x14ac:dyDescent="0.35">
      <c r="A2039" t="s">
        <v>17</v>
      </c>
      <c r="B2039" t="s">
        <v>24</v>
      </c>
      <c r="C2039" t="s">
        <v>115</v>
      </c>
      <c r="D2039" t="s">
        <v>15</v>
      </c>
      <c r="E2039">
        <v>0</v>
      </c>
      <c r="F2039">
        <v>1</v>
      </c>
      <c r="G2039" s="1">
        <v>0</v>
      </c>
    </row>
    <row r="2040" spans="1:7" x14ac:dyDescent="0.35">
      <c r="A2040" t="s">
        <v>17</v>
      </c>
      <c r="B2040" t="s">
        <v>24</v>
      </c>
      <c r="C2040" t="s">
        <v>116</v>
      </c>
      <c r="D2040" t="s">
        <v>15</v>
      </c>
      <c r="E2040">
        <v>2</v>
      </c>
      <c r="F2040">
        <v>2</v>
      </c>
      <c r="G2040" s="1">
        <v>1</v>
      </c>
    </row>
    <row r="2041" spans="1:7" x14ac:dyDescent="0.35">
      <c r="A2041" t="s">
        <v>17</v>
      </c>
      <c r="B2041" t="s">
        <v>24</v>
      </c>
      <c r="C2041" t="s">
        <v>117</v>
      </c>
      <c r="D2041" t="s">
        <v>15</v>
      </c>
      <c r="E2041">
        <v>1</v>
      </c>
      <c r="F2041">
        <v>1</v>
      </c>
      <c r="G2041" s="1">
        <v>1</v>
      </c>
    </row>
    <row r="2042" spans="1:7" x14ac:dyDescent="0.35">
      <c r="A2042" t="s">
        <v>17</v>
      </c>
      <c r="B2042" t="s">
        <v>24</v>
      </c>
      <c r="C2042" t="s">
        <v>118</v>
      </c>
      <c r="D2042" t="s">
        <v>15</v>
      </c>
      <c r="E2042">
        <v>2</v>
      </c>
      <c r="F2042">
        <v>2</v>
      </c>
      <c r="G2042" s="1">
        <v>1</v>
      </c>
    </row>
    <row r="2043" spans="1:7" x14ac:dyDescent="0.35">
      <c r="A2043" t="s">
        <v>17</v>
      </c>
      <c r="B2043" t="s">
        <v>24</v>
      </c>
      <c r="C2043" t="s">
        <v>119</v>
      </c>
      <c r="D2043" t="s">
        <v>15</v>
      </c>
      <c r="E2043">
        <v>4</v>
      </c>
      <c r="F2043">
        <v>6</v>
      </c>
      <c r="G2043" s="1">
        <v>0.66666666666666696</v>
      </c>
    </row>
    <row r="2044" spans="1:7" x14ac:dyDescent="0.35">
      <c r="A2044" t="s">
        <v>17</v>
      </c>
      <c r="B2044" t="s">
        <v>24</v>
      </c>
      <c r="C2044" t="s">
        <v>120</v>
      </c>
      <c r="D2044" t="s">
        <v>15</v>
      </c>
      <c r="E2044">
        <v>2</v>
      </c>
      <c r="F2044">
        <v>6</v>
      </c>
      <c r="G2044" s="1">
        <v>0.33333333333333298</v>
      </c>
    </row>
    <row r="2045" spans="1:7" x14ac:dyDescent="0.35">
      <c r="A2045" t="s">
        <v>17</v>
      </c>
      <c r="B2045" t="s">
        <v>24</v>
      </c>
      <c r="C2045" t="s">
        <v>121</v>
      </c>
      <c r="D2045" t="s">
        <v>15</v>
      </c>
      <c r="E2045">
        <v>1</v>
      </c>
      <c r="F2045">
        <v>3</v>
      </c>
      <c r="G2045" s="1">
        <v>0.33333333333333298</v>
      </c>
    </row>
    <row r="2046" spans="1:7" x14ac:dyDescent="0.35">
      <c r="A2046" t="s">
        <v>17</v>
      </c>
      <c r="B2046" t="s">
        <v>24</v>
      </c>
      <c r="C2046" t="s">
        <v>122</v>
      </c>
      <c r="D2046" t="s">
        <v>15</v>
      </c>
      <c r="E2046">
        <v>0</v>
      </c>
      <c r="F2046">
        <v>1</v>
      </c>
      <c r="G2046" s="1">
        <v>0</v>
      </c>
    </row>
    <row r="2047" spans="1:7" x14ac:dyDescent="0.35">
      <c r="A2047" t="s">
        <v>17</v>
      </c>
      <c r="B2047" t="s">
        <v>25</v>
      </c>
      <c r="C2047" t="s">
        <v>123</v>
      </c>
      <c r="D2047" t="s">
        <v>15</v>
      </c>
      <c r="E2047">
        <v>1</v>
      </c>
      <c r="F2047">
        <v>3</v>
      </c>
      <c r="G2047" s="1">
        <v>0.33333333333333298</v>
      </c>
    </row>
    <row r="2048" spans="1:7" x14ac:dyDescent="0.35">
      <c r="A2048" t="s">
        <v>17</v>
      </c>
      <c r="B2048" t="s">
        <v>25</v>
      </c>
      <c r="C2048" t="s">
        <v>124</v>
      </c>
      <c r="D2048" t="s">
        <v>15</v>
      </c>
      <c r="E2048">
        <v>1</v>
      </c>
      <c r="F2048">
        <v>1</v>
      </c>
      <c r="G2048" s="1">
        <v>1</v>
      </c>
    </row>
    <row r="2049" spans="1:7" x14ac:dyDescent="0.35">
      <c r="A2049" t="s">
        <v>17</v>
      </c>
      <c r="B2049" t="s">
        <v>25</v>
      </c>
      <c r="C2049" t="s">
        <v>125</v>
      </c>
      <c r="D2049" t="s">
        <v>15</v>
      </c>
      <c r="E2049">
        <v>1</v>
      </c>
      <c r="F2049">
        <v>1</v>
      </c>
      <c r="G2049" s="1">
        <v>1</v>
      </c>
    </row>
    <row r="2050" spans="1:7" x14ac:dyDescent="0.35">
      <c r="A2050" t="s">
        <v>17</v>
      </c>
      <c r="B2050" t="s">
        <v>25</v>
      </c>
      <c r="C2050" t="s">
        <v>126</v>
      </c>
      <c r="D2050" t="s">
        <v>15</v>
      </c>
      <c r="E2050">
        <v>0</v>
      </c>
      <c r="F2050">
        <v>1</v>
      </c>
      <c r="G2050" s="1">
        <v>0</v>
      </c>
    </row>
    <row r="2051" spans="1:7" x14ac:dyDescent="0.35">
      <c r="A2051" t="s">
        <v>17</v>
      </c>
      <c r="B2051" t="s">
        <v>25</v>
      </c>
      <c r="C2051" t="s">
        <v>127</v>
      </c>
      <c r="D2051" t="s">
        <v>15</v>
      </c>
      <c r="E2051">
        <v>2</v>
      </c>
      <c r="F2051">
        <v>2</v>
      </c>
      <c r="G2051" s="1">
        <v>1</v>
      </c>
    </row>
    <row r="2052" spans="1:7" x14ac:dyDescent="0.35">
      <c r="A2052" t="s">
        <v>17</v>
      </c>
      <c r="B2052" t="s">
        <v>25</v>
      </c>
      <c r="C2052" t="s">
        <v>104</v>
      </c>
      <c r="D2052" t="s">
        <v>15</v>
      </c>
      <c r="E2052">
        <v>4</v>
      </c>
      <c r="F2052">
        <v>7</v>
      </c>
      <c r="G2052" s="1">
        <v>0.57142857142857095</v>
      </c>
    </row>
    <row r="2053" spans="1:7" x14ac:dyDescent="0.35">
      <c r="A2053" t="s">
        <v>17</v>
      </c>
      <c r="B2053" t="s">
        <v>25</v>
      </c>
      <c r="C2053" t="s">
        <v>128</v>
      </c>
      <c r="D2053" t="s">
        <v>15</v>
      </c>
      <c r="E2053">
        <v>4</v>
      </c>
      <c r="F2053">
        <v>7</v>
      </c>
      <c r="G2053" s="1">
        <v>0.57142857142857095</v>
      </c>
    </row>
    <row r="2054" spans="1:7" x14ac:dyDescent="0.35">
      <c r="A2054" t="s">
        <v>17</v>
      </c>
      <c r="B2054" t="s">
        <v>25</v>
      </c>
      <c r="C2054" t="s">
        <v>129</v>
      </c>
      <c r="D2054" t="s">
        <v>15</v>
      </c>
      <c r="E2054">
        <v>1</v>
      </c>
      <c r="F2054">
        <v>1</v>
      </c>
      <c r="G2054" s="1">
        <v>1</v>
      </c>
    </row>
    <row r="2055" spans="1:7" x14ac:dyDescent="0.35">
      <c r="A2055" t="s">
        <v>17</v>
      </c>
      <c r="B2055" t="s">
        <v>25</v>
      </c>
      <c r="C2055" t="s">
        <v>119</v>
      </c>
      <c r="D2055" t="s">
        <v>15</v>
      </c>
      <c r="E2055">
        <v>1</v>
      </c>
      <c r="F2055">
        <v>1</v>
      </c>
      <c r="G2055" s="1">
        <v>1</v>
      </c>
    </row>
    <row r="2056" spans="1:7" x14ac:dyDescent="0.35">
      <c r="A2056" t="s">
        <v>17</v>
      </c>
      <c r="B2056" t="s">
        <v>25</v>
      </c>
      <c r="C2056" t="s">
        <v>130</v>
      </c>
      <c r="D2056" t="s">
        <v>15</v>
      </c>
      <c r="E2056">
        <v>2</v>
      </c>
      <c r="F2056">
        <v>2</v>
      </c>
      <c r="G2056" s="1">
        <v>1</v>
      </c>
    </row>
    <row r="2057" spans="1:7" x14ac:dyDescent="0.35">
      <c r="A2057" t="s">
        <v>17</v>
      </c>
      <c r="B2057" t="s">
        <v>26</v>
      </c>
      <c r="C2057" t="s">
        <v>131</v>
      </c>
      <c r="D2057" t="s">
        <v>15</v>
      </c>
      <c r="E2057">
        <v>2</v>
      </c>
      <c r="F2057">
        <v>4</v>
      </c>
      <c r="G2057" s="1">
        <v>0.5</v>
      </c>
    </row>
    <row r="2058" spans="1:7" x14ac:dyDescent="0.35">
      <c r="A2058" t="s">
        <v>17</v>
      </c>
      <c r="B2058" t="s">
        <v>26</v>
      </c>
      <c r="C2058" t="s">
        <v>132</v>
      </c>
      <c r="D2058" t="s">
        <v>15</v>
      </c>
      <c r="E2058">
        <v>6</v>
      </c>
      <c r="F2058">
        <v>6</v>
      </c>
      <c r="G2058" s="1">
        <v>1</v>
      </c>
    </row>
    <row r="2059" spans="1:7" x14ac:dyDescent="0.35">
      <c r="A2059" t="s">
        <v>17</v>
      </c>
      <c r="B2059" t="s">
        <v>27</v>
      </c>
      <c r="C2059" t="s">
        <v>133</v>
      </c>
      <c r="D2059" t="s">
        <v>15</v>
      </c>
      <c r="E2059">
        <v>2</v>
      </c>
      <c r="F2059">
        <v>2</v>
      </c>
      <c r="G2059" s="1">
        <v>1</v>
      </c>
    </row>
    <row r="2060" spans="1:7" x14ac:dyDescent="0.35">
      <c r="A2060" t="s">
        <v>17</v>
      </c>
      <c r="B2060" t="s">
        <v>27</v>
      </c>
      <c r="C2060" t="s">
        <v>134</v>
      </c>
      <c r="D2060" t="s">
        <v>15</v>
      </c>
      <c r="E2060">
        <v>1</v>
      </c>
      <c r="F2060">
        <v>1</v>
      </c>
      <c r="G2060" s="1">
        <v>1</v>
      </c>
    </row>
    <row r="2061" spans="1:7" x14ac:dyDescent="0.35">
      <c r="A2061" t="s">
        <v>17</v>
      </c>
      <c r="B2061" t="s">
        <v>27</v>
      </c>
      <c r="C2061" t="s">
        <v>110</v>
      </c>
      <c r="D2061" t="s">
        <v>15</v>
      </c>
      <c r="E2061">
        <v>0</v>
      </c>
      <c r="F2061">
        <v>1</v>
      </c>
      <c r="G2061" s="1">
        <v>0</v>
      </c>
    </row>
    <row r="2062" spans="1:7" x14ac:dyDescent="0.35">
      <c r="A2062" t="s">
        <v>17</v>
      </c>
      <c r="B2062" t="s">
        <v>27</v>
      </c>
      <c r="C2062" t="s">
        <v>135</v>
      </c>
      <c r="D2062" t="s">
        <v>15</v>
      </c>
      <c r="E2062">
        <v>4</v>
      </c>
      <c r="F2062">
        <v>5</v>
      </c>
      <c r="G2062" s="1">
        <v>0.8</v>
      </c>
    </row>
    <row r="2063" spans="1:7" x14ac:dyDescent="0.35">
      <c r="A2063" t="s">
        <v>17</v>
      </c>
      <c r="B2063" t="s">
        <v>27</v>
      </c>
      <c r="C2063" t="s">
        <v>136</v>
      </c>
      <c r="D2063" t="s">
        <v>15</v>
      </c>
      <c r="E2063">
        <v>3</v>
      </c>
      <c r="F2063">
        <v>3</v>
      </c>
      <c r="G2063" s="1">
        <v>1</v>
      </c>
    </row>
    <row r="2064" spans="1:7" x14ac:dyDescent="0.35">
      <c r="A2064" t="s">
        <v>17</v>
      </c>
      <c r="B2064" t="s">
        <v>27</v>
      </c>
      <c r="C2064" t="s">
        <v>137</v>
      </c>
      <c r="D2064" t="s">
        <v>15</v>
      </c>
      <c r="E2064">
        <v>3</v>
      </c>
      <c r="F2064">
        <v>3</v>
      </c>
      <c r="G2064" s="1">
        <v>1</v>
      </c>
    </row>
    <row r="2065" spans="1:7" x14ac:dyDescent="0.35">
      <c r="A2065" t="s">
        <v>17</v>
      </c>
      <c r="B2065" t="s">
        <v>27</v>
      </c>
      <c r="C2065" t="s">
        <v>138</v>
      </c>
      <c r="D2065" t="s">
        <v>15</v>
      </c>
      <c r="E2065">
        <v>5</v>
      </c>
      <c r="F2065">
        <v>6</v>
      </c>
      <c r="G2065" s="1">
        <v>0.83333333333333304</v>
      </c>
    </row>
    <row r="2066" spans="1:7" x14ac:dyDescent="0.35">
      <c r="A2066" t="s">
        <v>17</v>
      </c>
      <c r="B2066" t="s">
        <v>27</v>
      </c>
      <c r="C2066" t="s">
        <v>130</v>
      </c>
      <c r="D2066" t="s">
        <v>15</v>
      </c>
      <c r="E2066">
        <v>10</v>
      </c>
      <c r="F2066">
        <v>13</v>
      </c>
      <c r="G2066" s="1">
        <v>0.76923076923076905</v>
      </c>
    </row>
    <row r="2067" spans="1:7" x14ac:dyDescent="0.35">
      <c r="A2067" t="s">
        <v>17</v>
      </c>
      <c r="B2067" t="s">
        <v>27</v>
      </c>
      <c r="C2067" t="s">
        <v>139</v>
      </c>
      <c r="D2067" t="s">
        <v>15</v>
      </c>
      <c r="E2067">
        <v>3</v>
      </c>
      <c r="F2067">
        <v>3</v>
      </c>
      <c r="G2067" s="1">
        <v>1</v>
      </c>
    </row>
    <row r="2068" spans="1:7" x14ac:dyDescent="0.35">
      <c r="A2068" t="s">
        <v>17</v>
      </c>
      <c r="B2068" t="s">
        <v>28</v>
      </c>
      <c r="C2068" t="s">
        <v>140</v>
      </c>
      <c r="D2068" t="s">
        <v>15</v>
      </c>
      <c r="E2068">
        <v>0</v>
      </c>
      <c r="F2068">
        <v>2</v>
      </c>
      <c r="G2068" s="1">
        <v>0</v>
      </c>
    </row>
    <row r="2069" spans="1:7" x14ac:dyDescent="0.35">
      <c r="A2069" t="s">
        <v>17</v>
      </c>
      <c r="B2069" t="s">
        <v>28</v>
      </c>
      <c r="C2069" t="s">
        <v>141</v>
      </c>
      <c r="D2069" t="s">
        <v>15</v>
      </c>
      <c r="E2069">
        <v>1</v>
      </c>
      <c r="F2069">
        <v>1</v>
      </c>
      <c r="G2069" s="1">
        <v>1</v>
      </c>
    </row>
    <row r="2070" spans="1:7" x14ac:dyDescent="0.35">
      <c r="A2070" t="s">
        <v>17</v>
      </c>
      <c r="B2070" t="s">
        <v>28</v>
      </c>
      <c r="C2070" t="s">
        <v>142</v>
      </c>
      <c r="D2070" t="s">
        <v>15</v>
      </c>
      <c r="E2070">
        <v>3</v>
      </c>
      <c r="F2070">
        <v>5</v>
      </c>
      <c r="G2070" s="1">
        <v>0.6</v>
      </c>
    </row>
    <row r="2071" spans="1:7" x14ac:dyDescent="0.35">
      <c r="A2071" t="s">
        <v>17</v>
      </c>
      <c r="B2071" t="s">
        <v>28</v>
      </c>
      <c r="C2071" t="s">
        <v>143</v>
      </c>
      <c r="D2071" t="s">
        <v>15</v>
      </c>
      <c r="E2071">
        <v>1</v>
      </c>
      <c r="F2071">
        <v>1</v>
      </c>
      <c r="G2071" s="1">
        <v>1</v>
      </c>
    </row>
    <row r="2072" spans="1:7" x14ac:dyDescent="0.35">
      <c r="A2072" t="s">
        <v>17</v>
      </c>
      <c r="B2072" t="s">
        <v>28</v>
      </c>
      <c r="C2072" t="s">
        <v>144</v>
      </c>
      <c r="D2072" t="s">
        <v>15</v>
      </c>
      <c r="E2072">
        <v>1</v>
      </c>
      <c r="F2072">
        <v>1</v>
      </c>
      <c r="G2072" s="1">
        <v>1</v>
      </c>
    </row>
    <row r="2073" spans="1:7" x14ac:dyDescent="0.35">
      <c r="A2073" t="s">
        <v>17</v>
      </c>
      <c r="B2073" t="s">
        <v>29</v>
      </c>
      <c r="C2073" t="s">
        <v>119</v>
      </c>
      <c r="D2073" t="s">
        <v>15</v>
      </c>
      <c r="E2073">
        <v>0</v>
      </c>
      <c r="F2073">
        <v>1</v>
      </c>
      <c r="G2073" s="1">
        <v>0</v>
      </c>
    </row>
    <row r="2074" spans="1:7" x14ac:dyDescent="0.35">
      <c r="A2074" t="s">
        <v>17</v>
      </c>
      <c r="B2074" t="s">
        <v>29</v>
      </c>
      <c r="C2074" t="s">
        <v>145</v>
      </c>
      <c r="D2074" t="s">
        <v>15</v>
      </c>
      <c r="E2074">
        <v>0</v>
      </c>
      <c r="F2074">
        <v>1</v>
      </c>
      <c r="G2074" s="1">
        <v>0</v>
      </c>
    </row>
    <row r="2075" spans="1:7" x14ac:dyDescent="0.35">
      <c r="A2075" t="s">
        <v>17</v>
      </c>
      <c r="B2075" t="s">
        <v>29</v>
      </c>
      <c r="C2075" t="s">
        <v>130</v>
      </c>
      <c r="D2075" t="s">
        <v>15</v>
      </c>
      <c r="E2075">
        <v>1</v>
      </c>
      <c r="F2075">
        <v>1</v>
      </c>
      <c r="G2075" s="1">
        <v>1</v>
      </c>
    </row>
    <row r="2076" spans="1:7" x14ac:dyDescent="0.35">
      <c r="A2076" t="s">
        <v>17</v>
      </c>
      <c r="B2076" t="s">
        <v>29</v>
      </c>
      <c r="C2076" t="s">
        <v>146</v>
      </c>
      <c r="D2076" t="s">
        <v>15</v>
      </c>
      <c r="E2076">
        <v>0</v>
      </c>
      <c r="F2076">
        <v>1</v>
      </c>
      <c r="G2076" s="1">
        <v>0</v>
      </c>
    </row>
    <row r="2077" spans="1:7" x14ac:dyDescent="0.35">
      <c r="A2077" t="s">
        <v>17</v>
      </c>
      <c r="B2077" t="s">
        <v>29</v>
      </c>
      <c r="C2077" t="s">
        <v>147</v>
      </c>
      <c r="D2077" t="s">
        <v>15</v>
      </c>
      <c r="E2077">
        <v>1</v>
      </c>
      <c r="F2077">
        <v>1</v>
      </c>
      <c r="G2077" s="1">
        <v>1</v>
      </c>
    </row>
    <row r="2078" spans="1:7" x14ac:dyDescent="0.35">
      <c r="A2078" t="s">
        <v>18</v>
      </c>
      <c r="B2078" t="s">
        <v>30</v>
      </c>
      <c r="C2078" t="s">
        <v>146</v>
      </c>
      <c r="D2078" t="s">
        <v>15</v>
      </c>
      <c r="E2078">
        <v>0</v>
      </c>
      <c r="F2078">
        <v>1</v>
      </c>
      <c r="G2078" s="1">
        <v>0</v>
      </c>
    </row>
    <row r="2079" spans="1:7" x14ac:dyDescent="0.35">
      <c r="A2079" t="s">
        <v>18</v>
      </c>
      <c r="B2079" t="s">
        <v>31</v>
      </c>
      <c r="C2079" t="s">
        <v>119</v>
      </c>
      <c r="D2079" t="s">
        <v>15</v>
      </c>
      <c r="E2079">
        <v>0</v>
      </c>
      <c r="F2079">
        <v>1</v>
      </c>
      <c r="G2079" s="1">
        <v>0</v>
      </c>
    </row>
    <row r="2080" spans="1:7" x14ac:dyDescent="0.35">
      <c r="A2080" t="s">
        <v>18</v>
      </c>
      <c r="B2080" t="s">
        <v>32</v>
      </c>
      <c r="C2080" t="s">
        <v>114</v>
      </c>
      <c r="D2080" t="s">
        <v>15</v>
      </c>
      <c r="E2080">
        <v>1</v>
      </c>
      <c r="F2080">
        <v>1</v>
      </c>
      <c r="G2080" s="1">
        <v>1</v>
      </c>
    </row>
    <row r="2081" spans="1:7" x14ac:dyDescent="0.35">
      <c r="A2081" t="s">
        <v>18</v>
      </c>
      <c r="B2081" t="s">
        <v>32</v>
      </c>
      <c r="C2081" t="s">
        <v>148</v>
      </c>
      <c r="D2081" t="s">
        <v>15</v>
      </c>
      <c r="E2081">
        <v>12</v>
      </c>
      <c r="F2081">
        <v>13</v>
      </c>
      <c r="G2081" s="1">
        <v>0.92307692307692302</v>
      </c>
    </row>
    <row r="2082" spans="1:7" x14ac:dyDescent="0.35">
      <c r="A2082" t="s">
        <v>18</v>
      </c>
      <c r="B2082" t="s">
        <v>32</v>
      </c>
      <c r="C2082" t="s">
        <v>149</v>
      </c>
      <c r="D2082" t="s">
        <v>15</v>
      </c>
      <c r="E2082">
        <v>1</v>
      </c>
      <c r="F2082">
        <v>1</v>
      </c>
      <c r="G2082" s="1">
        <v>1</v>
      </c>
    </row>
    <row r="2083" spans="1:7" x14ac:dyDescent="0.35">
      <c r="A2083" t="s">
        <v>18</v>
      </c>
      <c r="B2083" t="s">
        <v>32</v>
      </c>
      <c r="C2083" t="s">
        <v>150</v>
      </c>
      <c r="D2083" t="s">
        <v>15</v>
      </c>
      <c r="E2083">
        <v>1</v>
      </c>
      <c r="F2083">
        <v>1</v>
      </c>
      <c r="G2083" s="1">
        <v>1</v>
      </c>
    </row>
    <row r="2084" spans="1:7" x14ac:dyDescent="0.35">
      <c r="A2084" t="s">
        <v>18</v>
      </c>
      <c r="B2084" t="s">
        <v>33</v>
      </c>
      <c r="C2084" t="s">
        <v>151</v>
      </c>
      <c r="D2084" t="s">
        <v>15</v>
      </c>
      <c r="E2084">
        <v>0</v>
      </c>
      <c r="F2084">
        <v>1</v>
      </c>
      <c r="G2084" s="1">
        <v>0</v>
      </c>
    </row>
    <row r="2085" spans="1:7" x14ac:dyDescent="0.35">
      <c r="A2085" t="s">
        <v>18</v>
      </c>
      <c r="B2085" t="s">
        <v>33</v>
      </c>
      <c r="C2085" t="s">
        <v>115</v>
      </c>
      <c r="D2085" t="s">
        <v>15</v>
      </c>
      <c r="E2085">
        <v>0</v>
      </c>
      <c r="F2085">
        <v>1</v>
      </c>
      <c r="G2085" s="1">
        <v>0</v>
      </c>
    </row>
    <row r="2086" spans="1:7" x14ac:dyDescent="0.35">
      <c r="A2086" t="s">
        <v>18</v>
      </c>
      <c r="B2086" t="s">
        <v>33</v>
      </c>
      <c r="C2086" t="s">
        <v>152</v>
      </c>
      <c r="D2086" t="s">
        <v>15</v>
      </c>
      <c r="E2086">
        <v>0</v>
      </c>
      <c r="F2086">
        <v>1</v>
      </c>
      <c r="G2086" s="1">
        <v>0</v>
      </c>
    </row>
    <row r="2087" spans="1:7" x14ac:dyDescent="0.35">
      <c r="A2087" t="s">
        <v>18</v>
      </c>
      <c r="B2087" t="s">
        <v>33</v>
      </c>
      <c r="C2087" t="s">
        <v>119</v>
      </c>
      <c r="D2087" t="s">
        <v>15</v>
      </c>
      <c r="E2087">
        <v>1</v>
      </c>
      <c r="F2087">
        <v>2</v>
      </c>
      <c r="G2087" s="1">
        <v>0.5</v>
      </c>
    </row>
    <row r="2088" spans="1:7" x14ac:dyDescent="0.35">
      <c r="A2088" t="s">
        <v>18</v>
      </c>
      <c r="B2088" t="s">
        <v>33</v>
      </c>
      <c r="C2088" t="s">
        <v>146</v>
      </c>
      <c r="D2088" t="s">
        <v>15</v>
      </c>
      <c r="E2088">
        <v>0</v>
      </c>
      <c r="F2088">
        <v>1</v>
      </c>
      <c r="G2088" s="1">
        <v>0</v>
      </c>
    </row>
    <row r="2089" spans="1:7" x14ac:dyDescent="0.35">
      <c r="A2089" t="s">
        <v>18</v>
      </c>
      <c r="B2089" t="s">
        <v>34</v>
      </c>
      <c r="C2089" t="s">
        <v>153</v>
      </c>
      <c r="D2089" t="s">
        <v>15</v>
      </c>
      <c r="E2089">
        <v>0</v>
      </c>
      <c r="F2089">
        <v>1</v>
      </c>
      <c r="G2089" s="1">
        <v>0</v>
      </c>
    </row>
    <row r="2090" spans="1:7" x14ac:dyDescent="0.35">
      <c r="A2090" t="s">
        <v>18</v>
      </c>
      <c r="B2090" t="s">
        <v>34</v>
      </c>
      <c r="C2090" t="s">
        <v>154</v>
      </c>
      <c r="D2090" t="s">
        <v>15</v>
      </c>
      <c r="E2090">
        <v>0</v>
      </c>
      <c r="F2090">
        <v>3</v>
      </c>
      <c r="G2090" s="1">
        <v>0</v>
      </c>
    </row>
    <row r="2091" spans="1:7" x14ac:dyDescent="0.35">
      <c r="A2091" t="s">
        <v>18</v>
      </c>
      <c r="B2091" t="s">
        <v>34</v>
      </c>
      <c r="C2091" t="s">
        <v>155</v>
      </c>
      <c r="D2091" t="s">
        <v>15</v>
      </c>
      <c r="E2091">
        <v>2</v>
      </c>
      <c r="F2091">
        <v>3</v>
      </c>
      <c r="G2091" s="1">
        <v>0.66666666666666696</v>
      </c>
    </row>
    <row r="2092" spans="1:7" x14ac:dyDescent="0.35">
      <c r="A2092" t="s">
        <v>18</v>
      </c>
      <c r="B2092" t="s">
        <v>34</v>
      </c>
      <c r="C2092" t="s">
        <v>156</v>
      </c>
      <c r="D2092" t="s">
        <v>15</v>
      </c>
      <c r="E2092">
        <v>2</v>
      </c>
      <c r="F2092">
        <v>2</v>
      </c>
      <c r="G2092" s="1">
        <v>1</v>
      </c>
    </row>
    <row r="2093" spans="1:7" x14ac:dyDescent="0.35">
      <c r="A2093" t="s">
        <v>18</v>
      </c>
      <c r="B2093" t="s">
        <v>35</v>
      </c>
      <c r="C2093" t="s">
        <v>146</v>
      </c>
      <c r="D2093" t="s">
        <v>15</v>
      </c>
      <c r="E2093">
        <v>1</v>
      </c>
      <c r="F2093">
        <v>1</v>
      </c>
      <c r="G2093" s="1">
        <v>1</v>
      </c>
    </row>
    <row r="2094" spans="1:7" x14ac:dyDescent="0.35">
      <c r="A2094" t="s">
        <v>18</v>
      </c>
      <c r="B2094" t="s">
        <v>36</v>
      </c>
      <c r="C2094" t="s">
        <v>124</v>
      </c>
      <c r="D2094" t="s">
        <v>15</v>
      </c>
      <c r="E2094">
        <v>1</v>
      </c>
      <c r="F2094">
        <v>1</v>
      </c>
      <c r="G2094" s="1">
        <v>1</v>
      </c>
    </row>
    <row r="2095" spans="1:7" x14ac:dyDescent="0.35">
      <c r="A2095" t="s">
        <v>18</v>
      </c>
      <c r="B2095" t="s">
        <v>36</v>
      </c>
      <c r="C2095" t="s">
        <v>157</v>
      </c>
      <c r="D2095" t="s">
        <v>15</v>
      </c>
      <c r="E2095">
        <v>1</v>
      </c>
      <c r="F2095">
        <v>1</v>
      </c>
      <c r="G2095" s="1">
        <v>1</v>
      </c>
    </row>
    <row r="2096" spans="1:7" x14ac:dyDescent="0.35">
      <c r="A2096" t="s">
        <v>18</v>
      </c>
      <c r="B2096" t="s">
        <v>36</v>
      </c>
      <c r="C2096" t="s">
        <v>119</v>
      </c>
      <c r="D2096" t="s">
        <v>15</v>
      </c>
      <c r="E2096">
        <v>1</v>
      </c>
      <c r="F2096">
        <v>1</v>
      </c>
      <c r="G2096" s="1">
        <v>1</v>
      </c>
    </row>
    <row r="2097" spans="1:7" x14ac:dyDescent="0.35">
      <c r="A2097" t="s">
        <v>18</v>
      </c>
      <c r="B2097" t="s">
        <v>37</v>
      </c>
      <c r="C2097" t="s">
        <v>151</v>
      </c>
      <c r="D2097" t="s">
        <v>15</v>
      </c>
      <c r="E2097">
        <v>0</v>
      </c>
      <c r="F2097">
        <v>1</v>
      </c>
      <c r="G2097" s="1">
        <v>0</v>
      </c>
    </row>
    <row r="2098" spans="1:7" x14ac:dyDescent="0.35">
      <c r="A2098" t="s">
        <v>18</v>
      </c>
      <c r="B2098" t="s">
        <v>37</v>
      </c>
      <c r="C2098" t="s">
        <v>158</v>
      </c>
      <c r="D2098" t="s">
        <v>15</v>
      </c>
      <c r="E2098">
        <v>5</v>
      </c>
      <c r="F2098">
        <v>7</v>
      </c>
      <c r="G2098" s="1">
        <v>0.71428571428571397</v>
      </c>
    </row>
    <row r="2099" spans="1:7" x14ac:dyDescent="0.35">
      <c r="A2099" t="s">
        <v>18</v>
      </c>
      <c r="B2099" t="s">
        <v>37</v>
      </c>
      <c r="C2099" t="s">
        <v>119</v>
      </c>
      <c r="D2099" t="s">
        <v>15</v>
      </c>
      <c r="E2099">
        <v>1</v>
      </c>
      <c r="F2099">
        <v>3</v>
      </c>
      <c r="G2099" s="1">
        <v>0.33333333333333298</v>
      </c>
    </row>
    <row r="2100" spans="1:7" x14ac:dyDescent="0.35">
      <c r="A2100" t="s">
        <v>18</v>
      </c>
      <c r="B2100" t="s">
        <v>37</v>
      </c>
      <c r="C2100" t="s">
        <v>146</v>
      </c>
      <c r="D2100" t="s">
        <v>15</v>
      </c>
      <c r="E2100">
        <v>1</v>
      </c>
      <c r="F2100">
        <v>9</v>
      </c>
      <c r="G2100" s="1">
        <v>0.11111111111111099</v>
      </c>
    </row>
    <row r="2101" spans="1:7" x14ac:dyDescent="0.35">
      <c r="A2101" t="s">
        <v>18</v>
      </c>
      <c r="B2101" t="s">
        <v>37</v>
      </c>
      <c r="C2101" t="s">
        <v>159</v>
      </c>
      <c r="D2101" t="s">
        <v>15</v>
      </c>
      <c r="E2101">
        <v>1</v>
      </c>
      <c r="F2101">
        <v>1</v>
      </c>
      <c r="G2101" s="1">
        <v>1</v>
      </c>
    </row>
    <row r="2102" spans="1:7" x14ac:dyDescent="0.35">
      <c r="A2102" t="s">
        <v>19</v>
      </c>
      <c r="B2102" t="s">
        <v>38</v>
      </c>
      <c r="C2102" t="s">
        <v>160</v>
      </c>
      <c r="D2102" t="s">
        <v>15</v>
      </c>
      <c r="E2102">
        <v>2</v>
      </c>
      <c r="F2102">
        <v>3</v>
      </c>
      <c r="G2102" s="1">
        <v>0.66666666666666696</v>
      </c>
    </row>
    <row r="2103" spans="1:7" x14ac:dyDescent="0.35">
      <c r="A2103" t="s">
        <v>19</v>
      </c>
      <c r="B2103" t="s">
        <v>38</v>
      </c>
      <c r="C2103" t="s">
        <v>161</v>
      </c>
      <c r="D2103" t="s">
        <v>15</v>
      </c>
      <c r="E2103">
        <v>1</v>
      </c>
      <c r="F2103">
        <v>1</v>
      </c>
      <c r="G2103" s="1">
        <v>1</v>
      </c>
    </row>
    <row r="2104" spans="1:7" x14ac:dyDescent="0.35">
      <c r="A2104" t="s">
        <v>19</v>
      </c>
      <c r="B2104" t="s">
        <v>38</v>
      </c>
      <c r="C2104" t="s">
        <v>162</v>
      </c>
      <c r="D2104" t="s">
        <v>15</v>
      </c>
      <c r="E2104">
        <v>3</v>
      </c>
      <c r="F2104">
        <v>3</v>
      </c>
      <c r="G2104" s="1">
        <v>1</v>
      </c>
    </row>
    <row r="2105" spans="1:7" x14ac:dyDescent="0.35">
      <c r="A2105" t="s">
        <v>19</v>
      </c>
      <c r="B2105" t="s">
        <v>38</v>
      </c>
      <c r="C2105" t="s">
        <v>163</v>
      </c>
      <c r="D2105" t="s">
        <v>15</v>
      </c>
      <c r="E2105">
        <v>1</v>
      </c>
      <c r="F2105">
        <v>1</v>
      </c>
      <c r="G2105" s="1">
        <v>1</v>
      </c>
    </row>
    <row r="2106" spans="1:7" x14ac:dyDescent="0.35">
      <c r="A2106" t="s">
        <v>19</v>
      </c>
      <c r="B2106" t="s">
        <v>38</v>
      </c>
      <c r="C2106" t="s">
        <v>134</v>
      </c>
      <c r="D2106" t="s">
        <v>15</v>
      </c>
      <c r="E2106">
        <v>1</v>
      </c>
      <c r="F2106">
        <v>3</v>
      </c>
      <c r="G2106" s="1">
        <v>0.33333333333333298</v>
      </c>
    </row>
    <row r="2107" spans="1:7" x14ac:dyDescent="0.35">
      <c r="A2107" t="s">
        <v>19</v>
      </c>
      <c r="B2107" t="s">
        <v>38</v>
      </c>
      <c r="C2107" t="s">
        <v>119</v>
      </c>
      <c r="D2107" t="s">
        <v>15</v>
      </c>
      <c r="E2107">
        <v>6</v>
      </c>
      <c r="F2107">
        <v>9</v>
      </c>
      <c r="G2107" s="1">
        <v>0.66666666666666696</v>
      </c>
    </row>
    <row r="2108" spans="1:7" x14ac:dyDescent="0.35">
      <c r="A2108" t="s">
        <v>19</v>
      </c>
      <c r="B2108" t="s">
        <v>38</v>
      </c>
      <c r="C2108" t="s">
        <v>164</v>
      </c>
      <c r="D2108" t="s">
        <v>15</v>
      </c>
      <c r="E2108">
        <v>4</v>
      </c>
      <c r="F2108">
        <v>4</v>
      </c>
      <c r="G2108" s="1">
        <v>1</v>
      </c>
    </row>
    <row r="2109" spans="1:7" x14ac:dyDescent="0.35">
      <c r="A2109" t="s">
        <v>19</v>
      </c>
      <c r="B2109" t="s">
        <v>38</v>
      </c>
      <c r="C2109" t="s">
        <v>111</v>
      </c>
      <c r="D2109" t="s">
        <v>15</v>
      </c>
      <c r="E2109">
        <v>0</v>
      </c>
      <c r="F2109">
        <v>1</v>
      </c>
      <c r="G2109" s="1">
        <v>0</v>
      </c>
    </row>
    <row r="2110" spans="1:7" x14ac:dyDescent="0.35">
      <c r="A2110" t="s">
        <v>19</v>
      </c>
      <c r="B2110" t="s">
        <v>38</v>
      </c>
      <c r="C2110" t="s">
        <v>106</v>
      </c>
      <c r="D2110" t="s">
        <v>15</v>
      </c>
      <c r="E2110">
        <v>0</v>
      </c>
      <c r="F2110">
        <v>1</v>
      </c>
      <c r="G2110" s="1">
        <v>0</v>
      </c>
    </row>
    <row r="2111" spans="1:7" x14ac:dyDescent="0.35">
      <c r="A2111" t="s">
        <v>19</v>
      </c>
      <c r="B2111" t="s">
        <v>38</v>
      </c>
      <c r="C2111" t="s">
        <v>107</v>
      </c>
      <c r="D2111" t="s">
        <v>15</v>
      </c>
      <c r="E2111">
        <v>1</v>
      </c>
      <c r="F2111">
        <v>8</v>
      </c>
      <c r="G2111" s="1">
        <v>0.125</v>
      </c>
    </row>
    <row r="2112" spans="1:7" x14ac:dyDescent="0.35">
      <c r="A2112" t="s">
        <v>19</v>
      </c>
      <c r="B2112" t="s">
        <v>38</v>
      </c>
      <c r="C2112" t="s">
        <v>147</v>
      </c>
      <c r="D2112" t="s">
        <v>15</v>
      </c>
      <c r="E2112">
        <v>2</v>
      </c>
      <c r="F2112">
        <v>2</v>
      </c>
      <c r="G2112" s="1">
        <v>1</v>
      </c>
    </row>
    <row r="2113" spans="1:7" x14ac:dyDescent="0.35">
      <c r="A2113" t="s">
        <v>19</v>
      </c>
      <c r="B2113" t="s">
        <v>38</v>
      </c>
      <c r="C2113" t="s">
        <v>165</v>
      </c>
      <c r="D2113" t="s">
        <v>15</v>
      </c>
      <c r="E2113">
        <v>0</v>
      </c>
      <c r="F2113">
        <v>1</v>
      </c>
      <c r="G2113" s="1">
        <v>0</v>
      </c>
    </row>
    <row r="2114" spans="1:7" x14ac:dyDescent="0.35">
      <c r="A2114" t="s">
        <v>19</v>
      </c>
      <c r="B2114" t="s">
        <v>38</v>
      </c>
      <c r="C2114" t="s">
        <v>166</v>
      </c>
      <c r="D2114" t="s">
        <v>15</v>
      </c>
      <c r="E2114">
        <v>1</v>
      </c>
      <c r="F2114">
        <v>1</v>
      </c>
      <c r="G2114" s="1">
        <v>1</v>
      </c>
    </row>
    <row r="2115" spans="1:7" x14ac:dyDescent="0.35">
      <c r="A2115" t="s">
        <v>19</v>
      </c>
      <c r="B2115" t="s">
        <v>38</v>
      </c>
      <c r="C2115" t="s">
        <v>167</v>
      </c>
      <c r="D2115" t="s">
        <v>15</v>
      </c>
      <c r="E2115">
        <v>0</v>
      </c>
      <c r="F2115">
        <v>4</v>
      </c>
      <c r="G2115" s="1">
        <v>0</v>
      </c>
    </row>
    <row r="2116" spans="1:7" x14ac:dyDescent="0.35">
      <c r="A2116" t="s">
        <v>19</v>
      </c>
      <c r="B2116" t="s">
        <v>38</v>
      </c>
      <c r="C2116" t="s">
        <v>168</v>
      </c>
      <c r="D2116" t="s">
        <v>15</v>
      </c>
      <c r="E2116">
        <v>6</v>
      </c>
      <c r="F2116">
        <v>8</v>
      </c>
      <c r="G2116" s="1">
        <v>0.75</v>
      </c>
    </row>
    <row r="2117" spans="1:7" x14ac:dyDescent="0.35">
      <c r="A2117" t="s">
        <v>19</v>
      </c>
      <c r="B2117" t="s">
        <v>38</v>
      </c>
      <c r="C2117" t="s">
        <v>169</v>
      </c>
      <c r="D2117" t="s">
        <v>15</v>
      </c>
      <c r="E2117">
        <v>0</v>
      </c>
      <c r="F2117">
        <v>2</v>
      </c>
      <c r="G2117" s="1">
        <v>0</v>
      </c>
    </row>
    <row r="2118" spans="1:7" x14ac:dyDescent="0.35">
      <c r="A2118" t="s">
        <v>19</v>
      </c>
      <c r="B2118" t="s">
        <v>39</v>
      </c>
      <c r="C2118" t="s">
        <v>170</v>
      </c>
      <c r="D2118" t="s">
        <v>15</v>
      </c>
      <c r="E2118">
        <v>1</v>
      </c>
      <c r="F2118">
        <v>1</v>
      </c>
      <c r="G2118" s="1">
        <v>1</v>
      </c>
    </row>
    <row r="2119" spans="1:7" x14ac:dyDescent="0.35">
      <c r="A2119" t="s">
        <v>19</v>
      </c>
      <c r="B2119" t="s">
        <v>39</v>
      </c>
      <c r="C2119" t="s">
        <v>124</v>
      </c>
      <c r="D2119" t="s">
        <v>15</v>
      </c>
      <c r="E2119">
        <v>1</v>
      </c>
      <c r="F2119">
        <v>1</v>
      </c>
      <c r="G2119" s="1">
        <v>1</v>
      </c>
    </row>
    <row r="2120" spans="1:7" x14ac:dyDescent="0.35">
      <c r="A2120" t="s">
        <v>19</v>
      </c>
      <c r="B2120" t="s">
        <v>39</v>
      </c>
      <c r="C2120" t="s">
        <v>171</v>
      </c>
      <c r="D2120" t="s">
        <v>15</v>
      </c>
      <c r="E2120">
        <v>1</v>
      </c>
      <c r="F2120">
        <v>2</v>
      </c>
      <c r="G2120" s="1">
        <v>0.5</v>
      </c>
    </row>
    <row r="2121" spans="1:7" x14ac:dyDescent="0.35">
      <c r="A2121" t="s">
        <v>19</v>
      </c>
      <c r="B2121" t="s">
        <v>39</v>
      </c>
      <c r="C2121" t="s">
        <v>172</v>
      </c>
      <c r="D2121" t="s">
        <v>15</v>
      </c>
      <c r="E2121">
        <v>1</v>
      </c>
      <c r="F2121">
        <v>1</v>
      </c>
      <c r="G2121" s="1">
        <v>1</v>
      </c>
    </row>
    <row r="2122" spans="1:7" x14ac:dyDescent="0.35">
      <c r="A2122" t="s">
        <v>19</v>
      </c>
      <c r="B2122" t="s">
        <v>39</v>
      </c>
      <c r="C2122" t="s">
        <v>173</v>
      </c>
      <c r="D2122" t="s">
        <v>15</v>
      </c>
      <c r="E2122">
        <v>2</v>
      </c>
      <c r="F2122">
        <v>3</v>
      </c>
      <c r="G2122" s="1">
        <v>0.66666666666666696</v>
      </c>
    </row>
    <row r="2123" spans="1:7" x14ac:dyDescent="0.35">
      <c r="A2123" t="s">
        <v>19</v>
      </c>
      <c r="B2123" t="s">
        <v>39</v>
      </c>
      <c r="C2123" t="s">
        <v>174</v>
      </c>
      <c r="D2123" t="s">
        <v>15</v>
      </c>
      <c r="E2123">
        <v>3</v>
      </c>
      <c r="F2123">
        <v>4</v>
      </c>
      <c r="G2123" s="1">
        <v>0.75</v>
      </c>
    </row>
    <row r="2124" spans="1:7" x14ac:dyDescent="0.35">
      <c r="A2124" t="s">
        <v>19</v>
      </c>
      <c r="B2124" t="s">
        <v>39</v>
      </c>
      <c r="C2124" t="s">
        <v>175</v>
      </c>
      <c r="D2124" t="s">
        <v>15</v>
      </c>
      <c r="E2124">
        <v>0</v>
      </c>
      <c r="F2124">
        <v>2</v>
      </c>
      <c r="G2124" s="1">
        <v>0</v>
      </c>
    </row>
    <row r="2125" spans="1:7" x14ac:dyDescent="0.35">
      <c r="A2125" t="s">
        <v>19</v>
      </c>
      <c r="B2125" t="s">
        <v>39</v>
      </c>
      <c r="C2125" t="s">
        <v>176</v>
      </c>
      <c r="D2125" t="s">
        <v>15</v>
      </c>
      <c r="E2125">
        <v>0</v>
      </c>
      <c r="F2125">
        <v>1</v>
      </c>
      <c r="G2125" s="1">
        <v>0</v>
      </c>
    </row>
    <row r="2126" spans="1:7" x14ac:dyDescent="0.35">
      <c r="A2126" t="s">
        <v>19</v>
      </c>
      <c r="B2126" t="s">
        <v>39</v>
      </c>
      <c r="C2126" t="s">
        <v>177</v>
      </c>
      <c r="D2126" t="s">
        <v>15</v>
      </c>
      <c r="E2126">
        <v>0</v>
      </c>
      <c r="F2126">
        <v>1</v>
      </c>
      <c r="G2126" s="1">
        <v>0</v>
      </c>
    </row>
    <row r="2127" spans="1:7" x14ac:dyDescent="0.35">
      <c r="A2127" t="s">
        <v>19</v>
      </c>
      <c r="B2127" t="s">
        <v>39</v>
      </c>
      <c r="C2127" t="s">
        <v>178</v>
      </c>
      <c r="D2127" t="s">
        <v>15</v>
      </c>
      <c r="E2127">
        <v>0</v>
      </c>
      <c r="F2127">
        <v>1</v>
      </c>
      <c r="G2127" s="1">
        <v>0</v>
      </c>
    </row>
    <row r="2128" spans="1:7" x14ac:dyDescent="0.35">
      <c r="A2128" t="s">
        <v>19</v>
      </c>
      <c r="B2128" t="s">
        <v>39</v>
      </c>
      <c r="C2128" t="s">
        <v>179</v>
      </c>
      <c r="D2128" t="s">
        <v>15</v>
      </c>
      <c r="E2128">
        <v>1</v>
      </c>
      <c r="F2128">
        <v>1</v>
      </c>
      <c r="G2128" s="1">
        <v>1</v>
      </c>
    </row>
    <row r="2129" spans="1:7" x14ac:dyDescent="0.35">
      <c r="A2129" t="s">
        <v>19</v>
      </c>
      <c r="B2129" t="s">
        <v>39</v>
      </c>
      <c r="C2129" t="s">
        <v>119</v>
      </c>
      <c r="D2129" t="s">
        <v>15</v>
      </c>
      <c r="E2129">
        <v>3</v>
      </c>
      <c r="F2129">
        <v>5</v>
      </c>
      <c r="G2129" s="1">
        <v>0.6</v>
      </c>
    </row>
    <row r="2130" spans="1:7" x14ac:dyDescent="0.35">
      <c r="A2130" t="s">
        <v>19</v>
      </c>
      <c r="B2130" t="s">
        <v>39</v>
      </c>
      <c r="C2130" t="s">
        <v>180</v>
      </c>
      <c r="D2130" t="s">
        <v>15</v>
      </c>
      <c r="E2130">
        <v>2</v>
      </c>
      <c r="F2130">
        <v>3</v>
      </c>
      <c r="G2130" s="1">
        <v>0.66666666666666696</v>
      </c>
    </row>
    <row r="2131" spans="1:7" x14ac:dyDescent="0.35">
      <c r="A2131" t="s">
        <v>19</v>
      </c>
      <c r="B2131" t="s">
        <v>39</v>
      </c>
      <c r="C2131" t="s">
        <v>181</v>
      </c>
      <c r="D2131" t="s">
        <v>15</v>
      </c>
      <c r="E2131">
        <v>0</v>
      </c>
      <c r="F2131">
        <v>4</v>
      </c>
      <c r="G2131" s="1">
        <v>0</v>
      </c>
    </row>
    <row r="2132" spans="1:7" x14ac:dyDescent="0.35">
      <c r="A2132" t="s">
        <v>19</v>
      </c>
      <c r="B2132" t="s">
        <v>39</v>
      </c>
      <c r="C2132" t="s">
        <v>122</v>
      </c>
      <c r="D2132" t="s">
        <v>15</v>
      </c>
      <c r="E2132">
        <v>0</v>
      </c>
      <c r="F2132">
        <v>1</v>
      </c>
      <c r="G2132" s="1">
        <v>0</v>
      </c>
    </row>
    <row r="2133" spans="1:7" x14ac:dyDescent="0.35">
      <c r="A2133" t="s">
        <v>19</v>
      </c>
      <c r="B2133" t="s">
        <v>39</v>
      </c>
      <c r="C2133" t="s">
        <v>182</v>
      </c>
      <c r="D2133" t="s">
        <v>15</v>
      </c>
      <c r="E2133">
        <v>3</v>
      </c>
      <c r="F2133">
        <v>4</v>
      </c>
      <c r="G2133" s="1">
        <v>0.75</v>
      </c>
    </row>
    <row r="2134" spans="1:7" x14ac:dyDescent="0.35">
      <c r="A2134" t="s">
        <v>19</v>
      </c>
      <c r="B2134" t="s">
        <v>39</v>
      </c>
      <c r="C2134" t="s">
        <v>150</v>
      </c>
      <c r="D2134" t="s">
        <v>15</v>
      </c>
      <c r="E2134">
        <v>1</v>
      </c>
      <c r="F2134">
        <v>1</v>
      </c>
      <c r="G2134" s="1">
        <v>1</v>
      </c>
    </row>
    <row r="2135" spans="1:7" x14ac:dyDescent="0.35">
      <c r="A2135" t="s">
        <v>19</v>
      </c>
      <c r="B2135" t="s">
        <v>40</v>
      </c>
      <c r="C2135" t="s">
        <v>183</v>
      </c>
      <c r="D2135" t="s">
        <v>15</v>
      </c>
      <c r="E2135">
        <v>1</v>
      </c>
      <c r="F2135">
        <v>9</v>
      </c>
      <c r="G2135" s="1">
        <v>0.11111111111111099</v>
      </c>
    </row>
    <row r="2136" spans="1:7" x14ac:dyDescent="0.35">
      <c r="A2136" t="s">
        <v>19</v>
      </c>
      <c r="B2136" t="s">
        <v>40</v>
      </c>
      <c r="C2136" t="s">
        <v>184</v>
      </c>
      <c r="D2136" t="s">
        <v>15</v>
      </c>
      <c r="E2136">
        <v>0</v>
      </c>
      <c r="F2136">
        <v>1</v>
      </c>
      <c r="G2136" s="1">
        <v>0</v>
      </c>
    </row>
    <row r="2137" spans="1:7" x14ac:dyDescent="0.35">
      <c r="A2137" t="s">
        <v>19</v>
      </c>
      <c r="B2137" t="s">
        <v>40</v>
      </c>
      <c r="C2137" t="s">
        <v>185</v>
      </c>
      <c r="D2137" t="s">
        <v>15</v>
      </c>
      <c r="E2137">
        <v>2</v>
      </c>
      <c r="F2137">
        <v>3</v>
      </c>
      <c r="G2137" s="1">
        <v>0.66666666666666696</v>
      </c>
    </row>
    <row r="2138" spans="1:7" x14ac:dyDescent="0.35">
      <c r="A2138" t="s">
        <v>19</v>
      </c>
      <c r="B2138" t="s">
        <v>40</v>
      </c>
      <c r="C2138" t="s">
        <v>186</v>
      </c>
      <c r="D2138" t="s">
        <v>15</v>
      </c>
      <c r="E2138">
        <v>0</v>
      </c>
      <c r="F2138">
        <v>1</v>
      </c>
      <c r="G2138" s="1">
        <v>0</v>
      </c>
    </row>
    <row r="2139" spans="1:7" x14ac:dyDescent="0.35">
      <c r="A2139" t="s">
        <v>19</v>
      </c>
      <c r="B2139" t="s">
        <v>40</v>
      </c>
      <c r="C2139" t="s">
        <v>187</v>
      </c>
      <c r="D2139" t="s">
        <v>15</v>
      </c>
      <c r="E2139">
        <v>5</v>
      </c>
      <c r="F2139">
        <v>5</v>
      </c>
      <c r="G2139" s="1">
        <v>1</v>
      </c>
    </row>
    <row r="2140" spans="1:7" x14ac:dyDescent="0.35">
      <c r="A2140" t="s">
        <v>19</v>
      </c>
      <c r="B2140" t="s">
        <v>40</v>
      </c>
      <c r="C2140" t="s">
        <v>188</v>
      </c>
      <c r="D2140" t="s">
        <v>15</v>
      </c>
      <c r="E2140">
        <v>0</v>
      </c>
      <c r="F2140">
        <v>1</v>
      </c>
      <c r="G2140" s="1">
        <v>0</v>
      </c>
    </row>
    <row r="2141" spans="1:7" x14ac:dyDescent="0.35">
      <c r="A2141" t="s">
        <v>19</v>
      </c>
      <c r="B2141" t="s">
        <v>40</v>
      </c>
      <c r="C2141" t="s">
        <v>189</v>
      </c>
      <c r="D2141" t="s">
        <v>15</v>
      </c>
      <c r="E2141">
        <v>2</v>
      </c>
      <c r="F2141">
        <v>2</v>
      </c>
      <c r="G2141" s="1">
        <v>1</v>
      </c>
    </row>
    <row r="2142" spans="1:7" x14ac:dyDescent="0.35">
      <c r="A2142" t="s">
        <v>19</v>
      </c>
      <c r="B2142" t="s">
        <v>40</v>
      </c>
      <c r="C2142" t="s">
        <v>119</v>
      </c>
      <c r="D2142" t="s">
        <v>15</v>
      </c>
      <c r="E2142">
        <v>3</v>
      </c>
      <c r="F2142">
        <v>4</v>
      </c>
      <c r="G2142" s="1">
        <v>0.75</v>
      </c>
    </row>
    <row r="2143" spans="1:7" x14ac:dyDescent="0.35">
      <c r="A2143" t="s">
        <v>19</v>
      </c>
      <c r="B2143" t="s">
        <v>40</v>
      </c>
      <c r="C2143" t="s">
        <v>190</v>
      </c>
      <c r="D2143" t="s">
        <v>15</v>
      </c>
      <c r="E2143">
        <v>1</v>
      </c>
      <c r="F2143">
        <v>1</v>
      </c>
      <c r="G2143" s="1">
        <v>1</v>
      </c>
    </row>
    <row r="2144" spans="1:7" x14ac:dyDescent="0.35">
      <c r="A2144" t="s">
        <v>19</v>
      </c>
      <c r="B2144" t="s">
        <v>40</v>
      </c>
      <c r="C2144" t="s">
        <v>191</v>
      </c>
      <c r="D2144" t="s">
        <v>15</v>
      </c>
      <c r="E2144">
        <v>1</v>
      </c>
      <c r="F2144">
        <v>1</v>
      </c>
      <c r="G2144" s="1">
        <v>1</v>
      </c>
    </row>
    <row r="2145" spans="1:7" x14ac:dyDescent="0.35">
      <c r="A2145" t="s">
        <v>19</v>
      </c>
      <c r="B2145" t="s">
        <v>40</v>
      </c>
      <c r="C2145" t="s">
        <v>192</v>
      </c>
      <c r="D2145" t="s">
        <v>15</v>
      </c>
      <c r="E2145">
        <v>0</v>
      </c>
      <c r="F2145">
        <v>3</v>
      </c>
      <c r="G2145" s="1">
        <v>0</v>
      </c>
    </row>
    <row r="2146" spans="1:7" x14ac:dyDescent="0.35">
      <c r="A2146" t="s">
        <v>19</v>
      </c>
      <c r="B2146" t="s">
        <v>40</v>
      </c>
      <c r="C2146" t="s">
        <v>193</v>
      </c>
      <c r="D2146" t="s">
        <v>15</v>
      </c>
      <c r="E2146">
        <v>0</v>
      </c>
      <c r="F2146">
        <v>1</v>
      </c>
      <c r="G2146" s="1">
        <v>0</v>
      </c>
    </row>
    <row r="2147" spans="1:7" x14ac:dyDescent="0.35">
      <c r="A2147" t="s">
        <v>19</v>
      </c>
      <c r="B2147" t="s">
        <v>41</v>
      </c>
      <c r="C2147" t="s">
        <v>151</v>
      </c>
      <c r="D2147" t="s">
        <v>15</v>
      </c>
      <c r="E2147">
        <v>4</v>
      </c>
      <c r="F2147">
        <v>9</v>
      </c>
      <c r="G2147" s="1">
        <v>0.44444444444444398</v>
      </c>
    </row>
    <row r="2148" spans="1:7" x14ac:dyDescent="0.35">
      <c r="A2148" t="s">
        <v>19</v>
      </c>
      <c r="B2148" t="s">
        <v>41</v>
      </c>
      <c r="C2148" t="s">
        <v>124</v>
      </c>
      <c r="D2148" t="s">
        <v>15</v>
      </c>
      <c r="E2148">
        <v>0</v>
      </c>
      <c r="F2148">
        <v>1</v>
      </c>
      <c r="G2148" s="1">
        <v>0</v>
      </c>
    </row>
    <row r="2149" spans="1:7" x14ac:dyDescent="0.35">
      <c r="A2149" t="s">
        <v>19</v>
      </c>
      <c r="B2149" t="s">
        <v>41</v>
      </c>
      <c r="C2149" t="s">
        <v>194</v>
      </c>
      <c r="D2149" t="s">
        <v>15</v>
      </c>
      <c r="E2149">
        <v>2</v>
      </c>
      <c r="F2149">
        <v>2</v>
      </c>
      <c r="G2149" s="1">
        <v>1</v>
      </c>
    </row>
    <row r="2150" spans="1:7" x14ac:dyDescent="0.35">
      <c r="A2150" t="s">
        <v>19</v>
      </c>
      <c r="B2150" t="s">
        <v>41</v>
      </c>
      <c r="C2150" t="s">
        <v>195</v>
      </c>
      <c r="D2150" t="s">
        <v>15</v>
      </c>
      <c r="E2150">
        <v>4</v>
      </c>
      <c r="F2150">
        <v>5</v>
      </c>
      <c r="G2150" s="1">
        <v>0.8</v>
      </c>
    </row>
    <row r="2151" spans="1:7" x14ac:dyDescent="0.35">
      <c r="A2151" t="s">
        <v>19</v>
      </c>
      <c r="B2151" t="s">
        <v>41</v>
      </c>
      <c r="C2151" t="s">
        <v>196</v>
      </c>
      <c r="D2151" t="s">
        <v>15</v>
      </c>
      <c r="E2151">
        <v>4</v>
      </c>
      <c r="F2151">
        <v>9</v>
      </c>
      <c r="G2151" s="1">
        <v>0.44444444444444398</v>
      </c>
    </row>
    <row r="2152" spans="1:7" x14ac:dyDescent="0.35">
      <c r="A2152" t="s">
        <v>19</v>
      </c>
      <c r="B2152" t="s">
        <v>41</v>
      </c>
      <c r="C2152" t="s">
        <v>119</v>
      </c>
      <c r="D2152" t="s">
        <v>15</v>
      </c>
      <c r="E2152">
        <v>3</v>
      </c>
      <c r="F2152">
        <v>7</v>
      </c>
      <c r="G2152" s="1">
        <v>0.42857142857142899</v>
      </c>
    </row>
    <row r="2153" spans="1:7" x14ac:dyDescent="0.35">
      <c r="A2153" t="s">
        <v>19</v>
      </c>
      <c r="B2153" t="s">
        <v>41</v>
      </c>
      <c r="C2153" t="s">
        <v>197</v>
      </c>
      <c r="D2153" t="s">
        <v>15</v>
      </c>
      <c r="E2153">
        <v>2</v>
      </c>
      <c r="F2153">
        <v>2</v>
      </c>
      <c r="G2153" s="1">
        <v>1</v>
      </c>
    </row>
    <row r="2154" spans="1:7" x14ac:dyDescent="0.35">
      <c r="A2154" t="s">
        <v>19</v>
      </c>
      <c r="B2154" t="s">
        <v>41</v>
      </c>
      <c r="C2154" t="s">
        <v>198</v>
      </c>
      <c r="D2154" t="s">
        <v>15</v>
      </c>
      <c r="E2154">
        <v>1</v>
      </c>
      <c r="F2154">
        <v>1</v>
      </c>
      <c r="G2154" s="1">
        <v>1</v>
      </c>
    </row>
    <row r="2155" spans="1:7" x14ac:dyDescent="0.35">
      <c r="A2155" t="s">
        <v>19</v>
      </c>
      <c r="B2155" t="s">
        <v>41</v>
      </c>
      <c r="C2155" t="s">
        <v>199</v>
      </c>
      <c r="D2155" t="s">
        <v>15</v>
      </c>
      <c r="E2155">
        <v>0</v>
      </c>
      <c r="F2155">
        <v>1</v>
      </c>
      <c r="G2155" s="1">
        <v>0</v>
      </c>
    </row>
    <row r="2156" spans="1:7" x14ac:dyDescent="0.35">
      <c r="A2156" t="s">
        <v>19</v>
      </c>
      <c r="B2156" t="s">
        <v>41</v>
      </c>
      <c r="C2156" t="s">
        <v>200</v>
      </c>
      <c r="D2156" t="s">
        <v>15</v>
      </c>
      <c r="E2156">
        <v>1</v>
      </c>
      <c r="F2156">
        <v>2</v>
      </c>
      <c r="G2156" s="1">
        <v>0.5</v>
      </c>
    </row>
    <row r="2157" spans="1:7" x14ac:dyDescent="0.35">
      <c r="A2157" t="s">
        <v>19</v>
      </c>
      <c r="B2157" t="s">
        <v>42</v>
      </c>
      <c r="C2157" t="s">
        <v>112</v>
      </c>
      <c r="D2157" t="s">
        <v>15</v>
      </c>
      <c r="E2157">
        <v>2</v>
      </c>
      <c r="F2157">
        <v>2</v>
      </c>
      <c r="G2157" s="1">
        <v>1</v>
      </c>
    </row>
    <row r="2158" spans="1:7" x14ac:dyDescent="0.35">
      <c r="A2158" t="s">
        <v>19</v>
      </c>
      <c r="B2158" t="s">
        <v>42</v>
      </c>
      <c r="C2158" t="s">
        <v>184</v>
      </c>
      <c r="D2158" t="s">
        <v>15</v>
      </c>
      <c r="E2158">
        <v>1</v>
      </c>
      <c r="F2158">
        <v>1</v>
      </c>
      <c r="G2158" s="1">
        <v>1</v>
      </c>
    </row>
    <row r="2159" spans="1:7" x14ac:dyDescent="0.35">
      <c r="A2159" t="s">
        <v>19</v>
      </c>
      <c r="B2159" t="s">
        <v>42</v>
      </c>
      <c r="C2159" t="s">
        <v>201</v>
      </c>
      <c r="D2159" t="s">
        <v>15</v>
      </c>
      <c r="E2159">
        <v>1</v>
      </c>
      <c r="F2159">
        <v>1</v>
      </c>
      <c r="G2159" s="1">
        <v>1</v>
      </c>
    </row>
    <row r="2160" spans="1:7" x14ac:dyDescent="0.35">
      <c r="A2160" t="s">
        <v>19</v>
      </c>
      <c r="B2160" t="s">
        <v>42</v>
      </c>
      <c r="C2160" t="s">
        <v>186</v>
      </c>
      <c r="D2160" t="s">
        <v>15</v>
      </c>
      <c r="E2160">
        <v>0</v>
      </c>
      <c r="F2160">
        <v>1</v>
      </c>
      <c r="G2160" s="1">
        <v>0</v>
      </c>
    </row>
    <row r="2161" spans="1:7" x14ac:dyDescent="0.35">
      <c r="A2161" t="s">
        <v>19</v>
      </c>
      <c r="B2161" t="s">
        <v>42</v>
      </c>
      <c r="C2161" t="s">
        <v>195</v>
      </c>
      <c r="D2161" t="s">
        <v>15</v>
      </c>
      <c r="E2161">
        <v>1</v>
      </c>
      <c r="F2161">
        <v>1</v>
      </c>
      <c r="G2161" s="1">
        <v>1</v>
      </c>
    </row>
    <row r="2162" spans="1:7" x14ac:dyDescent="0.35">
      <c r="A2162" t="s">
        <v>19</v>
      </c>
      <c r="B2162" t="s">
        <v>42</v>
      </c>
      <c r="C2162" t="s">
        <v>174</v>
      </c>
      <c r="D2162" t="s">
        <v>15</v>
      </c>
      <c r="E2162">
        <v>3</v>
      </c>
      <c r="F2162">
        <v>3</v>
      </c>
      <c r="G2162" s="1">
        <v>1</v>
      </c>
    </row>
    <row r="2163" spans="1:7" x14ac:dyDescent="0.35">
      <c r="A2163" t="s">
        <v>19</v>
      </c>
      <c r="B2163" t="s">
        <v>42</v>
      </c>
      <c r="C2163" t="s">
        <v>116</v>
      </c>
      <c r="D2163" t="s">
        <v>15</v>
      </c>
      <c r="E2163">
        <v>1</v>
      </c>
      <c r="F2163">
        <v>1</v>
      </c>
      <c r="G2163" s="1">
        <v>1</v>
      </c>
    </row>
    <row r="2164" spans="1:7" x14ac:dyDescent="0.35">
      <c r="A2164" t="s">
        <v>19</v>
      </c>
      <c r="B2164" t="s">
        <v>42</v>
      </c>
      <c r="C2164" t="s">
        <v>188</v>
      </c>
      <c r="D2164" t="s">
        <v>15</v>
      </c>
      <c r="E2164">
        <v>3</v>
      </c>
      <c r="F2164">
        <v>3</v>
      </c>
      <c r="G2164" s="1">
        <v>1</v>
      </c>
    </row>
    <row r="2165" spans="1:7" x14ac:dyDescent="0.35">
      <c r="A2165" t="s">
        <v>19</v>
      </c>
      <c r="B2165" t="s">
        <v>42</v>
      </c>
      <c r="C2165" t="s">
        <v>196</v>
      </c>
      <c r="D2165" t="s">
        <v>15</v>
      </c>
      <c r="E2165">
        <v>2</v>
      </c>
      <c r="F2165">
        <v>2</v>
      </c>
      <c r="G2165" s="1">
        <v>1</v>
      </c>
    </row>
    <row r="2166" spans="1:7" x14ac:dyDescent="0.35">
      <c r="A2166" t="s">
        <v>19</v>
      </c>
      <c r="B2166" t="s">
        <v>42</v>
      </c>
      <c r="C2166" t="s">
        <v>175</v>
      </c>
      <c r="D2166" t="s">
        <v>15</v>
      </c>
      <c r="E2166">
        <v>1</v>
      </c>
      <c r="F2166">
        <v>1</v>
      </c>
      <c r="G2166" s="1">
        <v>1</v>
      </c>
    </row>
    <row r="2167" spans="1:7" x14ac:dyDescent="0.35">
      <c r="A2167" t="s">
        <v>19</v>
      </c>
      <c r="B2167" t="s">
        <v>42</v>
      </c>
      <c r="C2167" t="s">
        <v>149</v>
      </c>
      <c r="D2167" t="s">
        <v>15</v>
      </c>
      <c r="E2167">
        <v>1</v>
      </c>
      <c r="F2167">
        <v>1</v>
      </c>
      <c r="G2167" s="1">
        <v>1</v>
      </c>
    </row>
    <row r="2168" spans="1:7" x14ac:dyDescent="0.35">
      <c r="A2168" t="s">
        <v>19</v>
      </c>
      <c r="B2168" t="s">
        <v>42</v>
      </c>
      <c r="C2168" t="s">
        <v>134</v>
      </c>
      <c r="D2168" t="s">
        <v>15</v>
      </c>
      <c r="E2168">
        <v>1</v>
      </c>
      <c r="F2168">
        <v>1</v>
      </c>
      <c r="G2168" s="1">
        <v>1</v>
      </c>
    </row>
    <row r="2169" spans="1:7" x14ac:dyDescent="0.35">
      <c r="A2169" t="s">
        <v>19</v>
      </c>
      <c r="B2169" t="s">
        <v>42</v>
      </c>
      <c r="C2169" t="s">
        <v>117</v>
      </c>
      <c r="D2169" t="s">
        <v>15</v>
      </c>
      <c r="E2169">
        <v>0</v>
      </c>
      <c r="F2169">
        <v>1</v>
      </c>
      <c r="G2169" s="1">
        <v>0</v>
      </c>
    </row>
    <row r="2170" spans="1:7" x14ac:dyDescent="0.35">
      <c r="A2170" t="s">
        <v>19</v>
      </c>
      <c r="B2170" t="s">
        <v>42</v>
      </c>
      <c r="C2170" t="s">
        <v>202</v>
      </c>
      <c r="D2170" t="s">
        <v>15</v>
      </c>
      <c r="E2170">
        <v>1</v>
      </c>
      <c r="F2170">
        <v>1</v>
      </c>
      <c r="G2170" s="1">
        <v>1</v>
      </c>
    </row>
    <row r="2171" spans="1:7" x14ac:dyDescent="0.35">
      <c r="A2171" t="s">
        <v>19</v>
      </c>
      <c r="B2171" t="s">
        <v>42</v>
      </c>
      <c r="C2171" t="s">
        <v>158</v>
      </c>
      <c r="D2171" t="s">
        <v>15</v>
      </c>
      <c r="E2171">
        <v>1</v>
      </c>
      <c r="F2171">
        <v>1</v>
      </c>
      <c r="G2171" s="1">
        <v>1</v>
      </c>
    </row>
    <row r="2172" spans="1:7" x14ac:dyDescent="0.35">
      <c r="A2172" t="s">
        <v>19</v>
      </c>
      <c r="B2172" t="s">
        <v>42</v>
      </c>
      <c r="C2172" t="s">
        <v>119</v>
      </c>
      <c r="D2172" t="s">
        <v>15</v>
      </c>
      <c r="E2172">
        <v>15</v>
      </c>
      <c r="F2172">
        <v>33</v>
      </c>
      <c r="G2172" s="1">
        <v>0.45454545454545497</v>
      </c>
    </row>
    <row r="2173" spans="1:7" x14ac:dyDescent="0.35">
      <c r="A2173" t="s">
        <v>19</v>
      </c>
      <c r="B2173" t="s">
        <v>42</v>
      </c>
      <c r="C2173" t="s">
        <v>145</v>
      </c>
      <c r="D2173" t="s">
        <v>15</v>
      </c>
      <c r="E2173">
        <v>1</v>
      </c>
      <c r="F2173">
        <v>1</v>
      </c>
      <c r="G2173" s="1">
        <v>1</v>
      </c>
    </row>
    <row r="2174" spans="1:7" x14ac:dyDescent="0.35">
      <c r="A2174" t="s">
        <v>19</v>
      </c>
      <c r="B2174" t="s">
        <v>42</v>
      </c>
      <c r="C2174" t="s">
        <v>203</v>
      </c>
      <c r="D2174" t="s">
        <v>15</v>
      </c>
      <c r="E2174">
        <v>2</v>
      </c>
      <c r="F2174">
        <v>2</v>
      </c>
      <c r="G2174" s="1">
        <v>1</v>
      </c>
    </row>
    <row r="2175" spans="1:7" x14ac:dyDescent="0.35">
      <c r="A2175" t="s">
        <v>19</v>
      </c>
      <c r="B2175" t="s">
        <v>42</v>
      </c>
      <c r="C2175" t="s">
        <v>199</v>
      </c>
      <c r="D2175" t="s">
        <v>15</v>
      </c>
      <c r="E2175">
        <v>1</v>
      </c>
      <c r="F2175">
        <v>1</v>
      </c>
      <c r="G2175" s="1">
        <v>1</v>
      </c>
    </row>
    <row r="2176" spans="1:7" x14ac:dyDescent="0.35">
      <c r="A2176" t="s">
        <v>19</v>
      </c>
      <c r="B2176" t="s">
        <v>42</v>
      </c>
      <c r="C2176" t="s">
        <v>204</v>
      </c>
      <c r="D2176" t="s">
        <v>15</v>
      </c>
      <c r="E2176">
        <v>0</v>
      </c>
      <c r="F2176">
        <v>1</v>
      </c>
      <c r="G2176" s="1">
        <v>0</v>
      </c>
    </row>
    <row r="2177" spans="1:7" x14ac:dyDescent="0.35">
      <c r="A2177" t="s">
        <v>20</v>
      </c>
      <c r="B2177" t="s">
        <v>43</v>
      </c>
      <c r="C2177" t="s">
        <v>205</v>
      </c>
      <c r="D2177" t="s">
        <v>15</v>
      </c>
      <c r="E2177">
        <v>1</v>
      </c>
      <c r="F2177">
        <v>3</v>
      </c>
      <c r="G2177" s="1">
        <v>0.33333333333333298</v>
      </c>
    </row>
    <row r="2178" spans="1:7" x14ac:dyDescent="0.35">
      <c r="A2178" t="s">
        <v>20</v>
      </c>
      <c r="B2178" t="s">
        <v>43</v>
      </c>
      <c r="C2178" t="s">
        <v>206</v>
      </c>
      <c r="D2178" t="s">
        <v>15</v>
      </c>
      <c r="E2178">
        <v>0</v>
      </c>
      <c r="F2178">
        <v>1</v>
      </c>
      <c r="G2178" s="1">
        <v>0</v>
      </c>
    </row>
    <row r="2179" spans="1:7" x14ac:dyDescent="0.35">
      <c r="A2179" t="s">
        <v>20</v>
      </c>
      <c r="B2179" t="s">
        <v>43</v>
      </c>
      <c r="C2179" t="s">
        <v>204</v>
      </c>
      <c r="D2179" t="s">
        <v>15</v>
      </c>
      <c r="E2179">
        <v>1</v>
      </c>
      <c r="F2179">
        <v>1</v>
      </c>
      <c r="G2179" s="1">
        <v>1</v>
      </c>
    </row>
    <row r="2180" spans="1:7" x14ac:dyDescent="0.35">
      <c r="A2180" t="s">
        <v>20</v>
      </c>
      <c r="B2180" t="s">
        <v>43</v>
      </c>
      <c r="C2180" t="s">
        <v>207</v>
      </c>
      <c r="D2180" t="s">
        <v>15</v>
      </c>
      <c r="E2180">
        <v>0</v>
      </c>
      <c r="F2180">
        <v>1</v>
      </c>
      <c r="G2180" s="1">
        <v>0</v>
      </c>
    </row>
    <row r="2181" spans="1:7" x14ac:dyDescent="0.35">
      <c r="A2181" t="s">
        <v>20</v>
      </c>
      <c r="B2181" t="s">
        <v>44</v>
      </c>
      <c r="C2181" t="s">
        <v>208</v>
      </c>
      <c r="D2181" t="s">
        <v>15</v>
      </c>
      <c r="E2181">
        <v>0</v>
      </c>
      <c r="F2181">
        <v>1</v>
      </c>
      <c r="G2181" s="1">
        <v>0</v>
      </c>
    </row>
    <row r="2182" spans="1:7" x14ac:dyDescent="0.35">
      <c r="A2182" t="s">
        <v>20</v>
      </c>
      <c r="B2182" t="s">
        <v>44</v>
      </c>
      <c r="C2182" t="s">
        <v>186</v>
      </c>
      <c r="D2182" t="s">
        <v>15</v>
      </c>
      <c r="E2182">
        <v>13</v>
      </c>
      <c r="F2182">
        <v>15</v>
      </c>
      <c r="G2182" s="1">
        <v>0.86666666666666703</v>
      </c>
    </row>
    <row r="2183" spans="1:7" x14ac:dyDescent="0.35">
      <c r="A2183" t="s">
        <v>20</v>
      </c>
      <c r="B2183" t="s">
        <v>44</v>
      </c>
      <c r="C2183" t="s">
        <v>115</v>
      </c>
      <c r="D2183" t="s">
        <v>15</v>
      </c>
      <c r="E2183">
        <v>3</v>
      </c>
      <c r="F2183">
        <v>3</v>
      </c>
      <c r="G2183" s="1">
        <v>1</v>
      </c>
    </row>
    <row r="2184" spans="1:7" x14ac:dyDescent="0.35">
      <c r="A2184" t="s">
        <v>20</v>
      </c>
      <c r="B2184" t="s">
        <v>44</v>
      </c>
      <c r="C2184" t="s">
        <v>209</v>
      </c>
      <c r="D2184" t="s">
        <v>15</v>
      </c>
      <c r="E2184">
        <v>8</v>
      </c>
      <c r="F2184">
        <v>8</v>
      </c>
      <c r="G2184" s="1">
        <v>1</v>
      </c>
    </row>
    <row r="2185" spans="1:7" x14ac:dyDescent="0.35">
      <c r="A2185" t="s">
        <v>20</v>
      </c>
      <c r="B2185" t="s">
        <v>44</v>
      </c>
      <c r="C2185" t="s">
        <v>210</v>
      </c>
      <c r="D2185" t="s">
        <v>15</v>
      </c>
      <c r="E2185">
        <v>1</v>
      </c>
      <c r="F2185">
        <v>1</v>
      </c>
      <c r="G2185" s="1">
        <v>1</v>
      </c>
    </row>
    <row r="2186" spans="1:7" x14ac:dyDescent="0.35">
      <c r="A2186" t="s">
        <v>20</v>
      </c>
      <c r="B2186" t="s">
        <v>44</v>
      </c>
      <c r="C2186" t="s">
        <v>211</v>
      </c>
      <c r="D2186" t="s">
        <v>15</v>
      </c>
      <c r="E2186">
        <v>4</v>
      </c>
      <c r="F2186">
        <v>5</v>
      </c>
      <c r="G2186" s="1">
        <v>0.8</v>
      </c>
    </row>
    <row r="2187" spans="1:7" x14ac:dyDescent="0.35">
      <c r="A2187" t="s">
        <v>20</v>
      </c>
      <c r="B2187" t="s">
        <v>46</v>
      </c>
      <c r="C2187" t="s">
        <v>149</v>
      </c>
      <c r="D2187" t="s">
        <v>15</v>
      </c>
      <c r="E2187">
        <v>1</v>
      </c>
      <c r="F2187">
        <v>1</v>
      </c>
      <c r="G2187" s="1">
        <v>1</v>
      </c>
    </row>
    <row r="2188" spans="1:7" x14ac:dyDescent="0.35">
      <c r="A2188" t="s">
        <v>20</v>
      </c>
      <c r="B2188" t="s">
        <v>46</v>
      </c>
      <c r="C2188" t="s">
        <v>218</v>
      </c>
      <c r="D2188" t="s">
        <v>15</v>
      </c>
      <c r="E2188">
        <v>0</v>
      </c>
      <c r="F2188">
        <v>1</v>
      </c>
      <c r="G2188" s="1">
        <v>0</v>
      </c>
    </row>
    <row r="2189" spans="1:7" x14ac:dyDescent="0.35">
      <c r="A2189" t="s">
        <v>20</v>
      </c>
      <c r="B2189" t="s">
        <v>46</v>
      </c>
      <c r="C2189" t="s">
        <v>119</v>
      </c>
      <c r="D2189" t="s">
        <v>15</v>
      </c>
      <c r="E2189">
        <v>0</v>
      </c>
      <c r="F2189">
        <v>2</v>
      </c>
      <c r="G2189" s="1">
        <v>0</v>
      </c>
    </row>
    <row r="2190" spans="1:7" x14ac:dyDescent="0.35">
      <c r="A2190" t="s">
        <v>20</v>
      </c>
      <c r="B2190" t="s">
        <v>46</v>
      </c>
      <c r="C2190" t="s">
        <v>219</v>
      </c>
      <c r="D2190" t="s">
        <v>15</v>
      </c>
      <c r="E2190">
        <v>1</v>
      </c>
      <c r="F2190">
        <v>4</v>
      </c>
      <c r="G2190" s="1">
        <v>0.25</v>
      </c>
    </row>
    <row r="2191" spans="1:7" x14ac:dyDescent="0.35">
      <c r="A2191" t="s">
        <v>20</v>
      </c>
      <c r="B2191" t="s">
        <v>45</v>
      </c>
      <c r="C2191" t="s">
        <v>212</v>
      </c>
      <c r="D2191" t="s">
        <v>15</v>
      </c>
      <c r="E2191">
        <v>1</v>
      </c>
      <c r="F2191">
        <v>3</v>
      </c>
      <c r="G2191" s="1">
        <v>0.33333333333333298</v>
      </c>
    </row>
    <row r="2192" spans="1:7" x14ac:dyDescent="0.35">
      <c r="A2192" t="s">
        <v>20</v>
      </c>
      <c r="B2192" t="s">
        <v>45</v>
      </c>
      <c r="C2192" t="s">
        <v>115</v>
      </c>
      <c r="D2192" t="s">
        <v>15</v>
      </c>
      <c r="E2192">
        <v>6</v>
      </c>
      <c r="F2192">
        <v>8</v>
      </c>
      <c r="G2192" s="1">
        <v>0.75</v>
      </c>
    </row>
    <row r="2193" spans="1:7" x14ac:dyDescent="0.35">
      <c r="A2193" t="s">
        <v>20</v>
      </c>
      <c r="B2193" t="s">
        <v>45</v>
      </c>
      <c r="C2193" t="s">
        <v>157</v>
      </c>
      <c r="D2193" t="s">
        <v>15</v>
      </c>
      <c r="E2193">
        <v>1</v>
      </c>
      <c r="F2193">
        <v>1</v>
      </c>
      <c r="G2193" s="1">
        <v>1</v>
      </c>
    </row>
    <row r="2194" spans="1:7" x14ac:dyDescent="0.35">
      <c r="A2194" t="s">
        <v>20</v>
      </c>
      <c r="B2194" t="s">
        <v>45</v>
      </c>
      <c r="C2194" t="s">
        <v>213</v>
      </c>
      <c r="D2194" t="s">
        <v>15</v>
      </c>
      <c r="E2194">
        <v>2</v>
      </c>
      <c r="F2194">
        <v>3</v>
      </c>
      <c r="G2194" s="1">
        <v>0.66666666666666696</v>
      </c>
    </row>
    <row r="2195" spans="1:7" x14ac:dyDescent="0.35">
      <c r="A2195" t="s">
        <v>20</v>
      </c>
      <c r="B2195" t="s">
        <v>45</v>
      </c>
      <c r="C2195" t="s">
        <v>152</v>
      </c>
      <c r="D2195" t="s">
        <v>15</v>
      </c>
      <c r="E2195">
        <v>1</v>
      </c>
      <c r="F2195">
        <v>1</v>
      </c>
      <c r="G2195" s="1">
        <v>1</v>
      </c>
    </row>
    <row r="2196" spans="1:7" x14ac:dyDescent="0.35">
      <c r="A2196" t="s">
        <v>20</v>
      </c>
      <c r="B2196" t="s">
        <v>45</v>
      </c>
      <c r="C2196" t="s">
        <v>214</v>
      </c>
      <c r="D2196" t="s">
        <v>15</v>
      </c>
      <c r="E2196">
        <v>1</v>
      </c>
      <c r="F2196">
        <v>1</v>
      </c>
      <c r="G2196" s="1">
        <v>1</v>
      </c>
    </row>
    <row r="2197" spans="1:7" x14ac:dyDescent="0.35">
      <c r="A2197" t="s">
        <v>20</v>
      </c>
      <c r="B2197" t="s">
        <v>45</v>
      </c>
      <c r="C2197" t="s">
        <v>215</v>
      </c>
      <c r="D2197" t="s">
        <v>15</v>
      </c>
      <c r="E2197">
        <v>1</v>
      </c>
      <c r="F2197">
        <v>4</v>
      </c>
      <c r="G2197" s="1">
        <v>0.25</v>
      </c>
    </row>
    <row r="2198" spans="1:7" x14ac:dyDescent="0.35">
      <c r="A2198" t="s">
        <v>20</v>
      </c>
      <c r="B2198" t="s">
        <v>45</v>
      </c>
      <c r="C2198" t="s">
        <v>216</v>
      </c>
      <c r="D2198" t="s">
        <v>15</v>
      </c>
      <c r="E2198">
        <v>3</v>
      </c>
      <c r="F2198">
        <v>5</v>
      </c>
      <c r="G2198" s="1">
        <v>0.6</v>
      </c>
    </row>
    <row r="2199" spans="1:7" x14ac:dyDescent="0.35">
      <c r="A2199" t="s">
        <v>20</v>
      </c>
      <c r="B2199" t="s">
        <v>45</v>
      </c>
      <c r="C2199" t="s">
        <v>119</v>
      </c>
      <c r="D2199" t="s">
        <v>15</v>
      </c>
      <c r="E2199">
        <v>0</v>
      </c>
      <c r="F2199">
        <v>3</v>
      </c>
      <c r="G2199" s="1">
        <v>0</v>
      </c>
    </row>
    <row r="2200" spans="1:7" x14ac:dyDescent="0.35">
      <c r="A2200" t="s">
        <v>20</v>
      </c>
      <c r="B2200" t="s">
        <v>45</v>
      </c>
      <c r="C2200" t="s">
        <v>217</v>
      </c>
      <c r="D2200" t="s">
        <v>15</v>
      </c>
      <c r="E2200">
        <v>0</v>
      </c>
      <c r="F2200">
        <v>8</v>
      </c>
      <c r="G2200" s="1">
        <v>0</v>
      </c>
    </row>
    <row r="2201" spans="1:7" x14ac:dyDescent="0.35">
      <c r="A2201" t="s">
        <v>20</v>
      </c>
      <c r="B2201" t="s">
        <v>47</v>
      </c>
      <c r="C2201" t="s">
        <v>157</v>
      </c>
      <c r="D2201" t="s">
        <v>15</v>
      </c>
      <c r="E2201">
        <v>0</v>
      </c>
      <c r="F2201">
        <v>1</v>
      </c>
      <c r="G2201" s="1">
        <v>0</v>
      </c>
    </row>
    <row r="2202" spans="1:7" x14ac:dyDescent="0.35">
      <c r="A2202" t="s">
        <v>20</v>
      </c>
      <c r="B2202" t="s">
        <v>47</v>
      </c>
      <c r="C2202" t="s">
        <v>119</v>
      </c>
      <c r="D2202" t="s">
        <v>15</v>
      </c>
      <c r="E2202">
        <v>6</v>
      </c>
      <c r="F2202">
        <v>11</v>
      </c>
      <c r="G2202" s="1">
        <v>0.54545454545454497</v>
      </c>
    </row>
    <row r="2203" spans="1:7" x14ac:dyDescent="0.35">
      <c r="A2203" t="s">
        <v>20</v>
      </c>
      <c r="B2203" t="s">
        <v>47</v>
      </c>
      <c r="C2203" t="s">
        <v>220</v>
      </c>
      <c r="D2203" t="s">
        <v>15</v>
      </c>
      <c r="E2203">
        <v>1</v>
      </c>
      <c r="F2203">
        <v>1</v>
      </c>
      <c r="G2203" s="1">
        <v>1</v>
      </c>
    </row>
    <row r="2204" spans="1:7" x14ac:dyDescent="0.35">
      <c r="A2204" t="s">
        <v>20</v>
      </c>
      <c r="B2204" t="s">
        <v>48</v>
      </c>
      <c r="C2204" t="s">
        <v>158</v>
      </c>
      <c r="D2204" t="s">
        <v>15</v>
      </c>
      <c r="E2204">
        <v>2</v>
      </c>
      <c r="F2204">
        <v>2</v>
      </c>
      <c r="G2204" s="1">
        <v>1</v>
      </c>
    </row>
    <row r="2205" spans="1:7" x14ac:dyDescent="0.35">
      <c r="A2205" t="s">
        <v>20</v>
      </c>
      <c r="B2205" t="s">
        <v>48</v>
      </c>
      <c r="C2205" t="s">
        <v>119</v>
      </c>
      <c r="D2205" t="s">
        <v>15</v>
      </c>
      <c r="E2205">
        <v>2</v>
      </c>
      <c r="F2205">
        <v>3</v>
      </c>
      <c r="G2205" s="1">
        <v>0.66666666666666696</v>
      </c>
    </row>
    <row r="2206" spans="1:7" x14ac:dyDescent="0.35">
      <c r="A2206" t="s">
        <v>20</v>
      </c>
      <c r="B2206" t="s">
        <v>48</v>
      </c>
      <c r="C2206" t="s">
        <v>159</v>
      </c>
      <c r="D2206" t="s">
        <v>15</v>
      </c>
      <c r="E2206">
        <v>1</v>
      </c>
      <c r="F2206">
        <v>1</v>
      </c>
      <c r="G2206" s="1">
        <v>1</v>
      </c>
    </row>
    <row r="2207" spans="1:7" x14ac:dyDescent="0.35">
      <c r="A2207" t="s">
        <v>20</v>
      </c>
      <c r="B2207" t="s">
        <v>49</v>
      </c>
      <c r="C2207" t="s">
        <v>158</v>
      </c>
      <c r="D2207" t="s">
        <v>15</v>
      </c>
      <c r="E2207">
        <v>0</v>
      </c>
      <c r="F2207">
        <v>1</v>
      </c>
      <c r="G2207" s="1">
        <v>0</v>
      </c>
    </row>
    <row r="2208" spans="1:7" x14ac:dyDescent="0.35">
      <c r="A2208" t="s">
        <v>20</v>
      </c>
      <c r="B2208" t="s">
        <v>49</v>
      </c>
      <c r="C2208" t="s">
        <v>119</v>
      </c>
      <c r="D2208" t="s">
        <v>15</v>
      </c>
      <c r="E2208">
        <v>3</v>
      </c>
      <c r="F2208">
        <v>5</v>
      </c>
      <c r="G2208" s="1">
        <v>0.6</v>
      </c>
    </row>
    <row r="2209" spans="1:7" x14ac:dyDescent="0.35">
      <c r="A2209" t="s">
        <v>20</v>
      </c>
      <c r="B2209" t="s">
        <v>49</v>
      </c>
      <c r="C2209" t="s">
        <v>146</v>
      </c>
      <c r="D2209" t="s">
        <v>15</v>
      </c>
      <c r="E2209">
        <v>1</v>
      </c>
      <c r="F2209">
        <v>1</v>
      </c>
      <c r="G2209" s="1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3"/>
  <sheetViews>
    <sheetView workbookViewId="0"/>
  </sheetViews>
  <sheetFormatPr defaultColWidth="10.90625" defaultRowHeight="14.5" x14ac:dyDescent="0.35"/>
  <sheetData>
    <row r="1" spans="1:6" x14ac:dyDescent="0.35">
      <c r="A1" t="s">
        <v>16</v>
      </c>
      <c r="B1" t="s">
        <v>221</v>
      </c>
      <c r="C1" t="s">
        <v>0</v>
      </c>
      <c r="D1" t="s">
        <v>1</v>
      </c>
      <c r="E1" t="s">
        <v>2</v>
      </c>
      <c r="F1" t="s">
        <v>3</v>
      </c>
    </row>
    <row r="2" spans="1:6" x14ac:dyDescent="0.35">
      <c r="A2" t="s">
        <v>17</v>
      </c>
      <c r="B2" t="s">
        <v>222</v>
      </c>
      <c r="C2" t="s">
        <v>4</v>
      </c>
      <c r="D2">
        <v>0</v>
      </c>
      <c r="E2">
        <v>0</v>
      </c>
      <c r="F2" s="1" t="e">
        <v>#NUM!</v>
      </c>
    </row>
    <row r="3" spans="1:6" x14ac:dyDescent="0.35">
      <c r="A3" t="s">
        <v>17</v>
      </c>
      <c r="B3" t="s">
        <v>223</v>
      </c>
      <c r="C3" t="s">
        <v>4</v>
      </c>
      <c r="D3">
        <v>3</v>
      </c>
      <c r="E3">
        <v>4</v>
      </c>
      <c r="F3" s="1">
        <v>0.75</v>
      </c>
    </row>
    <row r="4" spans="1:6" x14ac:dyDescent="0.35">
      <c r="A4" t="s">
        <v>17</v>
      </c>
      <c r="B4" t="s">
        <v>224</v>
      </c>
      <c r="C4" t="s">
        <v>4</v>
      </c>
      <c r="D4">
        <v>11</v>
      </c>
      <c r="E4">
        <v>20</v>
      </c>
      <c r="F4" s="1">
        <v>0.55000000000000004</v>
      </c>
    </row>
    <row r="5" spans="1:6" x14ac:dyDescent="0.35">
      <c r="A5" t="s">
        <v>17</v>
      </c>
      <c r="B5" t="s">
        <v>225</v>
      </c>
      <c r="C5" t="s">
        <v>4</v>
      </c>
      <c r="D5">
        <v>1</v>
      </c>
      <c r="E5">
        <v>4</v>
      </c>
      <c r="F5" s="1">
        <v>0.25</v>
      </c>
    </row>
    <row r="6" spans="1:6" x14ac:dyDescent="0.35">
      <c r="A6" t="s">
        <v>18</v>
      </c>
      <c r="B6" t="s">
        <v>222</v>
      </c>
      <c r="C6" t="s">
        <v>4</v>
      </c>
      <c r="D6">
        <v>1</v>
      </c>
      <c r="E6">
        <v>2</v>
      </c>
      <c r="F6" s="1">
        <v>0.5</v>
      </c>
    </row>
    <row r="7" spans="1:6" x14ac:dyDescent="0.35">
      <c r="A7" t="s">
        <v>18</v>
      </c>
      <c r="B7" t="s">
        <v>223</v>
      </c>
      <c r="C7" t="s">
        <v>4</v>
      </c>
      <c r="D7">
        <v>0</v>
      </c>
      <c r="E7">
        <v>2</v>
      </c>
      <c r="F7" s="1">
        <v>0</v>
      </c>
    </row>
    <row r="8" spans="1:6" x14ac:dyDescent="0.35">
      <c r="A8" t="s">
        <v>18</v>
      </c>
      <c r="B8" t="s">
        <v>224</v>
      </c>
      <c r="C8" t="s">
        <v>4</v>
      </c>
      <c r="D8">
        <v>2</v>
      </c>
      <c r="E8">
        <v>3</v>
      </c>
      <c r="F8" s="1">
        <v>0.66669999999999996</v>
      </c>
    </row>
    <row r="9" spans="1:6" x14ac:dyDescent="0.35">
      <c r="A9" t="s">
        <v>18</v>
      </c>
      <c r="B9" t="s">
        <v>225</v>
      </c>
      <c r="C9" t="s">
        <v>4</v>
      </c>
      <c r="D9">
        <v>0</v>
      </c>
      <c r="E9">
        <v>0</v>
      </c>
      <c r="F9" s="1" t="e">
        <v>#NUM!</v>
      </c>
    </row>
    <row r="10" spans="1:6" x14ac:dyDescent="0.35">
      <c r="A10" t="s">
        <v>19</v>
      </c>
      <c r="B10" t="s">
        <v>222</v>
      </c>
      <c r="C10" t="s">
        <v>4</v>
      </c>
      <c r="D10">
        <v>0</v>
      </c>
      <c r="E10">
        <v>1</v>
      </c>
      <c r="F10" s="1">
        <v>0</v>
      </c>
    </row>
    <row r="11" spans="1:6" x14ac:dyDescent="0.35">
      <c r="A11" t="s">
        <v>19</v>
      </c>
      <c r="B11" t="s">
        <v>223</v>
      </c>
      <c r="C11" t="s">
        <v>4</v>
      </c>
      <c r="D11">
        <v>0</v>
      </c>
      <c r="E11">
        <v>1</v>
      </c>
      <c r="F11" s="1">
        <v>0</v>
      </c>
    </row>
    <row r="12" spans="1:6" x14ac:dyDescent="0.35">
      <c r="A12" t="s">
        <v>19</v>
      </c>
      <c r="B12" t="s">
        <v>224</v>
      </c>
      <c r="C12" t="s">
        <v>4</v>
      </c>
      <c r="D12">
        <v>15</v>
      </c>
      <c r="E12">
        <v>25</v>
      </c>
      <c r="F12" s="1">
        <v>0.6</v>
      </c>
    </row>
    <row r="13" spans="1:6" x14ac:dyDescent="0.35">
      <c r="A13" t="s">
        <v>19</v>
      </c>
      <c r="B13" t="s">
        <v>225</v>
      </c>
      <c r="C13" t="s">
        <v>4</v>
      </c>
      <c r="D13">
        <v>6</v>
      </c>
      <c r="E13">
        <v>11</v>
      </c>
      <c r="F13" s="1">
        <v>0.54549999999999998</v>
      </c>
    </row>
    <row r="14" spans="1:6" x14ac:dyDescent="0.35">
      <c r="A14" t="s">
        <v>20</v>
      </c>
      <c r="B14" t="s">
        <v>222</v>
      </c>
      <c r="C14" t="s">
        <v>4</v>
      </c>
      <c r="D14">
        <v>0</v>
      </c>
      <c r="E14">
        <v>0</v>
      </c>
      <c r="F14" s="1" t="e">
        <v>#NUM!</v>
      </c>
    </row>
    <row r="15" spans="1:6" x14ac:dyDescent="0.35">
      <c r="A15" t="s">
        <v>20</v>
      </c>
      <c r="B15" t="s">
        <v>223</v>
      </c>
      <c r="C15" t="s">
        <v>4</v>
      </c>
      <c r="D15">
        <v>1</v>
      </c>
      <c r="E15">
        <v>4</v>
      </c>
      <c r="F15" s="1">
        <v>0.25</v>
      </c>
    </row>
    <row r="16" spans="1:6" x14ac:dyDescent="0.35">
      <c r="A16" t="s">
        <v>20</v>
      </c>
      <c r="B16" t="s">
        <v>224</v>
      </c>
      <c r="C16" t="s">
        <v>4</v>
      </c>
      <c r="D16">
        <v>7</v>
      </c>
      <c r="E16">
        <v>11</v>
      </c>
      <c r="F16" s="1">
        <v>0.63639999999999997</v>
      </c>
    </row>
    <row r="17" spans="1:6" x14ac:dyDescent="0.35">
      <c r="A17" t="s">
        <v>20</v>
      </c>
      <c r="B17" t="s">
        <v>225</v>
      </c>
      <c r="C17" t="s">
        <v>4</v>
      </c>
      <c r="D17">
        <v>0</v>
      </c>
      <c r="E17">
        <v>0</v>
      </c>
      <c r="F17" s="1" t="e">
        <v>#NUM!</v>
      </c>
    </row>
    <row r="18" spans="1:6" x14ac:dyDescent="0.35">
      <c r="A18" t="s">
        <v>17</v>
      </c>
      <c r="B18" t="s">
        <v>222</v>
      </c>
      <c r="C18" t="s">
        <v>5</v>
      </c>
      <c r="D18">
        <v>0</v>
      </c>
      <c r="E18">
        <v>0</v>
      </c>
      <c r="F18" s="1" t="e">
        <v>#NUM!</v>
      </c>
    </row>
    <row r="19" spans="1:6" x14ac:dyDescent="0.35">
      <c r="A19" t="s">
        <v>17</v>
      </c>
      <c r="B19" t="s">
        <v>223</v>
      </c>
      <c r="C19" t="s">
        <v>5</v>
      </c>
      <c r="D19">
        <v>3</v>
      </c>
      <c r="E19">
        <v>4</v>
      </c>
      <c r="F19" s="1">
        <v>0.75</v>
      </c>
    </row>
    <row r="20" spans="1:6" x14ac:dyDescent="0.35">
      <c r="A20" t="s">
        <v>17</v>
      </c>
      <c r="B20" t="s">
        <v>224</v>
      </c>
      <c r="C20" t="s">
        <v>5</v>
      </c>
      <c r="D20">
        <v>12</v>
      </c>
      <c r="E20">
        <v>17</v>
      </c>
      <c r="F20" s="1">
        <v>0.70589999999999997</v>
      </c>
    </row>
    <row r="21" spans="1:6" x14ac:dyDescent="0.35">
      <c r="A21" t="s">
        <v>17</v>
      </c>
      <c r="B21" t="s">
        <v>225</v>
      </c>
      <c r="C21" t="s">
        <v>5</v>
      </c>
      <c r="D21">
        <v>2</v>
      </c>
      <c r="E21">
        <v>6</v>
      </c>
      <c r="F21" s="1">
        <v>0.33329999999999999</v>
      </c>
    </row>
    <row r="22" spans="1:6" x14ac:dyDescent="0.35">
      <c r="A22" t="s">
        <v>18</v>
      </c>
      <c r="B22" t="s">
        <v>222</v>
      </c>
      <c r="C22" t="s">
        <v>5</v>
      </c>
      <c r="D22">
        <v>0</v>
      </c>
      <c r="E22">
        <v>0</v>
      </c>
      <c r="F22" s="1" t="e">
        <v>#NUM!</v>
      </c>
    </row>
    <row r="23" spans="1:6" x14ac:dyDescent="0.35">
      <c r="A23" t="s">
        <v>18</v>
      </c>
      <c r="B23" t="s">
        <v>223</v>
      </c>
      <c r="C23" t="s">
        <v>5</v>
      </c>
      <c r="D23">
        <v>0</v>
      </c>
      <c r="E23">
        <v>1</v>
      </c>
      <c r="F23" s="1">
        <v>0</v>
      </c>
    </row>
    <row r="24" spans="1:6" x14ac:dyDescent="0.35">
      <c r="A24" t="s">
        <v>18</v>
      </c>
      <c r="B24" t="s">
        <v>224</v>
      </c>
      <c r="C24" t="s">
        <v>5</v>
      </c>
      <c r="D24">
        <v>0</v>
      </c>
      <c r="E24">
        <v>0</v>
      </c>
      <c r="F24" s="1" t="e">
        <v>#NUM!</v>
      </c>
    </row>
    <row r="25" spans="1:6" x14ac:dyDescent="0.35">
      <c r="A25" t="s">
        <v>18</v>
      </c>
      <c r="B25" t="s">
        <v>225</v>
      </c>
      <c r="C25" t="s">
        <v>5</v>
      </c>
      <c r="D25">
        <v>0</v>
      </c>
      <c r="E25">
        <v>2</v>
      </c>
      <c r="F25" s="1">
        <v>0</v>
      </c>
    </row>
    <row r="26" spans="1:6" x14ac:dyDescent="0.35">
      <c r="A26" t="s">
        <v>19</v>
      </c>
      <c r="B26" t="s">
        <v>222</v>
      </c>
      <c r="C26" t="s">
        <v>5</v>
      </c>
      <c r="D26">
        <v>0</v>
      </c>
      <c r="E26">
        <v>0</v>
      </c>
      <c r="F26" s="1" t="e">
        <v>#NUM!</v>
      </c>
    </row>
    <row r="27" spans="1:6" x14ac:dyDescent="0.35">
      <c r="A27" t="s">
        <v>19</v>
      </c>
      <c r="B27" t="s">
        <v>223</v>
      </c>
      <c r="C27" t="s">
        <v>5</v>
      </c>
      <c r="D27">
        <v>7</v>
      </c>
      <c r="E27">
        <v>7</v>
      </c>
      <c r="F27" s="1">
        <v>1</v>
      </c>
    </row>
    <row r="28" spans="1:6" x14ac:dyDescent="0.35">
      <c r="A28" t="s">
        <v>19</v>
      </c>
      <c r="B28" t="s">
        <v>224</v>
      </c>
      <c r="C28" t="s">
        <v>5</v>
      </c>
      <c r="D28">
        <v>13</v>
      </c>
      <c r="E28">
        <v>26</v>
      </c>
      <c r="F28" s="1">
        <v>0.5</v>
      </c>
    </row>
    <row r="29" spans="1:6" x14ac:dyDescent="0.35">
      <c r="A29" t="s">
        <v>19</v>
      </c>
      <c r="B29" t="s">
        <v>225</v>
      </c>
      <c r="C29" t="s">
        <v>5</v>
      </c>
      <c r="D29">
        <v>2</v>
      </c>
      <c r="E29">
        <v>4</v>
      </c>
      <c r="F29" s="1">
        <v>0.5</v>
      </c>
    </row>
    <row r="30" spans="1:6" x14ac:dyDescent="0.35">
      <c r="A30" t="s">
        <v>20</v>
      </c>
      <c r="B30" t="s">
        <v>222</v>
      </c>
      <c r="C30" t="s">
        <v>5</v>
      </c>
      <c r="D30">
        <v>0</v>
      </c>
      <c r="E30">
        <v>0</v>
      </c>
      <c r="F30" s="1" t="e">
        <v>#NUM!</v>
      </c>
    </row>
    <row r="31" spans="1:6" x14ac:dyDescent="0.35">
      <c r="A31" t="s">
        <v>20</v>
      </c>
      <c r="B31" t="s">
        <v>223</v>
      </c>
      <c r="C31" t="s">
        <v>5</v>
      </c>
      <c r="D31">
        <v>2</v>
      </c>
      <c r="E31">
        <v>4</v>
      </c>
      <c r="F31" s="1">
        <v>0.5</v>
      </c>
    </row>
    <row r="32" spans="1:6" x14ac:dyDescent="0.35">
      <c r="A32" t="s">
        <v>20</v>
      </c>
      <c r="B32" t="s">
        <v>224</v>
      </c>
      <c r="C32" t="s">
        <v>5</v>
      </c>
      <c r="D32">
        <v>1</v>
      </c>
      <c r="E32">
        <v>4</v>
      </c>
      <c r="F32" s="1">
        <v>0.25</v>
      </c>
    </row>
    <row r="33" spans="1:6" x14ac:dyDescent="0.35">
      <c r="A33" t="s">
        <v>20</v>
      </c>
      <c r="B33" t="s">
        <v>225</v>
      </c>
      <c r="C33" t="s">
        <v>5</v>
      </c>
      <c r="D33">
        <v>1</v>
      </c>
      <c r="E33">
        <v>2</v>
      </c>
      <c r="F33" s="1">
        <v>0.5</v>
      </c>
    </row>
    <row r="34" spans="1:6" x14ac:dyDescent="0.35">
      <c r="A34" t="s">
        <v>17</v>
      </c>
      <c r="B34" t="s">
        <v>222</v>
      </c>
      <c r="C34" t="s">
        <v>6</v>
      </c>
      <c r="D34">
        <v>1</v>
      </c>
      <c r="E34">
        <v>1</v>
      </c>
      <c r="F34" s="1">
        <v>1</v>
      </c>
    </row>
    <row r="35" spans="1:6" x14ac:dyDescent="0.35">
      <c r="A35" t="s">
        <v>17</v>
      </c>
      <c r="B35" t="s">
        <v>223</v>
      </c>
      <c r="C35" t="s">
        <v>6</v>
      </c>
      <c r="D35">
        <v>4</v>
      </c>
      <c r="E35">
        <v>4</v>
      </c>
      <c r="F35" s="1">
        <v>1</v>
      </c>
    </row>
    <row r="36" spans="1:6" x14ac:dyDescent="0.35">
      <c r="A36" t="s">
        <v>17</v>
      </c>
      <c r="B36" t="s">
        <v>224</v>
      </c>
      <c r="C36" t="s">
        <v>6</v>
      </c>
      <c r="D36">
        <v>6</v>
      </c>
      <c r="E36">
        <v>8</v>
      </c>
      <c r="F36" s="1">
        <v>0.75</v>
      </c>
    </row>
    <row r="37" spans="1:6" x14ac:dyDescent="0.35">
      <c r="A37" t="s">
        <v>17</v>
      </c>
      <c r="B37" t="s">
        <v>225</v>
      </c>
      <c r="C37" t="s">
        <v>6</v>
      </c>
      <c r="D37">
        <v>1</v>
      </c>
      <c r="E37">
        <v>2</v>
      </c>
      <c r="F37" s="1">
        <v>0.5</v>
      </c>
    </row>
    <row r="38" spans="1:6" x14ac:dyDescent="0.35">
      <c r="A38" t="s">
        <v>18</v>
      </c>
      <c r="B38" t="s">
        <v>222</v>
      </c>
      <c r="C38" t="s">
        <v>6</v>
      </c>
      <c r="D38">
        <v>1</v>
      </c>
      <c r="E38">
        <v>1</v>
      </c>
      <c r="F38" s="1">
        <v>1</v>
      </c>
    </row>
    <row r="39" spans="1:6" x14ac:dyDescent="0.35">
      <c r="A39" t="s">
        <v>18</v>
      </c>
      <c r="B39" t="s">
        <v>223</v>
      </c>
      <c r="C39" t="s">
        <v>6</v>
      </c>
      <c r="D39">
        <v>1</v>
      </c>
      <c r="E39">
        <v>2</v>
      </c>
      <c r="F39" s="1">
        <v>0.5</v>
      </c>
    </row>
    <row r="40" spans="1:6" x14ac:dyDescent="0.35">
      <c r="A40" t="s">
        <v>18</v>
      </c>
      <c r="B40" t="s">
        <v>224</v>
      </c>
      <c r="C40" t="s">
        <v>6</v>
      </c>
      <c r="D40">
        <v>2</v>
      </c>
      <c r="E40">
        <v>2</v>
      </c>
      <c r="F40" s="1">
        <v>1</v>
      </c>
    </row>
    <row r="41" spans="1:6" x14ac:dyDescent="0.35">
      <c r="A41" t="s">
        <v>18</v>
      </c>
      <c r="B41" t="s">
        <v>225</v>
      </c>
      <c r="C41" t="s">
        <v>6</v>
      </c>
      <c r="D41">
        <v>0</v>
      </c>
      <c r="E41">
        <v>0</v>
      </c>
      <c r="F41" s="1" t="e">
        <v>#NUM!</v>
      </c>
    </row>
    <row r="42" spans="1:6" x14ac:dyDescent="0.35">
      <c r="A42" t="s">
        <v>19</v>
      </c>
      <c r="B42" t="s">
        <v>222</v>
      </c>
      <c r="C42" t="s">
        <v>6</v>
      </c>
      <c r="D42">
        <v>0</v>
      </c>
      <c r="E42">
        <v>1</v>
      </c>
      <c r="F42" s="1">
        <v>0</v>
      </c>
    </row>
    <row r="43" spans="1:6" x14ac:dyDescent="0.35">
      <c r="A43" t="s">
        <v>19</v>
      </c>
      <c r="B43" t="s">
        <v>223</v>
      </c>
      <c r="C43" t="s">
        <v>6</v>
      </c>
      <c r="D43">
        <v>2</v>
      </c>
      <c r="E43">
        <v>2</v>
      </c>
      <c r="F43" s="1">
        <v>1</v>
      </c>
    </row>
    <row r="44" spans="1:6" x14ac:dyDescent="0.35">
      <c r="A44" t="s">
        <v>19</v>
      </c>
      <c r="B44" t="s">
        <v>224</v>
      </c>
      <c r="C44" t="s">
        <v>6</v>
      </c>
      <c r="D44">
        <v>4</v>
      </c>
      <c r="E44">
        <v>9</v>
      </c>
      <c r="F44" s="1">
        <v>0.44440000000000002</v>
      </c>
    </row>
    <row r="45" spans="1:6" x14ac:dyDescent="0.35">
      <c r="A45" t="s">
        <v>19</v>
      </c>
      <c r="B45" t="s">
        <v>225</v>
      </c>
      <c r="C45" t="s">
        <v>6</v>
      </c>
      <c r="D45">
        <v>2</v>
      </c>
      <c r="E45">
        <v>3</v>
      </c>
      <c r="F45" s="1">
        <v>0.66669999999999996</v>
      </c>
    </row>
    <row r="46" spans="1:6" x14ac:dyDescent="0.35">
      <c r="A46" t="s">
        <v>20</v>
      </c>
      <c r="B46" t="s">
        <v>222</v>
      </c>
      <c r="C46" t="s">
        <v>6</v>
      </c>
      <c r="D46">
        <v>0</v>
      </c>
      <c r="E46">
        <v>0</v>
      </c>
      <c r="F46" s="1" t="e">
        <v>#NUM!</v>
      </c>
    </row>
    <row r="47" spans="1:6" x14ac:dyDescent="0.35">
      <c r="A47" t="s">
        <v>20</v>
      </c>
      <c r="B47" t="s">
        <v>223</v>
      </c>
      <c r="C47" t="s">
        <v>6</v>
      </c>
      <c r="D47">
        <v>1</v>
      </c>
      <c r="E47">
        <v>2</v>
      </c>
      <c r="F47" s="1">
        <v>0.5</v>
      </c>
    </row>
    <row r="48" spans="1:6" x14ac:dyDescent="0.35">
      <c r="A48" t="s">
        <v>20</v>
      </c>
      <c r="B48" t="s">
        <v>224</v>
      </c>
      <c r="C48" t="s">
        <v>6</v>
      </c>
      <c r="D48">
        <v>1</v>
      </c>
      <c r="E48">
        <v>5</v>
      </c>
      <c r="F48" s="1">
        <v>0.2</v>
      </c>
    </row>
    <row r="49" spans="1:6" x14ac:dyDescent="0.35">
      <c r="A49" t="s">
        <v>20</v>
      </c>
      <c r="B49" t="s">
        <v>225</v>
      </c>
      <c r="C49" t="s">
        <v>6</v>
      </c>
      <c r="D49">
        <v>0</v>
      </c>
      <c r="E49">
        <v>0</v>
      </c>
      <c r="F49" s="1" t="e">
        <v>#NUM!</v>
      </c>
    </row>
    <row r="50" spans="1:6" x14ac:dyDescent="0.35">
      <c r="A50" t="s">
        <v>17</v>
      </c>
      <c r="B50" t="s">
        <v>222</v>
      </c>
      <c r="C50" t="s">
        <v>7</v>
      </c>
      <c r="D50">
        <v>0</v>
      </c>
      <c r="E50">
        <v>0</v>
      </c>
      <c r="F50" s="1" t="e">
        <v>#NUM!</v>
      </c>
    </row>
    <row r="51" spans="1:6" x14ac:dyDescent="0.35">
      <c r="A51" t="s">
        <v>17</v>
      </c>
      <c r="B51" t="s">
        <v>223</v>
      </c>
      <c r="C51" t="s">
        <v>7</v>
      </c>
      <c r="D51">
        <v>2</v>
      </c>
      <c r="E51">
        <v>3</v>
      </c>
      <c r="F51" s="1">
        <v>0.66669999999999996</v>
      </c>
    </row>
    <row r="52" spans="1:6" x14ac:dyDescent="0.35">
      <c r="A52" t="s">
        <v>17</v>
      </c>
      <c r="B52" t="s">
        <v>224</v>
      </c>
      <c r="C52" t="s">
        <v>7</v>
      </c>
      <c r="D52">
        <v>10</v>
      </c>
      <c r="E52">
        <v>14</v>
      </c>
      <c r="F52" s="1">
        <v>0.71430000000000005</v>
      </c>
    </row>
    <row r="53" spans="1:6" x14ac:dyDescent="0.35">
      <c r="A53" t="s">
        <v>17</v>
      </c>
      <c r="B53" t="s">
        <v>225</v>
      </c>
      <c r="C53" t="s">
        <v>7</v>
      </c>
      <c r="D53">
        <v>2</v>
      </c>
      <c r="E53">
        <v>3</v>
      </c>
      <c r="F53" s="1">
        <v>0.66669999999999996</v>
      </c>
    </row>
    <row r="54" spans="1:6" x14ac:dyDescent="0.35">
      <c r="A54" t="s">
        <v>18</v>
      </c>
      <c r="B54" t="s">
        <v>222</v>
      </c>
      <c r="C54" t="s">
        <v>7</v>
      </c>
      <c r="D54">
        <v>0</v>
      </c>
      <c r="E54">
        <v>1</v>
      </c>
      <c r="F54" s="1">
        <v>0</v>
      </c>
    </row>
    <row r="55" spans="1:6" x14ac:dyDescent="0.35">
      <c r="A55" t="s">
        <v>18</v>
      </c>
      <c r="B55" t="s">
        <v>223</v>
      </c>
      <c r="C55" t="s">
        <v>7</v>
      </c>
      <c r="D55">
        <v>1</v>
      </c>
      <c r="E55">
        <v>3</v>
      </c>
      <c r="F55" s="1">
        <v>0.33329999999999999</v>
      </c>
    </row>
    <row r="56" spans="1:6" x14ac:dyDescent="0.35">
      <c r="A56" t="s">
        <v>18</v>
      </c>
      <c r="B56" t="s">
        <v>224</v>
      </c>
      <c r="C56" t="s">
        <v>7</v>
      </c>
      <c r="D56">
        <v>3</v>
      </c>
      <c r="E56">
        <v>5</v>
      </c>
      <c r="F56" s="1">
        <v>0.6</v>
      </c>
    </row>
    <row r="57" spans="1:6" x14ac:dyDescent="0.35">
      <c r="A57" t="s">
        <v>18</v>
      </c>
      <c r="B57" t="s">
        <v>225</v>
      </c>
      <c r="C57" t="s">
        <v>7</v>
      </c>
      <c r="D57">
        <v>0</v>
      </c>
      <c r="E57">
        <v>1</v>
      </c>
      <c r="F57" s="1">
        <v>0</v>
      </c>
    </row>
    <row r="58" spans="1:6" x14ac:dyDescent="0.35">
      <c r="A58" t="s">
        <v>19</v>
      </c>
      <c r="B58" t="s">
        <v>222</v>
      </c>
      <c r="C58" t="s">
        <v>7</v>
      </c>
      <c r="D58">
        <v>1</v>
      </c>
      <c r="E58">
        <v>2</v>
      </c>
      <c r="F58" s="1">
        <v>0.5</v>
      </c>
    </row>
    <row r="59" spans="1:6" x14ac:dyDescent="0.35">
      <c r="A59" t="s">
        <v>19</v>
      </c>
      <c r="B59" t="s">
        <v>223</v>
      </c>
      <c r="C59" t="s">
        <v>7</v>
      </c>
      <c r="D59">
        <v>2</v>
      </c>
      <c r="E59">
        <v>5</v>
      </c>
      <c r="F59" s="1">
        <v>0.4</v>
      </c>
    </row>
    <row r="60" spans="1:6" x14ac:dyDescent="0.35">
      <c r="A60" t="s">
        <v>19</v>
      </c>
      <c r="B60" t="s">
        <v>224</v>
      </c>
      <c r="C60" t="s">
        <v>7</v>
      </c>
      <c r="D60">
        <v>4</v>
      </c>
      <c r="E60">
        <v>11</v>
      </c>
      <c r="F60" s="1">
        <v>0.36359999999999998</v>
      </c>
    </row>
    <row r="61" spans="1:6" x14ac:dyDescent="0.35">
      <c r="A61" t="s">
        <v>19</v>
      </c>
      <c r="B61" t="s">
        <v>225</v>
      </c>
      <c r="C61" t="s">
        <v>7</v>
      </c>
      <c r="D61">
        <v>2</v>
      </c>
      <c r="E61">
        <v>5</v>
      </c>
      <c r="F61" s="1">
        <v>0.4</v>
      </c>
    </row>
    <row r="62" spans="1:6" x14ac:dyDescent="0.35">
      <c r="A62" t="s">
        <v>20</v>
      </c>
      <c r="B62" t="s">
        <v>222</v>
      </c>
      <c r="C62" t="s">
        <v>7</v>
      </c>
      <c r="D62">
        <v>0</v>
      </c>
      <c r="E62">
        <v>0</v>
      </c>
      <c r="F62" s="1" t="e">
        <v>#NUM!</v>
      </c>
    </row>
    <row r="63" spans="1:6" x14ac:dyDescent="0.35">
      <c r="A63" t="s">
        <v>20</v>
      </c>
      <c r="B63" t="s">
        <v>223</v>
      </c>
      <c r="C63" t="s">
        <v>7</v>
      </c>
      <c r="D63">
        <v>0</v>
      </c>
      <c r="E63">
        <v>1</v>
      </c>
      <c r="F63" s="1">
        <v>0</v>
      </c>
    </row>
    <row r="64" spans="1:6" x14ac:dyDescent="0.35">
      <c r="A64" t="s">
        <v>20</v>
      </c>
      <c r="B64" t="s">
        <v>224</v>
      </c>
      <c r="C64" t="s">
        <v>7</v>
      </c>
      <c r="D64">
        <v>1</v>
      </c>
      <c r="E64">
        <v>9</v>
      </c>
      <c r="F64" s="1">
        <v>0.1111</v>
      </c>
    </row>
    <row r="65" spans="1:6" x14ac:dyDescent="0.35">
      <c r="A65" t="s">
        <v>20</v>
      </c>
      <c r="B65" t="s">
        <v>225</v>
      </c>
      <c r="C65" t="s">
        <v>7</v>
      </c>
      <c r="D65">
        <v>2</v>
      </c>
      <c r="E65">
        <v>2</v>
      </c>
      <c r="F65" s="1">
        <v>1</v>
      </c>
    </row>
    <row r="66" spans="1:6" x14ac:dyDescent="0.35">
      <c r="A66" t="s">
        <v>17</v>
      </c>
      <c r="B66" t="s">
        <v>222</v>
      </c>
      <c r="C66" t="s">
        <v>8</v>
      </c>
      <c r="D66">
        <v>0</v>
      </c>
      <c r="E66">
        <v>1</v>
      </c>
      <c r="F66" s="1">
        <v>0</v>
      </c>
    </row>
    <row r="67" spans="1:6" x14ac:dyDescent="0.35">
      <c r="A67" t="s">
        <v>17</v>
      </c>
      <c r="B67" t="s">
        <v>223</v>
      </c>
      <c r="C67" t="s">
        <v>8</v>
      </c>
      <c r="D67">
        <v>3</v>
      </c>
      <c r="E67">
        <v>6</v>
      </c>
      <c r="F67" s="1">
        <v>0.5</v>
      </c>
    </row>
    <row r="68" spans="1:6" x14ac:dyDescent="0.35">
      <c r="A68" t="s">
        <v>17</v>
      </c>
      <c r="B68" t="s">
        <v>224</v>
      </c>
      <c r="C68" t="s">
        <v>8</v>
      </c>
      <c r="D68">
        <v>6</v>
      </c>
      <c r="E68">
        <v>10</v>
      </c>
      <c r="F68" s="1">
        <v>0.6</v>
      </c>
    </row>
    <row r="69" spans="1:6" x14ac:dyDescent="0.35">
      <c r="A69" t="s">
        <v>17</v>
      </c>
      <c r="B69" t="s">
        <v>225</v>
      </c>
      <c r="C69" t="s">
        <v>8</v>
      </c>
      <c r="D69">
        <v>4</v>
      </c>
      <c r="E69">
        <v>4</v>
      </c>
      <c r="F69" s="1">
        <v>1</v>
      </c>
    </row>
    <row r="70" spans="1:6" x14ac:dyDescent="0.35">
      <c r="A70" t="s">
        <v>18</v>
      </c>
      <c r="B70" t="s">
        <v>222</v>
      </c>
      <c r="C70" t="s">
        <v>8</v>
      </c>
      <c r="D70">
        <v>0</v>
      </c>
      <c r="E70">
        <v>1</v>
      </c>
      <c r="F70" s="1">
        <v>0</v>
      </c>
    </row>
    <row r="71" spans="1:6" x14ac:dyDescent="0.35">
      <c r="A71" t="s">
        <v>18</v>
      </c>
      <c r="B71" t="s">
        <v>223</v>
      </c>
      <c r="C71" t="s">
        <v>8</v>
      </c>
      <c r="D71">
        <v>0</v>
      </c>
      <c r="E71">
        <v>2</v>
      </c>
      <c r="F71" s="1">
        <v>0</v>
      </c>
    </row>
    <row r="72" spans="1:6" x14ac:dyDescent="0.35">
      <c r="A72" t="s">
        <v>18</v>
      </c>
      <c r="B72" t="s">
        <v>224</v>
      </c>
      <c r="C72" t="s">
        <v>8</v>
      </c>
      <c r="D72">
        <v>1</v>
      </c>
      <c r="E72">
        <v>5</v>
      </c>
      <c r="F72" s="1">
        <v>0.2</v>
      </c>
    </row>
    <row r="73" spans="1:6" x14ac:dyDescent="0.35">
      <c r="A73" t="s">
        <v>18</v>
      </c>
      <c r="B73" t="s">
        <v>225</v>
      </c>
      <c r="C73" t="s">
        <v>8</v>
      </c>
      <c r="D73">
        <v>2</v>
      </c>
      <c r="E73">
        <v>2</v>
      </c>
      <c r="F73" s="1">
        <v>1</v>
      </c>
    </row>
    <row r="74" spans="1:6" x14ac:dyDescent="0.35">
      <c r="A74" t="s">
        <v>19</v>
      </c>
      <c r="B74" t="s">
        <v>222</v>
      </c>
      <c r="C74" t="s">
        <v>8</v>
      </c>
      <c r="D74">
        <v>0</v>
      </c>
      <c r="E74">
        <v>0</v>
      </c>
      <c r="F74" s="1" t="e">
        <v>#NUM!</v>
      </c>
    </row>
    <row r="75" spans="1:6" x14ac:dyDescent="0.35">
      <c r="A75" t="s">
        <v>19</v>
      </c>
      <c r="B75" t="s">
        <v>223</v>
      </c>
      <c r="C75" t="s">
        <v>8</v>
      </c>
      <c r="D75">
        <v>0</v>
      </c>
      <c r="E75">
        <v>1</v>
      </c>
      <c r="F75" s="1">
        <v>0</v>
      </c>
    </row>
    <row r="76" spans="1:6" x14ac:dyDescent="0.35">
      <c r="A76" t="s">
        <v>19</v>
      </c>
      <c r="B76" t="s">
        <v>224</v>
      </c>
      <c r="C76" t="s">
        <v>8</v>
      </c>
      <c r="D76">
        <v>7</v>
      </c>
      <c r="E76">
        <v>11</v>
      </c>
      <c r="F76" s="1">
        <v>0.63639999999999997</v>
      </c>
    </row>
    <row r="77" spans="1:6" x14ac:dyDescent="0.35">
      <c r="A77" t="s">
        <v>19</v>
      </c>
      <c r="B77" t="s">
        <v>225</v>
      </c>
      <c r="C77" t="s">
        <v>8</v>
      </c>
      <c r="D77">
        <v>2</v>
      </c>
      <c r="E77">
        <v>7</v>
      </c>
      <c r="F77" s="1">
        <v>0.28570000000000001</v>
      </c>
    </row>
    <row r="78" spans="1:6" x14ac:dyDescent="0.35">
      <c r="A78" t="s">
        <v>20</v>
      </c>
      <c r="B78" t="s">
        <v>222</v>
      </c>
      <c r="C78" t="s">
        <v>8</v>
      </c>
      <c r="D78">
        <v>0</v>
      </c>
      <c r="E78">
        <v>0</v>
      </c>
      <c r="F78" s="1" t="e">
        <v>#NUM!</v>
      </c>
    </row>
    <row r="79" spans="1:6" x14ac:dyDescent="0.35">
      <c r="A79" t="s">
        <v>20</v>
      </c>
      <c r="B79" t="s">
        <v>223</v>
      </c>
      <c r="C79" t="s">
        <v>8</v>
      </c>
      <c r="D79">
        <v>2</v>
      </c>
      <c r="E79">
        <v>3</v>
      </c>
      <c r="F79" s="1">
        <v>0.66669999999999996</v>
      </c>
    </row>
    <row r="80" spans="1:6" x14ac:dyDescent="0.35">
      <c r="A80" t="s">
        <v>20</v>
      </c>
      <c r="B80" t="s">
        <v>224</v>
      </c>
      <c r="C80" t="s">
        <v>8</v>
      </c>
      <c r="D80">
        <v>17</v>
      </c>
      <c r="E80">
        <v>21</v>
      </c>
      <c r="F80" s="1">
        <v>0.8095</v>
      </c>
    </row>
    <row r="81" spans="1:6" x14ac:dyDescent="0.35">
      <c r="A81" t="s">
        <v>20</v>
      </c>
      <c r="B81" t="s">
        <v>225</v>
      </c>
      <c r="C81" t="s">
        <v>8</v>
      </c>
      <c r="D81">
        <v>2</v>
      </c>
      <c r="E81">
        <v>4</v>
      </c>
      <c r="F81" s="1">
        <v>0.5</v>
      </c>
    </row>
    <row r="82" spans="1:6" x14ac:dyDescent="0.35">
      <c r="A82" t="s">
        <v>17</v>
      </c>
      <c r="B82" t="s">
        <v>222</v>
      </c>
      <c r="C82" t="s">
        <v>9</v>
      </c>
      <c r="D82">
        <v>0</v>
      </c>
      <c r="E82">
        <v>0</v>
      </c>
      <c r="F82" s="1" t="e">
        <v>#NUM!</v>
      </c>
    </row>
    <row r="83" spans="1:6" x14ac:dyDescent="0.35">
      <c r="A83" t="s">
        <v>17</v>
      </c>
      <c r="B83" t="s">
        <v>223</v>
      </c>
      <c r="C83" t="s">
        <v>9</v>
      </c>
      <c r="D83">
        <v>1</v>
      </c>
      <c r="E83">
        <v>1</v>
      </c>
      <c r="F83" s="1">
        <v>1</v>
      </c>
    </row>
    <row r="84" spans="1:6" x14ac:dyDescent="0.35">
      <c r="A84" t="s">
        <v>17</v>
      </c>
      <c r="B84" t="s">
        <v>224</v>
      </c>
      <c r="C84" t="s">
        <v>9</v>
      </c>
      <c r="D84">
        <v>7</v>
      </c>
      <c r="E84">
        <v>12</v>
      </c>
      <c r="F84" s="1">
        <v>0.58330000000000004</v>
      </c>
    </row>
    <row r="85" spans="1:6" x14ac:dyDescent="0.35">
      <c r="A85" t="s">
        <v>17</v>
      </c>
      <c r="B85" t="s">
        <v>225</v>
      </c>
      <c r="C85" t="s">
        <v>9</v>
      </c>
      <c r="D85">
        <v>2</v>
      </c>
      <c r="E85">
        <v>3</v>
      </c>
      <c r="F85" s="1">
        <v>0.66669999999999996</v>
      </c>
    </row>
    <row r="86" spans="1:6" x14ac:dyDescent="0.35">
      <c r="A86" t="s">
        <v>18</v>
      </c>
      <c r="B86" t="s">
        <v>222</v>
      </c>
      <c r="C86" t="s">
        <v>9</v>
      </c>
      <c r="D86">
        <v>0</v>
      </c>
      <c r="E86">
        <v>0</v>
      </c>
      <c r="F86" s="1" t="e">
        <v>#NUM!</v>
      </c>
    </row>
    <row r="87" spans="1:6" x14ac:dyDescent="0.35">
      <c r="A87" t="s">
        <v>18</v>
      </c>
      <c r="B87" t="s">
        <v>223</v>
      </c>
      <c r="C87" t="s">
        <v>9</v>
      </c>
      <c r="D87">
        <v>0</v>
      </c>
      <c r="E87">
        <v>2</v>
      </c>
      <c r="F87" s="1">
        <v>0</v>
      </c>
    </row>
    <row r="88" spans="1:6" x14ac:dyDescent="0.35">
      <c r="A88" t="s">
        <v>18</v>
      </c>
      <c r="B88" t="s">
        <v>224</v>
      </c>
      <c r="C88" t="s">
        <v>9</v>
      </c>
      <c r="D88">
        <v>4</v>
      </c>
      <c r="E88">
        <v>5</v>
      </c>
      <c r="F88" s="1">
        <v>0.8</v>
      </c>
    </row>
    <row r="89" spans="1:6" x14ac:dyDescent="0.35">
      <c r="A89" t="s">
        <v>18</v>
      </c>
      <c r="B89" t="s">
        <v>225</v>
      </c>
      <c r="C89" t="s">
        <v>9</v>
      </c>
      <c r="D89">
        <v>0</v>
      </c>
      <c r="E89">
        <v>0</v>
      </c>
      <c r="F89" s="1" t="e">
        <v>#NUM!</v>
      </c>
    </row>
    <row r="90" spans="1:6" x14ac:dyDescent="0.35">
      <c r="A90" t="s">
        <v>19</v>
      </c>
      <c r="B90" t="s">
        <v>222</v>
      </c>
      <c r="C90" t="s">
        <v>9</v>
      </c>
      <c r="D90">
        <v>0</v>
      </c>
      <c r="E90">
        <v>0</v>
      </c>
      <c r="F90" s="1" t="e">
        <v>#NUM!</v>
      </c>
    </row>
    <row r="91" spans="1:6" x14ac:dyDescent="0.35">
      <c r="A91" t="s">
        <v>19</v>
      </c>
      <c r="B91" t="s">
        <v>223</v>
      </c>
      <c r="C91" t="s">
        <v>9</v>
      </c>
      <c r="D91">
        <v>5</v>
      </c>
      <c r="E91">
        <v>8</v>
      </c>
      <c r="F91" s="1">
        <v>0.625</v>
      </c>
    </row>
    <row r="92" spans="1:6" x14ac:dyDescent="0.35">
      <c r="A92" t="s">
        <v>19</v>
      </c>
      <c r="B92" t="s">
        <v>224</v>
      </c>
      <c r="C92" t="s">
        <v>9</v>
      </c>
      <c r="D92">
        <v>8</v>
      </c>
      <c r="E92">
        <v>14</v>
      </c>
      <c r="F92" s="1">
        <v>0.57140000000000002</v>
      </c>
    </row>
    <row r="93" spans="1:6" x14ac:dyDescent="0.35">
      <c r="A93" t="s">
        <v>19</v>
      </c>
      <c r="B93" t="s">
        <v>225</v>
      </c>
      <c r="C93" t="s">
        <v>9</v>
      </c>
      <c r="D93">
        <v>5</v>
      </c>
      <c r="E93">
        <v>9</v>
      </c>
      <c r="F93" s="1">
        <v>0.55559999999999998</v>
      </c>
    </row>
    <row r="94" spans="1:6" x14ac:dyDescent="0.35">
      <c r="A94" t="s">
        <v>20</v>
      </c>
      <c r="B94" t="s">
        <v>222</v>
      </c>
      <c r="C94" t="s">
        <v>9</v>
      </c>
      <c r="D94">
        <v>0</v>
      </c>
      <c r="E94">
        <v>0</v>
      </c>
      <c r="F94" s="1" t="e">
        <v>#NUM!</v>
      </c>
    </row>
    <row r="95" spans="1:6" x14ac:dyDescent="0.35">
      <c r="A95" t="s">
        <v>20</v>
      </c>
      <c r="B95" t="s">
        <v>223</v>
      </c>
      <c r="C95" t="s">
        <v>9</v>
      </c>
      <c r="D95">
        <v>1</v>
      </c>
      <c r="E95">
        <v>2</v>
      </c>
      <c r="F95" s="1">
        <v>0.5</v>
      </c>
    </row>
    <row r="96" spans="1:6" x14ac:dyDescent="0.35">
      <c r="A96" t="s">
        <v>20</v>
      </c>
      <c r="B96" t="s">
        <v>224</v>
      </c>
      <c r="C96" t="s">
        <v>9</v>
      </c>
      <c r="D96">
        <v>3</v>
      </c>
      <c r="E96">
        <v>6</v>
      </c>
      <c r="F96" s="1">
        <v>0.5</v>
      </c>
    </row>
    <row r="97" spans="1:6" x14ac:dyDescent="0.35">
      <c r="A97" t="s">
        <v>20</v>
      </c>
      <c r="B97" t="s">
        <v>225</v>
      </c>
      <c r="C97" t="s">
        <v>9</v>
      </c>
      <c r="D97">
        <v>0</v>
      </c>
      <c r="E97">
        <v>0</v>
      </c>
      <c r="F97" s="1" t="e">
        <v>#NUM!</v>
      </c>
    </row>
    <row r="98" spans="1:6" x14ac:dyDescent="0.35">
      <c r="A98" t="s">
        <v>17</v>
      </c>
      <c r="B98" t="s">
        <v>222</v>
      </c>
      <c r="C98" t="s">
        <v>10</v>
      </c>
      <c r="D98">
        <v>0</v>
      </c>
      <c r="E98">
        <v>0</v>
      </c>
      <c r="F98" s="1" t="e">
        <v>#NUM!</v>
      </c>
    </row>
    <row r="99" spans="1:6" x14ac:dyDescent="0.35">
      <c r="A99" t="s">
        <v>17</v>
      </c>
      <c r="B99" t="s">
        <v>223</v>
      </c>
      <c r="C99" t="s">
        <v>10</v>
      </c>
      <c r="D99">
        <v>0</v>
      </c>
      <c r="E99">
        <v>1</v>
      </c>
      <c r="F99" s="1">
        <v>0</v>
      </c>
    </row>
    <row r="100" spans="1:6" x14ac:dyDescent="0.35">
      <c r="A100" t="s">
        <v>17</v>
      </c>
      <c r="B100" t="s">
        <v>224</v>
      </c>
      <c r="C100" t="s">
        <v>10</v>
      </c>
      <c r="D100">
        <v>2</v>
      </c>
      <c r="E100">
        <v>7</v>
      </c>
      <c r="F100" s="1">
        <v>0.28570000000000001</v>
      </c>
    </row>
    <row r="101" spans="1:6" x14ac:dyDescent="0.35">
      <c r="A101" t="s">
        <v>17</v>
      </c>
      <c r="B101" t="s">
        <v>225</v>
      </c>
      <c r="C101" t="s">
        <v>10</v>
      </c>
      <c r="D101">
        <v>2</v>
      </c>
      <c r="E101">
        <v>4</v>
      </c>
      <c r="F101" s="1">
        <v>0.5</v>
      </c>
    </row>
    <row r="102" spans="1:6" x14ac:dyDescent="0.35">
      <c r="A102" t="s">
        <v>18</v>
      </c>
      <c r="B102" t="s">
        <v>222</v>
      </c>
      <c r="C102" t="s">
        <v>10</v>
      </c>
      <c r="D102">
        <v>0</v>
      </c>
      <c r="E102">
        <v>0</v>
      </c>
      <c r="F102" s="1" t="e">
        <v>#NUM!</v>
      </c>
    </row>
    <row r="103" spans="1:6" x14ac:dyDescent="0.35">
      <c r="A103" t="s">
        <v>18</v>
      </c>
      <c r="B103" t="s">
        <v>223</v>
      </c>
      <c r="C103" t="s">
        <v>10</v>
      </c>
      <c r="D103">
        <v>0</v>
      </c>
      <c r="E103">
        <v>0</v>
      </c>
      <c r="F103" s="1" t="e">
        <v>#NUM!</v>
      </c>
    </row>
    <row r="104" spans="1:6" x14ac:dyDescent="0.35">
      <c r="A104" t="s">
        <v>18</v>
      </c>
      <c r="B104" t="s">
        <v>224</v>
      </c>
      <c r="C104" t="s">
        <v>10</v>
      </c>
      <c r="D104">
        <v>2</v>
      </c>
      <c r="E104">
        <v>3</v>
      </c>
      <c r="F104" s="1">
        <v>0.66669999999999996</v>
      </c>
    </row>
    <row r="105" spans="1:6" x14ac:dyDescent="0.35">
      <c r="A105" t="s">
        <v>18</v>
      </c>
      <c r="B105" t="s">
        <v>225</v>
      </c>
      <c r="C105" t="s">
        <v>10</v>
      </c>
      <c r="D105">
        <v>0</v>
      </c>
      <c r="E105">
        <v>0</v>
      </c>
      <c r="F105" s="1" t="e">
        <v>#NUM!</v>
      </c>
    </row>
    <row r="106" spans="1:6" x14ac:dyDescent="0.35">
      <c r="A106" t="s">
        <v>19</v>
      </c>
      <c r="B106" t="s">
        <v>222</v>
      </c>
      <c r="C106" t="s">
        <v>10</v>
      </c>
      <c r="D106">
        <v>0</v>
      </c>
      <c r="E106">
        <v>0</v>
      </c>
      <c r="F106" s="1" t="e">
        <v>#NUM!</v>
      </c>
    </row>
    <row r="107" spans="1:6" x14ac:dyDescent="0.35">
      <c r="A107" t="s">
        <v>19</v>
      </c>
      <c r="B107" t="s">
        <v>223</v>
      </c>
      <c r="C107" t="s">
        <v>10</v>
      </c>
      <c r="D107">
        <v>1</v>
      </c>
      <c r="E107">
        <v>2</v>
      </c>
      <c r="F107" s="1">
        <v>0.5</v>
      </c>
    </row>
    <row r="108" spans="1:6" x14ac:dyDescent="0.35">
      <c r="A108" t="s">
        <v>19</v>
      </c>
      <c r="B108" t="s">
        <v>224</v>
      </c>
      <c r="C108" t="s">
        <v>10</v>
      </c>
      <c r="D108">
        <v>11</v>
      </c>
      <c r="E108">
        <v>16</v>
      </c>
      <c r="F108" s="1">
        <v>0.6875</v>
      </c>
    </row>
    <row r="109" spans="1:6" x14ac:dyDescent="0.35">
      <c r="A109" t="s">
        <v>19</v>
      </c>
      <c r="B109" t="s">
        <v>225</v>
      </c>
      <c r="C109" t="s">
        <v>10</v>
      </c>
      <c r="D109">
        <v>4</v>
      </c>
      <c r="E109">
        <v>7</v>
      </c>
      <c r="F109" s="1">
        <v>0.57140000000000002</v>
      </c>
    </row>
    <row r="110" spans="1:6" x14ac:dyDescent="0.35">
      <c r="A110" t="s">
        <v>20</v>
      </c>
      <c r="B110" t="s">
        <v>222</v>
      </c>
      <c r="C110" t="s">
        <v>10</v>
      </c>
      <c r="D110">
        <v>0</v>
      </c>
      <c r="E110">
        <v>0</v>
      </c>
      <c r="F110" s="1" t="e">
        <v>#NUM!</v>
      </c>
    </row>
    <row r="111" spans="1:6" x14ac:dyDescent="0.35">
      <c r="A111" t="s">
        <v>20</v>
      </c>
      <c r="B111" t="s">
        <v>223</v>
      </c>
      <c r="C111" t="s">
        <v>10</v>
      </c>
      <c r="D111">
        <v>2</v>
      </c>
      <c r="E111">
        <v>2</v>
      </c>
      <c r="F111" s="1">
        <v>1</v>
      </c>
    </row>
    <row r="112" spans="1:6" x14ac:dyDescent="0.35">
      <c r="A112" t="s">
        <v>20</v>
      </c>
      <c r="B112" t="s">
        <v>224</v>
      </c>
      <c r="C112" t="s">
        <v>10</v>
      </c>
      <c r="D112">
        <v>12</v>
      </c>
      <c r="E112">
        <v>15</v>
      </c>
      <c r="F112" s="1">
        <v>0.8</v>
      </c>
    </row>
    <row r="113" spans="1:6" x14ac:dyDescent="0.35">
      <c r="A113" t="s">
        <v>20</v>
      </c>
      <c r="B113" t="s">
        <v>225</v>
      </c>
      <c r="C113" t="s">
        <v>10</v>
      </c>
      <c r="D113">
        <v>5</v>
      </c>
      <c r="E113">
        <v>6</v>
      </c>
      <c r="F113" s="1">
        <v>0.83330000000000004</v>
      </c>
    </row>
    <row r="114" spans="1:6" x14ac:dyDescent="0.35">
      <c r="A114" t="s">
        <v>17</v>
      </c>
      <c r="B114" t="s">
        <v>222</v>
      </c>
      <c r="C114" t="s">
        <v>11</v>
      </c>
      <c r="D114">
        <v>0</v>
      </c>
      <c r="E114">
        <v>1</v>
      </c>
      <c r="F114" s="1">
        <v>0</v>
      </c>
    </row>
    <row r="115" spans="1:6" x14ac:dyDescent="0.35">
      <c r="A115" t="s">
        <v>17</v>
      </c>
      <c r="B115" t="s">
        <v>223</v>
      </c>
      <c r="C115" t="s">
        <v>11</v>
      </c>
      <c r="D115">
        <v>2</v>
      </c>
      <c r="E115">
        <v>4</v>
      </c>
      <c r="F115" s="1">
        <v>0.5</v>
      </c>
    </row>
    <row r="116" spans="1:6" x14ac:dyDescent="0.35">
      <c r="A116" t="s">
        <v>17</v>
      </c>
      <c r="B116" t="s">
        <v>224</v>
      </c>
      <c r="C116" t="s">
        <v>11</v>
      </c>
      <c r="D116">
        <v>5</v>
      </c>
      <c r="E116">
        <v>12</v>
      </c>
      <c r="F116" s="1">
        <v>0.41670000000000001</v>
      </c>
    </row>
    <row r="117" spans="1:6" x14ac:dyDescent="0.35">
      <c r="A117" t="s">
        <v>17</v>
      </c>
      <c r="B117" t="s">
        <v>225</v>
      </c>
      <c r="C117" t="s">
        <v>11</v>
      </c>
      <c r="D117">
        <v>2</v>
      </c>
      <c r="E117">
        <v>3</v>
      </c>
      <c r="F117" s="1">
        <v>0.66669999999999996</v>
      </c>
    </row>
    <row r="118" spans="1:6" x14ac:dyDescent="0.35">
      <c r="A118" t="s">
        <v>18</v>
      </c>
      <c r="B118" t="s">
        <v>222</v>
      </c>
      <c r="C118" t="s">
        <v>11</v>
      </c>
      <c r="D118">
        <v>0</v>
      </c>
      <c r="E118">
        <v>0</v>
      </c>
      <c r="F118" s="1" t="e">
        <v>#NUM!</v>
      </c>
    </row>
    <row r="119" spans="1:6" x14ac:dyDescent="0.35">
      <c r="A119" t="s">
        <v>18</v>
      </c>
      <c r="B119" t="s">
        <v>223</v>
      </c>
      <c r="C119" t="s">
        <v>11</v>
      </c>
      <c r="D119">
        <v>0</v>
      </c>
      <c r="E119">
        <v>0</v>
      </c>
      <c r="F119" s="1" t="e">
        <v>#NUM!</v>
      </c>
    </row>
    <row r="120" spans="1:6" x14ac:dyDescent="0.35">
      <c r="A120" t="s">
        <v>18</v>
      </c>
      <c r="B120" t="s">
        <v>224</v>
      </c>
      <c r="C120" t="s">
        <v>11</v>
      </c>
      <c r="D120">
        <v>12</v>
      </c>
      <c r="E120">
        <v>13</v>
      </c>
      <c r="F120" s="1">
        <v>0.92310000000000003</v>
      </c>
    </row>
    <row r="121" spans="1:6" x14ac:dyDescent="0.35">
      <c r="A121" t="s">
        <v>18</v>
      </c>
      <c r="B121" t="s">
        <v>225</v>
      </c>
      <c r="C121" t="s">
        <v>11</v>
      </c>
      <c r="D121">
        <v>0</v>
      </c>
      <c r="E121">
        <v>0</v>
      </c>
      <c r="F121" s="1" t="e">
        <v>#NUM!</v>
      </c>
    </row>
    <row r="122" spans="1:6" x14ac:dyDescent="0.35">
      <c r="A122" t="s">
        <v>19</v>
      </c>
      <c r="B122" t="s">
        <v>222</v>
      </c>
      <c r="C122" t="s">
        <v>11</v>
      </c>
      <c r="D122">
        <v>0</v>
      </c>
      <c r="E122">
        <v>0</v>
      </c>
      <c r="F122" s="1" t="e">
        <v>#NUM!</v>
      </c>
    </row>
    <row r="123" spans="1:6" x14ac:dyDescent="0.35">
      <c r="A123" t="s">
        <v>19</v>
      </c>
      <c r="B123" t="s">
        <v>223</v>
      </c>
      <c r="C123" t="s">
        <v>11</v>
      </c>
      <c r="D123">
        <v>2</v>
      </c>
      <c r="E123">
        <v>2</v>
      </c>
      <c r="F123" s="1">
        <v>1</v>
      </c>
    </row>
    <row r="124" spans="1:6" x14ac:dyDescent="0.35">
      <c r="A124" t="s">
        <v>19</v>
      </c>
      <c r="B124" t="s">
        <v>224</v>
      </c>
      <c r="C124" t="s">
        <v>11</v>
      </c>
      <c r="D124">
        <v>14</v>
      </c>
      <c r="E124">
        <v>21</v>
      </c>
      <c r="F124" s="1">
        <v>0.66669999999999996</v>
      </c>
    </row>
    <row r="125" spans="1:6" x14ac:dyDescent="0.35">
      <c r="A125" t="s">
        <v>19</v>
      </c>
      <c r="B125" t="s">
        <v>225</v>
      </c>
      <c r="C125" t="s">
        <v>11</v>
      </c>
      <c r="D125">
        <v>2</v>
      </c>
      <c r="E125">
        <v>7</v>
      </c>
      <c r="F125" s="1">
        <v>0.28570000000000001</v>
      </c>
    </row>
    <row r="126" spans="1:6" x14ac:dyDescent="0.35">
      <c r="A126" t="s">
        <v>20</v>
      </c>
      <c r="B126" t="s">
        <v>222</v>
      </c>
      <c r="C126" t="s">
        <v>11</v>
      </c>
      <c r="D126">
        <v>0</v>
      </c>
      <c r="E126">
        <v>1</v>
      </c>
      <c r="F126" s="1">
        <v>0</v>
      </c>
    </row>
    <row r="127" spans="1:6" x14ac:dyDescent="0.35">
      <c r="A127" t="s">
        <v>20</v>
      </c>
      <c r="B127" t="s">
        <v>223</v>
      </c>
      <c r="C127" t="s">
        <v>11</v>
      </c>
      <c r="D127">
        <v>0</v>
      </c>
      <c r="E127">
        <v>0</v>
      </c>
      <c r="F127" s="1" t="e">
        <v>#NUM!</v>
      </c>
    </row>
    <row r="128" spans="1:6" x14ac:dyDescent="0.35">
      <c r="A128" t="s">
        <v>20</v>
      </c>
      <c r="B128" t="s">
        <v>224</v>
      </c>
      <c r="C128" t="s">
        <v>11</v>
      </c>
      <c r="D128">
        <v>4</v>
      </c>
      <c r="E128">
        <v>6</v>
      </c>
      <c r="F128" s="1">
        <v>0.66669999999999996</v>
      </c>
    </row>
    <row r="129" spans="1:6" x14ac:dyDescent="0.35">
      <c r="A129" t="s">
        <v>20</v>
      </c>
      <c r="B129" t="s">
        <v>225</v>
      </c>
      <c r="C129" t="s">
        <v>11</v>
      </c>
      <c r="D129">
        <v>0</v>
      </c>
      <c r="E129">
        <v>0</v>
      </c>
      <c r="F129" s="1" t="e">
        <v>#NUM!</v>
      </c>
    </row>
    <row r="130" spans="1:6" x14ac:dyDescent="0.35">
      <c r="A130" t="s">
        <v>17</v>
      </c>
      <c r="B130" t="s">
        <v>222</v>
      </c>
      <c r="C130" t="s">
        <v>12</v>
      </c>
      <c r="D130">
        <v>1</v>
      </c>
      <c r="E130">
        <v>1</v>
      </c>
      <c r="F130" s="1">
        <v>1</v>
      </c>
    </row>
    <row r="131" spans="1:6" x14ac:dyDescent="0.35">
      <c r="A131" t="s">
        <v>17</v>
      </c>
      <c r="B131" t="s">
        <v>223</v>
      </c>
      <c r="C131" t="s">
        <v>12</v>
      </c>
      <c r="D131">
        <v>10</v>
      </c>
      <c r="E131">
        <v>12</v>
      </c>
      <c r="F131" s="1">
        <v>0.83330000000000004</v>
      </c>
    </row>
    <row r="132" spans="1:6" x14ac:dyDescent="0.35">
      <c r="A132" t="s">
        <v>17</v>
      </c>
      <c r="B132" t="s">
        <v>224</v>
      </c>
      <c r="C132" t="s">
        <v>12</v>
      </c>
      <c r="D132">
        <v>29</v>
      </c>
      <c r="E132">
        <v>45</v>
      </c>
      <c r="F132" s="1">
        <v>0.64439999999999997</v>
      </c>
    </row>
    <row r="133" spans="1:6" x14ac:dyDescent="0.35">
      <c r="A133" t="s">
        <v>17</v>
      </c>
      <c r="B133" t="s">
        <v>225</v>
      </c>
      <c r="C133" t="s">
        <v>12</v>
      </c>
      <c r="D133">
        <v>4</v>
      </c>
      <c r="E133">
        <v>12</v>
      </c>
      <c r="F133" s="1">
        <v>0.33329999999999999</v>
      </c>
    </row>
    <row r="134" spans="1:6" x14ac:dyDescent="0.35">
      <c r="A134" t="s">
        <v>18</v>
      </c>
      <c r="B134" t="s">
        <v>222</v>
      </c>
      <c r="C134" t="s">
        <v>12</v>
      </c>
      <c r="D134">
        <v>2</v>
      </c>
      <c r="E134">
        <v>3</v>
      </c>
      <c r="F134" s="1">
        <v>0.66669999999999996</v>
      </c>
    </row>
    <row r="135" spans="1:6" x14ac:dyDescent="0.35">
      <c r="A135" t="s">
        <v>18</v>
      </c>
      <c r="B135" t="s">
        <v>223</v>
      </c>
      <c r="C135" t="s">
        <v>12</v>
      </c>
      <c r="D135">
        <v>1</v>
      </c>
      <c r="E135">
        <v>5</v>
      </c>
      <c r="F135" s="1">
        <v>0.2</v>
      </c>
    </row>
    <row r="136" spans="1:6" x14ac:dyDescent="0.35">
      <c r="A136" t="s">
        <v>18</v>
      </c>
      <c r="B136" t="s">
        <v>224</v>
      </c>
      <c r="C136" t="s">
        <v>12</v>
      </c>
      <c r="D136">
        <v>4</v>
      </c>
      <c r="E136">
        <v>5</v>
      </c>
      <c r="F136" s="1">
        <v>0.8</v>
      </c>
    </row>
    <row r="137" spans="1:6" x14ac:dyDescent="0.35">
      <c r="A137" t="s">
        <v>18</v>
      </c>
      <c r="B137" t="s">
        <v>225</v>
      </c>
      <c r="C137" t="s">
        <v>12</v>
      </c>
      <c r="D137">
        <v>0</v>
      </c>
      <c r="E137">
        <v>2</v>
      </c>
      <c r="F137" s="1">
        <v>0</v>
      </c>
    </row>
    <row r="138" spans="1:6" x14ac:dyDescent="0.35">
      <c r="A138" t="s">
        <v>19</v>
      </c>
      <c r="B138" t="s">
        <v>222</v>
      </c>
      <c r="C138" t="s">
        <v>12</v>
      </c>
      <c r="D138">
        <v>0</v>
      </c>
      <c r="E138">
        <v>2</v>
      </c>
      <c r="F138" s="1">
        <v>0</v>
      </c>
    </row>
    <row r="139" spans="1:6" x14ac:dyDescent="0.35">
      <c r="A139" t="s">
        <v>19</v>
      </c>
      <c r="B139" t="s">
        <v>223</v>
      </c>
      <c r="C139" t="s">
        <v>12</v>
      </c>
      <c r="D139">
        <v>9</v>
      </c>
      <c r="E139">
        <v>10</v>
      </c>
      <c r="F139" s="1">
        <v>0.9</v>
      </c>
    </row>
    <row r="140" spans="1:6" x14ac:dyDescent="0.35">
      <c r="A140" t="s">
        <v>19</v>
      </c>
      <c r="B140" t="s">
        <v>224</v>
      </c>
      <c r="C140" t="s">
        <v>12</v>
      </c>
      <c r="D140">
        <v>32</v>
      </c>
      <c r="E140">
        <v>60</v>
      </c>
      <c r="F140" s="1">
        <v>0.5333</v>
      </c>
    </row>
    <row r="141" spans="1:6" x14ac:dyDescent="0.35">
      <c r="A141" t="s">
        <v>19</v>
      </c>
      <c r="B141" t="s">
        <v>225</v>
      </c>
      <c r="C141" t="s">
        <v>12</v>
      </c>
      <c r="D141">
        <v>10</v>
      </c>
      <c r="E141">
        <v>18</v>
      </c>
      <c r="F141" s="1">
        <v>0.55559999999999998</v>
      </c>
    </row>
    <row r="142" spans="1:6" x14ac:dyDescent="0.35">
      <c r="A142" t="s">
        <v>20</v>
      </c>
      <c r="B142" t="s">
        <v>222</v>
      </c>
      <c r="C142" t="s">
        <v>12</v>
      </c>
      <c r="D142">
        <v>0</v>
      </c>
      <c r="E142">
        <v>0</v>
      </c>
      <c r="F142" s="1" t="e">
        <v>#NUM!</v>
      </c>
    </row>
    <row r="143" spans="1:6" x14ac:dyDescent="0.35">
      <c r="A143" t="s">
        <v>20</v>
      </c>
      <c r="B143" t="s">
        <v>223</v>
      </c>
      <c r="C143" t="s">
        <v>12</v>
      </c>
      <c r="D143">
        <v>4</v>
      </c>
      <c r="E143">
        <v>10</v>
      </c>
      <c r="F143" s="1">
        <v>0.4</v>
      </c>
    </row>
    <row r="144" spans="1:6" x14ac:dyDescent="0.35">
      <c r="A144" t="s">
        <v>20</v>
      </c>
      <c r="B144" t="s">
        <v>224</v>
      </c>
      <c r="C144" t="s">
        <v>12</v>
      </c>
      <c r="D144">
        <v>9</v>
      </c>
      <c r="E144">
        <v>20</v>
      </c>
      <c r="F144" s="1">
        <v>0.45</v>
      </c>
    </row>
    <row r="145" spans="1:6" x14ac:dyDescent="0.35">
      <c r="A145" t="s">
        <v>20</v>
      </c>
      <c r="B145" t="s">
        <v>225</v>
      </c>
      <c r="C145" t="s">
        <v>12</v>
      </c>
      <c r="D145">
        <v>1</v>
      </c>
      <c r="E145">
        <v>2</v>
      </c>
      <c r="F145" s="1">
        <v>0.5</v>
      </c>
    </row>
    <row r="146" spans="1:6" x14ac:dyDescent="0.35">
      <c r="A146" t="s">
        <v>17</v>
      </c>
      <c r="B146" t="s">
        <v>222</v>
      </c>
      <c r="C146" t="s">
        <v>13</v>
      </c>
      <c r="D146">
        <v>0</v>
      </c>
      <c r="E146">
        <v>1</v>
      </c>
      <c r="F146" s="1">
        <v>0</v>
      </c>
    </row>
    <row r="147" spans="1:6" x14ac:dyDescent="0.35">
      <c r="A147" t="s">
        <v>17</v>
      </c>
      <c r="B147" t="s">
        <v>223</v>
      </c>
      <c r="C147" t="s">
        <v>13</v>
      </c>
      <c r="D147">
        <v>6</v>
      </c>
      <c r="E147">
        <v>10</v>
      </c>
      <c r="F147" s="1">
        <v>0.6</v>
      </c>
    </row>
    <row r="148" spans="1:6" x14ac:dyDescent="0.35">
      <c r="A148" t="s">
        <v>17</v>
      </c>
      <c r="B148" t="s">
        <v>224</v>
      </c>
      <c r="C148" t="s">
        <v>13</v>
      </c>
      <c r="D148">
        <v>23</v>
      </c>
      <c r="E148">
        <v>36</v>
      </c>
      <c r="F148" s="1">
        <v>0.63890000000000002</v>
      </c>
    </row>
    <row r="149" spans="1:6" x14ac:dyDescent="0.35">
      <c r="A149" t="s">
        <v>17</v>
      </c>
      <c r="B149" t="s">
        <v>225</v>
      </c>
      <c r="C149" t="s">
        <v>13</v>
      </c>
      <c r="D149">
        <v>8</v>
      </c>
      <c r="E149">
        <v>10</v>
      </c>
      <c r="F149" s="1">
        <v>0.8</v>
      </c>
    </row>
    <row r="150" spans="1:6" x14ac:dyDescent="0.35">
      <c r="A150" t="s">
        <v>18</v>
      </c>
      <c r="B150" t="s">
        <v>222</v>
      </c>
      <c r="C150" t="s">
        <v>13</v>
      </c>
      <c r="D150">
        <v>0</v>
      </c>
      <c r="E150">
        <v>2</v>
      </c>
      <c r="F150" s="1">
        <v>0</v>
      </c>
    </row>
    <row r="151" spans="1:6" x14ac:dyDescent="0.35">
      <c r="A151" t="s">
        <v>18</v>
      </c>
      <c r="B151" t="s">
        <v>223</v>
      </c>
      <c r="C151" t="s">
        <v>13</v>
      </c>
      <c r="D151">
        <v>1</v>
      </c>
      <c r="E151">
        <v>7</v>
      </c>
      <c r="F151" s="1">
        <v>0.1429</v>
      </c>
    </row>
    <row r="152" spans="1:6" x14ac:dyDescent="0.35">
      <c r="A152" t="s">
        <v>18</v>
      </c>
      <c r="B152" t="s">
        <v>224</v>
      </c>
      <c r="C152" t="s">
        <v>13</v>
      </c>
      <c r="D152">
        <v>8</v>
      </c>
      <c r="E152">
        <v>15</v>
      </c>
      <c r="F152" s="1">
        <v>0.5333</v>
      </c>
    </row>
    <row r="153" spans="1:6" x14ac:dyDescent="0.35">
      <c r="A153" t="s">
        <v>18</v>
      </c>
      <c r="B153" t="s">
        <v>225</v>
      </c>
      <c r="C153" t="s">
        <v>13</v>
      </c>
      <c r="D153">
        <v>2</v>
      </c>
      <c r="E153">
        <v>3</v>
      </c>
      <c r="F153" s="1">
        <v>0.66669999999999996</v>
      </c>
    </row>
    <row r="154" spans="1:6" x14ac:dyDescent="0.35">
      <c r="A154" t="s">
        <v>19</v>
      </c>
      <c r="B154" t="s">
        <v>222</v>
      </c>
      <c r="C154" t="s">
        <v>13</v>
      </c>
      <c r="D154">
        <v>1</v>
      </c>
      <c r="E154">
        <v>2</v>
      </c>
      <c r="F154" s="1">
        <v>0.5</v>
      </c>
    </row>
    <row r="155" spans="1:6" x14ac:dyDescent="0.35">
      <c r="A155" t="s">
        <v>19</v>
      </c>
      <c r="B155" t="s">
        <v>223</v>
      </c>
      <c r="C155" t="s">
        <v>13</v>
      </c>
      <c r="D155">
        <v>7</v>
      </c>
      <c r="E155">
        <v>14</v>
      </c>
      <c r="F155" s="1">
        <v>0.5</v>
      </c>
    </row>
    <row r="156" spans="1:6" x14ac:dyDescent="0.35">
      <c r="A156" t="s">
        <v>19</v>
      </c>
      <c r="B156" t="s">
        <v>224</v>
      </c>
      <c r="C156" t="s">
        <v>13</v>
      </c>
      <c r="D156">
        <v>19</v>
      </c>
      <c r="E156">
        <v>36</v>
      </c>
      <c r="F156" s="1">
        <v>0.52780000000000005</v>
      </c>
    </row>
    <row r="157" spans="1:6" x14ac:dyDescent="0.35">
      <c r="A157" t="s">
        <v>19</v>
      </c>
      <c r="B157" t="s">
        <v>225</v>
      </c>
      <c r="C157" t="s">
        <v>13</v>
      </c>
      <c r="D157">
        <v>9</v>
      </c>
      <c r="E157">
        <v>21</v>
      </c>
      <c r="F157" s="1">
        <v>0.42859999999999998</v>
      </c>
    </row>
    <row r="158" spans="1:6" x14ac:dyDescent="0.35">
      <c r="A158" t="s">
        <v>20</v>
      </c>
      <c r="B158" t="s">
        <v>222</v>
      </c>
      <c r="C158" t="s">
        <v>13</v>
      </c>
      <c r="D158">
        <v>0</v>
      </c>
      <c r="E158">
        <v>0</v>
      </c>
      <c r="F158" s="1" t="e">
        <v>#NUM!</v>
      </c>
    </row>
    <row r="159" spans="1:6" x14ac:dyDescent="0.35">
      <c r="A159" t="s">
        <v>20</v>
      </c>
      <c r="B159" t="s">
        <v>223</v>
      </c>
      <c r="C159" t="s">
        <v>13</v>
      </c>
      <c r="D159">
        <v>3</v>
      </c>
      <c r="E159">
        <v>6</v>
      </c>
      <c r="F159" s="1">
        <v>0.5</v>
      </c>
    </row>
    <row r="160" spans="1:6" x14ac:dyDescent="0.35">
      <c r="A160" t="s">
        <v>20</v>
      </c>
      <c r="B160" t="s">
        <v>224</v>
      </c>
      <c r="C160" t="s">
        <v>13</v>
      </c>
      <c r="D160">
        <v>21</v>
      </c>
      <c r="E160">
        <v>36</v>
      </c>
      <c r="F160" s="1">
        <v>0.58330000000000004</v>
      </c>
    </row>
    <row r="161" spans="1:6" x14ac:dyDescent="0.35">
      <c r="A161" t="s">
        <v>20</v>
      </c>
      <c r="B161" t="s">
        <v>225</v>
      </c>
      <c r="C161" t="s">
        <v>13</v>
      </c>
      <c r="D161">
        <v>4</v>
      </c>
      <c r="E161">
        <v>6</v>
      </c>
      <c r="F161" s="1">
        <v>0.66669999999999996</v>
      </c>
    </row>
    <row r="162" spans="1:6" x14ac:dyDescent="0.35">
      <c r="A162" t="s">
        <v>17</v>
      </c>
      <c r="B162" t="s">
        <v>222</v>
      </c>
      <c r="C162" t="s">
        <v>14</v>
      </c>
      <c r="D162">
        <v>0</v>
      </c>
      <c r="E162">
        <v>1</v>
      </c>
      <c r="F162" s="1">
        <v>0</v>
      </c>
    </row>
    <row r="163" spans="1:6" x14ac:dyDescent="0.35">
      <c r="A163" t="s">
        <v>17</v>
      </c>
      <c r="B163" t="s">
        <v>223</v>
      </c>
      <c r="C163" t="s">
        <v>14</v>
      </c>
      <c r="D163">
        <v>2</v>
      </c>
      <c r="E163">
        <v>5</v>
      </c>
      <c r="F163" s="1">
        <v>0.4</v>
      </c>
    </row>
    <row r="164" spans="1:6" x14ac:dyDescent="0.35">
      <c r="A164" t="s">
        <v>17</v>
      </c>
      <c r="B164" t="s">
        <v>224</v>
      </c>
      <c r="C164" t="s">
        <v>14</v>
      </c>
      <c r="D164">
        <v>7</v>
      </c>
      <c r="E164">
        <v>19</v>
      </c>
      <c r="F164" s="1">
        <v>0.36840000000000001</v>
      </c>
    </row>
    <row r="165" spans="1:6" x14ac:dyDescent="0.35">
      <c r="A165" t="s">
        <v>17</v>
      </c>
      <c r="B165" t="s">
        <v>225</v>
      </c>
      <c r="C165" t="s">
        <v>14</v>
      </c>
      <c r="D165">
        <v>4</v>
      </c>
      <c r="E165">
        <v>7</v>
      </c>
      <c r="F165" s="1">
        <v>0.57140000000000002</v>
      </c>
    </row>
    <row r="166" spans="1:6" x14ac:dyDescent="0.35">
      <c r="A166" t="s">
        <v>18</v>
      </c>
      <c r="B166" t="s">
        <v>222</v>
      </c>
      <c r="C166" t="s">
        <v>14</v>
      </c>
      <c r="D166">
        <v>0</v>
      </c>
      <c r="E166">
        <v>0</v>
      </c>
      <c r="F166" s="1" t="e">
        <v>#NUM!</v>
      </c>
    </row>
    <row r="167" spans="1:6" x14ac:dyDescent="0.35">
      <c r="A167" t="s">
        <v>18</v>
      </c>
      <c r="B167" t="s">
        <v>223</v>
      </c>
      <c r="C167" t="s">
        <v>14</v>
      </c>
      <c r="D167">
        <v>0</v>
      </c>
      <c r="E167">
        <v>0</v>
      </c>
      <c r="F167" s="1" t="e">
        <v>#NUM!</v>
      </c>
    </row>
    <row r="168" spans="1:6" x14ac:dyDescent="0.35">
      <c r="A168" t="s">
        <v>18</v>
      </c>
      <c r="B168" t="s">
        <v>224</v>
      </c>
      <c r="C168" t="s">
        <v>14</v>
      </c>
      <c r="D168">
        <v>14</v>
      </c>
      <c r="E168">
        <v>16</v>
      </c>
      <c r="F168" s="1">
        <v>0.875</v>
      </c>
    </row>
    <row r="169" spans="1:6" x14ac:dyDescent="0.35">
      <c r="A169" t="s">
        <v>18</v>
      </c>
      <c r="B169" t="s">
        <v>225</v>
      </c>
      <c r="C169" t="s">
        <v>14</v>
      </c>
      <c r="D169">
        <v>0</v>
      </c>
      <c r="E169">
        <v>0</v>
      </c>
      <c r="F169" s="1" t="e">
        <v>#NUM!</v>
      </c>
    </row>
    <row r="170" spans="1:6" x14ac:dyDescent="0.35">
      <c r="A170" t="s">
        <v>19</v>
      </c>
      <c r="B170" t="s">
        <v>222</v>
      </c>
      <c r="C170" t="s">
        <v>14</v>
      </c>
      <c r="D170">
        <v>0</v>
      </c>
      <c r="E170">
        <v>0</v>
      </c>
      <c r="F170" s="1" t="e">
        <v>#NUM!</v>
      </c>
    </row>
    <row r="171" spans="1:6" x14ac:dyDescent="0.35">
      <c r="A171" t="s">
        <v>19</v>
      </c>
      <c r="B171" t="s">
        <v>223</v>
      </c>
      <c r="C171" t="s">
        <v>14</v>
      </c>
      <c r="D171">
        <v>3</v>
      </c>
      <c r="E171">
        <v>4</v>
      </c>
      <c r="F171" s="1">
        <v>0.75</v>
      </c>
    </row>
    <row r="172" spans="1:6" x14ac:dyDescent="0.35">
      <c r="A172" t="s">
        <v>19</v>
      </c>
      <c r="B172" t="s">
        <v>224</v>
      </c>
      <c r="C172" t="s">
        <v>14</v>
      </c>
      <c r="D172">
        <v>25</v>
      </c>
      <c r="E172">
        <v>37</v>
      </c>
      <c r="F172" s="1">
        <v>0.67569999999999997</v>
      </c>
    </row>
    <row r="173" spans="1:6" x14ac:dyDescent="0.35">
      <c r="A173" t="s">
        <v>19</v>
      </c>
      <c r="B173" t="s">
        <v>225</v>
      </c>
      <c r="C173" t="s">
        <v>14</v>
      </c>
      <c r="D173">
        <v>6</v>
      </c>
      <c r="E173">
        <v>14</v>
      </c>
      <c r="F173" s="1">
        <v>0.42859999999999998</v>
      </c>
    </row>
    <row r="174" spans="1:6" x14ac:dyDescent="0.35">
      <c r="A174" t="s">
        <v>20</v>
      </c>
      <c r="B174" t="s">
        <v>222</v>
      </c>
      <c r="C174" t="s">
        <v>14</v>
      </c>
      <c r="D174">
        <v>0</v>
      </c>
      <c r="E174">
        <v>1</v>
      </c>
      <c r="F174" s="1">
        <v>0</v>
      </c>
    </row>
    <row r="175" spans="1:6" x14ac:dyDescent="0.35">
      <c r="A175" t="s">
        <v>20</v>
      </c>
      <c r="B175" t="s">
        <v>223</v>
      </c>
      <c r="C175" t="s">
        <v>14</v>
      </c>
      <c r="D175">
        <v>2</v>
      </c>
      <c r="E175">
        <v>2</v>
      </c>
      <c r="F175" s="1">
        <v>1</v>
      </c>
    </row>
    <row r="176" spans="1:6" x14ac:dyDescent="0.35">
      <c r="A176" t="s">
        <v>20</v>
      </c>
      <c r="B176" t="s">
        <v>224</v>
      </c>
      <c r="C176" t="s">
        <v>14</v>
      </c>
      <c r="D176">
        <v>16</v>
      </c>
      <c r="E176">
        <v>21</v>
      </c>
      <c r="F176" s="1">
        <v>0.76190000000000002</v>
      </c>
    </row>
    <row r="177" spans="1:6" x14ac:dyDescent="0.35">
      <c r="A177" t="s">
        <v>20</v>
      </c>
      <c r="B177" t="s">
        <v>225</v>
      </c>
      <c r="C177" t="s">
        <v>14</v>
      </c>
      <c r="D177">
        <v>5</v>
      </c>
      <c r="E177">
        <v>6</v>
      </c>
      <c r="F177" s="1">
        <v>0.83330000000000004</v>
      </c>
    </row>
    <row r="178" spans="1:6" x14ac:dyDescent="0.35">
      <c r="A178" t="s">
        <v>17</v>
      </c>
      <c r="B178" t="s">
        <v>222</v>
      </c>
      <c r="C178" t="s">
        <v>15</v>
      </c>
      <c r="D178">
        <v>1</v>
      </c>
      <c r="E178">
        <v>3</v>
      </c>
      <c r="F178" s="1">
        <v>0.33333333333333298</v>
      </c>
    </row>
    <row r="179" spans="1:6" x14ac:dyDescent="0.35">
      <c r="A179" t="s">
        <v>17</v>
      </c>
      <c r="B179" t="s">
        <v>223</v>
      </c>
      <c r="C179" t="s">
        <v>15</v>
      </c>
      <c r="D179">
        <v>18</v>
      </c>
      <c r="E179">
        <v>27</v>
      </c>
      <c r="F179" s="1">
        <v>0.66666666666666696</v>
      </c>
    </row>
    <row r="180" spans="1:6" x14ac:dyDescent="0.35">
      <c r="A180" t="s">
        <v>17</v>
      </c>
      <c r="B180" t="s">
        <v>224</v>
      </c>
      <c r="C180" t="s">
        <v>15</v>
      </c>
      <c r="D180">
        <v>59</v>
      </c>
      <c r="E180">
        <v>100</v>
      </c>
      <c r="F180" s="1">
        <v>0.59</v>
      </c>
    </row>
    <row r="181" spans="1:6" x14ac:dyDescent="0.35">
      <c r="A181" t="s">
        <v>17</v>
      </c>
      <c r="B181" t="s">
        <v>225</v>
      </c>
      <c r="C181" t="s">
        <v>15</v>
      </c>
      <c r="D181">
        <v>16</v>
      </c>
      <c r="E181">
        <v>29</v>
      </c>
      <c r="F181" s="1">
        <v>0.55172413793103403</v>
      </c>
    </row>
    <row r="182" spans="1:6" x14ac:dyDescent="0.35">
      <c r="A182" t="s">
        <v>18</v>
      </c>
      <c r="B182" t="s">
        <v>222</v>
      </c>
      <c r="C182" t="s">
        <v>15</v>
      </c>
      <c r="D182">
        <v>2</v>
      </c>
      <c r="E182">
        <v>5</v>
      </c>
      <c r="F182" s="1">
        <v>0.4</v>
      </c>
    </row>
    <row r="183" spans="1:6" x14ac:dyDescent="0.35">
      <c r="A183" t="s">
        <v>18</v>
      </c>
      <c r="B183" t="s">
        <v>223</v>
      </c>
      <c r="C183" t="s">
        <v>15</v>
      </c>
      <c r="D183">
        <v>2</v>
      </c>
      <c r="E183">
        <v>12</v>
      </c>
      <c r="F183" s="1">
        <v>0.16666666666666699</v>
      </c>
    </row>
    <row r="184" spans="1:6" x14ac:dyDescent="0.35">
      <c r="A184" t="s">
        <v>18</v>
      </c>
      <c r="B184" t="s">
        <v>224</v>
      </c>
      <c r="C184" t="s">
        <v>15</v>
      </c>
      <c r="D184">
        <v>26</v>
      </c>
      <c r="E184">
        <v>36</v>
      </c>
      <c r="F184" s="1">
        <v>0.72222222222222199</v>
      </c>
    </row>
    <row r="185" spans="1:6" x14ac:dyDescent="0.35">
      <c r="A185" t="s">
        <v>18</v>
      </c>
      <c r="B185" t="s">
        <v>225</v>
      </c>
      <c r="C185" t="s">
        <v>15</v>
      </c>
      <c r="D185">
        <v>2</v>
      </c>
      <c r="E185">
        <v>5</v>
      </c>
      <c r="F185" s="1">
        <v>0.4</v>
      </c>
    </row>
    <row r="186" spans="1:6" x14ac:dyDescent="0.35">
      <c r="A186" t="s">
        <v>19</v>
      </c>
      <c r="B186" t="s">
        <v>222</v>
      </c>
      <c r="C186" t="s">
        <v>15</v>
      </c>
      <c r="D186">
        <v>1</v>
      </c>
      <c r="E186">
        <v>4</v>
      </c>
      <c r="F186" s="1">
        <v>0.25</v>
      </c>
    </row>
    <row r="187" spans="1:6" x14ac:dyDescent="0.35">
      <c r="A187" t="s">
        <v>19</v>
      </c>
      <c r="B187" t="s">
        <v>223</v>
      </c>
      <c r="C187" t="s">
        <v>15</v>
      </c>
      <c r="D187">
        <v>19</v>
      </c>
      <c r="E187">
        <v>28</v>
      </c>
      <c r="F187" s="1">
        <v>0.67857142857142905</v>
      </c>
    </row>
    <row r="188" spans="1:6" x14ac:dyDescent="0.35">
      <c r="A188" t="s">
        <v>19</v>
      </c>
      <c r="B188" t="s">
        <v>224</v>
      </c>
      <c r="C188" t="s">
        <v>15</v>
      </c>
      <c r="D188">
        <v>76</v>
      </c>
      <c r="E188">
        <v>133</v>
      </c>
      <c r="F188" s="1">
        <v>0.57142857142857095</v>
      </c>
    </row>
    <row r="189" spans="1:6" x14ac:dyDescent="0.35">
      <c r="A189" t="s">
        <v>19</v>
      </c>
      <c r="B189" t="s">
        <v>225</v>
      </c>
      <c r="C189" t="s">
        <v>15</v>
      </c>
      <c r="D189">
        <v>25</v>
      </c>
      <c r="E189">
        <v>53</v>
      </c>
      <c r="F189" s="1">
        <v>0.47169811320754701</v>
      </c>
    </row>
    <row r="190" spans="1:6" x14ac:dyDescent="0.35">
      <c r="A190" t="s">
        <v>20</v>
      </c>
      <c r="B190" t="s">
        <v>222</v>
      </c>
      <c r="C190" t="s">
        <v>15</v>
      </c>
      <c r="D190">
        <v>0</v>
      </c>
      <c r="E190">
        <v>1</v>
      </c>
      <c r="F190" s="1">
        <v>0</v>
      </c>
    </row>
    <row r="191" spans="1:6" x14ac:dyDescent="0.35">
      <c r="A191" t="s">
        <v>20</v>
      </c>
      <c r="B191" t="s">
        <v>223</v>
      </c>
      <c r="C191" t="s">
        <v>15</v>
      </c>
      <c r="D191">
        <v>9</v>
      </c>
      <c r="E191">
        <v>18</v>
      </c>
      <c r="F191" s="1">
        <v>0.5</v>
      </c>
    </row>
    <row r="192" spans="1:6" x14ac:dyDescent="0.35">
      <c r="A192" t="s">
        <v>20</v>
      </c>
      <c r="B192" t="s">
        <v>224</v>
      </c>
      <c r="C192" t="s">
        <v>15</v>
      </c>
      <c r="D192">
        <v>46</v>
      </c>
      <c r="E192">
        <v>77</v>
      </c>
      <c r="F192" s="1">
        <v>0.59740259740259705</v>
      </c>
    </row>
    <row r="193" spans="1:6" x14ac:dyDescent="0.35">
      <c r="A193" t="s">
        <v>20</v>
      </c>
      <c r="B193" t="s">
        <v>225</v>
      </c>
      <c r="C193" t="s">
        <v>15</v>
      </c>
      <c r="D193">
        <v>10</v>
      </c>
      <c r="E193">
        <v>14</v>
      </c>
      <c r="F193" s="1">
        <v>0.71428571428571397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9"/>
  <sheetViews>
    <sheetView workbookViewId="0"/>
  </sheetViews>
  <sheetFormatPr defaultColWidth="10.90625" defaultRowHeight="14.5" x14ac:dyDescent="0.35"/>
  <sheetData>
    <row r="1" spans="1:5" x14ac:dyDescent="0.35">
      <c r="A1" t="s">
        <v>221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222</v>
      </c>
      <c r="B2" t="s">
        <v>4</v>
      </c>
      <c r="C2">
        <v>1</v>
      </c>
      <c r="D2">
        <v>3</v>
      </c>
      <c r="E2" s="1">
        <v>0.33329999999999999</v>
      </c>
    </row>
    <row r="3" spans="1:5" x14ac:dyDescent="0.35">
      <c r="A3" t="s">
        <v>223</v>
      </c>
      <c r="B3" t="s">
        <v>4</v>
      </c>
      <c r="C3">
        <v>4</v>
      </c>
      <c r="D3">
        <v>11</v>
      </c>
      <c r="E3" s="1">
        <v>0.36359999999999998</v>
      </c>
    </row>
    <row r="4" spans="1:5" x14ac:dyDescent="0.35">
      <c r="A4" t="s">
        <v>224</v>
      </c>
      <c r="B4" t="s">
        <v>4</v>
      </c>
      <c r="C4">
        <v>35</v>
      </c>
      <c r="D4">
        <v>59</v>
      </c>
      <c r="E4" s="1">
        <v>0.59319999999999995</v>
      </c>
    </row>
    <row r="5" spans="1:5" x14ac:dyDescent="0.35">
      <c r="A5" t="s">
        <v>225</v>
      </c>
      <c r="B5" t="s">
        <v>4</v>
      </c>
      <c r="C5">
        <v>7</v>
      </c>
      <c r="D5">
        <v>15</v>
      </c>
      <c r="E5" s="1">
        <v>0.4667</v>
      </c>
    </row>
    <row r="6" spans="1:5" x14ac:dyDescent="0.35">
      <c r="A6" t="s">
        <v>222</v>
      </c>
      <c r="B6" t="s">
        <v>5</v>
      </c>
      <c r="C6">
        <v>0</v>
      </c>
      <c r="D6">
        <v>0</v>
      </c>
      <c r="E6" s="1" t="e">
        <v>#NUM!</v>
      </c>
    </row>
    <row r="7" spans="1:5" x14ac:dyDescent="0.35">
      <c r="A7" t="s">
        <v>223</v>
      </c>
      <c r="B7" t="s">
        <v>5</v>
      </c>
      <c r="C7">
        <v>12</v>
      </c>
      <c r="D7">
        <v>16</v>
      </c>
      <c r="E7" s="1">
        <v>0.75</v>
      </c>
    </row>
    <row r="8" spans="1:5" x14ac:dyDescent="0.35">
      <c r="A8" t="s">
        <v>224</v>
      </c>
      <c r="B8" t="s">
        <v>5</v>
      </c>
      <c r="C8">
        <v>26</v>
      </c>
      <c r="D8">
        <v>47</v>
      </c>
      <c r="E8" s="1">
        <v>0.55320000000000003</v>
      </c>
    </row>
    <row r="9" spans="1:5" x14ac:dyDescent="0.35">
      <c r="A9" t="s">
        <v>225</v>
      </c>
      <c r="B9" t="s">
        <v>5</v>
      </c>
      <c r="C9">
        <v>5</v>
      </c>
      <c r="D9">
        <v>14</v>
      </c>
      <c r="E9" s="1">
        <v>0.35709999999999997</v>
      </c>
    </row>
    <row r="10" spans="1:5" x14ac:dyDescent="0.35">
      <c r="A10" t="s">
        <v>222</v>
      </c>
      <c r="B10" t="s">
        <v>6</v>
      </c>
      <c r="C10">
        <v>2</v>
      </c>
      <c r="D10">
        <v>3</v>
      </c>
      <c r="E10" s="1">
        <v>0.66669999999999996</v>
      </c>
    </row>
    <row r="11" spans="1:5" x14ac:dyDescent="0.35">
      <c r="A11" t="s">
        <v>223</v>
      </c>
      <c r="B11" t="s">
        <v>6</v>
      </c>
      <c r="C11">
        <v>8</v>
      </c>
      <c r="D11">
        <v>10</v>
      </c>
      <c r="E11" s="1">
        <v>0.8</v>
      </c>
    </row>
    <row r="12" spans="1:5" x14ac:dyDescent="0.35">
      <c r="A12" t="s">
        <v>224</v>
      </c>
      <c r="B12" t="s">
        <v>6</v>
      </c>
      <c r="C12">
        <v>13</v>
      </c>
      <c r="D12">
        <v>24</v>
      </c>
      <c r="E12" s="1">
        <v>0.54169999999999996</v>
      </c>
    </row>
    <row r="13" spans="1:5" x14ac:dyDescent="0.35">
      <c r="A13" t="s">
        <v>225</v>
      </c>
      <c r="B13" t="s">
        <v>6</v>
      </c>
      <c r="C13">
        <v>3</v>
      </c>
      <c r="D13">
        <v>5</v>
      </c>
      <c r="E13" s="1">
        <v>0.6</v>
      </c>
    </row>
    <row r="14" spans="1:5" x14ac:dyDescent="0.35">
      <c r="A14" t="s">
        <v>222</v>
      </c>
      <c r="B14" t="s">
        <v>7</v>
      </c>
      <c r="C14">
        <v>1</v>
      </c>
      <c r="D14">
        <v>3</v>
      </c>
      <c r="E14" s="1">
        <v>0.33329999999999999</v>
      </c>
    </row>
    <row r="15" spans="1:5" x14ac:dyDescent="0.35">
      <c r="A15" t="s">
        <v>223</v>
      </c>
      <c r="B15" t="s">
        <v>7</v>
      </c>
      <c r="C15">
        <v>5</v>
      </c>
      <c r="D15">
        <v>12</v>
      </c>
      <c r="E15" s="1">
        <v>0.41670000000000001</v>
      </c>
    </row>
    <row r="16" spans="1:5" x14ac:dyDescent="0.35">
      <c r="A16" t="s">
        <v>224</v>
      </c>
      <c r="B16" t="s">
        <v>7</v>
      </c>
      <c r="C16">
        <v>18</v>
      </c>
      <c r="D16">
        <v>39</v>
      </c>
      <c r="E16" s="1">
        <v>0.46150000000000002</v>
      </c>
    </row>
    <row r="17" spans="1:5" x14ac:dyDescent="0.35">
      <c r="A17" t="s">
        <v>225</v>
      </c>
      <c r="B17" t="s">
        <v>7</v>
      </c>
      <c r="C17">
        <v>6</v>
      </c>
      <c r="D17">
        <v>11</v>
      </c>
      <c r="E17" s="1">
        <v>0.54549999999999998</v>
      </c>
    </row>
    <row r="18" spans="1:5" x14ac:dyDescent="0.35">
      <c r="A18" t="s">
        <v>222</v>
      </c>
      <c r="B18" t="s">
        <v>8</v>
      </c>
      <c r="C18">
        <v>0</v>
      </c>
      <c r="D18">
        <v>2</v>
      </c>
      <c r="E18" s="1">
        <v>0</v>
      </c>
    </row>
    <row r="19" spans="1:5" x14ac:dyDescent="0.35">
      <c r="A19" t="s">
        <v>223</v>
      </c>
      <c r="B19" t="s">
        <v>8</v>
      </c>
      <c r="C19">
        <v>5</v>
      </c>
      <c r="D19">
        <v>12</v>
      </c>
      <c r="E19" s="1">
        <v>0.41670000000000001</v>
      </c>
    </row>
    <row r="20" spans="1:5" x14ac:dyDescent="0.35">
      <c r="A20" t="s">
        <v>224</v>
      </c>
      <c r="B20" t="s">
        <v>8</v>
      </c>
      <c r="C20">
        <v>31</v>
      </c>
      <c r="D20">
        <v>47</v>
      </c>
      <c r="E20" s="1">
        <v>0.65959999999999996</v>
      </c>
    </row>
    <row r="21" spans="1:5" x14ac:dyDescent="0.35">
      <c r="A21" t="s">
        <v>225</v>
      </c>
      <c r="B21" t="s">
        <v>8</v>
      </c>
      <c r="C21">
        <v>10</v>
      </c>
      <c r="D21">
        <v>17</v>
      </c>
      <c r="E21" s="1">
        <v>0.58819999999999995</v>
      </c>
    </row>
    <row r="22" spans="1:5" x14ac:dyDescent="0.35">
      <c r="A22" t="s">
        <v>222</v>
      </c>
      <c r="B22" t="s">
        <v>9</v>
      </c>
      <c r="C22">
        <v>0</v>
      </c>
      <c r="D22">
        <v>0</v>
      </c>
      <c r="E22" s="1" t="e">
        <v>#NUM!</v>
      </c>
    </row>
    <row r="23" spans="1:5" x14ac:dyDescent="0.35">
      <c r="A23" t="s">
        <v>223</v>
      </c>
      <c r="B23" t="s">
        <v>9</v>
      </c>
      <c r="C23">
        <v>7</v>
      </c>
      <c r="D23">
        <v>13</v>
      </c>
      <c r="E23" s="1">
        <v>0.53849999999999998</v>
      </c>
    </row>
    <row r="24" spans="1:5" x14ac:dyDescent="0.35">
      <c r="A24" t="s">
        <v>224</v>
      </c>
      <c r="B24" t="s">
        <v>9</v>
      </c>
      <c r="C24">
        <v>22</v>
      </c>
      <c r="D24">
        <v>37</v>
      </c>
      <c r="E24" s="1">
        <v>0.59460000000000002</v>
      </c>
    </row>
    <row r="25" spans="1:5" x14ac:dyDescent="0.35">
      <c r="A25" t="s">
        <v>225</v>
      </c>
      <c r="B25" t="s">
        <v>9</v>
      </c>
      <c r="C25">
        <v>7</v>
      </c>
      <c r="D25">
        <v>12</v>
      </c>
      <c r="E25" s="1">
        <v>0.58330000000000004</v>
      </c>
    </row>
    <row r="26" spans="1:5" x14ac:dyDescent="0.35">
      <c r="A26" t="s">
        <v>222</v>
      </c>
      <c r="B26" t="s">
        <v>10</v>
      </c>
      <c r="C26">
        <v>0</v>
      </c>
      <c r="D26">
        <v>0</v>
      </c>
      <c r="E26" s="1" t="e">
        <v>#NUM!</v>
      </c>
    </row>
    <row r="27" spans="1:5" x14ac:dyDescent="0.35">
      <c r="A27" t="s">
        <v>223</v>
      </c>
      <c r="B27" t="s">
        <v>10</v>
      </c>
      <c r="C27">
        <v>3</v>
      </c>
      <c r="D27">
        <v>5</v>
      </c>
      <c r="E27" s="1">
        <v>0.6</v>
      </c>
    </row>
    <row r="28" spans="1:5" x14ac:dyDescent="0.35">
      <c r="A28" t="s">
        <v>224</v>
      </c>
      <c r="B28" t="s">
        <v>10</v>
      </c>
      <c r="C28">
        <v>27</v>
      </c>
      <c r="D28">
        <v>41</v>
      </c>
      <c r="E28" s="1">
        <v>0.65849999999999997</v>
      </c>
    </row>
    <row r="29" spans="1:5" x14ac:dyDescent="0.35">
      <c r="A29" t="s">
        <v>225</v>
      </c>
      <c r="B29" t="s">
        <v>10</v>
      </c>
      <c r="C29">
        <v>11</v>
      </c>
      <c r="D29">
        <v>17</v>
      </c>
      <c r="E29" s="1">
        <v>0.64710000000000001</v>
      </c>
    </row>
    <row r="30" spans="1:5" x14ac:dyDescent="0.35">
      <c r="A30" t="s">
        <v>222</v>
      </c>
      <c r="B30" t="s">
        <v>11</v>
      </c>
      <c r="C30">
        <v>0</v>
      </c>
      <c r="D30">
        <v>2</v>
      </c>
      <c r="E30" s="1">
        <v>0</v>
      </c>
    </row>
    <row r="31" spans="1:5" x14ac:dyDescent="0.35">
      <c r="A31" t="s">
        <v>223</v>
      </c>
      <c r="B31" t="s">
        <v>11</v>
      </c>
      <c r="C31">
        <v>4</v>
      </c>
      <c r="D31">
        <v>6</v>
      </c>
      <c r="E31" s="1">
        <v>0.66669999999999996</v>
      </c>
    </row>
    <row r="32" spans="1:5" x14ac:dyDescent="0.35">
      <c r="A32" t="s">
        <v>224</v>
      </c>
      <c r="B32" t="s">
        <v>11</v>
      </c>
      <c r="C32">
        <v>35</v>
      </c>
      <c r="D32">
        <v>52</v>
      </c>
      <c r="E32" s="1">
        <v>0.67310000000000003</v>
      </c>
    </row>
    <row r="33" spans="1:5" x14ac:dyDescent="0.35">
      <c r="A33" t="s">
        <v>225</v>
      </c>
      <c r="B33" t="s">
        <v>11</v>
      </c>
      <c r="C33">
        <v>4</v>
      </c>
      <c r="D33">
        <v>10</v>
      </c>
      <c r="E33" s="1">
        <v>0.4</v>
      </c>
    </row>
    <row r="34" spans="1:5" x14ac:dyDescent="0.35">
      <c r="A34" t="s">
        <v>222</v>
      </c>
      <c r="B34" t="s">
        <v>12</v>
      </c>
      <c r="C34">
        <v>3</v>
      </c>
      <c r="D34">
        <v>6</v>
      </c>
      <c r="E34" s="1">
        <v>0.5</v>
      </c>
    </row>
    <row r="35" spans="1:5" x14ac:dyDescent="0.35">
      <c r="A35" t="s">
        <v>223</v>
      </c>
      <c r="B35" t="s">
        <v>12</v>
      </c>
      <c r="C35">
        <v>24</v>
      </c>
      <c r="D35">
        <v>37</v>
      </c>
      <c r="E35" s="1">
        <v>0.64859999999999995</v>
      </c>
    </row>
    <row r="36" spans="1:5" x14ac:dyDescent="0.35">
      <c r="A36" t="s">
        <v>224</v>
      </c>
      <c r="B36" t="s">
        <v>12</v>
      </c>
      <c r="C36">
        <v>74</v>
      </c>
      <c r="D36">
        <v>130</v>
      </c>
      <c r="E36" s="1">
        <v>0.56920000000000004</v>
      </c>
    </row>
    <row r="37" spans="1:5" x14ac:dyDescent="0.35">
      <c r="A37" t="s">
        <v>225</v>
      </c>
      <c r="B37" t="s">
        <v>12</v>
      </c>
      <c r="C37">
        <v>15</v>
      </c>
      <c r="D37">
        <v>34</v>
      </c>
      <c r="E37" s="1">
        <v>0.44119999999999998</v>
      </c>
    </row>
    <row r="38" spans="1:5" x14ac:dyDescent="0.35">
      <c r="A38" t="s">
        <v>222</v>
      </c>
      <c r="B38" t="s">
        <v>13</v>
      </c>
      <c r="C38">
        <v>1</v>
      </c>
      <c r="D38">
        <v>5</v>
      </c>
      <c r="E38" s="1">
        <v>0.2</v>
      </c>
    </row>
    <row r="39" spans="1:5" x14ac:dyDescent="0.35">
      <c r="A39" t="s">
        <v>223</v>
      </c>
      <c r="B39" t="s">
        <v>13</v>
      </c>
      <c r="C39">
        <v>17</v>
      </c>
      <c r="D39">
        <v>37</v>
      </c>
      <c r="E39" s="1">
        <v>0.45950000000000002</v>
      </c>
    </row>
    <row r="40" spans="1:5" x14ac:dyDescent="0.35">
      <c r="A40" t="s">
        <v>224</v>
      </c>
      <c r="B40" t="s">
        <v>13</v>
      </c>
      <c r="C40">
        <v>71</v>
      </c>
      <c r="D40">
        <v>123</v>
      </c>
      <c r="E40" s="1">
        <v>0.57720000000000005</v>
      </c>
    </row>
    <row r="41" spans="1:5" x14ac:dyDescent="0.35">
      <c r="A41" t="s">
        <v>225</v>
      </c>
      <c r="B41" t="s">
        <v>13</v>
      </c>
      <c r="C41">
        <v>23</v>
      </c>
      <c r="D41">
        <v>40</v>
      </c>
      <c r="E41" s="1">
        <v>0.57499999999999996</v>
      </c>
    </row>
    <row r="42" spans="1:5" x14ac:dyDescent="0.35">
      <c r="A42" t="s">
        <v>222</v>
      </c>
      <c r="B42" t="s">
        <v>14</v>
      </c>
      <c r="C42">
        <v>0</v>
      </c>
      <c r="D42">
        <v>2</v>
      </c>
      <c r="E42" s="1">
        <v>0</v>
      </c>
    </row>
    <row r="43" spans="1:5" x14ac:dyDescent="0.35">
      <c r="A43" t="s">
        <v>223</v>
      </c>
      <c r="B43" t="s">
        <v>14</v>
      </c>
      <c r="C43">
        <v>7</v>
      </c>
      <c r="D43">
        <v>11</v>
      </c>
      <c r="E43" s="1">
        <v>0.63639999999999997</v>
      </c>
    </row>
    <row r="44" spans="1:5" x14ac:dyDescent="0.35">
      <c r="A44" t="s">
        <v>224</v>
      </c>
      <c r="B44" t="s">
        <v>14</v>
      </c>
      <c r="C44">
        <v>62</v>
      </c>
      <c r="D44">
        <v>93</v>
      </c>
      <c r="E44" s="1">
        <v>0.66669999999999996</v>
      </c>
    </row>
    <row r="45" spans="1:5" x14ac:dyDescent="0.35">
      <c r="A45" t="s">
        <v>225</v>
      </c>
      <c r="B45" t="s">
        <v>14</v>
      </c>
      <c r="C45">
        <v>15</v>
      </c>
      <c r="D45">
        <v>27</v>
      </c>
      <c r="E45" s="1">
        <v>0.55559999999999998</v>
      </c>
    </row>
    <row r="46" spans="1:5" x14ac:dyDescent="0.35">
      <c r="A46" t="s">
        <v>222</v>
      </c>
      <c r="B46" t="s">
        <v>15</v>
      </c>
      <c r="C46">
        <v>4</v>
      </c>
      <c r="D46">
        <v>13</v>
      </c>
      <c r="E46" s="1">
        <v>0.30769230769230799</v>
      </c>
    </row>
    <row r="47" spans="1:5" x14ac:dyDescent="0.35">
      <c r="A47" t="s">
        <v>223</v>
      </c>
      <c r="B47" t="s">
        <v>15</v>
      </c>
      <c r="C47">
        <v>48</v>
      </c>
      <c r="D47">
        <v>85</v>
      </c>
      <c r="E47" s="1">
        <v>0.56470588235294095</v>
      </c>
    </row>
    <row r="48" spans="1:5" x14ac:dyDescent="0.35">
      <c r="A48" t="s">
        <v>224</v>
      </c>
      <c r="B48" t="s">
        <v>15</v>
      </c>
      <c r="C48">
        <v>207</v>
      </c>
      <c r="D48">
        <v>346</v>
      </c>
      <c r="E48" s="1">
        <v>0.59826589595375701</v>
      </c>
    </row>
    <row r="49" spans="1:5" x14ac:dyDescent="0.35">
      <c r="A49" t="s">
        <v>225</v>
      </c>
      <c r="B49" t="s">
        <v>15</v>
      </c>
      <c r="C49">
        <v>53</v>
      </c>
      <c r="D49">
        <v>101</v>
      </c>
      <c r="E49" s="1">
        <v>0.524752475247525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44A6-EFD4-4F84-B64A-D6A0F4E34D91}">
  <dimension ref="A3:F9"/>
  <sheetViews>
    <sheetView tabSelected="1" zoomScale="70" zoomScaleNormal="70" workbookViewId="0">
      <selection activeCell="B13" sqref="B13"/>
    </sheetView>
  </sheetViews>
  <sheetFormatPr defaultRowHeight="14.5" x14ac:dyDescent="0.35"/>
  <cols>
    <col min="1" max="1" width="33.81640625" bestFit="1" customWidth="1"/>
    <col min="2" max="2" width="34.1796875" bestFit="1" customWidth="1"/>
    <col min="3" max="3" width="9.36328125" bestFit="1" customWidth="1"/>
    <col min="4" max="4" width="31.54296875" bestFit="1" customWidth="1"/>
    <col min="5" max="5" width="27.7265625" bestFit="1" customWidth="1"/>
    <col min="6" max="7" width="10.7265625" bestFit="1" customWidth="1"/>
  </cols>
  <sheetData>
    <row r="3" spans="1:6" x14ac:dyDescent="0.35">
      <c r="A3" s="4" t="s">
        <v>1968</v>
      </c>
      <c r="B3" s="4" t="s">
        <v>1971</v>
      </c>
    </row>
    <row r="4" spans="1:6" x14ac:dyDescent="0.35">
      <c r="A4" s="4" t="s">
        <v>1970</v>
      </c>
      <c r="B4" t="s">
        <v>17</v>
      </c>
      <c r="C4" t="s">
        <v>18</v>
      </c>
      <c r="D4" t="s">
        <v>19</v>
      </c>
      <c r="E4" t="s">
        <v>20</v>
      </c>
      <c r="F4" t="s">
        <v>1969</v>
      </c>
    </row>
    <row r="5" spans="1:6" x14ac:dyDescent="0.35">
      <c r="A5" s="5" t="s">
        <v>17</v>
      </c>
      <c r="B5" s="3">
        <v>89</v>
      </c>
      <c r="C5" s="3">
        <v>1</v>
      </c>
      <c r="D5" s="3">
        <v>1</v>
      </c>
      <c r="E5" s="3"/>
      <c r="F5" s="3">
        <v>91</v>
      </c>
    </row>
    <row r="6" spans="1:6" x14ac:dyDescent="0.35">
      <c r="A6" s="5" t="s">
        <v>18</v>
      </c>
      <c r="B6" s="3"/>
      <c r="C6" s="3">
        <v>29</v>
      </c>
      <c r="D6" s="3">
        <v>2</v>
      </c>
      <c r="E6" s="3">
        <v>2</v>
      </c>
      <c r="F6" s="3">
        <v>33</v>
      </c>
    </row>
    <row r="7" spans="1:6" x14ac:dyDescent="0.35">
      <c r="A7" s="5" t="s">
        <v>19</v>
      </c>
      <c r="B7" s="3">
        <v>2</v>
      </c>
      <c r="C7" s="3">
        <v>1</v>
      </c>
      <c r="D7" s="3">
        <v>120</v>
      </c>
      <c r="E7" s="3">
        <v>3</v>
      </c>
      <c r="F7" s="3">
        <v>126</v>
      </c>
    </row>
    <row r="8" spans="1:6" x14ac:dyDescent="0.35">
      <c r="A8" s="5" t="s">
        <v>20</v>
      </c>
      <c r="B8" s="3"/>
      <c r="C8" s="3">
        <v>2</v>
      </c>
      <c r="D8" s="3"/>
      <c r="E8" s="3">
        <v>59</v>
      </c>
      <c r="F8" s="3">
        <v>61</v>
      </c>
    </row>
    <row r="9" spans="1:6" x14ac:dyDescent="0.35">
      <c r="A9" s="5" t="s">
        <v>1969</v>
      </c>
      <c r="B9" s="3">
        <v>91</v>
      </c>
      <c r="C9" s="3">
        <v>33</v>
      </c>
      <c r="D9" s="3">
        <v>123</v>
      </c>
      <c r="E9" s="3">
        <v>64</v>
      </c>
      <c r="F9" s="3">
        <v>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54"/>
  <sheetViews>
    <sheetView topLeftCell="A2" workbookViewId="0">
      <selection sqref="A1:AE554"/>
    </sheetView>
  </sheetViews>
  <sheetFormatPr defaultColWidth="10.90625" defaultRowHeight="14.5" x14ac:dyDescent="0.35"/>
  <sheetData>
    <row r="1" spans="1:31" x14ac:dyDescent="0.3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16</v>
      </c>
      <c r="H1" t="s">
        <v>21</v>
      </c>
      <c r="I1" t="s">
        <v>50</v>
      </c>
      <c r="J1" t="s">
        <v>102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1966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1967</v>
      </c>
    </row>
    <row r="2" spans="1:31" x14ac:dyDescent="0.35">
      <c r="A2" t="s">
        <v>251</v>
      </c>
      <c r="B2" t="s">
        <v>252</v>
      </c>
      <c r="C2" s="2">
        <v>41435</v>
      </c>
      <c r="D2" s="2">
        <v>45658</v>
      </c>
      <c r="E2" t="s">
        <v>253</v>
      </c>
      <c r="F2" t="s">
        <v>254</v>
      </c>
      <c r="G2" t="s">
        <v>19</v>
      </c>
      <c r="H2" t="s">
        <v>39</v>
      </c>
      <c r="I2" t="s">
        <v>39</v>
      </c>
      <c r="J2" t="s">
        <v>150</v>
      </c>
      <c r="K2" t="s">
        <v>255</v>
      </c>
      <c r="L2" t="s">
        <v>256</v>
      </c>
      <c r="M2" t="s">
        <v>257</v>
      </c>
      <c r="N2" t="s">
        <v>258</v>
      </c>
      <c r="O2" t="s">
        <v>259</v>
      </c>
      <c r="P2" t="s">
        <v>260</v>
      </c>
      <c r="Q2" s="2">
        <v>45658</v>
      </c>
      <c r="R2" s="2">
        <v>45679</v>
      </c>
      <c r="S2" t="s">
        <v>261</v>
      </c>
      <c r="T2" t="s">
        <v>262</v>
      </c>
      <c r="U2" t="s">
        <v>263</v>
      </c>
      <c r="W2" t="s">
        <v>264</v>
      </c>
      <c r="X2" t="s">
        <v>39</v>
      </c>
      <c r="Y2" t="str">
        <f>VLOOKUP(Table10[[#This Row],[prior_segment_assignment]], [1]tmp!$B:$E,4,0)</f>
        <v>Industrial Powertrain Solutions (IPS)</v>
      </c>
      <c r="Z2" t="s">
        <v>265</v>
      </c>
      <c r="AA2" t="s">
        <v>266</v>
      </c>
      <c r="AB2" t="s">
        <v>256</v>
      </c>
      <c r="AC2" t="s">
        <v>267</v>
      </c>
      <c r="AD2" t="s">
        <v>39</v>
      </c>
      <c r="AE2" t="str">
        <f>VLOOKUP(Table10[[#This Row],[current_segment_assignment]], [1]tmp!$B:$F,4,0)</f>
        <v>Industrial Powertrain Solutions (IPS)</v>
      </c>
    </row>
    <row r="3" spans="1:31" x14ac:dyDescent="0.35">
      <c r="A3" t="s">
        <v>268</v>
      </c>
      <c r="B3" t="s">
        <v>269</v>
      </c>
      <c r="C3" s="2">
        <v>42278</v>
      </c>
      <c r="D3" s="2">
        <v>45658</v>
      </c>
      <c r="E3" t="s">
        <v>253</v>
      </c>
      <c r="F3" t="s">
        <v>254</v>
      </c>
      <c r="G3" t="s">
        <v>19</v>
      </c>
      <c r="H3" t="s">
        <v>42</v>
      </c>
      <c r="I3" t="s">
        <v>79</v>
      </c>
      <c r="J3" t="s">
        <v>199</v>
      </c>
      <c r="K3" t="s">
        <v>270</v>
      </c>
      <c r="L3" t="s">
        <v>271</v>
      </c>
      <c r="M3" t="s">
        <v>257</v>
      </c>
      <c r="N3" t="s">
        <v>272</v>
      </c>
      <c r="O3" t="s">
        <v>273</v>
      </c>
      <c r="P3" t="s">
        <v>274</v>
      </c>
      <c r="Q3" s="2">
        <v>45658</v>
      </c>
      <c r="R3" s="2">
        <v>45685</v>
      </c>
      <c r="S3" t="s">
        <v>261</v>
      </c>
      <c r="T3" t="s">
        <v>262</v>
      </c>
      <c r="U3" t="s">
        <v>275</v>
      </c>
      <c r="V3" t="s">
        <v>276</v>
      </c>
      <c r="W3" t="s">
        <v>267</v>
      </c>
      <c r="X3" t="s">
        <v>277</v>
      </c>
      <c r="Y3" t="str">
        <f>VLOOKUP(Table10[[#This Row],[prior_segment_assignment]], [1]tmp!$B:$E,4,0)</f>
        <v>Industrial Powertrain Solutions (IPS)</v>
      </c>
      <c r="Z3" t="s">
        <v>278</v>
      </c>
      <c r="AA3" t="s">
        <v>279</v>
      </c>
      <c r="AB3" t="s">
        <v>271</v>
      </c>
      <c r="AC3" t="s">
        <v>280</v>
      </c>
      <c r="AD3" t="s">
        <v>277</v>
      </c>
      <c r="AE3" t="str">
        <f>VLOOKUP(Table10[[#This Row],[current_segment_assignment]], [1]tmp!$B:$F,4,0)</f>
        <v>Industrial Powertrain Solutions (IPS)</v>
      </c>
    </row>
    <row r="4" spans="1:31" x14ac:dyDescent="0.35">
      <c r="A4" t="s">
        <v>281</v>
      </c>
      <c r="B4" t="s">
        <v>282</v>
      </c>
      <c r="C4" s="2">
        <v>43725</v>
      </c>
      <c r="D4" s="2">
        <v>45658</v>
      </c>
      <c r="E4" t="s">
        <v>253</v>
      </c>
      <c r="F4" t="s">
        <v>254</v>
      </c>
      <c r="G4" t="s">
        <v>19</v>
      </c>
      <c r="H4" t="s">
        <v>42</v>
      </c>
      <c r="I4" t="s">
        <v>73</v>
      </c>
      <c r="J4" t="s">
        <v>112</v>
      </c>
      <c r="K4" t="s">
        <v>283</v>
      </c>
      <c r="L4" t="s">
        <v>271</v>
      </c>
      <c r="M4" t="s">
        <v>257</v>
      </c>
      <c r="N4" t="s">
        <v>272</v>
      </c>
      <c r="O4" t="s">
        <v>284</v>
      </c>
      <c r="P4" t="s">
        <v>285</v>
      </c>
      <c r="Q4" s="2">
        <v>45658</v>
      </c>
      <c r="R4" s="2">
        <v>45623</v>
      </c>
      <c r="S4" t="s">
        <v>261</v>
      </c>
      <c r="T4" t="s">
        <v>262</v>
      </c>
      <c r="U4" t="s">
        <v>286</v>
      </c>
      <c r="V4" t="s">
        <v>287</v>
      </c>
      <c r="W4" t="s">
        <v>280</v>
      </c>
      <c r="X4" t="s">
        <v>288</v>
      </c>
      <c r="Y4" t="str">
        <f>VLOOKUP(Table10[[#This Row],[prior_segment_assignment]], [1]tmp!$B:$E,4,0)</f>
        <v>Industrial Powertrain Solutions (IPS)</v>
      </c>
      <c r="Z4" t="s">
        <v>289</v>
      </c>
      <c r="AA4" t="s">
        <v>290</v>
      </c>
      <c r="AB4" t="s">
        <v>271</v>
      </c>
      <c r="AC4" t="s">
        <v>267</v>
      </c>
      <c r="AD4" t="s">
        <v>288</v>
      </c>
      <c r="AE4" t="str">
        <f>VLOOKUP(Table10[[#This Row],[current_segment_assignment]], [1]tmp!$B:$F,4,0)</f>
        <v>Industrial Powertrain Solutions (IPS)</v>
      </c>
    </row>
    <row r="5" spans="1:31" x14ac:dyDescent="0.35">
      <c r="A5" t="s">
        <v>291</v>
      </c>
      <c r="B5" t="s">
        <v>292</v>
      </c>
      <c r="C5" s="2">
        <v>43770</v>
      </c>
      <c r="D5" s="2">
        <v>45658</v>
      </c>
      <c r="E5" t="s">
        <v>253</v>
      </c>
      <c r="F5" t="s">
        <v>254</v>
      </c>
      <c r="G5" t="s">
        <v>19</v>
      </c>
      <c r="H5" t="s">
        <v>42</v>
      </c>
      <c r="I5" t="s">
        <v>79</v>
      </c>
      <c r="J5" t="s">
        <v>175</v>
      </c>
      <c r="K5" t="s">
        <v>293</v>
      </c>
      <c r="L5" t="s">
        <v>294</v>
      </c>
      <c r="M5" t="s">
        <v>257</v>
      </c>
      <c r="N5" t="s">
        <v>272</v>
      </c>
      <c r="O5" t="s">
        <v>295</v>
      </c>
      <c r="Q5" s="2">
        <v>45658</v>
      </c>
      <c r="R5" s="2">
        <v>45643</v>
      </c>
      <c r="S5" t="s">
        <v>296</v>
      </c>
      <c r="T5" t="s">
        <v>297</v>
      </c>
      <c r="U5" t="s">
        <v>298</v>
      </c>
      <c r="V5" t="s">
        <v>294</v>
      </c>
      <c r="W5" t="s">
        <v>299</v>
      </c>
      <c r="X5" t="s">
        <v>277</v>
      </c>
      <c r="Y5" t="str">
        <f>VLOOKUP(Table10[[#This Row],[prior_segment_assignment]], [1]tmp!$B:$E,4,0)</f>
        <v>Industrial Powertrain Solutions (IPS)</v>
      </c>
      <c r="Z5" t="s">
        <v>300</v>
      </c>
      <c r="AA5" t="s">
        <v>301</v>
      </c>
      <c r="AB5" t="s">
        <v>294</v>
      </c>
      <c r="AD5" t="s">
        <v>277</v>
      </c>
      <c r="AE5" t="str">
        <f>VLOOKUP(Table10[[#This Row],[current_segment_assignment]], [1]tmp!$B:$F,4,0)</f>
        <v>Industrial Powertrain Solutions (IPS)</v>
      </c>
    </row>
    <row r="6" spans="1:31" x14ac:dyDescent="0.35">
      <c r="A6" t="s">
        <v>302</v>
      </c>
      <c r="B6" t="s">
        <v>303</v>
      </c>
      <c r="C6" s="2">
        <v>44287</v>
      </c>
      <c r="D6" s="2">
        <v>45658</v>
      </c>
      <c r="E6" t="s">
        <v>253</v>
      </c>
      <c r="F6" t="s">
        <v>254</v>
      </c>
      <c r="G6" t="s">
        <v>19</v>
      </c>
      <c r="H6" t="s">
        <v>42</v>
      </c>
      <c r="I6" t="s">
        <v>79</v>
      </c>
      <c r="J6" t="s">
        <v>201</v>
      </c>
      <c r="K6" t="s">
        <v>304</v>
      </c>
      <c r="L6" t="s">
        <v>305</v>
      </c>
      <c r="M6" t="s">
        <v>257</v>
      </c>
      <c r="N6" t="s">
        <v>272</v>
      </c>
      <c r="O6" t="s">
        <v>306</v>
      </c>
      <c r="P6" t="s">
        <v>307</v>
      </c>
      <c r="Q6" s="2">
        <v>45658</v>
      </c>
      <c r="R6" s="2">
        <v>45645</v>
      </c>
      <c r="S6" t="s">
        <v>261</v>
      </c>
      <c r="T6" t="s">
        <v>262</v>
      </c>
      <c r="U6" t="s">
        <v>308</v>
      </c>
      <c r="V6" t="s">
        <v>309</v>
      </c>
      <c r="W6" t="s">
        <v>310</v>
      </c>
      <c r="X6" t="s">
        <v>277</v>
      </c>
      <c r="Y6" t="str">
        <f>VLOOKUP(Table10[[#This Row],[prior_segment_assignment]], [1]tmp!$B:$E,4,0)</f>
        <v>Industrial Powertrain Solutions (IPS)</v>
      </c>
      <c r="Z6" t="s">
        <v>311</v>
      </c>
      <c r="AA6" t="s">
        <v>301</v>
      </c>
      <c r="AB6" t="s">
        <v>305</v>
      </c>
      <c r="AD6" t="s">
        <v>277</v>
      </c>
      <c r="AE6" t="str">
        <f>VLOOKUP(Table10[[#This Row],[current_segment_assignment]], [1]tmp!$B:$F,4,0)</f>
        <v>Industrial Powertrain Solutions (IPS)</v>
      </c>
    </row>
    <row r="7" spans="1:31" x14ac:dyDescent="0.35">
      <c r="A7" t="s">
        <v>312</v>
      </c>
      <c r="B7" t="s">
        <v>313</v>
      </c>
      <c r="C7" s="2">
        <v>44317</v>
      </c>
      <c r="D7" s="2">
        <v>45658</v>
      </c>
      <c r="E7" t="s">
        <v>253</v>
      </c>
      <c r="F7" t="s">
        <v>254</v>
      </c>
      <c r="G7" t="s">
        <v>17</v>
      </c>
      <c r="H7" t="s">
        <v>24</v>
      </c>
      <c r="I7" t="s">
        <v>52</v>
      </c>
      <c r="J7" t="s">
        <v>116</v>
      </c>
      <c r="K7" t="s">
        <v>314</v>
      </c>
      <c r="L7" t="s">
        <v>294</v>
      </c>
      <c r="M7" t="s">
        <v>315</v>
      </c>
      <c r="N7" t="s">
        <v>316</v>
      </c>
      <c r="O7" t="s">
        <v>317</v>
      </c>
      <c r="Q7" s="2">
        <v>45658</v>
      </c>
      <c r="R7" s="2">
        <v>45649</v>
      </c>
      <c r="S7" t="s">
        <v>261</v>
      </c>
      <c r="T7" t="s">
        <v>262</v>
      </c>
      <c r="U7" t="s">
        <v>318</v>
      </c>
      <c r="V7" t="s">
        <v>305</v>
      </c>
      <c r="W7" t="s">
        <v>310</v>
      </c>
      <c r="X7" t="s">
        <v>319</v>
      </c>
      <c r="Y7" t="str">
        <f>VLOOKUP(Table10[[#This Row],[prior_segment_assignment]], [1]tmp!$B:$E,4,0)</f>
        <v>Automation and Motion Control (AMC)</v>
      </c>
      <c r="Z7" t="s">
        <v>320</v>
      </c>
      <c r="AA7" t="s">
        <v>321</v>
      </c>
      <c r="AB7" t="s">
        <v>294</v>
      </c>
      <c r="AC7" t="s">
        <v>299</v>
      </c>
      <c r="AD7" t="s">
        <v>319</v>
      </c>
      <c r="AE7" t="str">
        <f>VLOOKUP(Table10[[#This Row],[current_segment_assignment]], [1]tmp!$B:$F,4,0)</f>
        <v>Automation and Motion Control (AMC)</v>
      </c>
    </row>
    <row r="8" spans="1:31" x14ac:dyDescent="0.35">
      <c r="A8" t="s">
        <v>322</v>
      </c>
      <c r="B8" t="s">
        <v>323</v>
      </c>
      <c r="C8" s="2">
        <v>44872</v>
      </c>
      <c r="D8" s="2">
        <v>45658</v>
      </c>
      <c r="E8" t="s">
        <v>253</v>
      </c>
      <c r="F8" t="s">
        <v>254</v>
      </c>
      <c r="G8" t="s">
        <v>20</v>
      </c>
      <c r="H8" t="s">
        <v>44</v>
      </c>
      <c r="I8" t="s">
        <v>84</v>
      </c>
      <c r="J8" t="s">
        <v>186</v>
      </c>
      <c r="K8" t="s">
        <v>324</v>
      </c>
      <c r="L8" t="s">
        <v>294</v>
      </c>
      <c r="M8" t="s">
        <v>325</v>
      </c>
      <c r="N8" t="s">
        <v>326</v>
      </c>
      <c r="O8" t="s">
        <v>327</v>
      </c>
      <c r="Q8" s="2">
        <v>45658</v>
      </c>
      <c r="R8" s="2">
        <v>45666</v>
      </c>
      <c r="S8" t="s">
        <v>328</v>
      </c>
      <c r="T8" t="s">
        <v>329</v>
      </c>
      <c r="U8" t="s">
        <v>330</v>
      </c>
      <c r="V8" t="s">
        <v>331</v>
      </c>
      <c r="W8" t="s">
        <v>332</v>
      </c>
      <c r="X8" t="s">
        <v>84</v>
      </c>
      <c r="Y8" t="str">
        <f>VLOOKUP(Table10[[#This Row],[prior_segment_assignment]], [1]tmp!$B:$E,4,0)</f>
        <v>Power Efficiency Solutions (PES)</v>
      </c>
      <c r="Z8" t="s">
        <v>333</v>
      </c>
      <c r="AA8" t="s">
        <v>334</v>
      </c>
      <c r="AB8" t="s">
        <v>294</v>
      </c>
      <c r="AC8" t="s">
        <v>299</v>
      </c>
      <c r="AD8" t="s">
        <v>84</v>
      </c>
      <c r="AE8" t="str">
        <f>VLOOKUP(Table10[[#This Row],[current_segment_assignment]], [1]tmp!$B:$F,4,0)</f>
        <v>Power Efficiency Solutions (PES)</v>
      </c>
    </row>
    <row r="9" spans="1:31" x14ac:dyDescent="0.35">
      <c r="A9" t="s">
        <v>335</v>
      </c>
      <c r="B9" t="s">
        <v>336</v>
      </c>
      <c r="C9" s="2">
        <v>42705</v>
      </c>
      <c r="D9" s="2">
        <v>45658</v>
      </c>
      <c r="E9" t="s">
        <v>253</v>
      </c>
      <c r="F9" t="s">
        <v>254</v>
      </c>
      <c r="G9" t="s">
        <v>19</v>
      </c>
      <c r="H9" t="s">
        <v>38</v>
      </c>
      <c r="I9" t="s">
        <v>38</v>
      </c>
      <c r="J9" t="s">
        <v>160</v>
      </c>
      <c r="K9" t="s">
        <v>304</v>
      </c>
      <c r="L9" t="s">
        <v>305</v>
      </c>
      <c r="M9" t="s">
        <v>257</v>
      </c>
      <c r="N9" t="s">
        <v>337</v>
      </c>
      <c r="O9" t="s">
        <v>338</v>
      </c>
      <c r="P9" t="s">
        <v>339</v>
      </c>
      <c r="Q9" s="2">
        <v>45658</v>
      </c>
      <c r="R9" s="2">
        <v>45671</v>
      </c>
      <c r="S9" t="s">
        <v>261</v>
      </c>
      <c r="T9" t="s">
        <v>262</v>
      </c>
      <c r="U9" t="s">
        <v>340</v>
      </c>
      <c r="V9" t="s">
        <v>305</v>
      </c>
      <c r="W9" t="s">
        <v>341</v>
      </c>
      <c r="X9" t="s">
        <v>38</v>
      </c>
      <c r="Y9" t="str">
        <f>VLOOKUP(Table10[[#This Row],[prior_segment_assignment]], [1]tmp!$B:$E,4,0)</f>
        <v>Industrial Powertrain Solutions (IPS)</v>
      </c>
      <c r="Z9" t="s">
        <v>342</v>
      </c>
      <c r="AA9" t="s">
        <v>343</v>
      </c>
      <c r="AB9" t="s">
        <v>305</v>
      </c>
      <c r="AC9" t="s">
        <v>310</v>
      </c>
      <c r="AD9" t="s">
        <v>38</v>
      </c>
      <c r="AE9" t="str">
        <f>VLOOKUP(Table10[[#This Row],[current_segment_assignment]], [1]tmp!$B:$F,4,0)</f>
        <v>Industrial Powertrain Solutions (IPS)</v>
      </c>
    </row>
    <row r="10" spans="1:31" x14ac:dyDescent="0.35">
      <c r="A10" t="s">
        <v>344</v>
      </c>
      <c r="B10" t="s">
        <v>345</v>
      </c>
      <c r="C10" s="2">
        <v>44670</v>
      </c>
      <c r="D10" s="2">
        <v>45658</v>
      </c>
      <c r="E10" t="s">
        <v>253</v>
      </c>
      <c r="F10" t="s">
        <v>254</v>
      </c>
      <c r="G10" t="s">
        <v>19</v>
      </c>
      <c r="H10" t="s">
        <v>41</v>
      </c>
      <c r="I10" t="s">
        <v>70</v>
      </c>
      <c r="J10" t="s">
        <v>194</v>
      </c>
      <c r="K10" t="s">
        <v>346</v>
      </c>
      <c r="L10" t="s">
        <v>305</v>
      </c>
      <c r="M10" t="s">
        <v>257</v>
      </c>
      <c r="N10" t="s">
        <v>347</v>
      </c>
      <c r="O10" t="s">
        <v>348</v>
      </c>
      <c r="P10" t="s">
        <v>349</v>
      </c>
      <c r="Q10" s="2">
        <v>45658</v>
      </c>
      <c r="R10" s="2">
        <v>45664</v>
      </c>
      <c r="S10" t="s">
        <v>261</v>
      </c>
      <c r="T10" t="s">
        <v>262</v>
      </c>
      <c r="U10" t="s">
        <v>350</v>
      </c>
      <c r="V10" t="s">
        <v>256</v>
      </c>
      <c r="W10" t="s">
        <v>351</v>
      </c>
      <c r="X10" t="s">
        <v>70</v>
      </c>
      <c r="Y10" t="str">
        <f>VLOOKUP(Table10[[#This Row],[prior_segment_assignment]], [1]tmp!$B:$E,4,0)</f>
        <v>Industrial Powertrain Solutions (IPS)</v>
      </c>
      <c r="Z10" t="s">
        <v>352</v>
      </c>
      <c r="AA10" t="s">
        <v>353</v>
      </c>
      <c r="AB10" t="s">
        <v>305</v>
      </c>
      <c r="AC10" t="s">
        <v>310</v>
      </c>
      <c r="AD10" t="s">
        <v>70</v>
      </c>
      <c r="AE10" t="str">
        <f>VLOOKUP(Table10[[#This Row],[current_segment_assignment]], [1]tmp!$B:$F,4,0)</f>
        <v>Industrial Powertrain Solutions (IPS)</v>
      </c>
    </row>
    <row r="11" spans="1:31" x14ac:dyDescent="0.35">
      <c r="A11" t="s">
        <v>354</v>
      </c>
      <c r="B11" t="s">
        <v>355</v>
      </c>
      <c r="C11" s="2">
        <v>41229</v>
      </c>
      <c r="D11" s="2">
        <v>45658</v>
      </c>
      <c r="E11" t="s">
        <v>253</v>
      </c>
      <c r="F11" t="s">
        <v>254</v>
      </c>
      <c r="G11" t="s">
        <v>17</v>
      </c>
      <c r="H11" t="s">
        <v>27</v>
      </c>
      <c r="I11" t="s">
        <v>27</v>
      </c>
      <c r="J11" t="s">
        <v>139</v>
      </c>
      <c r="K11" t="s">
        <v>356</v>
      </c>
      <c r="L11" t="s">
        <v>331</v>
      </c>
      <c r="M11" t="s">
        <v>315</v>
      </c>
      <c r="N11" t="s">
        <v>357</v>
      </c>
      <c r="O11" t="s">
        <v>357</v>
      </c>
      <c r="Q11" s="2">
        <v>45658</v>
      </c>
      <c r="R11" s="2">
        <v>45655</v>
      </c>
      <c r="S11" t="s">
        <v>261</v>
      </c>
      <c r="T11" t="s">
        <v>262</v>
      </c>
      <c r="U11" t="s">
        <v>358</v>
      </c>
      <c r="V11" t="s">
        <v>294</v>
      </c>
      <c r="W11" t="s">
        <v>299</v>
      </c>
      <c r="X11" t="s">
        <v>27</v>
      </c>
      <c r="Y11" t="str">
        <f>VLOOKUP(Table10[[#This Row],[prior_segment_assignment]], [1]tmp!$B:$E,4,0)</f>
        <v>Automation and Motion Control (AMC)</v>
      </c>
      <c r="Z11" t="s">
        <v>359</v>
      </c>
      <c r="AA11" t="s">
        <v>266</v>
      </c>
      <c r="AB11" t="s">
        <v>331</v>
      </c>
      <c r="AC11" t="s">
        <v>332</v>
      </c>
      <c r="AD11" t="s">
        <v>27</v>
      </c>
      <c r="AE11" t="str">
        <f>VLOOKUP(Table10[[#This Row],[current_segment_assignment]], [1]tmp!$B:$F,4,0)</f>
        <v>Automation and Motion Control (AMC)</v>
      </c>
    </row>
    <row r="12" spans="1:31" x14ac:dyDescent="0.35">
      <c r="A12" t="s">
        <v>360</v>
      </c>
      <c r="B12" t="s">
        <v>361</v>
      </c>
      <c r="C12" s="2">
        <v>41426</v>
      </c>
      <c r="D12" s="2">
        <v>45658</v>
      </c>
      <c r="E12" t="s">
        <v>253</v>
      </c>
      <c r="F12" t="s">
        <v>254</v>
      </c>
      <c r="G12" t="s">
        <v>17</v>
      </c>
      <c r="H12" t="s">
        <v>27</v>
      </c>
      <c r="I12" t="s">
        <v>27</v>
      </c>
      <c r="J12" t="s">
        <v>136</v>
      </c>
      <c r="K12" t="s">
        <v>362</v>
      </c>
      <c r="L12" t="s">
        <v>256</v>
      </c>
      <c r="M12" t="s">
        <v>315</v>
      </c>
      <c r="N12" t="s">
        <v>357</v>
      </c>
      <c r="O12" t="s">
        <v>357</v>
      </c>
      <c r="P12" t="s">
        <v>363</v>
      </c>
      <c r="Q12" s="2">
        <v>45658</v>
      </c>
      <c r="R12" s="2">
        <v>45672</v>
      </c>
      <c r="S12" t="s">
        <v>261</v>
      </c>
      <c r="T12" t="s">
        <v>262</v>
      </c>
      <c r="U12" t="s">
        <v>364</v>
      </c>
      <c r="V12" t="s">
        <v>271</v>
      </c>
      <c r="W12" t="s">
        <v>351</v>
      </c>
      <c r="X12" t="s">
        <v>27</v>
      </c>
      <c r="Y12" t="str">
        <f>VLOOKUP(Table10[[#This Row],[prior_segment_assignment]], [1]tmp!$B:$E,4,0)</f>
        <v>Automation and Motion Control (AMC)</v>
      </c>
      <c r="Z12" t="s">
        <v>365</v>
      </c>
      <c r="AA12" t="s">
        <v>366</v>
      </c>
      <c r="AB12" t="s">
        <v>256</v>
      </c>
      <c r="AC12" t="s">
        <v>310</v>
      </c>
      <c r="AD12" t="s">
        <v>27</v>
      </c>
      <c r="AE12" t="str">
        <f>VLOOKUP(Table10[[#This Row],[current_segment_assignment]], [1]tmp!$B:$F,4,0)</f>
        <v>Automation and Motion Control (AMC)</v>
      </c>
    </row>
    <row r="13" spans="1:31" x14ac:dyDescent="0.35">
      <c r="A13" t="s">
        <v>367</v>
      </c>
      <c r="B13" t="s">
        <v>368</v>
      </c>
      <c r="C13" s="2">
        <v>44396</v>
      </c>
      <c r="D13" s="2">
        <v>45658</v>
      </c>
      <c r="E13" t="s">
        <v>253</v>
      </c>
      <c r="F13" t="s">
        <v>254</v>
      </c>
      <c r="G13" t="s">
        <v>17</v>
      </c>
      <c r="H13" t="s">
        <v>26</v>
      </c>
      <c r="I13" t="s">
        <v>26</v>
      </c>
      <c r="J13" t="s">
        <v>132</v>
      </c>
      <c r="K13" t="s">
        <v>346</v>
      </c>
      <c r="L13" t="s">
        <v>331</v>
      </c>
      <c r="M13" t="s">
        <v>315</v>
      </c>
      <c r="N13" t="s">
        <v>369</v>
      </c>
      <c r="O13" t="s">
        <v>370</v>
      </c>
      <c r="Q13" s="2">
        <v>45658</v>
      </c>
      <c r="R13" s="2">
        <v>45664</v>
      </c>
      <c r="S13" t="s">
        <v>261</v>
      </c>
      <c r="T13" t="s">
        <v>262</v>
      </c>
      <c r="U13" t="s">
        <v>371</v>
      </c>
      <c r="V13" t="s">
        <v>294</v>
      </c>
      <c r="W13" t="s">
        <v>341</v>
      </c>
      <c r="X13" t="s">
        <v>26</v>
      </c>
      <c r="Y13" t="str">
        <f>VLOOKUP(Table10[[#This Row],[prior_segment_assignment]], [1]tmp!$B:$E,4,0)</f>
        <v>Automation and Motion Control (AMC)</v>
      </c>
      <c r="Z13" t="s">
        <v>330</v>
      </c>
      <c r="AA13" t="s">
        <v>334</v>
      </c>
      <c r="AB13" t="s">
        <v>331</v>
      </c>
      <c r="AC13" t="s">
        <v>332</v>
      </c>
      <c r="AD13" t="s">
        <v>26</v>
      </c>
      <c r="AE13" t="str">
        <f>VLOOKUP(Table10[[#This Row],[current_segment_assignment]], [1]tmp!$B:$F,4,0)</f>
        <v>Automation and Motion Control (AMC)</v>
      </c>
    </row>
    <row r="14" spans="1:31" x14ac:dyDescent="0.35">
      <c r="A14" t="s">
        <v>372</v>
      </c>
      <c r="B14" t="s">
        <v>373</v>
      </c>
      <c r="C14" s="2">
        <v>45013</v>
      </c>
      <c r="D14" s="2">
        <v>45658</v>
      </c>
      <c r="E14" t="s">
        <v>253</v>
      </c>
      <c r="F14" t="s">
        <v>254</v>
      </c>
      <c r="G14" t="s">
        <v>19</v>
      </c>
      <c r="H14" t="s">
        <v>40</v>
      </c>
      <c r="I14" t="s">
        <v>65</v>
      </c>
      <c r="J14" t="s">
        <v>187</v>
      </c>
      <c r="K14" t="s">
        <v>293</v>
      </c>
      <c r="L14" t="s">
        <v>271</v>
      </c>
      <c r="M14" t="s">
        <v>257</v>
      </c>
      <c r="N14" t="s">
        <v>258</v>
      </c>
      <c r="O14" t="s">
        <v>374</v>
      </c>
      <c r="P14" t="s">
        <v>375</v>
      </c>
      <c r="Q14" s="2">
        <v>45658</v>
      </c>
      <c r="R14" s="2">
        <v>45747</v>
      </c>
      <c r="S14" t="s">
        <v>328</v>
      </c>
      <c r="T14" t="s">
        <v>329</v>
      </c>
      <c r="U14" t="s">
        <v>376</v>
      </c>
      <c r="V14" t="s">
        <v>287</v>
      </c>
      <c r="W14" t="s">
        <v>377</v>
      </c>
      <c r="X14" t="s">
        <v>65</v>
      </c>
      <c r="Y14" t="str">
        <f>VLOOKUP(Table10[[#This Row],[prior_segment_assignment]], [1]tmp!$B:$E,4,0)</f>
        <v>Industrial Powertrain Solutions (IPS)</v>
      </c>
      <c r="Z14" t="s">
        <v>378</v>
      </c>
      <c r="AA14" t="s">
        <v>266</v>
      </c>
      <c r="AB14" t="s">
        <v>271</v>
      </c>
      <c r="AC14" t="s">
        <v>280</v>
      </c>
      <c r="AD14" t="s">
        <v>65</v>
      </c>
      <c r="AE14" t="str">
        <f>VLOOKUP(Table10[[#This Row],[current_segment_assignment]], [1]tmp!$B:$F,4,0)</f>
        <v>Industrial Powertrain Solutions (IPS)</v>
      </c>
    </row>
    <row r="15" spans="1:31" x14ac:dyDescent="0.35">
      <c r="A15" t="s">
        <v>379</v>
      </c>
      <c r="B15" t="s">
        <v>380</v>
      </c>
      <c r="C15" s="2">
        <v>45013</v>
      </c>
      <c r="D15" s="2">
        <v>45658</v>
      </c>
      <c r="E15" t="s">
        <v>253</v>
      </c>
      <c r="F15" t="s">
        <v>254</v>
      </c>
      <c r="G15" t="s">
        <v>19</v>
      </c>
      <c r="H15" t="s">
        <v>40</v>
      </c>
      <c r="I15" t="s">
        <v>65</v>
      </c>
      <c r="J15" t="s">
        <v>187</v>
      </c>
      <c r="K15" t="s">
        <v>293</v>
      </c>
      <c r="L15" t="s">
        <v>271</v>
      </c>
      <c r="M15" t="s">
        <v>257</v>
      </c>
      <c r="N15" t="s">
        <v>258</v>
      </c>
      <c r="O15" t="s">
        <v>374</v>
      </c>
      <c r="P15" t="s">
        <v>375</v>
      </c>
      <c r="Q15" s="2">
        <v>45658</v>
      </c>
      <c r="R15" s="2">
        <v>45747</v>
      </c>
      <c r="S15" t="s">
        <v>328</v>
      </c>
      <c r="T15" t="s">
        <v>329</v>
      </c>
      <c r="U15" t="s">
        <v>376</v>
      </c>
      <c r="V15" t="s">
        <v>287</v>
      </c>
      <c r="W15" t="s">
        <v>377</v>
      </c>
      <c r="X15" t="s">
        <v>65</v>
      </c>
      <c r="Y15" t="str">
        <f>VLOOKUP(Table10[[#This Row],[prior_segment_assignment]], [1]tmp!$B:$E,4,0)</f>
        <v>Industrial Powertrain Solutions (IPS)</v>
      </c>
      <c r="Z15" t="s">
        <v>378</v>
      </c>
      <c r="AA15" t="s">
        <v>266</v>
      </c>
      <c r="AB15" t="s">
        <v>271</v>
      </c>
      <c r="AC15" t="s">
        <v>280</v>
      </c>
      <c r="AD15" t="s">
        <v>65</v>
      </c>
      <c r="AE15" t="str">
        <f>VLOOKUP(Table10[[#This Row],[current_segment_assignment]], [1]tmp!$B:$F,4,0)</f>
        <v>Industrial Powertrain Solutions (IPS)</v>
      </c>
    </row>
    <row r="16" spans="1:31" x14ac:dyDescent="0.35">
      <c r="A16" t="s">
        <v>381</v>
      </c>
      <c r="B16" t="s">
        <v>382</v>
      </c>
      <c r="C16" s="2">
        <v>45658</v>
      </c>
      <c r="D16" s="2">
        <v>45658</v>
      </c>
      <c r="E16" t="s">
        <v>383</v>
      </c>
      <c r="F16" t="s">
        <v>254</v>
      </c>
      <c r="G16" t="s">
        <v>19</v>
      </c>
      <c r="H16" t="s">
        <v>38</v>
      </c>
      <c r="I16" t="s">
        <v>38</v>
      </c>
      <c r="J16" t="s">
        <v>167</v>
      </c>
      <c r="K16" t="s">
        <v>384</v>
      </c>
      <c r="L16" t="s">
        <v>256</v>
      </c>
      <c r="M16" t="s">
        <v>257</v>
      </c>
      <c r="N16" t="s">
        <v>337</v>
      </c>
      <c r="O16" t="s">
        <v>385</v>
      </c>
      <c r="P16" t="s">
        <v>386</v>
      </c>
      <c r="Q16" s="2">
        <v>45658</v>
      </c>
      <c r="R16" s="2">
        <v>45610</v>
      </c>
      <c r="S16" t="s">
        <v>387</v>
      </c>
      <c r="T16" t="s">
        <v>388</v>
      </c>
      <c r="Y16" t="e">
        <f>VLOOKUP(Table10[[#This Row],[prior_segment_assignment]], [1]tmp!$B:$E,4,0)</f>
        <v>#N/A</v>
      </c>
      <c r="Z16" t="s">
        <v>389</v>
      </c>
      <c r="AA16" t="s">
        <v>390</v>
      </c>
      <c r="AB16" t="s">
        <v>256</v>
      </c>
      <c r="AC16" t="s">
        <v>351</v>
      </c>
      <c r="AD16" t="s">
        <v>38</v>
      </c>
      <c r="AE16" t="str">
        <f>VLOOKUP(Table10[[#This Row],[current_segment_assignment]], [1]tmp!$B:$F,4,0)</f>
        <v>Industrial Powertrain Solutions (IPS)</v>
      </c>
    </row>
    <row r="17" spans="1:31" x14ac:dyDescent="0.35">
      <c r="A17" t="s">
        <v>391</v>
      </c>
      <c r="B17" t="s">
        <v>392</v>
      </c>
      <c r="C17" s="2">
        <v>45658</v>
      </c>
      <c r="D17" s="2">
        <v>45658</v>
      </c>
      <c r="E17" t="s">
        <v>383</v>
      </c>
      <c r="F17" t="s">
        <v>254</v>
      </c>
      <c r="G17" t="s">
        <v>19</v>
      </c>
      <c r="H17" t="s">
        <v>38</v>
      </c>
      <c r="I17" t="s">
        <v>38</v>
      </c>
      <c r="J17" t="s">
        <v>167</v>
      </c>
      <c r="K17" t="s">
        <v>384</v>
      </c>
      <c r="L17" t="s">
        <v>256</v>
      </c>
      <c r="M17" t="s">
        <v>393</v>
      </c>
      <c r="N17" t="s">
        <v>394</v>
      </c>
      <c r="O17" t="s">
        <v>395</v>
      </c>
      <c r="Q17" s="2">
        <v>45658</v>
      </c>
      <c r="R17" s="2">
        <v>45607</v>
      </c>
      <c r="S17" t="s">
        <v>387</v>
      </c>
      <c r="T17" t="s">
        <v>388</v>
      </c>
      <c r="Y17" t="e">
        <f>VLOOKUP(Table10[[#This Row],[prior_segment_assignment]], [1]tmp!$B:$E,4,0)</f>
        <v>#N/A</v>
      </c>
      <c r="Z17" t="s">
        <v>396</v>
      </c>
      <c r="AA17" t="s">
        <v>397</v>
      </c>
      <c r="AB17" t="s">
        <v>256</v>
      </c>
      <c r="AC17" t="s">
        <v>310</v>
      </c>
      <c r="AD17" t="s">
        <v>38</v>
      </c>
      <c r="AE17" t="str">
        <f>VLOOKUP(Table10[[#This Row],[current_segment_assignment]], [1]tmp!$B:$F,4,0)</f>
        <v>Industrial Powertrain Solutions (IPS)</v>
      </c>
    </row>
    <row r="18" spans="1:31" x14ac:dyDescent="0.35">
      <c r="A18" t="s">
        <v>398</v>
      </c>
      <c r="B18" t="s">
        <v>399</v>
      </c>
      <c r="C18" s="2">
        <v>45658</v>
      </c>
      <c r="D18" s="2">
        <v>45658</v>
      </c>
      <c r="E18" t="s">
        <v>383</v>
      </c>
      <c r="F18" t="s">
        <v>254</v>
      </c>
      <c r="G18" t="s">
        <v>19</v>
      </c>
      <c r="H18" t="s">
        <v>39</v>
      </c>
      <c r="I18" t="s">
        <v>39</v>
      </c>
      <c r="J18" t="s">
        <v>175</v>
      </c>
      <c r="K18" t="s">
        <v>293</v>
      </c>
      <c r="L18" t="s">
        <v>271</v>
      </c>
      <c r="M18" t="s">
        <v>257</v>
      </c>
      <c r="N18" t="s">
        <v>258</v>
      </c>
      <c r="O18" t="s">
        <v>259</v>
      </c>
      <c r="P18" t="s">
        <v>260</v>
      </c>
      <c r="Q18" s="2">
        <v>45658</v>
      </c>
      <c r="R18" s="2">
        <v>45638</v>
      </c>
      <c r="S18" t="s">
        <v>387</v>
      </c>
      <c r="T18" t="s">
        <v>388</v>
      </c>
      <c r="Y18" t="e">
        <f>VLOOKUP(Table10[[#This Row],[prior_segment_assignment]], [1]tmp!$B:$E,4,0)</f>
        <v>#N/A</v>
      </c>
      <c r="Z18" t="s">
        <v>400</v>
      </c>
      <c r="AA18" t="s">
        <v>401</v>
      </c>
      <c r="AB18" t="s">
        <v>271</v>
      </c>
      <c r="AC18" t="s">
        <v>280</v>
      </c>
      <c r="AD18" t="s">
        <v>39</v>
      </c>
      <c r="AE18" t="str">
        <f>VLOOKUP(Table10[[#This Row],[current_segment_assignment]], [1]tmp!$B:$F,4,0)</f>
        <v>Industrial Powertrain Solutions (IPS)</v>
      </c>
    </row>
    <row r="19" spans="1:31" x14ac:dyDescent="0.35">
      <c r="A19" t="s">
        <v>402</v>
      </c>
      <c r="B19" t="s">
        <v>403</v>
      </c>
      <c r="C19" s="2">
        <v>45659</v>
      </c>
      <c r="D19" s="2">
        <v>45659</v>
      </c>
      <c r="E19" t="s">
        <v>383</v>
      </c>
      <c r="F19" t="s">
        <v>254</v>
      </c>
      <c r="G19" t="s">
        <v>18</v>
      </c>
      <c r="H19" t="s">
        <v>37</v>
      </c>
      <c r="I19" t="s">
        <v>60</v>
      </c>
      <c r="J19" t="s">
        <v>146</v>
      </c>
      <c r="K19" t="s">
        <v>346</v>
      </c>
      <c r="L19" t="s">
        <v>331</v>
      </c>
      <c r="M19" t="s">
        <v>404</v>
      </c>
      <c r="N19" t="s">
        <v>405</v>
      </c>
      <c r="Q19" s="2">
        <v>45659</v>
      </c>
      <c r="R19" s="2">
        <v>45631</v>
      </c>
      <c r="S19" t="s">
        <v>387</v>
      </c>
      <c r="T19" t="s">
        <v>388</v>
      </c>
      <c r="Y19" t="e">
        <f>VLOOKUP(Table10[[#This Row],[prior_segment_assignment]], [1]tmp!$B:$E,4,0)</f>
        <v>#N/A</v>
      </c>
      <c r="Z19" t="s">
        <v>406</v>
      </c>
      <c r="AA19" t="s">
        <v>407</v>
      </c>
      <c r="AB19" t="s">
        <v>331</v>
      </c>
      <c r="AC19" t="s">
        <v>299</v>
      </c>
      <c r="AD19" t="s">
        <v>60</v>
      </c>
      <c r="AE19" t="str">
        <f>VLOOKUP(Table10[[#This Row],[current_segment_assignment]], [1]tmp!$B:$F,4,0)</f>
        <v>Corporate</v>
      </c>
    </row>
    <row r="20" spans="1:31" x14ac:dyDescent="0.35">
      <c r="A20" t="s">
        <v>408</v>
      </c>
      <c r="B20" t="s">
        <v>409</v>
      </c>
      <c r="C20" s="2">
        <v>35379</v>
      </c>
      <c r="D20" s="2">
        <v>45662</v>
      </c>
      <c r="E20" t="s">
        <v>253</v>
      </c>
      <c r="F20" t="s">
        <v>254</v>
      </c>
      <c r="G20" t="s">
        <v>20</v>
      </c>
      <c r="H20" t="s">
        <v>45</v>
      </c>
      <c r="I20" t="s">
        <v>91</v>
      </c>
      <c r="J20" t="s">
        <v>157</v>
      </c>
      <c r="K20" t="s">
        <v>346</v>
      </c>
      <c r="L20" t="s">
        <v>294</v>
      </c>
      <c r="M20" t="s">
        <v>325</v>
      </c>
      <c r="N20" t="s">
        <v>410</v>
      </c>
      <c r="Q20" s="2">
        <v>45662</v>
      </c>
      <c r="R20" s="2">
        <v>45664</v>
      </c>
      <c r="S20" t="s">
        <v>328</v>
      </c>
      <c r="T20" t="s">
        <v>329</v>
      </c>
      <c r="U20" t="s">
        <v>411</v>
      </c>
      <c r="V20" t="s">
        <v>305</v>
      </c>
      <c r="W20" t="s">
        <v>310</v>
      </c>
      <c r="X20" t="s">
        <v>91</v>
      </c>
      <c r="Y20" t="str">
        <f>VLOOKUP(Table10[[#This Row],[prior_segment_assignment]], [1]tmp!$B:$E,4,0)</f>
        <v>Power Efficiency Solutions (PES)</v>
      </c>
      <c r="Z20" t="s">
        <v>412</v>
      </c>
      <c r="AA20" t="s">
        <v>413</v>
      </c>
      <c r="AB20" t="s">
        <v>294</v>
      </c>
      <c r="AC20" t="s">
        <v>299</v>
      </c>
      <c r="AD20" t="s">
        <v>91</v>
      </c>
      <c r="AE20" t="str">
        <f>VLOOKUP(Table10[[#This Row],[current_segment_assignment]], [1]tmp!$B:$F,4,0)</f>
        <v>Power Efficiency Solutions (PES)</v>
      </c>
    </row>
    <row r="21" spans="1:31" x14ac:dyDescent="0.35">
      <c r="A21" t="s">
        <v>414</v>
      </c>
      <c r="B21" t="s">
        <v>415</v>
      </c>
      <c r="C21" s="2">
        <v>37088</v>
      </c>
      <c r="D21" s="2">
        <v>45663</v>
      </c>
      <c r="E21" t="s">
        <v>253</v>
      </c>
      <c r="F21" t="s">
        <v>254</v>
      </c>
      <c r="G21" t="s">
        <v>20</v>
      </c>
      <c r="H21" t="s">
        <v>47</v>
      </c>
      <c r="I21" t="s">
        <v>98</v>
      </c>
      <c r="J21" t="s">
        <v>119</v>
      </c>
      <c r="K21" t="s">
        <v>346</v>
      </c>
      <c r="L21" t="s">
        <v>294</v>
      </c>
      <c r="M21" t="s">
        <v>325</v>
      </c>
      <c r="N21" t="s">
        <v>416</v>
      </c>
      <c r="O21" t="s">
        <v>417</v>
      </c>
      <c r="Q21" s="2">
        <v>45663</v>
      </c>
      <c r="R21" s="2">
        <v>45579</v>
      </c>
      <c r="S21" t="s">
        <v>296</v>
      </c>
      <c r="T21" t="s">
        <v>297</v>
      </c>
      <c r="U21" t="s">
        <v>418</v>
      </c>
      <c r="V21" t="s">
        <v>419</v>
      </c>
      <c r="W21" t="s">
        <v>299</v>
      </c>
      <c r="X21" t="s">
        <v>277</v>
      </c>
      <c r="Y21" t="str">
        <f>VLOOKUP(Table10[[#This Row],[prior_segment_assignment]], [1]tmp!$B:$E,4,0)</f>
        <v>Industrial Powertrain Solutions (IPS)</v>
      </c>
      <c r="Z21" t="s">
        <v>300</v>
      </c>
      <c r="AA21" t="s">
        <v>301</v>
      </c>
      <c r="AB21" t="s">
        <v>294</v>
      </c>
      <c r="AC21" t="s">
        <v>299</v>
      </c>
      <c r="AD21" t="s">
        <v>98</v>
      </c>
      <c r="AE21" t="str">
        <f>VLOOKUP(Table10[[#This Row],[current_segment_assignment]], [1]tmp!$B:$F,4,0)</f>
        <v>Power Efficiency Solutions (PES)</v>
      </c>
    </row>
    <row r="22" spans="1:31" x14ac:dyDescent="0.35">
      <c r="A22" t="s">
        <v>420</v>
      </c>
      <c r="B22" t="s">
        <v>421</v>
      </c>
      <c r="C22" s="2">
        <v>38782</v>
      </c>
      <c r="D22" s="2">
        <v>45663</v>
      </c>
      <c r="E22" t="s">
        <v>253</v>
      </c>
      <c r="F22" t="s">
        <v>254</v>
      </c>
      <c r="G22" t="s">
        <v>20</v>
      </c>
      <c r="H22" t="s">
        <v>47</v>
      </c>
      <c r="I22" t="s">
        <v>98</v>
      </c>
      <c r="J22" t="s">
        <v>119</v>
      </c>
      <c r="K22" t="s">
        <v>346</v>
      </c>
      <c r="L22" t="s">
        <v>294</v>
      </c>
      <c r="M22" t="s">
        <v>325</v>
      </c>
      <c r="N22" t="s">
        <v>416</v>
      </c>
      <c r="O22" t="s">
        <v>422</v>
      </c>
      <c r="Q22" s="2">
        <v>45663</v>
      </c>
      <c r="R22" s="2">
        <v>45663</v>
      </c>
      <c r="S22" t="s">
        <v>328</v>
      </c>
      <c r="T22" t="s">
        <v>423</v>
      </c>
      <c r="U22" t="s">
        <v>424</v>
      </c>
      <c r="V22" t="s">
        <v>276</v>
      </c>
      <c r="W22" t="s">
        <v>351</v>
      </c>
      <c r="X22" t="s">
        <v>98</v>
      </c>
      <c r="Y22" t="str">
        <f>VLOOKUP(Table10[[#This Row],[prior_segment_assignment]], [1]tmp!$B:$E,4,0)</f>
        <v>Power Efficiency Solutions (PES)</v>
      </c>
      <c r="Z22" t="s">
        <v>300</v>
      </c>
      <c r="AA22" t="s">
        <v>301</v>
      </c>
      <c r="AB22" t="s">
        <v>294</v>
      </c>
      <c r="AC22" t="s">
        <v>299</v>
      </c>
      <c r="AD22" t="s">
        <v>98</v>
      </c>
      <c r="AE22" t="str">
        <f>VLOOKUP(Table10[[#This Row],[current_segment_assignment]], [1]tmp!$B:$F,4,0)</f>
        <v>Power Efficiency Solutions (PES)</v>
      </c>
    </row>
    <row r="23" spans="1:31" x14ac:dyDescent="0.35">
      <c r="A23" t="s">
        <v>425</v>
      </c>
      <c r="B23" t="s">
        <v>426</v>
      </c>
      <c r="C23" s="2">
        <v>43416</v>
      </c>
      <c r="D23" s="2">
        <v>45663</v>
      </c>
      <c r="E23" t="s">
        <v>253</v>
      </c>
      <c r="F23" t="s">
        <v>254</v>
      </c>
      <c r="G23" t="s">
        <v>17</v>
      </c>
      <c r="H23" t="s">
        <v>22</v>
      </c>
      <c r="I23" t="s">
        <v>22</v>
      </c>
      <c r="J23" t="s">
        <v>103</v>
      </c>
      <c r="K23" t="s">
        <v>346</v>
      </c>
      <c r="L23" t="s">
        <v>305</v>
      </c>
      <c r="M23" t="s">
        <v>315</v>
      </c>
      <c r="N23" t="s">
        <v>427</v>
      </c>
      <c r="O23" t="s">
        <v>428</v>
      </c>
      <c r="P23" t="s">
        <v>429</v>
      </c>
      <c r="Q23" s="2">
        <v>45663</v>
      </c>
      <c r="R23" s="2">
        <v>45642</v>
      </c>
      <c r="S23" t="s">
        <v>261</v>
      </c>
      <c r="T23" t="s">
        <v>262</v>
      </c>
      <c r="U23" t="s">
        <v>430</v>
      </c>
      <c r="W23" t="s">
        <v>264</v>
      </c>
      <c r="X23" t="s">
        <v>22</v>
      </c>
      <c r="Y23" t="str">
        <f>VLOOKUP(Table10[[#This Row],[prior_segment_assignment]], [1]tmp!$B:$E,4,0)</f>
        <v>Automation and Motion Control (AMC)</v>
      </c>
      <c r="Z23" t="s">
        <v>431</v>
      </c>
      <c r="AA23" t="s">
        <v>366</v>
      </c>
      <c r="AB23" t="s">
        <v>305</v>
      </c>
      <c r="AC23" t="s">
        <v>341</v>
      </c>
      <c r="AD23" t="s">
        <v>22</v>
      </c>
      <c r="AE23" t="str">
        <f>VLOOKUP(Table10[[#This Row],[current_segment_assignment]], [1]tmp!$B:$F,4,0)</f>
        <v>Automation and Motion Control (AMC)</v>
      </c>
    </row>
    <row r="24" spans="1:31" x14ac:dyDescent="0.35">
      <c r="A24" t="s">
        <v>432</v>
      </c>
      <c r="B24" t="s">
        <v>433</v>
      </c>
      <c r="C24" s="2">
        <v>44025</v>
      </c>
      <c r="D24" s="2">
        <v>45663</v>
      </c>
      <c r="E24" t="s">
        <v>253</v>
      </c>
      <c r="F24" t="s">
        <v>254</v>
      </c>
      <c r="G24" t="s">
        <v>19</v>
      </c>
      <c r="H24" t="s">
        <v>42</v>
      </c>
      <c r="I24" t="s">
        <v>73</v>
      </c>
      <c r="J24" t="s">
        <v>112</v>
      </c>
      <c r="K24" t="s">
        <v>283</v>
      </c>
      <c r="L24" t="s">
        <v>271</v>
      </c>
      <c r="M24" t="s">
        <v>257</v>
      </c>
      <c r="N24" t="s">
        <v>272</v>
      </c>
      <c r="O24" t="s">
        <v>284</v>
      </c>
      <c r="P24" t="s">
        <v>434</v>
      </c>
      <c r="Q24" s="2">
        <v>45663</v>
      </c>
      <c r="R24" s="2">
        <v>45665</v>
      </c>
      <c r="S24" t="s">
        <v>261</v>
      </c>
      <c r="T24" t="s">
        <v>262</v>
      </c>
      <c r="U24" t="s">
        <v>286</v>
      </c>
      <c r="V24" t="s">
        <v>287</v>
      </c>
      <c r="W24" t="s">
        <v>280</v>
      </c>
      <c r="X24" t="s">
        <v>288</v>
      </c>
      <c r="Y24" t="str">
        <f>VLOOKUP(Table10[[#This Row],[prior_segment_assignment]], [1]tmp!$B:$E,4,0)</f>
        <v>Industrial Powertrain Solutions (IPS)</v>
      </c>
      <c r="Z24" t="s">
        <v>289</v>
      </c>
      <c r="AA24" t="s">
        <v>290</v>
      </c>
      <c r="AB24" t="s">
        <v>271</v>
      </c>
      <c r="AC24" t="s">
        <v>267</v>
      </c>
      <c r="AD24" t="s">
        <v>288</v>
      </c>
      <c r="AE24" t="str">
        <f>VLOOKUP(Table10[[#This Row],[current_segment_assignment]], [1]tmp!$B:$F,4,0)</f>
        <v>Industrial Powertrain Solutions (IPS)</v>
      </c>
    </row>
    <row r="25" spans="1:31" x14ac:dyDescent="0.35">
      <c r="A25" t="s">
        <v>435</v>
      </c>
      <c r="B25" t="s">
        <v>436</v>
      </c>
      <c r="C25" s="2">
        <v>42885</v>
      </c>
      <c r="D25" s="2">
        <v>45663</v>
      </c>
      <c r="E25" t="s">
        <v>253</v>
      </c>
      <c r="F25" t="s">
        <v>254</v>
      </c>
      <c r="G25" t="s">
        <v>20</v>
      </c>
      <c r="H25" t="s">
        <v>47</v>
      </c>
      <c r="I25" t="s">
        <v>98</v>
      </c>
      <c r="J25" t="s">
        <v>119</v>
      </c>
      <c r="K25" t="s">
        <v>346</v>
      </c>
      <c r="L25" t="s">
        <v>294</v>
      </c>
      <c r="M25" t="s">
        <v>325</v>
      </c>
      <c r="N25" t="s">
        <v>416</v>
      </c>
      <c r="O25" t="s">
        <v>437</v>
      </c>
      <c r="Q25" s="2">
        <v>45663</v>
      </c>
      <c r="R25" s="2">
        <v>45604</v>
      </c>
      <c r="S25" t="s">
        <v>261</v>
      </c>
      <c r="T25" t="s">
        <v>262</v>
      </c>
      <c r="U25" t="s">
        <v>438</v>
      </c>
      <c r="V25" t="s">
        <v>309</v>
      </c>
      <c r="W25" t="s">
        <v>310</v>
      </c>
      <c r="X25" t="s">
        <v>98</v>
      </c>
      <c r="Y25" t="str">
        <f>VLOOKUP(Table10[[#This Row],[prior_segment_assignment]], [1]tmp!$B:$E,4,0)</f>
        <v>Power Efficiency Solutions (PES)</v>
      </c>
      <c r="Z25" t="s">
        <v>300</v>
      </c>
      <c r="AA25" t="s">
        <v>301</v>
      </c>
      <c r="AB25" t="s">
        <v>294</v>
      </c>
      <c r="AC25" t="s">
        <v>299</v>
      </c>
      <c r="AD25" t="s">
        <v>98</v>
      </c>
      <c r="AE25" t="str">
        <f>VLOOKUP(Table10[[#This Row],[current_segment_assignment]], [1]tmp!$B:$F,4,0)</f>
        <v>Power Efficiency Solutions (PES)</v>
      </c>
    </row>
    <row r="26" spans="1:31" x14ac:dyDescent="0.35">
      <c r="A26" t="s">
        <v>439</v>
      </c>
      <c r="B26" t="s">
        <v>440</v>
      </c>
      <c r="C26" s="2">
        <v>44249</v>
      </c>
      <c r="D26" s="2">
        <v>45663</v>
      </c>
      <c r="E26" t="s">
        <v>253</v>
      </c>
      <c r="F26" t="s">
        <v>254</v>
      </c>
      <c r="G26" t="s">
        <v>20</v>
      </c>
      <c r="H26" t="s">
        <v>47</v>
      </c>
      <c r="I26" t="s">
        <v>98</v>
      </c>
      <c r="J26" t="s">
        <v>220</v>
      </c>
      <c r="K26" t="s">
        <v>441</v>
      </c>
      <c r="L26" t="s">
        <v>294</v>
      </c>
      <c r="M26" t="s">
        <v>325</v>
      </c>
      <c r="N26" t="s">
        <v>416</v>
      </c>
      <c r="O26" t="s">
        <v>442</v>
      </c>
      <c r="Q26" s="2">
        <v>45663</v>
      </c>
      <c r="R26" s="2">
        <v>45663</v>
      </c>
      <c r="S26" t="s">
        <v>328</v>
      </c>
      <c r="T26" t="s">
        <v>423</v>
      </c>
      <c r="U26" t="s">
        <v>443</v>
      </c>
      <c r="V26" t="s">
        <v>305</v>
      </c>
      <c r="W26" t="s">
        <v>310</v>
      </c>
      <c r="X26" t="s">
        <v>98</v>
      </c>
      <c r="Y26" t="str">
        <f>VLOOKUP(Table10[[#This Row],[prior_segment_assignment]], [1]tmp!$B:$E,4,0)</f>
        <v>Power Efficiency Solutions (PES)</v>
      </c>
      <c r="Z26" t="s">
        <v>300</v>
      </c>
      <c r="AA26" t="s">
        <v>301</v>
      </c>
      <c r="AB26" t="s">
        <v>294</v>
      </c>
      <c r="AC26" t="s">
        <v>299</v>
      </c>
      <c r="AD26" t="s">
        <v>98</v>
      </c>
      <c r="AE26" t="str">
        <f>VLOOKUP(Table10[[#This Row],[current_segment_assignment]], [1]tmp!$B:$F,4,0)</f>
        <v>Power Efficiency Solutions (PES)</v>
      </c>
    </row>
    <row r="27" spans="1:31" x14ac:dyDescent="0.35">
      <c r="A27" t="s">
        <v>444</v>
      </c>
      <c r="B27" t="s">
        <v>445</v>
      </c>
      <c r="C27" s="2">
        <v>44306</v>
      </c>
      <c r="D27" s="2">
        <v>45663</v>
      </c>
      <c r="E27" t="s">
        <v>253</v>
      </c>
      <c r="F27" t="s">
        <v>254</v>
      </c>
      <c r="G27" t="s">
        <v>20</v>
      </c>
      <c r="H27" t="s">
        <v>47</v>
      </c>
      <c r="I27" t="s">
        <v>98</v>
      </c>
      <c r="J27" t="s">
        <v>119</v>
      </c>
      <c r="K27" t="s">
        <v>346</v>
      </c>
      <c r="L27" t="s">
        <v>294</v>
      </c>
      <c r="M27" t="s">
        <v>325</v>
      </c>
      <c r="N27" t="s">
        <v>416</v>
      </c>
      <c r="O27" t="s">
        <v>422</v>
      </c>
      <c r="Q27" s="2">
        <v>45663</v>
      </c>
      <c r="R27" s="2">
        <v>45663</v>
      </c>
      <c r="S27" t="s">
        <v>328</v>
      </c>
      <c r="T27" t="s">
        <v>423</v>
      </c>
      <c r="U27" t="s">
        <v>424</v>
      </c>
      <c r="V27" t="s">
        <v>276</v>
      </c>
      <c r="W27" t="s">
        <v>351</v>
      </c>
      <c r="X27" t="s">
        <v>98</v>
      </c>
      <c r="Y27" t="str">
        <f>VLOOKUP(Table10[[#This Row],[prior_segment_assignment]], [1]tmp!$B:$E,4,0)</f>
        <v>Power Efficiency Solutions (PES)</v>
      </c>
      <c r="Z27" t="s">
        <v>300</v>
      </c>
      <c r="AA27" t="s">
        <v>301</v>
      </c>
      <c r="AB27" t="s">
        <v>294</v>
      </c>
      <c r="AC27" t="s">
        <v>299</v>
      </c>
      <c r="AD27" t="s">
        <v>98</v>
      </c>
      <c r="AE27" t="str">
        <f>VLOOKUP(Table10[[#This Row],[current_segment_assignment]], [1]tmp!$B:$F,4,0)</f>
        <v>Power Efficiency Solutions (PES)</v>
      </c>
    </row>
    <row r="28" spans="1:31" x14ac:dyDescent="0.35">
      <c r="A28" t="s">
        <v>446</v>
      </c>
      <c r="B28" t="s">
        <v>447</v>
      </c>
      <c r="C28" s="2">
        <v>44928</v>
      </c>
      <c r="D28" s="2">
        <v>45663</v>
      </c>
      <c r="E28" t="s">
        <v>253</v>
      </c>
      <c r="F28" t="s">
        <v>254</v>
      </c>
      <c r="G28" t="s">
        <v>20</v>
      </c>
      <c r="H28" t="s">
        <v>47</v>
      </c>
      <c r="I28" t="s">
        <v>98</v>
      </c>
      <c r="J28" t="s">
        <v>119</v>
      </c>
      <c r="K28" t="s">
        <v>346</v>
      </c>
      <c r="L28" t="s">
        <v>331</v>
      </c>
      <c r="M28" t="s">
        <v>325</v>
      </c>
      <c r="N28" t="s">
        <v>416</v>
      </c>
      <c r="Q28" s="2">
        <v>45663</v>
      </c>
      <c r="R28" s="2">
        <v>45656</v>
      </c>
      <c r="S28" t="s">
        <v>261</v>
      </c>
      <c r="T28" t="s">
        <v>262</v>
      </c>
      <c r="U28" t="s">
        <v>300</v>
      </c>
      <c r="V28" t="s">
        <v>294</v>
      </c>
      <c r="W28" t="s">
        <v>299</v>
      </c>
      <c r="X28" t="s">
        <v>98</v>
      </c>
      <c r="Y28" t="str">
        <f>VLOOKUP(Table10[[#This Row],[prior_segment_assignment]], [1]tmp!$B:$E,4,0)</f>
        <v>Power Efficiency Solutions (PES)</v>
      </c>
      <c r="Z28" t="s">
        <v>448</v>
      </c>
      <c r="AA28" t="s">
        <v>301</v>
      </c>
      <c r="AB28" t="s">
        <v>331</v>
      </c>
      <c r="AC28" t="s">
        <v>299</v>
      </c>
      <c r="AD28" t="s">
        <v>98</v>
      </c>
      <c r="AE28" t="str">
        <f>VLOOKUP(Table10[[#This Row],[current_segment_assignment]], [1]tmp!$B:$F,4,0)</f>
        <v>Power Efficiency Solutions (PES)</v>
      </c>
    </row>
    <row r="29" spans="1:31" x14ac:dyDescent="0.35">
      <c r="A29" t="s">
        <v>449</v>
      </c>
      <c r="B29" t="s">
        <v>450</v>
      </c>
      <c r="C29" s="2">
        <v>45362</v>
      </c>
      <c r="D29" s="2">
        <v>45663</v>
      </c>
      <c r="E29" t="s">
        <v>253</v>
      </c>
      <c r="F29" t="s">
        <v>254</v>
      </c>
      <c r="G29" t="s">
        <v>19</v>
      </c>
      <c r="H29" t="s">
        <v>40</v>
      </c>
      <c r="I29" t="s">
        <v>64</v>
      </c>
      <c r="J29" t="s">
        <v>185</v>
      </c>
      <c r="K29" t="s">
        <v>346</v>
      </c>
      <c r="L29" t="s">
        <v>256</v>
      </c>
      <c r="M29" t="s">
        <v>257</v>
      </c>
      <c r="N29" t="s">
        <v>258</v>
      </c>
      <c r="O29" t="s">
        <v>451</v>
      </c>
      <c r="P29" t="s">
        <v>452</v>
      </c>
      <c r="Q29" s="2">
        <v>45663</v>
      </c>
      <c r="R29" s="2">
        <v>45630</v>
      </c>
      <c r="S29" t="s">
        <v>261</v>
      </c>
      <c r="T29" t="s">
        <v>262</v>
      </c>
      <c r="U29" t="s">
        <v>453</v>
      </c>
      <c r="V29" t="s">
        <v>276</v>
      </c>
      <c r="W29" t="s">
        <v>267</v>
      </c>
      <c r="X29" t="s">
        <v>64</v>
      </c>
      <c r="Y29" t="str">
        <f>VLOOKUP(Table10[[#This Row],[prior_segment_assignment]], [1]tmp!$B:$E,4,0)</f>
        <v>Industrial Powertrain Solutions (IPS)</v>
      </c>
      <c r="Z29" t="s">
        <v>454</v>
      </c>
      <c r="AA29" t="s">
        <v>455</v>
      </c>
      <c r="AB29" t="s">
        <v>256</v>
      </c>
      <c r="AC29" t="s">
        <v>267</v>
      </c>
      <c r="AD29" t="s">
        <v>64</v>
      </c>
      <c r="AE29" t="str">
        <f>VLOOKUP(Table10[[#This Row],[current_segment_assignment]], [1]tmp!$B:$F,4,0)</f>
        <v>Industrial Powertrain Solutions (IPS)</v>
      </c>
    </row>
    <row r="30" spans="1:31" x14ac:dyDescent="0.35">
      <c r="A30" t="s">
        <v>456</v>
      </c>
      <c r="B30" t="s">
        <v>457</v>
      </c>
      <c r="C30" s="2">
        <v>42142</v>
      </c>
      <c r="D30" s="2">
        <v>45663</v>
      </c>
      <c r="E30" t="s">
        <v>253</v>
      </c>
      <c r="F30" t="s">
        <v>254</v>
      </c>
      <c r="G30" t="s">
        <v>17</v>
      </c>
      <c r="H30" t="s">
        <v>27</v>
      </c>
      <c r="I30" t="s">
        <v>27</v>
      </c>
      <c r="J30" t="s">
        <v>130</v>
      </c>
      <c r="K30" t="s">
        <v>346</v>
      </c>
      <c r="L30" t="s">
        <v>305</v>
      </c>
      <c r="M30" t="s">
        <v>315</v>
      </c>
      <c r="N30" t="s">
        <v>357</v>
      </c>
      <c r="O30" t="s">
        <v>458</v>
      </c>
      <c r="P30" t="s">
        <v>459</v>
      </c>
      <c r="Q30" s="2">
        <v>45663</v>
      </c>
      <c r="R30" s="2">
        <v>45680</v>
      </c>
      <c r="S30" t="s">
        <v>261</v>
      </c>
      <c r="T30" t="s">
        <v>262</v>
      </c>
      <c r="U30" t="s">
        <v>460</v>
      </c>
      <c r="V30" t="s">
        <v>276</v>
      </c>
      <c r="W30" t="s">
        <v>351</v>
      </c>
      <c r="X30" t="s">
        <v>27</v>
      </c>
      <c r="Y30" t="str">
        <f>VLOOKUP(Table10[[#This Row],[prior_segment_assignment]], [1]tmp!$B:$E,4,0)</f>
        <v>Automation and Motion Control (AMC)</v>
      </c>
      <c r="Z30" t="s">
        <v>340</v>
      </c>
      <c r="AA30" t="s">
        <v>334</v>
      </c>
      <c r="AB30" t="s">
        <v>305</v>
      </c>
      <c r="AC30" t="s">
        <v>341</v>
      </c>
      <c r="AD30" t="s">
        <v>27</v>
      </c>
      <c r="AE30" t="str">
        <f>VLOOKUP(Table10[[#This Row],[current_segment_assignment]], [1]tmp!$B:$F,4,0)</f>
        <v>Automation and Motion Control (AMC)</v>
      </c>
    </row>
    <row r="31" spans="1:31" x14ac:dyDescent="0.35">
      <c r="A31" t="s">
        <v>461</v>
      </c>
      <c r="B31" t="s">
        <v>462</v>
      </c>
      <c r="C31" s="2">
        <v>45259</v>
      </c>
      <c r="D31" s="2">
        <v>45663</v>
      </c>
      <c r="E31" t="s">
        <v>253</v>
      </c>
      <c r="F31" t="s">
        <v>254</v>
      </c>
      <c r="G31" t="s">
        <v>17</v>
      </c>
      <c r="H31" t="s">
        <v>24</v>
      </c>
      <c r="I31" t="s">
        <v>52</v>
      </c>
      <c r="J31" t="s">
        <v>112</v>
      </c>
      <c r="K31" t="s">
        <v>283</v>
      </c>
      <c r="L31" t="s">
        <v>305</v>
      </c>
      <c r="M31" t="s">
        <v>315</v>
      </c>
      <c r="N31" t="s">
        <v>316</v>
      </c>
      <c r="O31" t="s">
        <v>463</v>
      </c>
      <c r="P31" t="s">
        <v>464</v>
      </c>
      <c r="Q31" s="2">
        <v>45663</v>
      </c>
      <c r="R31" s="2">
        <v>45667</v>
      </c>
      <c r="S31" t="s">
        <v>261</v>
      </c>
      <c r="T31" t="s">
        <v>262</v>
      </c>
      <c r="U31" t="s">
        <v>465</v>
      </c>
      <c r="V31" t="s">
        <v>256</v>
      </c>
      <c r="W31" t="s">
        <v>351</v>
      </c>
      <c r="X31" t="s">
        <v>319</v>
      </c>
      <c r="Y31" t="str">
        <f>VLOOKUP(Table10[[#This Row],[prior_segment_assignment]], [1]tmp!$B:$E,4,0)</f>
        <v>Automation and Motion Control (AMC)</v>
      </c>
      <c r="Z31" t="s">
        <v>466</v>
      </c>
      <c r="AA31" t="s">
        <v>413</v>
      </c>
      <c r="AB31" t="s">
        <v>305</v>
      </c>
      <c r="AC31" t="s">
        <v>341</v>
      </c>
      <c r="AD31" t="s">
        <v>467</v>
      </c>
      <c r="AE31" t="str">
        <f>VLOOKUP(Table10[[#This Row],[current_segment_assignment]], [1]tmp!$B:$F,4,0)</f>
        <v>Automation and Motion Control (AMC)</v>
      </c>
    </row>
    <row r="32" spans="1:31" x14ac:dyDescent="0.35">
      <c r="A32" t="s">
        <v>468</v>
      </c>
      <c r="B32" t="s">
        <v>469</v>
      </c>
      <c r="C32" s="2">
        <v>45341</v>
      </c>
      <c r="D32" s="2">
        <v>45663</v>
      </c>
      <c r="E32" t="s">
        <v>253</v>
      </c>
      <c r="F32" t="s">
        <v>254</v>
      </c>
      <c r="G32" t="s">
        <v>19</v>
      </c>
      <c r="H32" t="s">
        <v>42</v>
      </c>
      <c r="I32" t="s">
        <v>75</v>
      </c>
      <c r="J32" t="s">
        <v>145</v>
      </c>
      <c r="K32" t="s">
        <v>346</v>
      </c>
      <c r="L32" t="s">
        <v>294</v>
      </c>
      <c r="M32" t="s">
        <v>257</v>
      </c>
      <c r="N32" t="s">
        <v>470</v>
      </c>
      <c r="O32" t="s">
        <v>471</v>
      </c>
      <c r="Q32" s="2">
        <v>45663</v>
      </c>
      <c r="R32" s="2">
        <v>45646</v>
      </c>
      <c r="S32" t="s">
        <v>261</v>
      </c>
      <c r="T32" t="s">
        <v>262</v>
      </c>
      <c r="U32" t="s">
        <v>472</v>
      </c>
      <c r="V32" t="s">
        <v>305</v>
      </c>
      <c r="W32" t="s">
        <v>310</v>
      </c>
      <c r="X32" t="s">
        <v>75</v>
      </c>
      <c r="Y32" t="str">
        <f>VLOOKUP(Table10[[#This Row],[prior_segment_assignment]], [1]tmp!$B:$E,4,0)</f>
        <v>Industrial Powertrain Solutions (IPS)</v>
      </c>
      <c r="Z32" t="s">
        <v>473</v>
      </c>
      <c r="AA32" t="s">
        <v>474</v>
      </c>
      <c r="AB32" t="s">
        <v>294</v>
      </c>
      <c r="AC32" t="s">
        <v>341</v>
      </c>
      <c r="AD32" t="s">
        <v>75</v>
      </c>
      <c r="AE32" t="str">
        <f>VLOOKUP(Table10[[#This Row],[current_segment_assignment]], [1]tmp!$B:$F,4,0)</f>
        <v>Industrial Powertrain Solutions (IPS)</v>
      </c>
    </row>
    <row r="33" spans="1:31" x14ac:dyDescent="0.35">
      <c r="A33" t="s">
        <v>475</v>
      </c>
      <c r="B33" t="s">
        <v>476</v>
      </c>
      <c r="C33" s="2">
        <v>45663</v>
      </c>
      <c r="D33" s="2">
        <v>45663</v>
      </c>
      <c r="E33" t="s">
        <v>383</v>
      </c>
      <c r="F33" t="s">
        <v>254</v>
      </c>
      <c r="G33" t="s">
        <v>17</v>
      </c>
      <c r="H33" t="s">
        <v>29</v>
      </c>
      <c r="I33" t="s">
        <v>59</v>
      </c>
      <c r="J33" t="s">
        <v>119</v>
      </c>
      <c r="K33" t="s">
        <v>346</v>
      </c>
      <c r="L33" t="s">
        <v>294</v>
      </c>
      <c r="M33" t="s">
        <v>315</v>
      </c>
      <c r="N33" t="s">
        <v>477</v>
      </c>
      <c r="O33" t="s">
        <v>478</v>
      </c>
      <c r="Q33" s="2">
        <v>45663</v>
      </c>
      <c r="R33" s="2">
        <v>45618</v>
      </c>
      <c r="S33" t="s">
        <v>387</v>
      </c>
      <c r="T33" t="s">
        <v>388</v>
      </c>
      <c r="Y33" t="e">
        <f>VLOOKUP(Table10[[#This Row],[prior_segment_assignment]], [1]tmp!$B:$E,4,0)</f>
        <v>#N/A</v>
      </c>
      <c r="Z33" t="s">
        <v>473</v>
      </c>
      <c r="AA33" t="s">
        <v>474</v>
      </c>
      <c r="AB33" t="s">
        <v>294</v>
      </c>
      <c r="AC33" t="s">
        <v>341</v>
      </c>
      <c r="AD33" t="s">
        <v>59</v>
      </c>
      <c r="AE33" t="str">
        <f>VLOOKUP(Table10[[#This Row],[current_segment_assignment]], [1]tmp!$B:$F,4,0)</f>
        <v>Automation and Motion Control (AMC)</v>
      </c>
    </row>
    <row r="34" spans="1:31" x14ac:dyDescent="0.35">
      <c r="A34" t="s">
        <v>479</v>
      </c>
      <c r="B34" t="s">
        <v>480</v>
      </c>
      <c r="C34" s="2">
        <v>45663</v>
      </c>
      <c r="D34" s="2">
        <v>45663</v>
      </c>
      <c r="E34" t="s">
        <v>383</v>
      </c>
      <c r="F34" t="s">
        <v>254</v>
      </c>
      <c r="G34" t="s">
        <v>19</v>
      </c>
      <c r="H34" t="s">
        <v>42</v>
      </c>
      <c r="I34" t="s">
        <v>72</v>
      </c>
      <c r="J34" t="s">
        <v>119</v>
      </c>
      <c r="K34" t="s">
        <v>346</v>
      </c>
      <c r="L34" t="s">
        <v>294</v>
      </c>
      <c r="M34" t="s">
        <v>257</v>
      </c>
      <c r="N34" t="s">
        <v>272</v>
      </c>
      <c r="O34" t="s">
        <v>481</v>
      </c>
      <c r="P34" t="s">
        <v>482</v>
      </c>
      <c r="Q34" s="2">
        <v>45663</v>
      </c>
      <c r="R34" s="2">
        <v>45632</v>
      </c>
      <c r="S34" t="s">
        <v>387</v>
      </c>
      <c r="T34" t="s">
        <v>388</v>
      </c>
      <c r="Y34" t="e">
        <f>VLOOKUP(Table10[[#This Row],[prior_segment_assignment]], [1]tmp!$B:$E,4,0)</f>
        <v>#N/A</v>
      </c>
      <c r="Z34" t="s">
        <v>483</v>
      </c>
      <c r="AA34" t="s">
        <v>484</v>
      </c>
      <c r="AB34" t="s">
        <v>294</v>
      </c>
      <c r="AC34" t="s">
        <v>299</v>
      </c>
      <c r="AD34" t="s">
        <v>72</v>
      </c>
      <c r="AE34" t="str">
        <f>VLOOKUP(Table10[[#This Row],[current_segment_assignment]], [1]tmp!$B:$F,4,0)</f>
        <v>Industrial Powertrain Solutions (IPS)</v>
      </c>
    </row>
    <row r="35" spans="1:31" x14ac:dyDescent="0.35">
      <c r="A35" t="s">
        <v>485</v>
      </c>
      <c r="B35" t="s">
        <v>486</v>
      </c>
      <c r="C35" s="2">
        <v>45663</v>
      </c>
      <c r="D35" s="2">
        <v>45663</v>
      </c>
      <c r="E35" t="s">
        <v>383</v>
      </c>
      <c r="F35" t="s">
        <v>254</v>
      </c>
      <c r="G35" t="s">
        <v>19</v>
      </c>
      <c r="H35" t="s">
        <v>42</v>
      </c>
      <c r="I35" t="s">
        <v>72</v>
      </c>
      <c r="J35" t="s">
        <v>119</v>
      </c>
      <c r="K35" t="s">
        <v>346</v>
      </c>
      <c r="L35" t="s">
        <v>331</v>
      </c>
      <c r="M35" t="s">
        <v>257</v>
      </c>
      <c r="N35" t="s">
        <v>272</v>
      </c>
      <c r="O35" t="s">
        <v>481</v>
      </c>
      <c r="Q35" s="2">
        <v>45663</v>
      </c>
      <c r="R35" s="2">
        <v>45632</v>
      </c>
      <c r="S35" t="s">
        <v>387</v>
      </c>
      <c r="T35" t="s">
        <v>388</v>
      </c>
      <c r="Y35" t="e">
        <f>VLOOKUP(Table10[[#This Row],[prior_segment_assignment]], [1]tmp!$B:$E,4,0)</f>
        <v>#N/A</v>
      </c>
      <c r="Z35" t="s">
        <v>487</v>
      </c>
      <c r="AA35" t="s">
        <v>484</v>
      </c>
      <c r="AB35" t="s">
        <v>331</v>
      </c>
      <c r="AC35" t="s">
        <v>299</v>
      </c>
      <c r="AD35" t="s">
        <v>72</v>
      </c>
      <c r="AE35" t="str">
        <f>VLOOKUP(Table10[[#This Row],[current_segment_assignment]], [1]tmp!$B:$F,4,0)</f>
        <v>Industrial Powertrain Solutions (IPS)</v>
      </c>
    </row>
    <row r="36" spans="1:31" x14ac:dyDescent="0.35">
      <c r="A36" t="s">
        <v>488</v>
      </c>
      <c r="B36" t="s">
        <v>489</v>
      </c>
      <c r="C36" s="2">
        <v>45663</v>
      </c>
      <c r="D36" s="2">
        <v>45663</v>
      </c>
      <c r="E36" t="s">
        <v>383</v>
      </c>
      <c r="F36" t="s">
        <v>254</v>
      </c>
      <c r="G36" t="s">
        <v>19</v>
      </c>
      <c r="H36" t="s">
        <v>42</v>
      </c>
      <c r="I36" t="s">
        <v>74</v>
      </c>
      <c r="J36" t="s">
        <v>119</v>
      </c>
      <c r="K36" t="s">
        <v>346</v>
      </c>
      <c r="L36" t="s">
        <v>256</v>
      </c>
      <c r="M36" t="s">
        <v>257</v>
      </c>
      <c r="N36" t="s">
        <v>490</v>
      </c>
      <c r="O36" t="s">
        <v>491</v>
      </c>
      <c r="P36" t="s">
        <v>492</v>
      </c>
      <c r="Q36" s="2">
        <v>45663</v>
      </c>
      <c r="R36" s="2">
        <v>45639</v>
      </c>
      <c r="S36" t="s">
        <v>387</v>
      </c>
      <c r="T36" t="s">
        <v>388</v>
      </c>
      <c r="Y36" t="e">
        <f>VLOOKUP(Table10[[#This Row],[prior_segment_assignment]], [1]tmp!$B:$E,4,0)</f>
        <v>#N/A</v>
      </c>
      <c r="Z36" t="s">
        <v>493</v>
      </c>
      <c r="AA36" t="s">
        <v>494</v>
      </c>
      <c r="AB36" t="s">
        <v>256</v>
      </c>
      <c r="AC36" t="s">
        <v>341</v>
      </c>
      <c r="AD36" t="s">
        <v>74</v>
      </c>
      <c r="AE36" t="str">
        <f>VLOOKUP(Table10[[#This Row],[current_segment_assignment]], [1]tmp!$B:$F,4,0)</f>
        <v>Industrial Powertrain Solutions (IPS)</v>
      </c>
    </row>
    <row r="37" spans="1:31" x14ac:dyDescent="0.35">
      <c r="A37" t="s">
        <v>495</v>
      </c>
      <c r="B37" t="s">
        <v>496</v>
      </c>
      <c r="C37" s="2">
        <v>45663</v>
      </c>
      <c r="D37" s="2">
        <v>45663</v>
      </c>
      <c r="E37" t="s">
        <v>383</v>
      </c>
      <c r="F37" t="s">
        <v>254</v>
      </c>
      <c r="G37" t="s">
        <v>17</v>
      </c>
      <c r="H37" t="s">
        <v>22</v>
      </c>
      <c r="I37" t="s">
        <v>22</v>
      </c>
      <c r="J37" t="s">
        <v>104</v>
      </c>
      <c r="K37" t="s">
        <v>346</v>
      </c>
      <c r="L37" t="s">
        <v>294</v>
      </c>
      <c r="M37" t="s">
        <v>497</v>
      </c>
      <c r="N37" t="s">
        <v>427</v>
      </c>
      <c r="O37" t="s">
        <v>498</v>
      </c>
      <c r="Q37" s="2"/>
      <c r="R37" s="2"/>
      <c r="Y37" t="e">
        <f>VLOOKUP(Table10[[#This Row],[prior_segment_assignment]], [1]tmp!$B:$E,4,0)</f>
        <v>#N/A</v>
      </c>
      <c r="AE37" t="e">
        <f>VLOOKUP(Table10[[#This Row],[current_segment_assignment]], [1]tmp!$B:$F,4,0)</f>
        <v>#N/A</v>
      </c>
    </row>
    <row r="38" spans="1:31" x14ac:dyDescent="0.35">
      <c r="A38" t="s">
        <v>499</v>
      </c>
      <c r="B38" t="s">
        <v>500</v>
      </c>
      <c r="C38" s="2">
        <v>45663</v>
      </c>
      <c r="D38" s="2">
        <v>45663</v>
      </c>
      <c r="E38" t="s">
        <v>383</v>
      </c>
      <c r="F38" t="s">
        <v>254</v>
      </c>
      <c r="G38" t="s">
        <v>19</v>
      </c>
      <c r="H38" t="s">
        <v>42</v>
      </c>
      <c r="I38" t="s">
        <v>74</v>
      </c>
      <c r="J38" t="s">
        <v>119</v>
      </c>
      <c r="K38" t="s">
        <v>346</v>
      </c>
      <c r="L38" t="s">
        <v>305</v>
      </c>
      <c r="M38" t="s">
        <v>257</v>
      </c>
      <c r="N38" t="s">
        <v>490</v>
      </c>
      <c r="O38" t="s">
        <v>501</v>
      </c>
      <c r="Q38" s="2"/>
      <c r="R38" s="2"/>
      <c r="Y38" t="e">
        <f>VLOOKUP(Table10[[#This Row],[prior_segment_assignment]], [1]tmp!$B:$E,4,0)</f>
        <v>#N/A</v>
      </c>
      <c r="AE38" t="e">
        <f>VLOOKUP(Table10[[#This Row],[current_segment_assignment]], [1]tmp!$B:$F,4,0)</f>
        <v>#N/A</v>
      </c>
    </row>
    <row r="39" spans="1:31" x14ac:dyDescent="0.35">
      <c r="A39" t="s">
        <v>502</v>
      </c>
      <c r="B39" t="s">
        <v>503</v>
      </c>
      <c r="C39" s="2">
        <v>45663</v>
      </c>
      <c r="D39" s="2">
        <v>45663</v>
      </c>
      <c r="E39" t="s">
        <v>383</v>
      </c>
      <c r="F39" t="s">
        <v>254</v>
      </c>
      <c r="G39" t="s">
        <v>19</v>
      </c>
      <c r="H39" t="s">
        <v>42</v>
      </c>
      <c r="I39" t="s">
        <v>73</v>
      </c>
      <c r="J39" t="s">
        <v>119</v>
      </c>
      <c r="K39" t="s">
        <v>346</v>
      </c>
      <c r="L39" t="s">
        <v>271</v>
      </c>
      <c r="M39" t="s">
        <v>257</v>
      </c>
      <c r="N39" t="s">
        <v>272</v>
      </c>
      <c r="O39" t="s">
        <v>284</v>
      </c>
      <c r="P39" t="s">
        <v>504</v>
      </c>
      <c r="Q39" s="2">
        <v>45663</v>
      </c>
      <c r="R39" s="2">
        <v>45643</v>
      </c>
      <c r="S39" t="s">
        <v>387</v>
      </c>
      <c r="T39" t="s">
        <v>388</v>
      </c>
      <c r="Y39" t="e">
        <f>VLOOKUP(Table10[[#This Row],[prior_segment_assignment]], [1]tmp!$B:$E,4,0)</f>
        <v>#N/A</v>
      </c>
      <c r="Z39" t="s">
        <v>505</v>
      </c>
      <c r="AA39" t="s">
        <v>290</v>
      </c>
      <c r="AB39" t="s">
        <v>271</v>
      </c>
      <c r="AC39" t="s">
        <v>377</v>
      </c>
      <c r="AD39" t="s">
        <v>288</v>
      </c>
      <c r="AE39" t="str">
        <f>VLOOKUP(Table10[[#This Row],[current_segment_assignment]], [1]tmp!$B:$F,4,0)</f>
        <v>Industrial Powertrain Solutions (IPS)</v>
      </c>
    </row>
    <row r="40" spans="1:31" x14ac:dyDescent="0.35">
      <c r="A40" t="s">
        <v>506</v>
      </c>
      <c r="B40" t="s">
        <v>507</v>
      </c>
      <c r="C40" s="2">
        <v>45663</v>
      </c>
      <c r="D40" s="2">
        <v>45663</v>
      </c>
      <c r="E40" t="s">
        <v>383</v>
      </c>
      <c r="F40" t="s">
        <v>254</v>
      </c>
      <c r="G40" t="s">
        <v>18</v>
      </c>
      <c r="H40" t="s">
        <v>33</v>
      </c>
      <c r="I40" t="s">
        <v>33</v>
      </c>
      <c r="J40" t="s">
        <v>146</v>
      </c>
      <c r="K40" t="s">
        <v>346</v>
      </c>
      <c r="L40" t="s">
        <v>508</v>
      </c>
      <c r="M40" t="s">
        <v>509</v>
      </c>
      <c r="Q40" s="2">
        <v>45663</v>
      </c>
      <c r="R40" s="2">
        <v>45645</v>
      </c>
      <c r="S40" t="s">
        <v>387</v>
      </c>
      <c r="T40" t="s">
        <v>388</v>
      </c>
      <c r="Y40" t="e">
        <f>VLOOKUP(Table10[[#This Row],[prior_segment_assignment]], [1]tmp!$B:$E,4,0)</f>
        <v>#N/A</v>
      </c>
      <c r="Z40" t="s">
        <v>510</v>
      </c>
      <c r="AA40" t="s">
        <v>511</v>
      </c>
      <c r="AB40" t="s">
        <v>508</v>
      </c>
      <c r="AC40" t="s">
        <v>332</v>
      </c>
      <c r="AD40" t="s">
        <v>33</v>
      </c>
      <c r="AE40" t="str">
        <f>VLOOKUP(Table10[[#This Row],[current_segment_assignment]], [1]tmp!$B:$F,4,0)</f>
        <v>Corporate</v>
      </c>
    </row>
    <row r="41" spans="1:31" x14ac:dyDescent="0.35">
      <c r="A41" t="s">
        <v>512</v>
      </c>
      <c r="B41" t="s">
        <v>513</v>
      </c>
      <c r="C41" s="2">
        <v>45663</v>
      </c>
      <c r="D41" s="2">
        <v>45663</v>
      </c>
      <c r="E41" t="s">
        <v>383</v>
      </c>
      <c r="F41" t="s">
        <v>254</v>
      </c>
      <c r="G41" t="s">
        <v>19</v>
      </c>
      <c r="H41" t="s">
        <v>38</v>
      </c>
      <c r="I41" t="s">
        <v>38</v>
      </c>
      <c r="J41" t="s">
        <v>106</v>
      </c>
      <c r="K41" t="s">
        <v>283</v>
      </c>
      <c r="L41" t="s">
        <v>305</v>
      </c>
      <c r="M41" t="s">
        <v>497</v>
      </c>
      <c r="N41" t="s">
        <v>497</v>
      </c>
      <c r="O41" t="s">
        <v>428</v>
      </c>
      <c r="P41" t="s">
        <v>514</v>
      </c>
      <c r="Q41" s="2"/>
      <c r="R41" s="2"/>
      <c r="Y41" t="e">
        <f>VLOOKUP(Table10[[#This Row],[prior_segment_assignment]], [1]tmp!$B:$E,4,0)</f>
        <v>#N/A</v>
      </c>
      <c r="AE41" t="e">
        <f>VLOOKUP(Table10[[#This Row],[current_segment_assignment]], [1]tmp!$B:$F,4,0)</f>
        <v>#N/A</v>
      </c>
    </row>
    <row r="42" spans="1:31" x14ac:dyDescent="0.35">
      <c r="A42" t="s">
        <v>515</v>
      </c>
      <c r="B42" t="s">
        <v>516</v>
      </c>
      <c r="C42" s="2">
        <v>45663</v>
      </c>
      <c r="D42" s="2">
        <v>45663</v>
      </c>
      <c r="E42" t="s">
        <v>383</v>
      </c>
      <c r="F42" t="s">
        <v>254</v>
      </c>
      <c r="G42" t="s">
        <v>19</v>
      </c>
      <c r="H42" t="s">
        <v>39</v>
      </c>
      <c r="I42" t="s">
        <v>63</v>
      </c>
      <c r="J42" t="s">
        <v>171</v>
      </c>
      <c r="K42" t="s">
        <v>356</v>
      </c>
      <c r="L42" t="s">
        <v>271</v>
      </c>
      <c r="M42" t="s">
        <v>257</v>
      </c>
      <c r="N42" t="s">
        <v>517</v>
      </c>
      <c r="O42" t="s">
        <v>518</v>
      </c>
      <c r="Q42" s="2">
        <v>45663</v>
      </c>
      <c r="R42" s="2">
        <v>45656</v>
      </c>
      <c r="S42" t="s">
        <v>387</v>
      </c>
      <c r="T42" t="s">
        <v>388</v>
      </c>
      <c r="Y42" t="e">
        <f>VLOOKUP(Table10[[#This Row],[prior_segment_assignment]], [1]tmp!$B:$E,4,0)</f>
        <v>#N/A</v>
      </c>
      <c r="Z42" t="s">
        <v>519</v>
      </c>
      <c r="AA42" t="s">
        <v>520</v>
      </c>
      <c r="AB42" t="s">
        <v>271</v>
      </c>
      <c r="AC42" t="s">
        <v>351</v>
      </c>
      <c r="AD42" t="s">
        <v>63</v>
      </c>
      <c r="AE42" t="str">
        <f>VLOOKUP(Table10[[#This Row],[current_segment_assignment]], [1]tmp!$B:$F,4,0)</f>
        <v>Industrial Powertrain Solutions (IPS)</v>
      </c>
    </row>
    <row r="43" spans="1:31" x14ac:dyDescent="0.35">
      <c r="A43" t="s">
        <v>521</v>
      </c>
      <c r="B43" t="s">
        <v>522</v>
      </c>
      <c r="C43" s="2">
        <v>45663</v>
      </c>
      <c r="D43" s="2">
        <v>45663</v>
      </c>
      <c r="E43" t="s">
        <v>383</v>
      </c>
      <c r="F43" t="s">
        <v>254</v>
      </c>
      <c r="G43" t="s">
        <v>17</v>
      </c>
      <c r="H43" t="s">
        <v>25</v>
      </c>
      <c r="I43" t="s">
        <v>25</v>
      </c>
      <c r="J43" t="s">
        <v>128</v>
      </c>
      <c r="K43" t="s">
        <v>346</v>
      </c>
      <c r="L43" t="s">
        <v>271</v>
      </c>
      <c r="M43" t="s">
        <v>315</v>
      </c>
      <c r="N43" t="s">
        <v>369</v>
      </c>
      <c r="O43" t="s">
        <v>523</v>
      </c>
      <c r="P43" t="s">
        <v>524</v>
      </c>
      <c r="Q43" s="2">
        <v>45663</v>
      </c>
      <c r="R43" s="2">
        <v>45660</v>
      </c>
      <c r="S43" t="s">
        <v>387</v>
      </c>
      <c r="T43" t="s">
        <v>388</v>
      </c>
      <c r="Y43" t="e">
        <f>VLOOKUP(Table10[[#This Row],[prior_segment_assignment]], [1]tmp!$B:$E,4,0)</f>
        <v>#N/A</v>
      </c>
      <c r="Z43" t="s">
        <v>378</v>
      </c>
      <c r="AA43" t="s">
        <v>266</v>
      </c>
      <c r="AB43" t="s">
        <v>271</v>
      </c>
      <c r="AC43" t="s">
        <v>280</v>
      </c>
      <c r="AD43" t="s">
        <v>25</v>
      </c>
      <c r="AE43" t="str">
        <f>VLOOKUP(Table10[[#This Row],[current_segment_assignment]], [1]tmp!$B:$F,4,0)</f>
        <v>Automation and Motion Control (AMC)</v>
      </c>
    </row>
    <row r="44" spans="1:31" x14ac:dyDescent="0.35">
      <c r="A44" t="s">
        <v>525</v>
      </c>
      <c r="B44" t="s">
        <v>526</v>
      </c>
      <c r="C44" s="2">
        <v>45663</v>
      </c>
      <c r="D44" s="2">
        <v>45663</v>
      </c>
      <c r="E44" t="s">
        <v>383</v>
      </c>
      <c r="F44" t="s">
        <v>254</v>
      </c>
      <c r="G44" t="s">
        <v>17</v>
      </c>
      <c r="H44" t="s">
        <v>25</v>
      </c>
      <c r="I44" t="s">
        <v>25</v>
      </c>
      <c r="J44" t="s">
        <v>128</v>
      </c>
      <c r="K44" t="s">
        <v>346</v>
      </c>
      <c r="L44" t="s">
        <v>271</v>
      </c>
      <c r="M44" t="s">
        <v>315</v>
      </c>
      <c r="N44" t="s">
        <v>369</v>
      </c>
      <c r="O44" t="s">
        <v>523</v>
      </c>
      <c r="P44" t="s">
        <v>524</v>
      </c>
      <c r="Q44" s="2">
        <v>45663</v>
      </c>
      <c r="R44" s="2">
        <v>45660</v>
      </c>
      <c r="S44" t="s">
        <v>387</v>
      </c>
      <c r="T44" t="s">
        <v>388</v>
      </c>
      <c r="Y44" t="e">
        <f>VLOOKUP(Table10[[#This Row],[prior_segment_assignment]], [1]tmp!$B:$E,4,0)</f>
        <v>#N/A</v>
      </c>
      <c r="Z44" t="s">
        <v>378</v>
      </c>
      <c r="AA44" t="s">
        <v>266</v>
      </c>
      <c r="AB44" t="s">
        <v>271</v>
      </c>
      <c r="AC44" t="s">
        <v>280</v>
      </c>
      <c r="AD44" t="s">
        <v>25</v>
      </c>
      <c r="AE44" t="str">
        <f>VLOOKUP(Table10[[#This Row],[current_segment_assignment]], [1]tmp!$B:$F,4,0)</f>
        <v>Automation and Motion Control (AMC)</v>
      </c>
    </row>
    <row r="45" spans="1:31" x14ac:dyDescent="0.35">
      <c r="A45" t="s">
        <v>527</v>
      </c>
      <c r="B45" t="s">
        <v>528</v>
      </c>
      <c r="C45" s="2">
        <v>45663</v>
      </c>
      <c r="D45" s="2">
        <v>45663</v>
      </c>
      <c r="E45" t="s">
        <v>383</v>
      </c>
      <c r="F45" t="s">
        <v>254</v>
      </c>
      <c r="G45" t="s">
        <v>20</v>
      </c>
      <c r="H45" t="s">
        <v>45</v>
      </c>
      <c r="I45" t="s">
        <v>91</v>
      </c>
      <c r="J45" t="s">
        <v>215</v>
      </c>
      <c r="K45" t="s">
        <v>283</v>
      </c>
      <c r="L45" t="s">
        <v>305</v>
      </c>
      <c r="M45" t="s">
        <v>325</v>
      </c>
      <c r="N45" t="s">
        <v>529</v>
      </c>
      <c r="O45" t="s">
        <v>410</v>
      </c>
      <c r="P45" t="s">
        <v>530</v>
      </c>
      <c r="Q45" s="2"/>
      <c r="R45" s="2"/>
      <c r="Y45" t="e">
        <f>VLOOKUP(Table10[[#This Row],[prior_segment_assignment]], [1]tmp!$B:$E,4,0)</f>
        <v>#N/A</v>
      </c>
      <c r="AE45" t="e">
        <f>VLOOKUP(Table10[[#This Row],[current_segment_assignment]], [1]tmp!$B:$F,4,0)</f>
        <v>#N/A</v>
      </c>
    </row>
    <row r="46" spans="1:31" x14ac:dyDescent="0.35">
      <c r="A46" t="s">
        <v>531</v>
      </c>
      <c r="B46" t="s">
        <v>532</v>
      </c>
      <c r="C46" s="2">
        <v>45201</v>
      </c>
      <c r="D46" s="2">
        <v>45664</v>
      </c>
      <c r="E46" t="s">
        <v>253</v>
      </c>
      <c r="F46" t="s">
        <v>254</v>
      </c>
      <c r="G46" t="s">
        <v>17</v>
      </c>
      <c r="H46" t="s">
        <v>24</v>
      </c>
      <c r="I46" t="s">
        <v>52</v>
      </c>
      <c r="J46" t="s">
        <v>114</v>
      </c>
      <c r="K46" t="s">
        <v>324</v>
      </c>
      <c r="L46" t="s">
        <v>256</v>
      </c>
      <c r="M46" t="s">
        <v>315</v>
      </c>
      <c r="N46" t="s">
        <v>316</v>
      </c>
      <c r="O46" t="s">
        <v>533</v>
      </c>
      <c r="P46" t="s">
        <v>534</v>
      </c>
      <c r="Q46" s="2">
        <v>45664</v>
      </c>
      <c r="R46" s="2">
        <v>45666</v>
      </c>
      <c r="S46" t="s">
        <v>261</v>
      </c>
      <c r="T46" t="s">
        <v>262</v>
      </c>
      <c r="U46" t="s">
        <v>535</v>
      </c>
      <c r="V46" t="s">
        <v>309</v>
      </c>
      <c r="W46" t="s">
        <v>310</v>
      </c>
      <c r="X46" t="s">
        <v>319</v>
      </c>
      <c r="Y46" t="str">
        <f>VLOOKUP(Table10[[#This Row],[prior_segment_assignment]], [1]tmp!$B:$E,4,0)</f>
        <v>Automation and Motion Control (AMC)</v>
      </c>
      <c r="Z46" t="s">
        <v>536</v>
      </c>
      <c r="AA46" t="s">
        <v>455</v>
      </c>
      <c r="AB46" t="s">
        <v>256</v>
      </c>
      <c r="AC46" t="s">
        <v>351</v>
      </c>
      <c r="AD46" t="s">
        <v>319</v>
      </c>
      <c r="AE46" t="str">
        <f>VLOOKUP(Table10[[#This Row],[current_segment_assignment]], [1]tmp!$B:$F,4,0)</f>
        <v>Automation and Motion Control (AMC)</v>
      </c>
    </row>
    <row r="47" spans="1:31" x14ac:dyDescent="0.35">
      <c r="A47" t="s">
        <v>537</v>
      </c>
      <c r="B47" t="s">
        <v>538</v>
      </c>
      <c r="C47" s="2">
        <v>45664</v>
      </c>
      <c r="D47" s="2">
        <v>45664</v>
      </c>
      <c r="E47" t="s">
        <v>383</v>
      </c>
      <c r="F47" t="s">
        <v>254</v>
      </c>
      <c r="G47" t="s">
        <v>17</v>
      </c>
      <c r="H47" t="s">
        <v>22</v>
      </c>
      <c r="I47" t="s">
        <v>22</v>
      </c>
      <c r="J47" t="s">
        <v>103</v>
      </c>
      <c r="K47" t="s">
        <v>346</v>
      </c>
      <c r="L47" t="s">
        <v>539</v>
      </c>
      <c r="M47" t="s">
        <v>497</v>
      </c>
      <c r="N47" t="s">
        <v>427</v>
      </c>
      <c r="Q47" s="2"/>
      <c r="R47" s="2"/>
      <c r="Y47" t="e">
        <f>VLOOKUP(Table10[[#This Row],[prior_segment_assignment]], [1]tmp!$B:$E,4,0)</f>
        <v>#N/A</v>
      </c>
      <c r="AE47" t="e">
        <f>VLOOKUP(Table10[[#This Row],[current_segment_assignment]], [1]tmp!$B:$F,4,0)</f>
        <v>#N/A</v>
      </c>
    </row>
    <row r="48" spans="1:31" x14ac:dyDescent="0.35">
      <c r="A48" t="s">
        <v>540</v>
      </c>
      <c r="B48" t="s">
        <v>541</v>
      </c>
      <c r="C48" s="2">
        <v>39343</v>
      </c>
      <c r="D48" s="2">
        <v>45667</v>
      </c>
      <c r="E48" t="s">
        <v>253</v>
      </c>
      <c r="F48" t="s">
        <v>254</v>
      </c>
      <c r="G48" t="s">
        <v>17</v>
      </c>
      <c r="H48" t="s">
        <v>26</v>
      </c>
      <c r="I48" t="s">
        <v>26</v>
      </c>
      <c r="J48" t="s">
        <v>131</v>
      </c>
      <c r="K48" t="s">
        <v>542</v>
      </c>
      <c r="L48" t="s">
        <v>256</v>
      </c>
      <c r="M48" t="s">
        <v>315</v>
      </c>
      <c r="N48" t="s">
        <v>369</v>
      </c>
      <c r="O48" t="s">
        <v>370</v>
      </c>
      <c r="P48" t="s">
        <v>543</v>
      </c>
      <c r="Q48" s="2">
        <v>45667</v>
      </c>
      <c r="R48" s="2">
        <v>45666</v>
      </c>
      <c r="S48" t="s">
        <v>328</v>
      </c>
      <c r="T48" t="s">
        <v>329</v>
      </c>
      <c r="U48" t="s">
        <v>544</v>
      </c>
      <c r="V48" t="s">
        <v>309</v>
      </c>
      <c r="W48" t="s">
        <v>310</v>
      </c>
      <c r="X48" t="s">
        <v>26</v>
      </c>
      <c r="Y48" t="str">
        <f>VLOOKUP(Table10[[#This Row],[prior_segment_assignment]], [1]tmp!$B:$E,4,0)</f>
        <v>Automation and Motion Control (AMC)</v>
      </c>
      <c r="Z48" t="s">
        <v>545</v>
      </c>
      <c r="AA48" t="s">
        <v>546</v>
      </c>
      <c r="AB48" t="s">
        <v>256</v>
      </c>
      <c r="AD48" t="s">
        <v>26</v>
      </c>
      <c r="AE48" t="str">
        <f>VLOOKUP(Table10[[#This Row],[current_segment_assignment]], [1]tmp!$B:$F,4,0)</f>
        <v>Automation and Motion Control (AMC)</v>
      </c>
    </row>
    <row r="49" spans="1:31" x14ac:dyDescent="0.35">
      <c r="A49" t="s">
        <v>547</v>
      </c>
      <c r="B49" t="s">
        <v>548</v>
      </c>
      <c r="C49" s="2">
        <v>40749</v>
      </c>
      <c r="D49" s="2">
        <v>45670</v>
      </c>
      <c r="E49" t="s">
        <v>253</v>
      </c>
      <c r="F49" t="s">
        <v>254</v>
      </c>
      <c r="G49" t="s">
        <v>19</v>
      </c>
      <c r="H49" t="s">
        <v>42</v>
      </c>
      <c r="I49" t="s">
        <v>79</v>
      </c>
      <c r="J49" t="s">
        <v>119</v>
      </c>
      <c r="K49" t="s">
        <v>346</v>
      </c>
      <c r="L49" t="s">
        <v>294</v>
      </c>
      <c r="M49" t="s">
        <v>257</v>
      </c>
      <c r="N49" t="s">
        <v>272</v>
      </c>
      <c r="O49" t="s">
        <v>295</v>
      </c>
      <c r="Q49" s="2">
        <v>45670</v>
      </c>
      <c r="R49" s="2">
        <v>45621</v>
      </c>
      <c r="S49" t="s">
        <v>261</v>
      </c>
      <c r="T49" t="s">
        <v>262</v>
      </c>
      <c r="U49" t="s">
        <v>549</v>
      </c>
      <c r="V49" t="s">
        <v>305</v>
      </c>
      <c r="W49" t="s">
        <v>310</v>
      </c>
      <c r="X49" t="s">
        <v>550</v>
      </c>
      <c r="Y49" t="str">
        <f>VLOOKUP(Table10[[#This Row],[prior_segment_assignment]], [1]tmp!$B:$E,4,0)</f>
        <v>Industrial Powertrain Solutions (IPS)</v>
      </c>
      <c r="Z49" t="s">
        <v>551</v>
      </c>
      <c r="AA49" t="s">
        <v>343</v>
      </c>
      <c r="AB49" t="s">
        <v>294</v>
      </c>
      <c r="AC49" t="s">
        <v>299</v>
      </c>
      <c r="AD49" t="s">
        <v>550</v>
      </c>
      <c r="AE49" t="str">
        <f>VLOOKUP(Table10[[#This Row],[current_segment_assignment]], [1]tmp!$B:$F,4,0)</f>
        <v>Industrial Powertrain Solutions (IPS)</v>
      </c>
    </row>
    <row r="50" spans="1:31" x14ac:dyDescent="0.35">
      <c r="A50" t="s">
        <v>552</v>
      </c>
      <c r="B50" t="s">
        <v>553</v>
      </c>
      <c r="C50" s="2">
        <v>36836</v>
      </c>
      <c r="D50" s="2">
        <v>45670</v>
      </c>
      <c r="E50" t="s">
        <v>253</v>
      </c>
      <c r="F50" t="s">
        <v>254</v>
      </c>
      <c r="G50" t="s">
        <v>18</v>
      </c>
      <c r="H50" t="s">
        <v>37</v>
      </c>
      <c r="I50" t="s">
        <v>60</v>
      </c>
      <c r="J50" t="s">
        <v>159</v>
      </c>
      <c r="K50" t="s">
        <v>346</v>
      </c>
      <c r="L50" t="s">
        <v>305</v>
      </c>
      <c r="M50" t="s">
        <v>404</v>
      </c>
      <c r="N50" t="s">
        <v>554</v>
      </c>
      <c r="O50" t="s">
        <v>555</v>
      </c>
      <c r="P50" t="s">
        <v>556</v>
      </c>
      <c r="Q50" s="2">
        <v>45670</v>
      </c>
      <c r="R50" s="2">
        <v>45666</v>
      </c>
      <c r="S50" t="s">
        <v>261</v>
      </c>
      <c r="T50" t="s">
        <v>262</v>
      </c>
      <c r="U50" t="s">
        <v>557</v>
      </c>
      <c r="V50" t="s">
        <v>256</v>
      </c>
      <c r="W50" t="s">
        <v>280</v>
      </c>
      <c r="X50" t="s">
        <v>60</v>
      </c>
      <c r="Y50" t="str">
        <f>VLOOKUP(Table10[[#This Row],[prior_segment_assignment]], [1]tmp!$B:$E,4,0)</f>
        <v>Corporate</v>
      </c>
      <c r="Z50" t="s">
        <v>558</v>
      </c>
      <c r="AA50" t="s">
        <v>559</v>
      </c>
      <c r="AB50" t="s">
        <v>305</v>
      </c>
      <c r="AC50" t="s">
        <v>351</v>
      </c>
      <c r="AD50" t="s">
        <v>60</v>
      </c>
      <c r="AE50" t="str">
        <f>VLOOKUP(Table10[[#This Row],[current_segment_assignment]], [1]tmp!$B:$F,4,0)</f>
        <v>Corporate</v>
      </c>
    </row>
    <row r="51" spans="1:31" x14ac:dyDescent="0.35">
      <c r="A51" t="s">
        <v>560</v>
      </c>
      <c r="B51" t="s">
        <v>561</v>
      </c>
      <c r="C51" s="2">
        <v>45670</v>
      </c>
      <c r="D51" s="2">
        <v>45670</v>
      </c>
      <c r="E51" t="s">
        <v>383</v>
      </c>
      <c r="F51" t="s">
        <v>254</v>
      </c>
      <c r="G51" t="s">
        <v>20</v>
      </c>
      <c r="H51" t="s">
        <v>45</v>
      </c>
      <c r="I51" t="s">
        <v>91</v>
      </c>
      <c r="J51" t="s">
        <v>216</v>
      </c>
      <c r="K51" t="s">
        <v>346</v>
      </c>
      <c r="L51" t="s">
        <v>305</v>
      </c>
      <c r="M51" t="s">
        <v>325</v>
      </c>
      <c r="N51" t="s">
        <v>410</v>
      </c>
      <c r="O51" t="s">
        <v>562</v>
      </c>
      <c r="Q51" s="2">
        <v>45670</v>
      </c>
      <c r="R51" s="2">
        <v>45663</v>
      </c>
      <c r="S51" t="s">
        <v>387</v>
      </c>
      <c r="T51" t="s">
        <v>563</v>
      </c>
      <c r="W51" t="s">
        <v>267</v>
      </c>
      <c r="Y51" t="e">
        <f>VLOOKUP(Table10[[#This Row],[prior_segment_assignment]], [1]tmp!$B:$E,4,0)</f>
        <v>#N/A</v>
      </c>
      <c r="Z51" t="s">
        <v>564</v>
      </c>
      <c r="AA51" t="s">
        <v>390</v>
      </c>
      <c r="AB51" t="s">
        <v>305</v>
      </c>
      <c r="AC51" t="s">
        <v>310</v>
      </c>
      <c r="AD51" t="s">
        <v>91</v>
      </c>
      <c r="AE51" t="str">
        <f>VLOOKUP(Table10[[#This Row],[current_segment_assignment]], [1]tmp!$B:$F,4,0)</f>
        <v>Power Efficiency Solutions (PES)</v>
      </c>
    </row>
    <row r="52" spans="1:31" x14ac:dyDescent="0.35">
      <c r="A52" t="s">
        <v>565</v>
      </c>
      <c r="B52" t="s">
        <v>566</v>
      </c>
      <c r="C52" s="2">
        <v>44816</v>
      </c>
      <c r="D52" s="2">
        <v>45670</v>
      </c>
      <c r="E52" t="s">
        <v>253</v>
      </c>
      <c r="F52" t="s">
        <v>254</v>
      </c>
      <c r="G52" t="s">
        <v>18</v>
      </c>
      <c r="H52" t="s">
        <v>36</v>
      </c>
      <c r="I52" t="s">
        <v>36</v>
      </c>
      <c r="J52" t="s">
        <v>119</v>
      </c>
      <c r="K52" t="s">
        <v>346</v>
      </c>
      <c r="L52" t="s">
        <v>305</v>
      </c>
      <c r="M52" t="s">
        <v>567</v>
      </c>
      <c r="N52" t="s">
        <v>568</v>
      </c>
      <c r="O52" t="s">
        <v>569</v>
      </c>
      <c r="Q52" s="2">
        <v>45670</v>
      </c>
      <c r="R52" s="2">
        <v>45679</v>
      </c>
      <c r="S52" t="s">
        <v>261</v>
      </c>
      <c r="T52" t="s">
        <v>262</v>
      </c>
      <c r="U52" t="s">
        <v>570</v>
      </c>
      <c r="V52" t="s">
        <v>276</v>
      </c>
      <c r="W52" t="s">
        <v>351</v>
      </c>
      <c r="X52" t="s">
        <v>91</v>
      </c>
      <c r="Y52" t="str">
        <f>VLOOKUP(Table10[[#This Row],[prior_segment_assignment]], [1]tmp!$B:$E,4,0)</f>
        <v>Power Efficiency Solutions (PES)</v>
      </c>
      <c r="Z52" t="s">
        <v>571</v>
      </c>
      <c r="AA52" t="s">
        <v>572</v>
      </c>
      <c r="AB52" t="s">
        <v>305</v>
      </c>
      <c r="AC52" t="s">
        <v>310</v>
      </c>
      <c r="AD52" t="s">
        <v>36</v>
      </c>
      <c r="AE52" t="str">
        <f>VLOOKUP(Table10[[#This Row],[current_segment_assignment]], [1]tmp!$B:$F,4,0)</f>
        <v>Corporate</v>
      </c>
    </row>
    <row r="53" spans="1:31" x14ac:dyDescent="0.35">
      <c r="A53" t="s">
        <v>573</v>
      </c>
      <c r="B53" t="s">
        <v>574</v>
      </c>
      <c r="C53" s="2">
        <v>44866</v>
      </c>
      <c r="D53" s="2">
        <v>45670</v>
      </c>
      <c r="E53" t="s">
        <v>253</v>
      </c>
      <c r="F53" t="s">
        <v>254</v>
      </c>
      <c r="G53" t="s">
        <v>18</v>
      </c>
      <c r="H53" t="s">
        <v>33</v>
      </c>
      <c r="I53" t="s">
        <v>33</v>
      </c>
      <c r="J53" t="s">
        <v>119</v>
      </c>
      <c r="K53" t="s">
        <v>346</v>
      </c>
      <c r="L53" t="s">
        <v>508</v>
      </c>
      <c r="M53" t="s">
        <v>509</v>
      </c>
      <c r="Q53" s="2">
        <v>45670</v>
      </c>
      <c r="R53" s="2">
        <v>45666</v>
      </c>
      <c r="S53" t="s">
        <v>261</v>
      </c>
      <c r="T53" t="s">
        <v>262</v>
      </c>
      <c r="U53" t="s">
        <v>575</v>
      </c>
      <c r="V53" t="s">
        <v>539</v>
      </c>
      <c r="W53" t="s">
        <v>332</v>
      </c>
      <c r="X53" t="s">
        <v>33</v>
      </c>
      <c r="Y53" t="str">
        <f>VLOOKUP(Table10[[#This Row],[prior_segment_assignment]], [1]tmp!$B:$E,4,0)</f>
        <v>Corporate</v>
      </c>
      <c r="Z53" t="s">
        <v>510</v>
      </c>
      <c r="AA53" t="s">
        <v>511</v>
      </c>
      <c r="AB53" t="s">
        <v>508</v>
      </c>
      <c r="AD53" t="s">
        <v>33</v>
      </c>
      <c r="AE53" t="str">
        <f>VLOOKUP(Table10[[#This Row],[current_segment_assignment]], [1]tmp!$B:$F,4,0)</f>
        <v>Corporate</v>
      </c>
    </row>
    <row r="54" spans="1:31" x14ac:dyDescent="0.35">
      <c r="A54" t="s">
        <v>576</v>
      </c>
      <c r="B54" t="s">
        <v>577</v>
      </c>
      <c r="C54" s="2">
        <v>45047</v>
      </c>
      <c r="D54" s="2">
        <v>45670</v>
      </c>
      <c r="E54" t="s">
        <v>253</v>
      </c>
      <c r="F54" t="s">
        <v>254</v>
      </c>
      <c r="G54" t="s">
        <v>19</v>
      </c>
      <c r="H54" t="s">
        <v>41</v>
      </c>
      <c r="I54" t="s">
        <v>67</v>
      </c>
      <c r="J54" t="s">
        <v>119</v>
      </c>
      <c r="K54" t="s">
        <v>346</v>
      </c>
      <c r="L54" t="s">
        <v>294</v>
      </c>
      <c r="M54" t="s">
        <v>257</v>
      </c>
      <c r="N54" t="s">
        <v>347</v>
      </c>
      <c r="O54" t="s">
        <v>578</v>
      </c>
      <c r="Q54" s="2">
        <v>45670</v>
      </c>
      <c r="R54" s="2">
        <v>45646</v>
      </c>
      <c r="S54" t="s">
        <v>261</v>
      </c>
      <c r="T54" t="s">
        <v>262</v>
      </c>
      <c r="U54" t="s">
        <v>579</v>
      </c>
      <c r="V54" t="s">
        <v>276</v>
      </c>
      <c r="W54" t="s">
        <v>351</v>
      </c>
      <c r="X54" t="s">
        <v>69</v>
      </c>
      <c r="Y54" t="str">
        <f>VLOOKUP(Table10[[#This Row],[prior_segment_assignment]], [1]tmp!$B:$E,4,0)</f>
        <v>Industrial Powertrain Solutions (IPS)</v>
      </c>
      <c r="Z54" t="s">
        <v>580</v>
      </c>
      <c r="AA54" t="s">
        <v>581</v>
      </c>
      <c r="AB54" t="s">
        <v>294</v>
      </c>
      <c r="AC54" t="s">
        <v>341</v>
      </c>
      <c r="AD54" t="s">
        <v>67</v>
      </c>
      <c r="AE54" t="str">
        <f>VLOOKUP(Table10[[#This Row],[current_segment_assignment]], [1]tmp!$B:$F,4,0)</f>
        <v>Industrial Powertrain Solutions (IPS)</v>
      </c>
    </row>
    <row r="55" spans="1:31" x14ac:dyDescent="0.35">
      <c r="A55" t="s">
        <v>582</v>
      </c>
      <c r="B55" t="s">
        <v>583</v>
      </c>
      <c r="C55" s="2">
        <v>45061</v>
      </c>
      <c r="D55" s="2">
        <v>45670</v>
      </c>
      <c r="E55" t="s">
        <v>253</v>
      </c>
      <c r="F55" t="s">
        <v>254</v>
      </c>
      <c r="G55" t="s">
        <v>19</v>
      </c>
      <c r="H55" t="s">
        <v>40</v>
      </c>
      <c r="I55" t="s">
        <v>64</v>
      </c>
      <c r="J55" t="s">
        <v>183</v>
      </c>
      <c r="K55" t="s">
        <v>283</v>
      </c>
      <c r="L55" t="s">
        <v>271</v>
      </c>
      <c r="M55" t="s">
        <v>257</v>
      </c>
      <c r="N55" t="s">
        <v>258</v>
      </c>
      <c r="O55" t="s">
        <v>451</v>
      </c>
      <c r="P55" t="s">
        <v>452</v>
      </c>
      <c r="Q55" s="2">
        <v>45670</v>
      </c>
      <c r="R55" s="2">
        <v>45673</v>
      </c>
      <c r="S55" t="s">
        <v>296</v>
      </c>
      <c r="T55" t="s">
        <v>423</v>
      </c>
      <c r="U55" t="s">
        <v>275</v>
      </c>
      <c r="V55" t="s">
        <v>276</v>
      </c>
      <c r="W55" t="s">
        <v>267</v>
      </c>
      <c r="X55" t="s">
        <v>64</v>
      </c>
      <c r="Y55" t="str">
        <f>VLOOKUP(Table10[[#This Row],[prior_segment_assignment]], [1]tmp!$B:$E,4,0)</f>
        <v>Industrial Powertrain Solutions (IPS)</v>
      </c>
      <c r="Z55" t="s">
        <v>584</v>
      </c>
      <c r="AA55" t="s">
        <v>455</v>
      </c>
      <c r="AB55" t="s">
        <v>271</v>
      </c>
      <c r="AC55" t="s">
        <v>267</v>
      </c>
      <c r="AD55" t="s">
        <v>64</v>
      </c>
      <c r="AE55" t="str">
        <f>VLOOKUP(Table10[[#This Row],[current_segment_assignment]], [1]tmp!$B:$F,4,0)</f>
        <v>Industrial Powertrain Solutions (IPS)</v>
      </c>
    </row>
    <row r="56" spans="1:31" x14ac:dyDescent="0.35">
      <c r="A56" t="s">
        <v>585</v>
      </c>
      <c r="B56" t="s">
        <v>586</v>
      </c>
      <c r="C56" s="2">
        <v>42961</v>
      </c>
      <c r="D56" s="2">
        <v>45670</v>
      </c>
      <c r="E56" t="s">
        <v>253</v>
      </c>
      <c r="F56" t="s">
        <v>254</v>
      </c>
      <c r="G56" t="s">
        <v>17</v>
      </c>
      <c r="H56" t="s">
        <v>26</v>
      </c>
      <c r="I56" t="s">
        <v>26</v>
      </c>
      <c r="J56" t="s">
        <v>132</v>
      </c>
      <c r="K56" t="s">
        <v>346</v>
      </c>
      <c r="L56" t="s">
        <v>294</v>
      </c>
      <c r="M56" t="s">
        <v>315</v>
      </c>
      <c r="N56" t="s">
        <v>369</v>
      </c>
      <c r="O56" t="s">
        <v>370</v>
      </c>
      <c r="Q56" s="2">
        <v>45670</v>
      </c>
      <c r="R56" s="2">
        <v>45667</v>
      </c>
      <c r="S56" t="s">
        <v>328</v>
      </c>
      <c r="T56" t="s">
        <v>329</v>
      </c>
      <c r="U56" t="s">
        <v>587</v>
      </c>
      <c r="V56" t="s">
        <v>294</v>
      </c>
      <c r="W56" t="s">
        <v>341</v>
      </c>
      <c r="X56" t="s">
        <v>26</v>
      </c>
      <c r="Y56" t="str">
        <f>VLOOKUP(Table10[[#This Row],[prior_segment_assignment]], [1]tmp!$B:$E,4,0)</f>
        <v>Automation and Motion Control (AMC)</v>
      </c>
      <c r="Z56" t="s">
        <v>588</v>
      </c>
      <c r="AA56" t="s">
        <v>266</v>
      </c>
      <c r="AB56" t="s">
        <v>294</v>
      </c>
      <c r="AC56" t="s">
        <v>299</v>
      </c>
      <c r="AD56" t="s">
        <v>26</v>
      </c>
      <c r="AE56" t="str">
        <f>VLOOKUP(Table10[[#This Row],[current_segment_assignment]], [1]tmp!$B:$F,4,0)</f>
        <v>Automation and Motion Control (AMC)</v>
      </c>
    </row>
    <row r="57" spans="1:31" x14ac:dyDescent="0.35">
      <c r="A57" t="s">
        <v>589</v>
      </c>
      <c r="B57" t="s">
        <v>590</v>
      </c>
      <c r="C57" s="2">
        <v>45152</v>
      </c>
      <c r="D57" s="2">
        <v>45670</v>
      </c>
      <c r="E57" t="s">
        <v>253</v>
      </c>
      <c r="F57" t="s">
        <v>254</v>
      </c>
      <c r="G57" t="s">
        <v>17</v>
      </c>
      <c r="H57" t="s">
        <v>22</v>
      </c>
      <c r="I57" t="s">
        <v>22</v>
      </c>
      <c r="J57" t="s">
        <v>106</v>
      </c>
      <c r="K57" t="s">
        <v>283</v>
      </c>
      <c r="L57" t="s">
        <v>256</v>
      </c>
      <c r="M57" t="s">
        <v>315</v>
      </c>
      <c r="N57" t="s">
        <v>427</v>
      </c>
      <c r="O57" t="s">
        <v>428</v>
      </c>
      <c r="P57" t="s">
        <v>514</v>
      </c>
      <c r="Q57" s="2">
        <v>45670</v>
      </c>
      <c r="R57" s="2">
        <v>45670</v>
      </c>
      <c r="S57" t="s">
        <v>261</v>
      </c>
      <c r="T57" t="s">
        <v>262</v>
      </c>
      <c r="U57" t="s">
        <v>591</v>
      </c>
      <c r="V57" t="s">
        <v>309</v>
      </c>
      <c r="W57" t="s">
        <v>351</v>
      </c>
      <c r="X57" t="s">
        <v>22</v>
      </c>
      <c r="Y57" t="str">
        <f>VLOOKUP(Table10[[#This Row],[prior_segment_assignment]], [1]tmp!$B:$E,4,0)</f>
        <v>Automation and Motion Control (AMC)</v>
      </c>
      <c r="Z57" t="s">
        <v>365</v>
      </c>
      <c r="AA57" t="s">
        <v>366</v>
      </c>
      <c r="AB57" t="s">
        <v>256</v>
      </c>
      <c r="AC57" t="s">
        <v>310</v>
      </c>
      <c r="AD57" t="s">
        <v>22</v>
      </c>
      <c r="AE57" t="str">
        <f>VLOOKUP(Table10[[#This Row],[current_segment_assignment]], [1]tmp!$B:$F,4,0)</f>
        <v>Automation and Motion Control (AMC)</v>
      </c>
    </row>
    <row r="58" spans="1:31" x14ac:dyDescent="0.35">
      <c r="A58" t="s">
        <v>592</v>
      </c>
      <c r="B58" t="s">
        <v>593</v>
      </c>
      <c r="C58" s="2">
        <v>45670</v>
      </c>
      <c r="D58" s="2">
        <v>45670</v>
      </c>
      <c r="E58" t="s">
        <v>383</v>
      </c>
      <c r="F58" t="s">
        <v>254</v>
      </c>
      <c r="G58" t="s">
        <v>19</v>
      </c>
      <c r="H58" t="s">
        <v>40</v>
      </c>
      <c r="I58" t="s">
        <v>64</v>
      </c>
      <c r="J58" t="s">
        <v>185</v>
      </c>
      <c r="K58" t="s">
        <v>346</v>
      </c>
      <c r="L58" t="s">
        <v>305</v>
      </c>
      <c r="M58" t="s">
        <v>257</v>
      </c>
      <c r="N58" t="s">
        <v>258</v>
      </c>
      <c r="O58" t="s">
        <v>451</v>
      </c>
      <c r="P58" t="s">
        <v>594</v>
      </c>
      <c r="Q58" s="2">
        <v>45670</v>
      </c>
      <c r="R58" s="2">
        <v>45638</v>
      </c>
      <c r="S58" t="s">
        <v>387</v>
      </c>
      <c r="T58" t="s">
        <v>388</v>
      </c>
      <c r="Y58" t="e">
        <f>VLOOKUP(Table10[[#This Row],[prior_segment_assignment]], [1]tmp!$B:$E,4,0)</f>
        <v>#N/A</v>
      </c>
      <c r="Z58" t="s">
        <v>549</v>
      </c>
      <c r="AA58" t="s">
        <v>343</v>
      </c>
      <c r="AB58" t="s">
        <v>305</v>
      </c>
      <c r="AC58" t="s">
        <v>310</v>
      </c>
      <c r="AD58" t="s">
        <v>65</v>
      </c>
      <c r="AE58" t="str">
        <f>VLOOKUP(Table10[[#This Row],[current_segment_assignment]], [1]tmp!$B:$F,4,0)</f>
        <v>Industrial Powertrain Solutions (IPS)</v>
      </c>
    </row>
    <row r="59" spans="1:31" x14ac:dyDescent="0.35">
      <c r="A59" t="s">
        <v>595</v>
      </c>
      <c r="B59" t="s">
        <v>596</v>
      </c>
      <c r="C59" s="2">
        <v>45670</v>
      </c>
      <c r="D59" s="2">
        <v>45670</v>
      </c>
      <c r="E59" t="s">
        <v>383</v>
      </c>
      <c r="F59" t="s">
        <v>254</v>
      </c>
      <c r="G59" t="s">
        <v>18</v>
      </c>
      <c r="H59" t="s">
        <v>33</v>
      </c>
      <c r="I59" t="s">
        <v>33</v>
      </c>
      <c r="J59" t="s">
        <v>119</v>
      </c>
      <c r="K59" t="s">
        <v>346</v>
      </c>
      <c r="L59" t="s">
        <v>539</v>
      </c>
      <c r="M59" t="s">
        <v>509</v>
      </c>
      <c r="Q59" s="2">
        <v>45670</v>
      </c>
      <c r="R59" s="2">
        <v>45645</v>
      </c>
      <c r="S59" t="s">
        <v>387</v>
      </c>
      <c r="T59" t="s">
        <v>388</v>
      </c>
      <c r="Y59" t="e">
        <f>VLOOKUP(Table10[[#This Row],[prior_segment_assignment]], [1]tmp!$B:$E,4,0)</f>
        <v>#N/A</v>
      </c>
      <c r="Z59" t="s">
        <v>575</v>
      </c>
      <c r="AA59" t="s">
        <v>511</v>
      </c>
      <c r="AB59" t="s">
        <v>539</v>
      </c>
      <c r="AC59" t="s">
        <v>332</v>
      </c>
      <c r="AD59" t="s">
        <v>33</v>
      </c>
      <c r="AE59" t="str">
        <f>VLOOKUP(Table10[[#This Row],[current_segment_assignment]], [1]tmp!$B:$F,4,0)</f>
        <v>Corporate</v>
      </c>
    </row>
    <row r="60" spans="1:31" x14ac:dyDescent="0.35">
      <c r="A60" t="s">
        <v>597</v>
      </c>
      <c r="B60" t="s">
        <v>598</v>
      </c>
      <c r="C60" s="2">
        <v>45670</v>
      </c>
      <c r="D60" s="2">
        <v>45670</v>
      </c>
      <c r="E60" t="s">
        <v>383</v>
      </c>
      <c r="F60" t="s">
        <v>254</v>
      </c>
      <c r="G60" t="s">
        <v>20</v>
      </c>
      <c r="H60" t="s">
        <v>47</v>
      </c>
      <c r="I60" t="s">
        <v>98</v>
      </c>
      <c r="J60" t="s">
        <v>119</v>
      </c>
      <c r="K60" t="s">
        <v>346</v>
      </c>
      <c r="L60" t="s">
        <v>331</v>
      </c>
      <c r="M60" t="s">
        <v>325</v>
      </c>
      <c r="N60" t="s">
        <v>416</v>
      </c>
      <c r="O60" t="s">
        <v>422</v>
      </c>
      <c r="Q60" s="2">
        <v>45670</v>
      </c>
      <c r="R60" s="2">
        <v>45659</v>
      </c>
      <c r="S60" t="s">
        <v>387</v>
      </c>
      <c r="T60" t="s">
        <v>388</v>
      </c>
      <c r="Y60" t="e">
        <f>VLOOKUP(Table10[[#This Row],[prior_segment_assignment]], [1]tmp!$B:$E,4,0)</f>
        <v>#N/A</v>
      </c>
      <c r="Z60" t="s">
        <v>448</v>
      </c>
      <c r="AA60" t="s">
        <v>301</v>
      </c>
      <c r="AB60" t="s">
        <v>331</v>
      </c>
      <c r="AC60" t="s">
        <v>299</v>
      </c>
      <c r="AD60" t="s">
        <v>98</v>
      </c>
      <c r="AE60" t="str">
        <f>VLOOKUP(Table10[[#This Row],[current_segment_assignment]], [1]tmp!$B:$F,4,0)</f>
        <v>Power Efficiency Solutions (PES)</v>
      </c>
    </row>
    <row r="61" spans="1:31" x14ac:dyDescent="0.35">
      <c r="A61" t="s">
        <v>599</v>
      </c>
      <c r="B61" t="s">
        <v>600</v>
      </c>
      <c r="C61" s="2">
        <v>45670</v>
      </c>
      <c r="D61" s="2">
        <v>45670</v>
      </c>
      <c r="E61" t="s">
        <v>383</v>
      </c>
      <c r="F61" t="s">
        <v>254</v>
      </c>
      <c r="G61" t="s">
        <v>19</v>
      </c>
      <c r="H61" t="s">
        <v>42</v>
      </c>
      <c r="I61" t="s">
        <v>80</v>
      </c>
      <c r="J61" t="s">
        <v>119</v>
      </c>
      <c r="K61" t="s">
        <v>346</v>
      </c>
      <c r="L61" t="s">
        <v>294</v>
      </c>
      <c r="M61" t="s">
        <v>257</v>
      </c>
      <c r="N61" t="s">
        <v>257</v>
      </c>
      <c r="O61" t="s">
        <v>601</v>
      </c>
      <c r="P61" t="s">
        <v>602</v>
      </c>
      <c r="Q61" s="2">
        <v>45670</v>
      </c>
      <c r="R61" s="2">
        <v>45663</v>
      </c>
      <c r="S61" t="s">
        <v>387</v>
      </c>
      <c r="T61" t="s">
        <v>388</v>
      </c>
      <c r="Y61" t="e">
        <f>VLOOKUP(Table10[[#This Row],[prior_segment_assignment]], [1]tmp!$B:$E,4,0)</f>
        <v>#N/A</v>
      </c>
      <c r="Z61" t="s">
        <v>603</v>
      </c>
      <c r="AA61" t="s">
        <v>455</v>
      </c>
      <c r="AB61" t="s">
        <v>294</v>
      </c>
      <c r="AC61" t="s">
        <v>341</v>
      </c>
      <c r="AD61" t="s">
        <v>604</v>
      </c>
      <c r="AE61" t="str">
        <f>VLOOKUP(Table10[[#This Row],[current_segment_assignment]], [1]tmp!$B:$F,4,0)</f>
        <v>Industrial Powertrain Solutions (IPS)</v>
      </c>
    </row>
    <row r="62" spans="1:31" x14ac:dyDescent="0.35">
      <c r="A62" t="s">
        <v>605</v>
      </c>
      <c r="B62" t="s">
        <v>606</v>
      </c>
      <c r="C62" s="2">
        <v>45670</v>
      </c>
      <c r="D62" s="2">
        <v>45670</v>
      </c>
      <c r="E62" t="s">
        <v>383</v>
      </c>
      <c r="F62" t="s">
        <v>254</v>
      </c>
      <c r="G62" t="s">
        <v>17</v>
      </c>
      <c r="H62" t="s">
        <v>22</v>
      </c>
      <c r="I62" t="s">
        <v>22</v>
      </c>
      <c r="J62" t="s">
        <v>105</v>
      </c>
      <c r="K62" t="s">
        <v>346</v>
      </c>
      <c r="L62" t="s">
        <v>305</v>
      </c>
      <c r="M62" t="s">
        <v>497</v>
      </c>
      <c r="N62" t="s">
        <v>497</v>
      </c>
      <c r="O62" t="s">
        <v>428</v>
      </c>
      <c r="P62" t="s">
        <v>607</v>
      </c>
      <c r="Q62" s="2"/>
      <c r="R62" s="2"/>
      <c r="Y62" t="e">
        <f>VLOOKUP(Table10[[#This Row],[prior_segment_assignment]], [1]tmp!$B:$E,4,0)</f>
        <v>#N/A</v>
      </c>
      <c r="AE62" t="e">
        <f>VLOOKUP(Table10[[#This Row],[current_segment_assignment]], [1]tmp!$B:$F,4,0)</f>
        <v>#N/A</v>
      </c>
    </row>
    <row r="63" spans="1:31" x14ac:dyDescent="0.35">
      <c r="A63" t="s">
        <v>608</v>
      </c>
      <c r="B63" t="s">
        <v>347</v>
      </c>
      <c r="C63" s="2">
        <v>45670</v>
      </c>
      <c r="D63" s="2">
        <v>45670</v>
      </c>
      <c r="E63" t="s">
        <v>383</v>
      </c>
      <c r="F63" t="s">
        <v>254</v>
      </c>
      <c r="G63" t="s">
        <v>19</v>
      </c>
      <c r="H63" t="s">
        <v>41</v>
      </c>
      <c r="I63" t="s">
        <v>70</v>
      </c>
      <c r="J63" t="s">
        <v>119</v>
      </c>
      <c r="K63" t="s">
        <v>346</v>
      </c>
      <c r="L63" t="s">
        <v>609</v>
      </c>
      <c r="M63" t="s">
        <v>257</v>
      </c>
      <c r="Q63" s="2">
        <v>45670</v>
      </c>
      <c r="R63" s="2">
        <v>45665</v>
      </c>
      <c r="S63" t="s">
        <v>387</v>
      </c>
      <c r="T63" t="s">
        <v>388</v>
      </c>
      <c r="Y63" t="e">
        <f>VLOOKUP(Table10[[#This Row],[prior_segment_assignment]], [1]tmp!$B:$E,4,0)</f>
        <v>#N/A</v>
      </c>
      <c r="Z63" t="s">
        <v>610</v>
      </c>
      <c r="AA63" t="s">
        <v>321</v>
      </c>
      <c r="AB63" t="s">
        <v>609</v>
      </c>
      <c r="AC63" t="s">
        <v>611</v>
      </c>
      <c r="AD63" t="s">
        <v>70</v>
      </c>
      <c r="AE63" t="str">
        <f>VLOOKUP(Table10[[#This Row],[current_segment_assignment]], [1]tmp!$B:$F,4,0)</f>
        <v>Industrial Powertrain Solutions (IPS)</v>
      </c>
    </row>
    <row r="64" spans="1:31" x14ac:dyDescent="0.35">
      <c r="A64" t="s">
        <v>612</v>
      </c>
      <c r="B64" t="s">
        <v>613</v>
      </c>
      <c r="C64" s="2">
        <v>45670</v>
      </c>
      <c r="D64" s="2">
        <v>45670</v>
      </c>
      <c r="E64" t="s">
        <v>383</v>
      </c>
      <c r="F64" t="s">
        <v>254</v>
      </c>
      <c r="G64" t="s">
        <v>20</v>
      </c>
      <c r="H64" t="s">
        <v>45</v>
      </c>
      <c r="I64" t="s">
        <v>91</v>
      </c>
      <c r="J64" t="s">
        <v>217</v>
      </c>
      <c r="K64" t="s">
        <v>283</v>
      </c>
      <c r="L64" t="s">
        <v>539</v>
      </c>
      <c r="M64" t="s">
        <v>325</v>
      </c>
      <c r="N64" t="s">
        <v>410</v>
      </c>
      <c r="Q64" s="2">
        <v>45670</v>
      </c>
      <c r="R64" s="2">
        <v>45667</v>
      </c>
      <c r="S64" t="s">
        <v>387</v>
      </c>
      <c r="T64" t="s">
        <v>388</v>
      </c>
      <c r="Y64" t="e">
        <f>VLOOKUP(Table10[[#This Row],[prior_segment_assignment]], [1]tmp!$B:$E,4,0)</f>
        <v>#N/A</v>
      </c>
      <c r="Z64" t="s">
        <v>614</v>
      </c>
      <c r="AA64" t="s">
        <v>266</v>
      </c>
      <c r="AB64" t="s">
        <v>539</v>
      </c>
      <c r="AC64" t="s">
        <v>332</v>
      </c>
      <c r="AD64" t="s">
        <v>91</v>
      </c>
      <c r="AE64" t="str">
        <f>VLOOKUP(Table10[[#This Row],[current_segment_assignment]], [1]tmp!$B:$F,4,0)</f>
        <v>Power Efficiency Solutions (PES)</v>
      </c>
    </row>
    <row r="65" spans="1:31" x14ac:dyDescent="0.35">
      <c r="A65" t="s">
        <v>615</v>
      </c>
      <c r="B65" t="s">
        <v>616</v>
      </c>
      <c r="C65" s="2">
        <v>45670</v>
      </c>
      <c r="D65" s="2">
        <v>45670</v>
      </c>
      <c r="E65" t="s">
        <v>383</v>
      </c>
      <c r="F65" t="s">
        <v>254</v>
      </c>
      <c r="G65" t="s">
        <v>20</v>
      </c>
      <c r="H65" t="s">
        <v>45</v>
      </c>
      <c r="I65" t="s">
        <v>91</v>
      </c>
      <c r="J65" t="s">
        <v>213</v>
      </c>
      <c r="K65" t="s">
        <v>283</v>
      </c>
      <c r="L65" t="s">
        <v>294</v>
      </c>
      <c r="M65" t="s">
        <v>325</v>
      </c>
      <c r="N65" t="s">
        <v>410</v>
      </c>
      <c r="O65" t="s">
        <v>530</v>
      </c>
      <c r="Q65" s="2">
        <v>45670</v>
      </c>
      <c r="R65" s="2">
        <v>45672</v>
      </c>
      <c r="S65" t="s">
        <v>387</v>
      </c>
      <c r="T65" t="s">
        <v>388</v>
      </c>
      <c r="Y65" t="e">
        <f>VLOOKUP(Table10[[#This Row],[prior_segment_assignment]], [1]tmp!$B:$E,4,0)</f>
        <v>#N/A</v>
      </c>
      <c r="Z65" t="s">
        <v>617</v>
      </c>
      <c r="AA65" t="s">
        <v>455</v>
      </c>
      <c r="AB65" t="s">
        <v>294</v>
      </c>
      <c r="AC65" t="s">
        <v>299</v>
      </c>
      <c r="AD65" t="s">
        <v>91</v>
      </c>
      <c r="AE65" t="str">
        <f>VLOOKUP(Table10[[#This Row],[current_segment_assignment]], [1]tmp!$B:$F,4,0)</f>
        <v>Power Efficiency Solutions (PES)</v>
      </c>
    </row>
    <row r="66" spans="1:31" x14ac:dyDescent="0.35">
      <c r="A66" t="s">
        <v>618</v>
      </c>
      <c r="B66" t="s">
        <v>619</v>
      </c>
      <c r="C66" s="2">
        <v>45672</v>
      </c>
      <c r="D66" s="2">
        <v>45672</v>
      </c>
      <c r="E66" t="s">
        <v>383</v>
      </c>
      <c r="F66" t="s">
        <v>254</v>
      </c>
      <c r="G66" t="s">
        <v>20</v>
      </c>
      <c r="H66" t="s">
        <v>46</v>
      </c>
      <c r="I66" t="s">
        <v>97</v>
      </c>
      <c r="J66" t="s">
        <v>119</v>
      </c>
      <c r="K66" t="s">
        <v>346</v>
      </c>
      <c r="L66" t="s">
        <v>331</v>
      </c>
      <c r="M66" t="s">
        <v>325</v>
      </c>
      <c r="N66" t="s">
        <v>620</v>
      </c>
      <c r="Q66" s="2">
        <v>45672</v>
      </c>
      <c r="R66" s="2">
        <v>45667</v>
      </c>
      <c r="S66" t="s">
        <v>387</v>
      </c>
      <c r="T66" t="s">
        <v>388</v>
      </c>
      <c r="Y66" t="e">
        <f>VLOOKUP(Table10[[#This Row],[prior_segment_assignment]], [1]tmp!$B:$E,4,0)</f>
        <v>#N/A</v>
      </c>
      <c r="Z66" t="s">
        <v>621</v>
      </c>
      <c r="AA66" t="s">
        <v>455</v>
      </c>
      <c r="AB66" t="s">
        <v>331</v>
      </c>
      <c r="AC66" t="s">
        <v>299</v>
      </c>
      <c r="AD66" t="s">
        <v>97</v>
      </c>
      <c r="AE66" t="str">
        <f>VLOOKUP(Table10[[#This Row],[current_segment_assignment]], [1]tmp!$B:$F,4,0)</f>
        <v>Power Efficiency Solutions (PES)</v>
      </c>
    </row>
    <row r="67" spans="1:31" x14ac:dyDescent="0.35">
      <c r="A67" t="s">
        <v>622</v>
      </c>
      <c r="B67" t="s">
        <v>623</v>
      </c>
      <c r="C67" s="2">
        <v>42508</v>
      </c>
      <c r="D67" s="2">
        <v>45677</v>
      </c>
      <c r="E67" t="s">
        <v>253</v>
      </c>
      <c r="F67" t="s">
        <v>254</v>
      </c>
      <c r="G67" t="s">
        <v>19</v>
      </c>
      <c r="H67" t="s">
        <v>42</v>
      </c>
      <c r="I67" t="s">
        <v>79</v>
      </c>
      <c r="J67" t="s">
        <v>119</v>
      </c>
      <c r="K67" t="s">
        <v>346</v>
      </c>
      <c r="L67" t="s">
        <v>305</v>
      </c>
      <c r="M67" t="s">
        <v>257</v>
      </c>
      <c r="N67" t="s">
        <v>272</v>
      </c>
      <c r="O67" t="s">
        <v>306</v>
      </c>
      <c r="P67" t="s">
        <v>624</v>
      </c>
      <c r="Q67" s="2">
        <v>45677</v>
      </c>
      <c r="R67" s="2">
        <v>45670</v>
      </c>
      <c r="S67" t="s">
        <v>296</v>
      </c>
      <c r="T67" t="s">
        <v>329</v>
      </c>
      <c r="U67" t="s">
        <v>448</v>
      </c>
      <c r="V67" t="s">
        <v>331</v>
      </c>
      <c r="W67" t="s">
        <v>299</v>
      </c>
      <c r="X67" t="s">
        <v>277</v>
      </c>
      <c r="Y67" t="str">
        <f>VLOOKUP(Table10[[#This Row],[prior_segment_assignment]], [1]tmp!$B:$E,4,0)</f>
        <v>Industrial Powertrain Solutions (IPS)</v>
      </c>
      <c r="Z67" t="s">
        <v>443</v>
      </c>
      <c r="AA67" t="s">
        <v>301</v>
      </c>
      <c r="AB67" t="s">
        <v>305</v>
      </c>
      <c r="AC67" t="s">
        <v>310</v>
      </c>
      <c r="AD67" t="s">
        <v>277</v>
      </c>
      <c r="AE67" t="str">
        <f>VLOOKUP(Table10[[#This Row],[current_segment_assignment]], [1]tmp!$B:$F,4,0)</f>
        <v>Industrial Powertrain Solutions (IPS)</v>
      </c>
    </row>
    <row r="68" spans="1:31" x14ac:dyDescent="0.35">
      <c r="A68" t="s">
        <v>625</v>
      </c>
      <c r="B68" t="s">
        <v>626</v>
      </c>
      <c r="C68" s="2">
        <v>45677</v>
      </c>
      <c r="D68" s="2">
        <v>45677</v>
      </c>
      <c r="E68" t="s">
        <v>383</v>
      </c>
      <c r="F68" t="s">
        <v>254</v>
      </c>
      <c r="G68" t="s">
        <v>17</v>
      </c>
      <c r="H68" t="s">
        <v>22</v>
      </c>
      <c r="I68" t="s">
        <v>22</v>
      </c>
      <c r="J68" t="s">
        <v>103</v>
      </c>
      <c r="K68" t="s">
        <v>346</v>
      </c>
      <c r="L68" t="s">
        <v>256</v>
      </c>
      <c r="M68" t="s">
        <v>497</v>
      </c>
      <c r="N68" t="s">
        <v>497</v>
      </c>
      <c r="O68" t="s">
        <v>428</v>
      </c>
      <c r="P68" t="s">
        <v>429</v>
      </c>
      <c r="Q68" s="2"/>
      <c r="R68" s="2"/>
      <c r="Y68" t="e">
        <f>VLOOKUP(Table10[[#This Row],[prior_segment_assignment]], [1]tmp!$B:$E,4,0)</f>
        <v>#N/A</v>
      </c>
      <c r="AE68" t="e">
        <f>VLOOKUP(Table10[[#This Row],[current_segment_assignment]], [1]tmp!$B:$F,4,0)</f>
        <v>#N/A</v>
      </c>
    </row>
    <row r="69" spans="1:31" x14ac:dyDescent="0.35">
      <c r="A69" t="s">
        <v>627</v>
      </c>
      <c r="B69" t="s">
        <v>628</v>
      </c>
      <c r="C69" s="2">
        <v>45677</v>
      </c>
      <c r="D69" s="2">
        <v>45677</v>
      </c>
      <c r="E69" t="s">
        <v>383</v>
      </c>
      <c r="F69" t="s">
        <v>254</v>
      </c>
      <c r="G69" t="s">
        <v>18</v>
      </c>
      <c r="H69" t="s">
        <v>32</v>
      </c>
      <c r="I69" t="s">
        <v>32</v>
      </c>
      <c r="J69" t="s">
        <v>148</v>
      </c>
      <c r="K69" t="s">
        <v>346</v>
      </c>
      <c r="L69" t="s">
        <v>294</v>
      </c>
      <c r="M69" t="s">
        <v>393</v>
      </c>
      <c r="N69" t="s">
        <v>629</v>
      </c>
      <c r="Q69" s="2"/>
      <c r="R69" s="2"/>
      <c r="Y69" t="e">
        <f>VLOOKUP(Table10[[#This Row],[prior_segment_assignment]], [1]tmp!$B:$E,4,0)</f>
        <v>#N/A</v>
      </c>
      <c r="AE69" t="e">
        <f>VLOOKUP(Table10[[#This Row],[current_segment_assignment]], [1]tmp!$B:$F,4,0)</f>
        <v>#N/A</v>
      </c>
    </row>
    <row r="70" spans="1:31" x14ac:dyDescent="0.35">
      <c r="A70" t="s">
        <v>630</v>
      </c>
      <c r="B70" t="s">
        <v>631</v>
      </c>
      <c r="C70" s="2">
        <v>45677</v>
      </c>
      <c r="D70" s="2">
        <v>45677</v>
      </c>
      <c r="E70" t="s">
        <v>383</v>
      </c>
      <c r="F70" t="s">
        <v>254</v>
      </c>
      <c r="G70" t="s">
        <v>17</v>
      </c>
      <c r="H70" t="s">
        <v>22</v>
      </c>
      <c r="I70" t="s">
        <v>22</v>
      </c>
      <c r="J70" t="s">
        <v>109</v>
      </c>
      <c r="K70" t="s">
        <v>346</v>
      </c>
      <c r="L70" t="s">
        <v>256</v>
      </c>
      <c r="M70" t="s">
        <v>315</v>
      </c>
      <c r="N70" t="s">
        <v>427</v>
      </c>
      <c r="O70" t="s">
        <v>428</v>
      </c>
      <c r="P70" t="s">
        <v>632</v>
      </c>
      <c r="Q70" s="2">
        <v>45677</v>
      </c>
      <c r="R70" s="2">
        <v>45673</v>
      </c>
      <c r="S70" t="s">
        <v>387</v>
      </c>
      <c r="T70" t="s">
        <v>388</v>
      </c>
      <c r="Y70" t="e">
        <f>VLOOKUP(Table10[[#This Row],[prior_segment_assignment]], [1]tmp!$B:$E,4,0)</f>
        <v>#N/A</v>
      </c>
      <c r="Z70" t="s">
        <v>633</v>
      </c>
      <c r="AA70" t="s">
        <v>634</v>
      </c>
      <c r="AB70" t="s">
        <v>256</v>
      </c>
      <c r="AC70" t="s">
        <v>351</v>
      </c>
      <c r="AD70" t="s">
        <v>22</v>
      </c>
      <c r="AE70" t="str">
        <f>VLOOKUP(Table10[[#This Row],[current_segment_assignment]], [1]tmp!$B:$F,4,0)</f>
        <v>Automation and Motion Control (AMC)</v>
      </c>
    </row>
    <row r="71" spans="1:31" x14ac:dyDescent="0.35">
      <c r="A71" t="s">
        <v>635</v>
      </c>
      <c r="B71" t="s">
        <v>636</v>
      </c>
      <c r="C71" s="2">
        <v>45677</v>
      </c>
      <c r="D71" s="2">
        <v>45677</v>
      </c>
      <c r="E71" t="s">
        <v>383</v>
      </c>
      <c r="F71" t="s">
        <v>254</v>
      </c>
      <c r="G71" t="s">
        <v>19</v>
      </c>
      <c r="H71" t="s">
        <v>40</v>
      </c>
      <c r="I71" t="s">
        <v>64</v>
      </c>
      <c r="J71" t="s">
        <v>183</v>
      </c>
      <c r="K71" t="s">
        <v>283</v>
      </c>
      <c r="L71" t="s">
        <v>256</v>
      </c>
      <c r="M71" t="s">
        <v>257</v>
      </c>
      <c r="N71" t="s">
        <v>258</v>
      </c>
      <c r="O71" t="s">
        <v>451</v>
      </c>
      <c r="P71" t="s">
        <v>451</v>
      </c>
      <c r="Q71" s="2"/>
      <c r="R71" s="2"/>
      <c r="Y71" t="e">
        <f>VLOOKUP(Table10[[#This Row],[prior_segment_assignment]], [1]tmp!$B:$E,4,0)</f>
        <v>#N/A</v>
      </c>
      <c r="AE71" t="e">
        <f>VLOOKUP(Table10[[#This Row],[current_segment_assignment]], [1]tmp!$B:$F,4,0)</f>
        <v>#N/A</v>
      </c>
    </row>
    <row r="72" spans="1:31" x14ac:dyDescent="0.35">
      <c r="A72" t="s">
        <v>637</v>
      </c>
      <c r="B72" t="s">
        <v>638</v>
      </c>
      <c r="C72" s="2">
        <v>45677</v>
      </c>
      <c r="D72" s="2">
        <v>45677</v>
      </c>
      <c r="E72" t="s">
        <v>383</v>
      </c>
      <c r="F72" t="s">
        <v>254</v>
      </c>
      <c r="G72" t="s">
        <v>19</v>
      </c>
      <c r="H72" t="s">
        <v>40</v>
      </c>
      <c r="I72" t="s">
        <v>64</v>
      </c>
      <c r="J72" t="s">
        <v>183</v>
      </c>
      <c r="K72" t="s">
        <v>283</v>
      </c>
      <c r="L72" t="s">
        <v>305</v>
      </c>
      <c r="M72" t="s">
        <v>257</v>
      </c>
      <c r="N72" t="s">
        <v>258</v>
      </c>
      <c r="O72" t="s">
        <v>451</v>
      </c>
      <c r="P72" t="s">
        <v>452</v>
      </c>
      <c r="Q72" s="2">
        <v>45677</v>
      </c>
      <c r="R72" s="2">
        <v>45663</v>
      </c>
      <c r="S72" t="s">
        <v>387</v>
      </c>
      <c r="T72" t="s">
        <v>388</v>
      </c>
      <c r="Y72" t="e">
        <f>VLOOKUP(Table10[[#This Row],[prior_segment_assignment]], [1]tmp!$B:$E,4,0)</f>
        <v>#N/A</v>
      </c>
      <c r="Z72" t="s">
        <v>431</v>
      </c>
      <c r="AA72" t="s">
        <v>366</v>
      </c>
      <c r="AB72" t="s">
        <v>305</v>
      </c>
      <c r="AC72" t="s">
        <v>341</v>
      </c>
      <c r="AD72" t="s">
        <v>64</v>
      </c>
      <c r="AE72" t="str">
        <f>VLOOKUP(Table10[[#This Row],[current_segment_assignment]], [1]tmp!$B:$F,4,0)</f>
        <v>Industrial Powertrain Solutions (IPS)</v>
      </c>
    </row>
    <row r="73" spans="1:31" x14ac:dyDescent="0.35">
      <c r="A73" t="s">
        <v>639</v>
      </c>
      <c r="B73" t="s">
        <v>640</v>
      </c>
      <c r="C73" s="2">
        <v>45679</v>
      </c>
      <c r="D73" s="2">
        <v>45679</v>
      </c>
      <c r="E73" t="s">
        <v>383</v>
      </c>
      <c r="F73" t="s">
        <v>254</v>
      </c>
      <c r="G73" t="s">
        <v>17</v>
      </c>
      <c r="H73" t="s">
        <v>24</v>
      </c>
      <c r="I73" t="s">
        <v>52</v>
      </c>
      <c r="J73" t="s">
        <v>112</v>
      </c>
      <c r="K73" t="s">
        <v>283</v>
      </c>
      <c r="L73" t="s">
        <v>305</v>
      </c>
      <c r="M73" t="s">
        <v>315</v>
      </c>
      <c r="N73" t="s">
        <v>316</v>
      </c>
      <c r="O73" t="s">
        <v>463</v>
      </c>
      <c r="P73" t="s">
        <v>464</v>
      </c>
      <c r="Q73" s="2">
        <v>45679</v>
      </c>
      <c r="R73" s="2">
        <v>45678</v>
      </c>
      <c r="S73" t="s">
        <v>387</v>
      </c>
      <c r="T73" t="s">
        <v>563</v>
      </c>
      <c r="W73" t="s">
        <v>310</v>
      </c>
      <c r="Y73" t="e">
        <f>VLOOKUP(Table10[[#This Row],[prior_segment_assignment]], [1]tmp!$B:$E,4,0)</f>
        <v>#N/A</v>
      </c>
      <c r="Z73" t="s">
        <v>641</v>
      </c>
      <c r="AA73" t="s">
        <v>520</v>
      </c>
      <c r="AB73" t="s">
        <v>305</v>
      </c>
      <c r="AC73" t="s">
        <v>310</v>
      </c>
      <c r="AD73" t="s">
        <v>467</v>
      </c>
      <c r="AE73" t="str">
        <f>VLOOKUP(Table10[[#This Row],[current_segment_assignment]], [1]tmp!$B:$F,4,0)</f>
        <v>Automation and Motion Control (AMC)</v>
      </c>
    </row>
    <row r="74" spans="1:31" x14ac:dyDescent="0.35">
      <c r="A74" t="s">
        <v>642</v>
      </c>
      <c r="B74" t="s">
        <v>643</v>
      </c>
      <c r="C74" s="2">
        <v>44608</v>
      </c>
      <c r="D74" s="2">
        <v>45684</v>
      </c>
      <c r="E74" t="s">
        <v>253</v>
      </c>
      <c r="F74" t="s">
        <v>254</v>
      </c>
      <c r="G74" t="s">
        <v>17</v>
      </c>
      <c r="H74" t="s">
        <v>24</v>
      </c>
      <c r="I74" t="s">
        <v>52</v>
      </c>
      <c r="J74" t="s">
        <v>112</v>
      </c>
      <c r="K74" t="s">
        <v>283</v>
      </c>
      <c r="L74" t="s">
        <v>256</v>
      </c>
      <c r="M74" t="s">
        <v>315</v>
      </c>
      <c r="N74" t="s">
        <v>316</v>
      </c>
      <c r="O74" t="s">
        <v>463</v>
      </c>
      <c r="P74" t="s">
        <v>464</v>
      </c>
      <c r="Q74" s="2">
        <v>45684</v>
      </c>
      <c r="R74" s="2">
        <v>45685</v>
      </c>
      <c r="S74" t="s">
        <v>261</v>
      </c>
      <c r="T74" t="s">
        <v>262</v>
      </c>
      <c r="U74" t="s">
        <v>644</v>
      </c>
      <c r="V74" t="s">
        <v>276</v>
      </c>
      <c r="W74" t="s">
        <v>267</v>
      </c>
      <c r="X74" t="s">
        <v>319</v>
      </c>
      <c r="Y74" t="str">
        <f>VLOOKUP(Table10[[#This Row],[prior_segment_assignment]], [1]tmp!$B:$E,4,0)</f>
        <v>Automation and Motion Control (AMC)</v>
      </c>
      <c r="Z74" t="s">
        <v>645</v>
      </c>
      <c r="AA74" t="s">
        <v>334</v>
      </c>
      <c r="AB74" t="s">
        <v>256</v>
      </c>
      <c r="AC74" t="s">
        <v>310</v>
      </c>
      <c r="AD74" t="s">
        <v>319</v>
      </c>
      <c r="AE74" t="str">
        <f>VLOOKUP(Table10[[#This Row],[current_segment_assignment]], [1]tmp!$B:$F,4,0)</f>
        <v>Automation and Motion Control (AMC)</v>
      </c>
    </row>
    <row r="75" spans="1:31" x14ac:dyDescent="0.35">
      <c r="A75" t="s">
        <v>646</v>
      </c>
      <c r="B75" t="s">
        <v>647</v>
      </c>
      <c r="C75" s="2">
        <v>44739</v>
      </c>
      <c r="D75" s="2">
        <v>45684</v>
      </c>
      <c r="E75" t="s">
        <v>253</v>
      </c>
      <c r="F75" t="s">
        <v>254</v>
      </c>
      <c r="G75" t="s">
        <v>19</v>
      </c>
      <c r="H75" t="s">
        <v>42</v>
      </c>
      <c r="I75" t="s">
        <v>79</v>
      </c>
      <c r="J75" t="s">
        <v>188</v>
      </c>
      <c r="K75" t="s">
        <v>648</v>
      </c>
      <c r="L75" t="s">
        <v>294</v>
      </c>
      <c r="M75" t="s">
        <v>257</v>
      </c>
      <c r="N75" t="s">
        <v>272</v>
      </c>
      <c r="O75" t="s">
        <v>649</v>
      </c>
      <c r="P75" t="s">
        <v>650</v>
      </c>
      <c r="Q75" s="2">
        <v>45684</v>
      </c>
      <c r="R75" s="2">
        <v>45708</v>
      </c>
      <c r="S75" t="s">
        <v>328</v>
      </c>
      <c r="T75" t="s">
        <v>329</v>
      </c>
      <c r="U75" t="s">
        <v>443</v>
      </c>
      <c r="V75" t="s">
        <v>305</v>
      </c>
      <c r="W75" t="s">
        <v>310</v>
      </c>
      <c r="X75" t="s">
        <v>277</v>
      </c>
      <c r="Y75" t="str">
        <f>VLOOKUP(Table10[[#This Row],[prior_segment_assignment]], [1]tmp!$B:$E,4,0)</f>
        <v>Industrial Powertrain Solutions (IPS)</v>
      </c>
      <c r="Z75" t="s">
        <v>300</v>
      </c>
      <c r="AA75" t="s">
        <v>301</v>
      </c>
      <c r="AB75" t="s">
        <v>294</v>
      </c>
      <c r="AC75" t="s">
        <v>299</v>
      </c>
      <c r="AD75" t="s">
        <v>277</v>
      </c>
      <c r="AE75" t="str">
        <f>VLOOKUP(Table10[[#This Row],[current_segment_assignment]], [1]tmp!$B:$F,4,0)</f>
        <v>Industrial Powertrain Solutions (IPS)</v>
      </c>
    </row>
    <row r="76" spans="1:31" x14ac:dyDescent="0.35">
      <c r="A76" t="s">
        <v>651</v>
      </c>
      <c r="B76" t="s">
        <v>652</v>
      </c>
      <c r="C76" s="2">
        <v>38887</v>
      </c>
      <c r="D76" s="2">
        <v>45684</v>
      </c>
      <c r="E76" t="s">
        <v>253</v>
      </c>
      <c r="F76" t="s">
        <v>254</v>
      </c>
      <c r="G76" t="s">
        <v>19</v>
      </c>
      <c r="H76" t="s">
        <v>42</v>
      </c>
      <c r="I76" t="s">
        <v>71</v>
      </c>
      <c r="J76" t="s">
        <v>119</v>
      </c>
      <c r="K76" t="s">
        <v>346</v>
      </c>
      <c r="L76" t="s">
        <v>294</v>
      </c>
      <c r="M76" t="s">
        <v>257</v>
      </c>
      <c r="N76" t="s">
        <v>257</v>
      </c>
      <c r="O76" t="s">
        <v>601</v>
      </c>
      <c r="Q76" s="2">
        <v>45684</v>
      </c>
      <c r="R76" s="2">
        <v>45677</v>
      </c>
      <c r="S76" t="s">
        <v>261</v>
      </c>
      <c r="T76" t="s">
        <v>262</v>
      </c>
      <c r="U76" t="s">
        <v>653</v>
      </c>
      <c r="V76" t="s">
        <v>305</v>
      </c>
      <c r="W76" t="s">
        <v>351</v>
      </c>
      <c r="X76" t="s">
        <v>71</v>
      </c>
      <c r="Y76" t="str">
        <f>VLOOKUP(Table10[[#This Row],[prior_segment_assignment]], [1]tmp!$B:$E,4,0)</f>
        <v>Industrial Powertrain Solutions (IPS)</v>
      </c>
      <c r="Z76" t="s">
        <v>654</v>
      </c>
      <c r="AA76" t="s">
        <v>655</v>
      </c>
      <c r="AB76" t="s">
        <v>294</v>
      </c>
      <c r="AC76" t="s">
        <v>310</v>
      </c>
      <c r="AD76" t="s">
        <v>71</v>
      </c>
      <c r="AE76" t="str">
        <f>VLOOKUP(Table10[[#This Row],[current_segment_assignment]], [1]tmp!$B:$F,4,0)</f>
        <v>Industrial Powertrain Solutions (IPS)</v>
      </c>
    </row>
    <row r="77" spans="1:31" x14ac:dyDescent="0.35">
      <c r="A77" t="s">
        <v>656</v>
      </c>
      <c r="B77" t="s">
        <v>657</v>
      </c>
      <c r="C77" s="2">
        <v>43668</v>
      </c>
      <c r="D77" s="2">
        <v>45684</v>
      </c>
      <c r="E77" t="s">
        <v>253</v>
      </c>
      <c r="F77" t="s">
        <v>254</v>
      </c>
      <c r="G77" t="s">
        <v>19</v>
      </c>
      <c r="H77" t="s">
        <v>42</v>
      </c>
      <c r="I77" t="s">
        <v>79</v>
      </c>
      <c r="J77" t="s">
        <v>203</v>
      </c>
      <c r="K77" t="s">
        <v>648</v>
      </c>
      <c r="L77" t="s">
        <v>305</v>
      </c>
      <c r="M77" t="s">
        <v>257</v>
      </c>
      <c r="N77" t="s">
        <v>272</v>
      </c>
      <c r="O77" t="s">
        <v>649</v>
      </c>
      <c r="P77" t="s">
        <v>650</v>
      </c>
      <c r="Q77" s="2">
        <v>45684</v>
      </c>
      <c r="R77" s="2">
        <v>45708</v>
      </c>
      <c r="S77" t="s">
        <v>328</v>
      </c>
      <c r="T77" t="s">
        <v>329</v>
      </c>
      <c r="U77" t="s">
        <v>443</v>
      </c>
      <c r="V77" t="s">
        <v>305</v>
      </c>
      <c r="W77" t="s">
        <v>310</v>
      </c>
      <c r="X77" t="s">
        <v>277</v>
      </c>
      <c r="Y77" t="str">
        <f>VLOOKUP(Table10[[#This Row],[prior_segment_assignment]], [1]tmp!$B:$E,4,0)</f>
        <v>Industrial Powertrain Solutions (IPS)</v>
      </c>
      <c r="Z77" t="s">
        <v>658</v>
      </c>
      <c r="AA77" t="s">
        <v>301</v>
      </c>
      <c r="AB77" t="s">
        <v>305</v>
      </c>
      <c r="AC77" t="s">
        <v>341</v>
      </c>
      <c r="AD77" t="s">
        <v>277</v>
      </c>
      <c r="AE77" t="str">
        <f>VLOOKUP(Table10[[#This Row],[current_segment_assignment]], [1]tmp!$B:$F,4,0)</f>
        <v>Industrial Powertrain Solutions (IPS)</v>
      </c>
    </row>
    <row r="78" spans="1:31" x14ac:dyDescent="0.35">
      <c r="A78" t="s">
        <v>659</v>
      </c>
      <c r="B78" t="s">
        <v>660</v>
      </c>
      <c r="C78" s="2">
        <v>41890</v>
      </c>
      <c r="D78" s="2">
        <v>45684</v>
      </c>
      <c r="E78" t="s">
        <v>253</v>
      </c>
      <c r="F78" t="s">
        <v>254</v>
      </c>
      <c r="G78" t="s">
        <v>17</v>
      </c>
      <c r="H78" t="s">
        <v>24</v>
      </c>
      <c r="I78" t="s">
        <v>51</v>
      </c>
      <c r="J78" t="s">
        <v>120</v>
      </c>
      <c r="K78" t="s">
        <v>346</v>
      </c>
      <c r="L78" t="s">
        <v>305</v>
      </c>
      <c r="M78" t="s">
        <v>315</v>
      </c>
      <c r="N78" t="s">
        <v>316</v>
      </c>
      <c r="O78" t="s">
        <v>661</v>
      </c>
      <c r="P78" t="s">
        <v>662</v>
      </c>
      <c r="Q78" s="2">
        <v>45684</v>
      </c>
      <c r="R78" s="2">
        <v>45686</v>
      </c>
      <c r="S78" t="s">
        <v>261</v>
      </c>
      <c r="T78" t="s">
        <v>262</v>
      </c>
      <c r="U78" t="s">
        <v>645</v>
      </c>
      <c r="V78" t="s">
        <v>256</v>
      </c>
      <c r="W78" t="s">
        <v>310</v>
      </c>
      <c r="X78" t="s">
        <v>663</v>
      </c>
      <c r="Y78" t="str">
        <f>VLOOKUP(Table10[[#This Row],[prior_segment_assignment]], [1]tmp!$B:$E,4,0)</f>
        <v>Automation and Motion Control (AMC)</v>
      </c>
      <c r="Z78" t="s">
        <v>340</v>
      </c>
      <c r="AA78" t="s">
        <v>334</v>
      </c>
      <c r="AB78" t="s">
        <v>305</v>
      </c>
      <c r="AC78" t="s">
        <v>341</v>
      </c>
      <c r="AD78" t="s">
        <v>663</v>
      </c>
      <c r="AE78" t="str">
        <f>VLOOKUP(Table10[[#This Row],[current_segment_assignment]], [1]tmp!$B:$F,4,0)</f>
        <v>Automation and Motion Control (AMC)</v>
      </c>
    </row>
    <row r="79" spans="1:31" x14ac:dyDescent="0.35">
      <c r="A79" t="s">
        <v>664</v>
      </c>
      <c r="B79" t="s">
        <v>665</v>
      </c>
      <c r="C79" s="2">
        <v>44088</v>
      </c>
      <c r="D79" s="2">
        <v>45684</v>
      </c>
      <c r="E79" t="s">
        <v>253</v>
      </c>
      <c r="F79" t="s">
        <v>254</v>
      </c>
      <c r="G79" t="s">
        <v>19</v>
      </c>
      <c r="H79" t="s">
        <v>42</v>
      </c>
      <c r="I79" t="s">
        <v>79</v>
      </c>
      <c r="J79" t="s">
        <v>202</v>
      </c>
      <c r="K79" t="s">
        <v>648</v>
      </c>
      <c r="L79" t="s">
        <v>256</v>
      </c>
      <c r="M79" t="s">
        <v>257</v>
      </c>
      <c r="N79" t="s">
        <v>272</v>
      </c>
      <c r="O79" t="s">
        <v>649</v>
      </c>
      <c r="P79" t="s">
        <v>666</v>
      </c>
      <c r="Q79" s="2">
        <v>45684</v>
      </c>
      <c r="R79" s="2">
        <v>45708</v>
      </c>
      <c r="S79" t="s">
        <v>296</v>
      </c>
      <c r="T79" t="s">
        <v>329</v>
      </c>
      <c r="U79" t="s">
        <v>443</v>
      </c>
      <c r="V79" t="s">
        <v>305</v>
      </c>
      <c r="W79" t="s">
        <v>310</v>
      </c>
      <c r="X79" t="s">
        <v>277</v>
      </c>
      <c r="Y79" t="str">
        <f>VLOOKUP(Table10[[#This Row],[prior_segment_assignment]], [1]tmp!$B:$E,4,0)</f>
        <v>Industrial Powertrain Solutions (IPS)</v>
      </c>
      <c r="Z79" t="s">
        <v>633</v>
      </c>
      <c r="AA79" t="s">
        <v>634</v>
      </c>
      <c r="AB79" t="s">
        <v>256</v>
      </c>
      <c r="AC79" t="s">
        <v>351</v>
      </c>
      <c r="AD79" t="s">
        <v>277</v>
      </c>
      <c r="AE79" t="str">
        <f>VLOOKUP(Table10[[#This Row],[current_segment_assignment]], [1]tmp!$B:$F,4,0)</f>
        <v>Industrial Powertrain Solutions (IPS)</v>
      </c>
    </row>
    <row r="80" spans="1:31" x14ac:dyDescent="0.35">
      <c r="A80" t="s">
        <v>667</v>
      </c>
      <c r="B80" t="s">
        <v>668</v>
      </c>
      <c r="C80" s="2">
        <v>44287</v>
      </c>
      <c r="D80" s="2">
        <v>45684</v>
      </c>
      <c r="E80" t="s">
        <v>253</v>
      </c>
      <c r="F80" t="s">
        <v>254</v>
      </c>
      <c r="G80" t="s">
        <v>19</v>
      </c>
      <c r="H80" t="s">
        <v>42</v>
      </c>
      <c r="I80" t="s">
        <v>79</v>
      </c>
      <c r="J80" t="s">
        <v>188</v>
      </c>
      <c r="K80" t="s">
        <v>648</v>
      </c>
      <c r="L80" t="s">
        <v>305</v>
      </c>
      <c r="M80" t="s">
        <v>257</v>
      </c>
      <c r="N80" t="s">
        <v>272</v>
      </c>
      <c r="O80" t="s">
        <v>649</v>
      </c>
      <c r="P80" t="s">
        <v>650</v>
      </c>
      <c r="Q80" s="2">
        <v>45684</v>
      </c>
      <c r="R80" s="2">
        <v>45708</v>
      </c>
      <c r="S80" t="s">
        <v>328</v>
      </c>
      <c r="T80" t="s">
        <v>329</v>
      </c>
      <c r="U80" t="s">
        <v>443</v>
      </c>
      <c r="V80" t="s">
        <v>305</v>
      </c>
      <c r="W80" t="s">
        <v>310</v>
      </c>
      <c r="X80" t="s">
        <v>277</v>
      </c>
      <c r="Y80" t="str">
        <f>VLOOKUP(Table10[[#This Row],[prior_segment_assignment]], [1]tmp!$B:$E,4,0)</f>
        <v>Industrial Powertrain Solutions (IPS)</v>
      </c>
      <c r="Z80" t="s">
        <v>658</v>
      </c>
      <c r="AA80" t="s">
        <v>301</v>
      </c>
      <c r="AB80" t="s">
        <v>305</v>
      </c>
      <c r="AC80" t="s">
        <v>341</v>
      </c>
      <c r="AD80" t="s">
        <v>277</v>
      </c>
      <c r="AE80" t="str">
        <f>VLOOKUP(Table10[[#This Row],[current_segment_assignment]], [1]tmp!$B:$F,4,0)</f>
        <v>Industrial Powertrain Solutions (IPS)</v>
      </c>
    </row>
    <row r="81" spans="1:31" x14ac:dyDescent="0.35">
      <c r="A81" t="s">
        <v>669</v>
      </c>
      <c r="B81" t="s">
        <v>670</v>
      </c>
      <c r="C81" s="2">
        <v>38320</v>
      </c>
      <c r="D81" s="2">
        <v>45684</v>
      </c>
      <c r="E81" t="s">
        <v>253</v>
      </c>
      <c r="F81" t="s">
        <v>254</v>
      </c>
      <c r="G81" t="s">
        <v>17</v>
      </c>
      <c r="H81" t="s">
        <v>29</v>
      </c>
      <c r="I81" t="s">
        <v>58</v>
      </c>
      <c r="J81" t="s">
        <v>130</v>
      </c>
      <c r="K81" t="s">
        <v>346</v>
      </c>
      <c r="L81" t="s">
        <v>331</v>
      </c>
      <c r="M81" t="s">
        <v>497</v>
      </c>
      <c r="N81" t="s">
        <v>671</v>
      </c>
      <c r="Q81" s="2"/>
      <c r="R81" s="2"/>
      <c r="Y81" t="e">
        <f>VLOOKUP(Table10[[#This Row],[prior_segment_assignment]], [1]tmp!$B:$E,4,0)</f>
        <v>#N/A</v>
      </c>
      <c r="AE81" t="e">
        <f>VLOOKUP(Table10[[#This Row],[current_segment_assignment]], [1]tmp!$B:$F,4,0)</f>
        <v>#N/A</v>
      </c>
    </row>
    <row r="82" spans="1:31" x14ac:dyDescent="0.35">
      <c r="A82" t="s">
        <v>672</v>
      </c>
      <c r="B82" t="s">
        <v>673</v>
      </c>
      <c r="C82" s="2">
        <v>45250</v>
      </c>
      <c r="D82" s="2">
        <v>45684</v>
      </c>
      <c r="E82" t="s">
        <v>253</v>
      </c>
      <c r="F82" t="s">
        <v>254</v>
      </c>
      <c r="G82" t="s">
        <v>17</v>
      </c>
      <c r="H82" t="s">
        <v>25</v>
      </c>
      <c r="I82" t="s">
        <v>25</v>
      </c>
      <c r="J82" t="s">
        <v>128</v>
      </c>
      <c r="K82" t="s">
        <v>346</v>
      </c>
      <c r="L82" t="s">
        <v>271</v>
      </c>
      <c r="M82" t="s">
        <v>315</v>
      </c>
      <c r="N82" t="s">
        <v>369</v>
      </c>
      <c r="O82" t="s">
        <v>523</v>
      </c>
      <c r="P82" t="s">
        <v>524</v>
      </c>
      <c r="Q82" s="2">
        <v>45684</v>
      </c>
      <c r="R82" s="2">
        <v>45686</v>
      </c>
      <c r="S82" t="s">
        <v>261</v>
      </c>
      <c r="T82" t="s">
        <v>262</v>
      </c>
      <c r="U82" t="s">
        <v>674</v>
      </c>
      <c r="V82" t="s">
        <v>276</v>
      </c>
      <c r="W82" t="s">
        <v>351</v>
      </c>
      <c r="X82" t="s">
        <v>25</v>
      </c>
      <c r="Y82" t="str">
        <f>VLOOKUP(Table10[[#This Row],[prior_segment_assignment]], [1]tmp!$B:$E,4,0)</f>
        <v>Automation and Motion Control (AMC)</v>
      </c>
      <c r="Z82" t="s">
        <v>364</v>
      </c>
      <c r="AA82" t="s">
        <v>366</v>
      </c>
      <c r="AB82" t="s">
        <v>271</v>
      </c>
      <c r="AD82" t="s">
        <v>25</v>
      </c>
      <c r="AE82" t="str">
        <f>VLOOKUP(Table10[[#This Row],[current_segment_assignment]], [1]tmp!$B:$F,4,0)</f>
        <v>Automation and Motion Control (AMC)</v>
      </c>
    </row>
    <row r="83" spans="1:31" x14ac:dyDescent="0.35">
      <c r="A83" t="s">
        <v>675</v>
      </c>
      <c r="B83" t="s">
        <v>676</v>
      </c>
      <c r="C83" s="2">
        <v>45684</v>
      </c>
      <c r="D83" s="2">
        <v>45684</v>
      </c>
      <c r="E83" t="s">
        <v>383</v>
      </c>
      <c r="F83" t="s">
        <v>254</v>
      </c>
      <c r="G83" t="s">
        <v>17</v>
      </c>
      <c r="H83" t="s">
        <v>22</v>
      </c>
      <c r="I83" t="s">
        <v>22</v>
      </c>
      <c r="J83" t="s">
        <v>105</v>
      </c>
      <c r="K83" t="s">
        <v>346</v>
      </c>
      <c r="L83" t="s">
        <v>256</v>
      </c>
      <c r="M83" t="s">
        <v>315</v>
      </c>
      <c r="N83" t="s">
        <v>427</v>
      </c>
      <c r="O83" t="s">
        <v>428</v>
      </c>
      <c r="P83" t="s">
        <v>607</v>
      </c>
      <c r="Q83" s="2">
        <v>45684</v>
      </c>
      <c r="R83" s="2">
        <v>45652</v>
      </c>
      <c r="S83" t="s">
        <v>387</v>
      </c>
      <c r="T83" t="s">
        <v>388</v>
      </c>
      <c r="Y83" t="e">
        <f>VLOOKUP(Table10[[#This Row],[prior_segment_assignment]], [1]tmp!$B:$E,4,0)</f>
        <v>#N/A</v>
      </c>
      <c r="Z83" t="s">
        <v>389</v>
      </c>
      <c r="AA83" t="s">
        <v>390</v>
      </c>
      <c r="AB83" t="s">
        <v>256</v>
      </c>
      <c r="AC83" t="s">
        <v>351</v>
      </c>
      <c r="AD83" t="s">
        <v>22</v>
      </c>
      <c r="AE83" t="str">
        <f>VLOOKUP(Table10[[#This Row],[current_segment_assignment]], [1]tmp!$B:$F,4,0)</f>
        <v>Automation and Motion Control (AMC)</v>
      </c>
    </row>
    <row r="84" spans="1:31" x14ac:dyDescent="0.35">
      <c r="A84" t="s">
        <v>677</v>
      </c>
      <c r="B84" t="s">
        <v>678</v>
      </c>
      <c r="C84" s="2">
        <v>45684</v>
      </c>
      <c r="D84" s="2">
        <v>45684</v>
      </c>
      <c r="E84" t="s">
        <v>383</v>
      </c>
      <c r="F84" t="s">
        <v>254</v>
      </c>
      <c r="G84" t="s">
        <v>17</v>
      </c>
      <c r="H84" t="s">
        <v>28</v>
      </c>
      <c r="I84" t="s">
        <v>54</v>
      </c>
      <c r="J84" t="s">
        <v>140</v>
      </c>
      <c r="K84" t="s">
        <v>346</v>
      </c>
      <c r="L84" t="s">
        <v>305</v>
      </c>
      <c r="M84" t="s">
        <v>315</v>
      </c>
      <c r="N84" t="s">
        <v>679</v>
      </c>
      <c r="O84" t="s">
        <v>680</v>
      </c>
      <c r="Q84" s="2">
        <v>45684</v>
      </c>
      <c r="R84" s="2">
        <v>45666</v>
      </c>
      <c r="S84" t="s">
        <v>387</v>
      </c>
      <c r="T84" t="s">
        <v>388</v>
      </c>
      <c r="Y84" t="e">
        <f>VLOOKUP(Table10[[#This Row],[prior_segment_assignment]], [1]tmp!$B:$E,4,0)</f>
        <v>#N/A</v>
      </c>
      <c r="Z84" t="s">
        <v>342</v>
      </c>
      <c r="AA84" t="s">
        <v>343</v>
      </c>
      <c r="AB84" t="s">
        <v>305</v>
      </c>
      <c r="AC84" t="s">
        <v>310</v>
      </c>
      <c r="AD84" t="s">
        <v>54</v>
      </c>
      <c r="AE84" t="str">
        <f>VLOOKUP(Table10[[#This Row],[current_segment_assignment]], [1]tmp!$B:$F,4,0)</f>
        <v>Automation and Motion Control (AMC)</v>
      </c>
    </row>
    <row r="85" spans="1:31" x14ac:dyDescent="0.35">
      <c r="A85" t="s">
        <v>681</v>
      </c>
      <c r="B85" t="s">
        <v>682</v>
      </c>
      <c r="C85" s="2">
        <v>45684</v>
      </c>
      <c r="D85" s="2">
        <v>45684</v>
      </c>
      <c r="E85" t="s">
        <v>383</v>
      </c>
      <c r="F85" t="s">
        <v>254</v>
      </c>
      <c r="G85" t="s">
        <v>19</v>
      </c>
      <c r="H85" t="s">
        <v>39</v>
      </c>
      <c r="I85" t="s">
        <v>39</v>
      </c>
      <c r="J85" t="s">
        <v>173</v>
      </c>
      <c r="K85" t="s">
        <v>346</v>
      </c>
      <c r="L85" t="s">
        <v>271</v>
      </c>
      <c r="M85" t="s">
        <v>257</v>
      </c>
      <c r="N85" t="s">
        <v>258</v>
      </c>
      <c r="O85" t="s">
        <v>683</v>
      </c>
      <c r="P85" t="s">
        <v>684</v>
      </c>
      <c r="Q85" s="2">
        <v>45684</v>
      </c>
      <c r="R85" s="2">
        <v>45674</v>
      </c>
      <c r="S85" t="s">
        <v>387</v>
      </c>
      <c r="T85" t="s">
        <v>388</v>
      </c>
      <c r="Y85" t="e">
        <f>VLOOKUP(Table10[[#This Row],[prior_segment_assignment]], [1]tmp!$B:$E,4,0)</f>
        <v>#N/A</v>
      </c>
      <c r="Z85" t="s">
        <v>378</v>
      </c>
      <c r="AA85" t="s">
        <v>266</v>
      </c>
      <c r="AB85" t="s">
        <v>271</v>
      </c>
      <c r="AC85" t="s">
        <v>280</v>
      </c>
      <c r="AD85" t="s">
        <v>39</v>
      </c>
      <c r="AE85" t="str">
        <f>VLOOKUP(Table10[[#This Row],[current_segment_assignment]], [1]tmp!$B:$F,4,0)</f>
        <v>Industrial Powertrain Solutions (IPS)</v>
      </c>
    </row>
    <row r="86" spans="1:31" x14ac:dyDescent="0.35">
      <c r="A86" t="s">
        <v>685</v>
      </c>
      <c r="B86" t="s">
        <v>686</v>
      </c>
      <c r="C86" s="2">
        <v>45684</v>
      </c>
      <c r="D86" s="2">
        <v>45684</v>
      </c>
      <c r="E86" t="s">
        <v>383</v>
      </c>
      <c r="F86" t="s">
        <v>254</v>
      </c>
      <c r="G86" t="s">
        <v>19</v>
      </c>
      <c r="H86" t="s">
        <v>39</v>
      </c>
      <c r="I86" t="s">
        <v>39</v>
      </c>
      <c r="J86" t="s">
        <v>178</v>
      </c>
      <c r="K86" t="s">
        <v>346</v>
      </c>
      <c r="L86" t="s">
        <v>271</v>
      </c>
      <c r="M86" t="s">
        <v>257</v>
      </c>
      <c r="N86" t="s">
        <v>258</v>
      </c>
      <c r="O86" t="s">
        <v>683</v>
      </c>
      <c r="P86" t="s">
        <v>687</v>
      </c>
      <c r="Q86" s="2">
        <v>45684</v>
      </c>
      <c r="R86" s="2">
        <v>45677</v>
      </c>
      <c r="S86" t="s">
        <v>387</v>
      </c>
      <c r="T86" t="s">
        <v>388</v>
      </c>
      <c r="Y86" t="e">
        <f>VLOOKUP(Table10[[#This Row],[prior_segment_assignment]], [1]tmp!$B:$E,4,0)</f>
        <v>#N/A</v>
      </c>
      <c r="Z86" t="s">
        <v>378</v>
      </c>
      <c r="AA86" t="s">
        <v>266</v>
      </c>
      <c r="AB86" t="s">
        <v>271</v>
      </c>
      <c r="AC86" t="s">
        <v>280</v>
      </c>
      <c r="AD86" t="s">
        <v>39</v>
      </c>
      <c r="AE86" t="str">
        <f>VLOOKUP(Table10[[#This Row],[current_segment_assignment]], [1]tmp!$B:$F,4,0)</f>
        <v>Industrial Powertrain Solutions (IPS)</v>
      </c>
    </row>
    <row r="87" spans="1:31" x14ac:dyDescent="0.35">
      <c r="A87" t="s">
        <v>688</v>
      </c>
      <c r="B87" t="s">
        <v>689</v>
      </c>
      <c r="C87" s="2">
        <v>45684</v>
      </c>
      <c r="D87" s="2">
        <v>45684</v>
      </c>
      <c r="E87" t="s">
        <v>383</v>
      </c>
      <c r="F87" t="s">
        <v>254</v>
      </c>
      <c r="G87" t="s">
        <v>20</v>
      </c>
      <c r="H87" t="s">
        <v>45</v>
      </c>
      <c r="I87" t="s">
        <v>91</v>
      </c>
      <c r="J87" t="s">
        <v>217</v>
      </c>
      <c r="K87" t="s">
        <v>283</v>
      </c>
      <c r="L87" t="s">
        <v>294</v>
      </c>
      <c r="M87" t="s">
        <v>325</v>
      </c>
      <c r="N87" t="s">
        <v>410</v>
      </c>
      <c r="O87" t="s">
        <v>613</v>
      </c>
      <c r="Q87" s="2">
        <v>45684</v>
      </c>
      <c r="R87" s="2">
        <v>45677</v>
      </c>
      <c r="S87" t="s">
        <v>387</v>
      </c>
      <c r="T87" t="s">
        <v>388</v>
      </c>
      <c r="Y87" t="e">
        <f>VLOOKUP(Table10[[#This Row],[prior_segment_assignment]], [1]tmp!$B:$E,4,0)</f>
        <v>#N/A</v>
      </c>
      <c r="Z87" t="s">
        <v>690</v>
      </c>
      <c r="AA87" t="s">
        <v>279</v>
      </c>
      <c r="AB87" t="s">
        <v>294</v>
      </c>
      <c r="AC87" t="s">
        <v>310</v>
      </c>
      <c r="AD87" t="s">
        <v>91</v>
      </c>
      <c r="AE87" t="str">
        <f>VLOOKUP(Table10[[#This Row],[current_segment_assignment]], [1]tmp!$B:$F,4,0)</f>
        <v>Power Efficiency Solutions (PES)</v>
      </c>
    </row>
    <row r="88" spans="1:31" x14ac:dyDescent="0.35">
      <c r="A88" t="s">
        <v>691</v>
      </c>
      <c r="B88" t="s">
        <v>692</v>
      </c>
      <c r="C88" s="2">
        <v>45684</v>
      </c>
      <c r="D88" s="2">
        <v>45684</v>
      </c>
      <c r="E88" t="s">
        <v>383</v>
      </c>
      <c r="F88" t="s">
        <v>254</v>
      </c>
      <c r="G88" t="s">
        <v>17</v>
      </c>
      <c r="H88" t="s">
        <v>24</v>
      </c>
      <c r="I88" t="s">
        <v>52</v>
      </c>
      <c r="J88" t="s">
        <v>112</v>
      </c>
      <c r="K88" t="s">
        <v>283</v>
      </c>
      <c r="L88" t="s">
        <v>271</v>
      </c>
      <c r="M88" t="s">
        <v>315</v>
      </c>
      <c r="N88" t="s">
        <v>316</v>
      </c>
      <c r="O88" t="s">
        <v>463</v>
      </c>
      <c r="P88" t="s">
        <v>464</v>
      </c>
      <c r="Q88" s="2">
        <v>45684</v>
      </c>
      <c r="R88" s="2">
        <v>45681</v>
      </c>
      <c r="S88" t="s">
        <v>387</v>
      </c>
      <c r="T88" t="s">
        <v>388</v>
      </c>
      <c r="Y88" t="e">
        <f>VLOOKUP(Table10[[#This Row],[prior_segment_assignment]], [1]tmp!$B:$E,4,0)</f>
        <v>#N/A</v>
      </c>
      <c r="Z88" t="s">
        <v>693</v>
      </c>
      <c r="AA88" t="s">
        <v>266</v>
      </c>
      <c r="AB88" t="s">
        <v>271</v>
      </c>
      <c r="AC88" t="s">
        <v>267</v>
      </c>
      <c r="AD88" t="s">
        <v>467</v>
      </c>
      <c r="AE88" t="str">
        <f>VLOOKUP(Table10[[#This Row],[current_segment_assignment]], [1]tmp!$B:$F,4,0)</f>
        <v>Automation and Motion Control (AMC)</v>
      </c>
    </row>
    <row r="89" spans="1:31" x14ac:dyDescent="0.35">
      <c r="A89" t="s">
        <v>694</v>
      </c>
      <c r="B89" t="s">
        <v>695</v>
      </c>
      <c r="C89" s="2">
        <v>45688</v>
      </c>
      <c r="D89" s="2">
        <v>45688</v>
      </c>
      <c r="E89" t="s">
        <v>383</v>
      </c>
      <c r="F89" t="s">
        <v>254</v>
      </c>
      <c r="G89" t="s">
        <v>17</v>
      </c>
      <c r="H89" t="s">
        <v>26</v>
      </c>
      <c r="I89" t="s">
        <v>26</v>
      </c>
      <c r="J89" t="s">
        <v>131</v>
      </c>
      <c r="K89" t="s">
        <v>542</v>
      </c>
      <c r="L89" t="s">
        <v>305</v>
      </c>
      <c r="M89" t="s">
        <v>315</v>
      </c>
      <c r="N89" t="s">
        <v>369</v>
      </c>
      <c r="O89" t="s">
        <v>370</v>
      </c>
      <c r="P89" t="s">
        <v>696</v>
      </c>
      <c r="Q89" s="2">
        <v>45688</v>
      </c>
      <c r="R89" s="2">
        <v>45677</v>
      </c>
      <c r="S89" t="s">
        <v>387</v>
      </c>
      <c r="T89" t="s">
        <v>563</v>
      </c>
      <c r="W89" t="s">
        <v>341</v>
      </c>
      <c r="Y89" t="e">
        <f>VLOOKUP(Table10[[#This Row],[prior_segment_assignment]], [1]tmp!$B:$E,4,0)</f>
        <v>#N/A</v>
      </c>
      <c r="Z89" t="s">
        <v>697</v>
      </c>
      <c r="AA89" t="s">
        <v>698</v>
      </c>
      <c r="AB89" t="s">
        <v>305</v>
      </c>
      <c r="AC89" t="s">
        <v>341</v>
      </c>
      <c r="AD89" t="s">
        <v>26</v>
      </c>
      <c r="AE89" t="str">
        <f>VLOOKUP(Table10[[#This Row],[current_segment_assignment]], [1]tmp!$B:$F,4,0)</f>
        <v>Automation and Motion Control (AMC)</v>
      </c>
    </row>
    <row r="90" spans="1:31" x14ac:dyDescent="0.35">
      <c r="A90" t="s">
        <v>699</v>
      </c>
      <c r="B90" t="s">
        <v>700</v>
      </c>
      <c r="C90" s="2">
        <v>40511</v>
      </c>
      <c r="D90" s="2">
        <v>45689</v>
      </c>
      <c r="E90" t="s">
        <v>253</v>
      </c>
      <c r="F90" t="s">
        <v>254</v>
      </c>
      <c r="G90" t="s">
        <v>17</v>
      </c>
      <c r="H90" t="s">
        <v>29</v>
      </c>
      <c r="I90" t="s">
        <v>59</v>
      </c>
      <c r="J90" t="s">
        <v>147</v>
      </c>
      <c r="K90" t="s">
        <v>346</v>
      </c>
      <c r="L90" t="s">
        <v>305</v>
      </c>
      <c r="M90" t="s">
        <v>315</v>
      </c>
      <c r="N90" t="s">
        <v>477</v>
      </c>
      <c r="Q90" s="2">
        <v>45689</v>
      </c>
      <c r="R90" s="2">
        <v>45687</v>
      </c>
      <c r="S90" t="s">
        <v>328</v>
      </c>
      <c r="T90" t="s">
        <v>329</v>
      </c>
      <c r="U90" t="s">
        <v>701</v>
      </c>
      <c r="V90" t="s">
        <v>539</v>
      </c>
      <c r="W90" t="s">
        <v>332</v>
      </c>
      <c r="X90" t="s">
        <v>59</v>
      </c>
      <c r="Y90" t="str">
        <f>VLOOKUP(Table10[[#This Row],[prior_segment_assignment]], [1]tmp!$B:$E,4,0)</f>
        <v>Automation and Motion Control (AMC)</v>
      </c>
      <c r="Z90" t="s">
        <v>702</v>
      </c>
      <c r="AA90" t="s">
        <v>698</v>
      </c>
      <c r="AB90" t="s">
        <v>305</v>
      </c>
      <c r="AC90" t="s">
        <v>310</v>
      </c>
      <c r="AD90" t="s">
        <v>59</v>
      </c>
      <c r="AE90" t="str">
        <f>VLOOKUP(Table10[[#This Row],[current_segment_assignment]], [1]tmp!$B:$F,4,0)</f>
        <v>Automation and Motion Control (AMC)</v>
      </c>
    </row>
    <row r="91" spans="1:31" x14ac:dyDescent="0.35">
      <c r="A91" t="s">
        <v>703</v>
      </c>
      <c r="B91" t="s">
        <v>704</v>
      </c>
      <c r="C91" s="2">
        <v>43640</v>
      </c>
      <c r="D91" s="2">
        <v>45689</v>
      </c>
      <c r="E91" t="s">
        <v>253</v>
      </c>
      <c r="F91" t="s">
        <v>254</v>
      </c>
      <c r="G91" t="s">
        <v>19</v>
      </c>
      <c r="H91" t="s">
        <v>42</v>
      </c>
      <c r="I91" t="s">
        <v>80</v>
      </c>
      <c r="J91" t="s">
        <v>158</v>
      </c>
      <c r="K91" t="s">
        <v>705</v>
      </c>
      <c r="L91" t="s">
        <v>305</v>
      </c>
      <c r="M91" t="s">
        <v>257</v>
      </c>
      <c r="N91" t="s">
        <v>257</v>
      </c>
      <c r="O91" t="s">
        <v>601</v>
      </c>
      <c r="P91" t="s">
        <v>602</v>
      </c>
      <c r="Q91" s="2">
        <v>45689</v>
      </c>
      <c r="R91" s="2">
        <v>45672</v>
      </c>
      <c r="S91" t="s">
        <v>261</v>
      </c>
      <c r="T91" t="s">
        <v>262</v>
      </c>
      <c r="U91" t="s">
        <v>706</v>
      </c>
      <c r="V91" t="s">
        <v>309</v>
      </c>
      <c r="W91" t="s">
        <v>310</v>
      </c>
      <c r="X91" t="s">
        <v>98</v>
      </c>
      <c r="Y91" t="str">
        <f>VLOOKUP(Table10[[#This Row],[prior_segment_assignment]], [1]tmp!$B:$E,4,0)</f>
        <v>Power Efficiency Solutions (PES)</v>
      </c>
      <c r="Z91" t="s">
        <v>707</v>
      </c>
      <c r="AA91" t="s">
        <v>455</v>
      </c>
      <c r="AB91" t="s">
        <v>305</v>
      </c>
      <c r="AC91" t="s">
        <v>310</v>
      </c>
      <c r="AD91" t="s">
        <v>708</v>
      </c>
      <c r="AE91" t="str">
        <f>VLOOKUP(Table10[[#This Row],[current_segment_assignment]], [1]tmp!$B:$F,4,0)</f>
        <v>Corporate</v>
      </c>
    </row>
    <row r="92" spans="1:31" x14ac:dyDescent="0.35">
      <c r="A92" t="s">
        <v>709</v>
      </c>
      <c r="B92" t="s">
        <v>710</v>
      </c>
      <c r="C92" s="2">
        <v>44652</v>
      </c>
      <c r="D92" s="2">
        <v>45689</v>
      </c>
      <c r="E92" t="s">
        <v>253</v>
      </c>
      <c r="F92" t="s">
        <v>254</v>
      </c>
      <c r="G92" t="s">
        <v>17</v>
      </c>
      <c r="H92" t="s">
        <v>26</v>
      </c>
      <c r="I92" t="s">
        <v>26</v>
      </c>
      <c r="J92" t="s">
        <v>131</v>
      </c>
      <c r="K92" t="s">
        <v>542</v>
      </c>
      <c r="L92" t="s">
        <v>294</v>
      </c>
      <c r="M92" t="s">
        <v>315</v>
      </c>
      <c r="N92" t="s">
        <v>369</v>
      </c>
      <c r="O92" t="s">
        <v>370</v>
      </c>
      <c r="P92" t="s">
        <v>696</v>
      </c>
      <c r="Q92" s="2">
        <v>45689</v>
      </c>
      <c r="R92" s="2">
        <v>45693</v>
      </c>
      <c r="S92" t="s">
        <v>328</v>
      </c>
      <c r="T92" t="s">
        <v>711</v>
      </c>
      <c r="U92" t="s">
        <v>712</v>
      </c>
      <c r="V92" t="s">
        <v>305</v>
      </c>
      <c r="W92" t="s">
        <v>341</v>
      </c>
      <c r="X92" t="s">
        <v>26</v>
      </c>
      <c r="Y92" t="str">
        <f>VLOOKUP(Table10[[#This Row],[prior_segment_assignment]], [1]tmp!$B:$E,4,0)</f>
        <v>Automation and Motion Control (AMC)</v>
      </c>
      <c r="Z92" t="s">
        <v>712</v>
      </c>
      <c r="AA92" t="s">
        <v>474</v>
      </c>
      <c r="AB92" t="s">
        <v>305</v>
      </c>
      <c r="AC92" t="s">
        <v>341</v>
      </c>
      <c r="AD92" t="s">
        <v>26</v>
      </c>
      <c r="AE92" t="str">
        <f>VLOOKUP(Table10[[#This Row],[current_segment_assignment]], [1]tmp!$B:$F,4,0)</f>
        <v>Automation and Motion Control (AMC)</v>
      </c>
    </row>
    <row r="93" spans="1:31" x14ac:dyDescent="0.35">
      <c r="A93" t="s">
        <v>709</v>
      </c>
      <c r="B93" t="s">
        <v>710</v>
      </c>
      <c r="C93" s="2">
        <v>44652</v>
      </c>
      <c r="D93" s="2">
        <v>45689</v>
      </c>
      <c r="E93" t="s">
        <v>253</v>
      </c>
      <c r="F93" t="s">
        <v>254</v>
      </c>
      <c r="G93" t="s">
        <v>17</v>
      </c>
      <c r="H93" t="s">
        <v>26</v>
      </c>
      <c r="I93" t="s">
        <v>26</v>
      </c>
      <c r="J93" t="s">
        <v>131</v>
      </c>
      <c r="K93" t="s">
        <v>542</v>
      </c>
      <c r="L93" t="s">
        <v>294</v>
      </c>
      <c r="M93" t="s">
        <v>315</v>
      </c>
      <c r="N93" t="s">
        <v>369</v>
      </c>
      <c r="O93" t="s">
        <v>370</v>
      </c>
      <c r="P93" t="s">
        <v>696</v>
      </c>
      <c r="Q93" s="2">
        <v>45689</v>
      </c>
      <c r="R93" s="2">
        <v>45709</v>
      </c>
      <c r="S93" t="s">
        <v>328</v>
      </c>
      <c r="T93" t="s">
        <v>329</v>
      </c>
      <c r="U93" t="s">
        <v>712</v>
      </c>
      <c r="V93" t="s">
        <v>305</v>
      </c>
      <c r="W93" t="s">
        <v>341</v>
      </c>
      <c r="X93" t="s">
        <v>26</v>
      </c>
      <c r="Y93" t="str">
        <f>VLOOKUP(Table10[[#This Row],[prior_segment_assignment]], [1]tmp!$B:$E,4,0)</f>
        <v>Automation and Motion Control (AMC)</v>
      </c>
      <c r="Z93" t="s">
        <v>473</v>
      </c>
      <c r="AA93" t="s">
        <v>474</v>
      </c>
      <c r="AB93" t="s">
        <v>294</v>
      </c>
      <c r="AC93" t="s">
        <v>341</v>
      </c>
      <c r="AD93" t="s">
        <v>26</v>
      </c>
      <c r="AE93" t="str">
        <f>VLOOKUP(Table10[[#This Row],[current_segment_assignment]], [1]tmp!$B:$F,4,0)</f>
        <v>Automation and Motion Control (AMC)</v>
      </c>
    </row>
    <row r="94" spans="1:31" x14ac:dyDescent="0.35">
      <c r="A94" t="s">
        <v>713</v>
      </c>
      <c r="B94" t="s">
        <v>714</v>
      </c>
      <c r="C94" s="2">
        <v>43605</v>
      </c>
      <c r="D94" s="2">
        <v>45689</v>
      </c>
      <c r="E94" t="s">
        <v>253</v>
      </c>
      <c r="F94" t="s">
        <v>254</v>
      </c>
      <c r="G94" t="s">
        <v>17</v>
      </c>
      <c r="H94" t="s">
        <v>26</v>
      </c>
      <c r="I94" t="s">
        <v>26</v>
      </c>
      <c r="J94" t="s">
        <v>132</v>
      </c>
      <c r="K94" t="s">
        <v>346</v>
      </c>
      <c r="L94" t="s">
        <v>294</v>
      </c>
      <c r="M94" t="s">
        <v>315</v>
      </c>
      <c r="N94" t="s">
        <v>369</v>
      </c>
      <c r="O94" t="s">
        <v>370</v>
      </c>
      <c r="P94" t="s">
        <v>543</v>
      </c>
      <c r="Q94" s="2">
        <v>45689</v>
      </c>
      <c r="R94" s="2">
        <v>45707</v>
      </c>
      <c r="S94" t="s">
        <v>261</v>
      </c>
      <c r="T94" t="s">
        <v>262</v>
      </c>
      <c r="U94" t="s">
        <v>715</v>
      </c>
      <c r="V94" t="s">
        <v>256</v>
      </c>
      <c r="W94" t="s">
        <v>310</v>
      </c>
      <c r="X94" t="s">
        <v>26</v>
      </c>
      <c r="Y94" t="str">
        <f>VLOOKUP(Table10[[#This Row],[prior_segment_assignment]], [1]tmp!$B:$E,4,0)</f>
        <v>Automation and Motion Control (AMC)</v>
      </c>
      <c r="Z94" t="s">
        <v>371</v>
      </c>
      <c r="AA94" t="s">
        <v>581</v>
      </c>
      <c r="AB94" t="s">
        <v>294</v>
      </c>
      <c r="AC94" t="s">
        <v>341</v>
      </c>
      <c r="AD94" t="s">
        <v>26</v>
      </c>
      <c r="AE94" t="str">
        <f>VLOOKUP(Table10[[#This Row],[current_segment_assignment]], [1]tmp!$B:$F,4,0)</f>
        <v>Automation and Motion Control (AMC)</v>
      </c>
    </row>
    <row r="95" spans="1:31" x14ac:dyDescent="0.35">
      <c r="A95" t="s">
        <v>716</v>
      </c>
      <c r="B95" t="s">
        <v>717</v>
      </c>
      <c r="C95" s="2">
        <v>45174</v>
      </c>
      <c r="D95" s="2">
        <v>45689</v>
      </c>
      <c r="E95" t="s">
        <v>253</v>
      </c>
      <c r="F95" t="s">
        <v>254</v>
      </c>
      <c r="G95" t="s">
        <v>20</v>
      </c>
      <c r="H95" t="s">
        <v>49</v>
      </c>
      <c r="I95" t="s">
        <v>100</v>
      </c>
      <c r="J95" t="s">
        <v>119</v>
      </c>
      <c r="K95" t="s">
        <v>346</v>
      </c>
      <c r="L95" t="s">
        <v>539</v>
      </c>
      <c r="M95" t="s">
        <v>325</v>
      </c>
      <c r="N95" t="s">
        <v>718</v>
      </c>
      <c r="Q95" s="2">
        <v>45689</v>
      </c>
      <c r="R95" s="2">
        <v>45665</v>
      </c>
      <c r="S95" t="s">
        <v>261</v>
      </c>
      <c r="T95" t="s">
        <v>262</v>
      </c>
      <c r="U95" t="s">
        <v>719</v>
      </c>
      <c r="V95" t="s">
        <v>331</v>
      </c>
      <c r="W95" t="s">
        <v>299</v>
      </c>
      <c r="X95" t="s">
        <v>60</v>
      </c>
      <c r="Y95" t="str">
        <f>VLOOKUP(Table10[[#This Row],[prior_segment_assignment]], [1]tmp!$B:$E,4,0)</f>
        <v>Corporate</v>
      </c>
      <c r="Z95" t="s">
        <v>720</v>
      </c>
      <c r="AA95" t="s">
        <v>474</v>
      </c>
      <c r="AB95" t="s">
        <v>539</v>
      </c>
      <c r="AC95" t="s">
        <v>332</v>
      </c>
      <c r="AD95" t="s">
        <v>60</v>
      </c>
      <c r="AE95" t="str">
        <f>VLOOKUP(Table10[[#This Row],[current_segment_assignment]], [1]tmp!$B:$F,4,0)</f>
        <v>Corporate</v>
      </c>
    </row>
    <row r="96" spans="1:31" x14ac:dyDescent="0.35">
      <c r="A96" t="s">
        <v>721</v>
      </c>
      <c r="B96" t="s">
        <v>375</v>
      </c>
      <c r="C96" s="2">
        <v>45013</v>
      </c>
      <c r="D96" s="2">
        <v>45689</v>
      </c>
      <c r="E96" t="s">
        <v>253</v>
      </c>
      <c r="F96" t="s">
        <v>254</v>
      </c>
      <c r="G96" t="s">
        <v>19</v>
      </c>
      <c r="H96" t="s">
        <v>40</v>
      </c>
      <c r="I96" t="s">
        <v>65</v>
      </c>
      <c r="J96" t="s">
        <v>187</v>
      </c>
      <c r="K96" t="s">
        <v>293</v>
      </c>
      <c r="L96" t="s">
        <v>294</v>
      </c>
      <c r="M96" t="s">
        <v>257</v>
      </c>
      <c r="N96" t="s">
        <v>258</v>
      </c>
      <c r="O96" t="s">
        <v>374</v>
      </c>
      <c r="Q96" s="2">
        <v>45689</v>
      </c>
      <c r="R96" s="2">
        <v>45719</v>
      </c>
      <c r="S96" t="s">
        <v>261</v>
      </c>
      <c r="T96" t="s">
        <v>262</v>
      </c>
      <c r="U96" t="s">
        <v>722</v>
      </c>
      <c r="V96" t="s">
        <v>294</v>
      </c>
      <c r="W96" t="s">
        <v>341</v>
      </c>
      <c r="X96" t="s">
        <v>65</v>
      </c>
      <c r="Y96" t="str">
        <f>VLOOKUP(Table10[[#This Row],[prior_segment_assignment]], [1]tmp!$B:$E,4,0)</f>
        <v>Industrial Powertrain Solutions (IPS)</v>
      </c>
      <c r="Z96" t="s">
        <v>588</v>
      </c>
      <c r="AA96" t="s">
        <v>266</v>
      </c>
      <c r="AB96" t="s">
        <v>294</v>
      </c>
      <c r="AC96" t="s">
        <v>299</v>
      </c>
      <c r="AD96" t="s">
        <v>65</v>
      </c>
      <c r="AE96" t="str">
        <f>VLOOKUP(Table10[[#This Row],[current_segment_assignment]], [1]tmp!$B:$F,4,0)</f>
        <v>Industrial Powertrain Solutions (IPS)</v>
      </c>
    </row>
    <row r="97" spans="1:31" x14ac:dyDescent="0.35">
      <c r="A97" t="s">
        <v>723</v>
      </c>
      <c r="B97" t="s">
        <v>724</v>
      </c>
      <c r="C97" s="2">
        <v>42816</v>
      </c>
      <c r="D97" s="2">
        <v>45691</v>
      </c>
      <c r="E97" t="s">
        <v>253</v>
      </c>
      <c r="F97" t="s">
        <v>254</v>
      </c>
      <c r="G97" t="s">
        <v>19</v>
      </c>
      <c r="H97" t="s">
        <v>42</v>
      </c>
      <c r="I97" t="s">
        <v>79</v>
      </c>
      <c r="J97" t="s">
        <v>119</v>
      </c>
      <c r="K97" t="s">
        <v>346</v>
      </c>
      <c r="L97" t="s">
        <v>305</v>
      </c>
      <c r="M97" t="s">
        <v>257</v>
      </c>
      <c r="N97" t="s">
        <v>272</v>
      </c>
      <c r="O97" t="s">
        <v>306</v>
      </c>
      <c r="P97" t="s">
        <v>725</v>
      </c>
      <c r="Q97" s="2">
        <v>45691</v>
      </c>
      <c r="R97" s="2">
        <v>45719</v>
      </c>
      <c r="S97" t="s">
        <v>296</v>
      </c>
      <c r="T97" t="s">
        <v>329</v>
      </c>
      <c r="U97" t="s">
        <v>726</v>
      </c>
      <c r="V97" t="s">
        <v>305</v>
      </c>
      <c r="W97" t="s">
        <v>341</v>
      </c>
      <c r="X97" t="s">
        <v>74</v>
      </c>
      <c r="Y97" t="str">
        <f>VLOOKUP(Table10[[#This Row],[prior_segment_assignment]], [1]tmp!$B:$E,4,0)</f>
        <v>Industrial Powertrain Solutions (IPS)</v>
      </c>
      <c r="Z97" t="s">
        <v>658</v>
      </c>
      <c r="AA97" t="s">
        <v>301</v>
      </c>
      <c r="AB97" t="s">
        <v>305</v>
      </c>
      <c r="AC97" t="s">
        <v>341</v>
      </c>
      <c r="AD97" t="s">
        <v>277</v>
      </c>
      <c r="AE97" t="str">
        <f>VLOOKUP(Table10[[#This Row],[current_segment_assignment]], [1]tmp!$B:$F,4,0)</f>
        <v>Industrial Powertrain Solutions (IPS)</v>
      </c>
    </row>
    <row r="98" spans="1:31" x14ac:dyDescent="0.35">
      <c r="A98" t="s">
        <v>727</v>
      </c>
      <c r="B98" t="s">
        <v>728</v>
      </c>
      <c r="C98" s="2">
        <v>43171</v>
      </c>
      <c r="D98" s="2">
        <v>45691</v>
      </c>
      <c r="E98" t="s">
        <v>253</v>
      </c>
      <c r="F98" t="s">
        <v>254</v>
      </c>
      <c r="G98" t="s">
        <v>17</v>
      </c>
      <c r="H98" t="s">
        <v>22</v>
      </c>
      <c r="I98" t="s">
        <v>22</v>
      </c>
      <c r="J98" t="s">
        <v>105</v>
      </c>
      <c r="K98" t="s">
        <v>346</v>
      </c>
      <c r="L98" t="s">
        <v>271</v>
      </c>
      <c r="M98" t="s">
        <v>315</v>
      </c>
      <c r="N98" t="s">
        <v>427</v>
      </c>
      <c r="O98" t="s">
        <v>428</v>
      </c>
      <c r="P98" t="s">
        <v>607</v>
      </c>
      <c r="Q98" s="2">
        <v>45691</v>
      </c>
      <c r="R98" s="2">
        <v>45691</v>
      </c>
      <c r="S98" t="s">
        <v>261</v>
      </c>
      <c r="T98" t="s">
        <v>262</v>
      </c>
      <c r="U98" t="s">
        <v>729</v>
      </c>
      <c r="W98" t="s">
        <v>264</v>
      </c>
      <c r="X98" t="s">
        <v>22</v>
      </c>
      <c r="Y98" t="str">
        <f>VLOOKUP(Table10[[#This Row],[prior_segment_assignment]], [1]tmp!$B:$E,4,0)</f>
        <v>Automation and Motion Control (AMC)</v>
      </c>
      <c r="Z98" t="s">
        <v>378</v>
      </c>
      <c r="AA98" t="s">
        <v>266</v>
      </c>
      <c r="AB98" t="s">
        <v>271</v>
      </c>
      <c r="AC98" t="s">
        <v>280</v>
      </c>
      <c r="AD98" t="s">
        <v>22</v>
      </c>
      <c r="AE98" t="str">
        <f>VLOOKUP(Table10[[#This Row],[current_segment_assignment]], [1]tmp!$B:$F,4,0)</f>
        <v>Automation and Motion Control (AMC)</v>
      </c>
    </row>
    <row r="99" spans="1:31" x14ac:dyDescent="0.35">
      <c r="A99" t="s">
        <v>730</v>
      </c>
      <c r="B99" t="s">
        <v>731</v>
      </c>
      <c r="C99" s="2">
        <v>44613</v>
      </c>
      <c r="D99" s="2">
        <v>45691</v>
      </c>
      <c r="E99" t="s">
        <v>253</v>
      </c>
      <c r="F99" t="s">
        <v>254</v>
      </c>
      <c r="G99" t="s">
        <v>19</v>
      </c>
      <c r="H99" t="s">
        <v>42</v>
      </c>
      <c r="I99" t="s">
        <v>79</v>
      </c>
      <c r="J99" t="s">
        <v>119</v>
      </c>
      <c r="K99" t="s">
        <v>346</v>
      </c>
      <c r="L99" t="s">
        <v>256</v>
      </c>
      <c r="M99" t="s">
        <v>257</v>
      </c>
      <c r="N99" t="s">
        <v>272</v>
      </c>
      <c r="O99" t="s">
        <v>306</v>
      </c>
      <c r="P99" t="s">
        <v>725</v>
      </c>
      <c r="Q99" s="2">
        <v>45691</v>
      </c>
      <c r="R99" s="2">
        <v>45674</v>
      </c>
      <c r="S99" t="s">
        <v>261</v>
      </c>
      <c r="T99" t="s">
        <v>262</v>
      </c>
      <c r="U99" t="s">
        <v>308</v>
      </c>
      <c r="V99" t="s">
        <v>309</v>
      </c>
      <c r="W99" t="s">
        <v>310</v>
      </c>
      <c r="X99" t="s">
        <v>277</v>
      </c>
      <c r="Y99" t="str">
        <f>VLOOKUP(Table10[[#This Row],[prior_segment_assignment]], [1]tmp!$B:$E,4,0)</f>
        <v>Industrial Powertrain Solutions (IPS)</v>
      </c>
      <c r="Z99" t="s">
        <v>715</v>
      </c>
      <c r="AA99" t="s">
        <v>301</v>
      </c>
      <c r="AB99" t="s">
        <v>256</v>
      </c>
      <c r="AC99" t="s">
        <v>310</v>
      </c>
      <c r="AD99" t="s">
        <v>277</v>
      </c>
      <c r="AE99" t="str">
        <f>VLOOKUP(Table10[[#This Row],[current_segment_assignment]], [1]tmp!$B:$F,4,0)</f>
        <v>Industrial Powertrain Solutions (IPS)</v>
      </c>
    </row>
    <row r="100" spans="1:31" x14ac:dyDescent="0.35">
      <c r="A100" t="s">
        <v>732</v>
      </c>
      <c r="B100" t="s">
        <v>733</v>
      </c>
      <c r="C100" s="2">
        <v>42521</v>
      </c>
      <c r="D100" s="2">
        <v>45691</v>
      </c>
      <c r="E100" t="s">
        <v>253</v>
      </c>
      <c r="F100" t="s">
        <v>254</v>
      </c>
      <c r="G100" t="s">
        <v>17</v>
      </c>
      <c r="H100" t="s">
        <v>27</v>
      </c>
      <c r="I100" t="s">
        <v>27</v>
      </c>
      <c r="J100" t="s">
        <v>138</v>
      </c>
      <c r="K100" t="s">
        <v>346</v>
      </c>
      <c r="L100" t="s">
        <v>271</v>
      </c>
      <c r="M100" t="s">
        <v>315</v>
      </c>
      <c r="N100" t="s">
        <v>357</v>
      </c>
      <c r="O100" t="s">
        <v>734</v>
      </c>
      <c r="Q100" s="2">
        <v>45691</v>
      </c>
      <c r="R100" s="2">
        <v>45709</v>
      </c>
      <c r="S100" t="s">
        <v>296</v>
      </c>
      <c r="T100" t="s">
        <v>297</v>
      </c>
      <c r="U100" t="s">
        <v>735</v>
      </c>
      <c r="V100" t="s">
        <v>736</v>
      </c>
      <c r="W100" t="s">
        <v>280</v>
      </c>
      <c r="X100" t="s">
        <v>27</v>
      </c>
      <c r="Y100" t="str">
        <f>VLOOKUP(Table10[[#This Row],[prior_segment_assignment]], [1]tmp!$B:$E,4,0)</f>
        <v>Automation and Motion Control (AMC)</v>
      </c>
      <c r="Z100" t="s">
        <v>737</v>
      </c>
      <c r="AA100" t="s">
        <v>474</v>
      </c>
      <c r="AB100" t="s">
        <v>271</v>
      </c>
      <c r="AC100" t="s">
        <v>267</v>
      </c>
      <c r="AD100" t="s">
        <v>27</v>
      </c>
      <c r="AE100" t="str">
        <f>VLOOKUP(Table10[[#This Row],[current_segment_assignment]], [1]tmp!$B:$F,4,0)</f>
        <v>Automation and Motion Control (AMC)</v>
      </c>
    </row>
    <row r="101" spans="1:31" x14ac:dyDescent="0.35">
      <c r="A101" t="s">
        <v>738</v>
      </c>
      <c r="B101" t="s">
        <v>739</v>
      </c>
      <c r="C101" s="2">
        <v>44102</v>
      </c>
      <c r="D101" s="2">
        <v>45691</v>
      </c>
      <c r="E101" t="s">
        <v>253</v>
      </c>
      <c r="F101" t="s">
        <v>254</v>
      </c>
      <c r="G101" t="s">
        <v>17</v>
      </c>
      <c r="H101" t="s">
        <v>27</v>
      </c>
      <c r="I101" t="s">
        <v>27</v>
      </c>
      <c r="J101" t="s">
        <v>138</v>
      </c>
      <c r="K101" t="s">
        <v>346</v>
      </c>
      <c r="L101" t="s">
        <v>294</v>
      </c>
      <c r="M101" t="s">
        <v>315</v>
      </c>
      <c r="N101" t="s">
        <v>357</v>
      </c>
      <c r="O101" t="s">
        <v>740</v>
      </c>
      <c r="P101" t="s">
        <v>740</v>
      </c>
      <c r="Q101" s="2">
        <v>45691</v>
      </c>
      <c r="R101" s="2">
        <v>45716</v>
      </c>
      <c r="S101" t="s">
        <v>261</v>
      </c>
      <c r="T101" t="s">
        <v>262</v>
      </c>
      <c r="U101" t="s">
        <v>424</v>
      </c>
      <c r="V101" t="s">
        <v>276</v>
      </c>
      <c r="W101" t="s">
        <v>351</v>
      </c>
      <c r="X101" t="s">
        <v>27</v>
      </c>
      <c r="Y101" t="str">
        <f>VLOOKUP(Table10[[#This Row],[prior_segment_assignment]], [1]tmp!$B:$E,4,0)</f>
        <v>Automation and Motion Control (AMC)</v>
      </c>
      <c r="Z101" t="s">
        <v>300</v>
      </c>
      <c r="AA101" t="s">
        <v>301</v>
      </c>
      <c r="AB101" t="s">
        <v>294</v>
      </c>
      <c r="AC101" t="s">
        <v>299</v>
      </c>
      <c r="AD101" t="s">
        <v>27</v>
      </c>
      <c r="AE101" t="str">
        <f>VLOOKUP(Table10[[#This Row],[current_segment_assignment]], [1]tmp!$B:$F,4,0)</f>
        <v>Automation and Motion Control (AMC)</v>
      </c>
    </row>
    <row r="102" spans="1:31" x14ac:dyDescent="0.35">
      <c r="A102" t="s">
        <v>741</v>
      </c>
      <c r="B102" t="s">
        <v>742</v>
      </c>
      <c r="C102" s="2">
        <v>45215</v>
      </c>
      <c r="D102" s="2">
        <v>45691</v>
      </c>
      <c r="E102" t="s">
        <v>253</v>
      </c>
      <c r="F102" t="s">
        <v>254</v>
      </c>
      <c r="G102" t="s">
        <v>19</v>
      </c>
      <c r="H102" t="s">
        <v>42</v>
      </c>
      <c r="I102" t="s">
        <v>79</v>
      </c>
      <c r="J102" t="s">
        <v>188</v>
      </c>
      <c r="K102" t="s">
        <v>648</v>
      </c>
      <c r="L102" t="s">
        <v>305</v>
      </c>
      <c r="M102" t="s">
        <v>257</v>
      </c>
      <c r="N102" t="s">
        <v>272</v>
      </c>
      <c r="O102" t="s">
        <v>649</v>
      </c>
      <c r="P102" t="s">
        <v>650</v>
      </c>
      <c r="Q102" s="2">
        <v>45691</v>
      </c>
      <c r="R102" s="2">
        <v>45708</v>
      </c>
      <c r="S102" t="s">
        <v>296</v>
      </c>
      <c r="T102" t="s">
        <v>297</v>
      </c>
      <c r="U102" t="s">
        <v>743</v>
      </c>
      <c r="V102" t="s">
        <v>736</v>
      </c>
      <c r="W102" t="s">
        <v>267</v>
      </c>
      <c r="X102" t="s">
        <v>744</v>
      </c>
      <c r="Y102" t="str">
        <f>VLOOKUP(Table10[[#This Row],[prior_segment_assignment]], [1]tmp!$B:$E,4,0)</f>
        <v>Industrial Powertrain Solutions (IPS)</v>
      </c>
      <c r="Z102" t="s">
        <v>745</v>
      </c>
      <c r="AA102" t="s">
        <v>301</v>
      </c>
      <c r="AB102" t="s">
        <v>305</v>
      </c>
      <c r="AC102" t="s">
        <v>310</v>
      </c>
      <c r="AD102" t="s">
        <v>744</v>
      </c>
      <c r="AE102" t="str">
        <f>VLOOKUP(Table10[[#This Row],[current_segment_assignment]], [1]tmp!$B:$F,4,0)</f>
        <v>Industrial Powertrain Solutions (IPS)</v>
      </c>
    </row>
    <row r="103" spans="1:31" x14ac:dyDescent="0.35">
      <c r="A103" t="s">
        <v>746</v>
      </c>
      <c r="B103" t="s">
        <v>747</v>
      </c>
      <c r="C103" s="2">
        <v>45544</v>
      </c>
      <c r="D103" s="2">
        <v>45691</v>
      </c>
      <c r="E103" t="s">
        <v>253</v>
      </c>
      <c r="F103" t="s">
        <v>254</v>
      </c>
      <c r="G103" t="s">
        <v>17</v>
      </c>
      <c r="H103" t="s">
        <v>22</v>
      </c>
      <c r="I103" t="s">
        <v>22</v>
      </c>
      <c r="J103" t="s">
        <v>106</v>
      </c>
      <c r="K103" t="s">
        <v>283</v>
      </c>
      <c r="L103" t="s">
        <v>305</v>
      </c>
      <c r="M103" t="s">
        <v>315</v>
      </c>
      <c r="N103" t="s">
        <v>427</v>
      </c>
      <c r="O103" t="s">
        <v>428</v>
      </c>
      <c r="Q103" s="2">
        <v>45691</v>
      </c>
      <c r="R103" s="2">
        <v>45686</v>
      </c>
      <c r="S103" t="s">
        <v>261</v>
      </c>
      <c r="T103" t="s">
        <v>262</v>
      </c>
      <c r="U103" t="s">
        <v>748</v>
      </c>
      <c r="V103" t="s">
        <v>305</v>
      </c>
      <c r="W103" t="s">
        <v>310</v>
      </c>
      <c r="X103" t="s">
        <v>22</v>
      </c>
      <c r="Y103" t="str">
        <f>VLOOKUP(Table10[[#This Row],[prior_segment_assignment]], [1]tmp!$B:$E,4,0)</f>
        <v>Automation and Motion Control (AMC)</v>
      </c>
      <c r="Z103" t="s">
        <v>749</v>
      </c>
      <c r="AA103" t="s">
        <v>455</v>
      </c>
      <c r="AB103" t="s">
        <v>305</v>
      </c>
      <c r="AD103" t="s">
        <v>22</v>
      </c>
      <c r="AE103" t="str">
        <f>VLOOKUP(Table10[[#This Row],[current_segment_assignment]], [1]tmp!$B:$F,4,0)</f>
        <v>Automation and Motion Control (AMC)</v>
      </c>
    </row>
    <row r="104" spans="1:31" x14ac:dyDescent="0.35">
      <c r="A104" t="s">
        <v>750</v>
      </c>
      <c r="B104" t="s">
        <v>751</v>
      </c>
      <c r="C104" s="2">
        <v>45691</v>
      </c>
      <c r="D104" s="2">
        <v>45691</v>
      </c>
      <c r="E104" t="s">
        <v>383</v>
      </c>
      <c r="F104" t="s">
        <v>254</v>
      </c>
      <c r="G104" t="s">
        <v>19</v>
      </c>
      <c r="H104" t="s">
        <v>41</v>
      </c>
      <c r="I104" t="s">
        <v>70</v>
      </c>
      <c r="J104" t="s">
        <v>119</v>
      </c>
      <c r="K104" t="s">
        <v>346</v>
      </c>
      <c r="L104" t="s">
        <v>305</v>
      </c>
      <c r="M104" t="s">
        <v>257</v>
      </c>
      <c r="N104" t="s">
        <v>347</v>
      </c>
      <c r="O104" t="s">
        <v>752</v>
      </c>
      <c r="P104" t="s">
        <v>753</v>
      </c>
      <c r="Q104" s="2"/>
      <c r="R104" s="2"/>
      <c r="Y104" t="e">
        <f>VLOOKUP(Table10[[#This Row],[prior_segment_assignment]], [1]tmp!$B:$E,4,0)</f>
        <v>#N/A</v>
      </c>
      <c r="AE104" t="e">
        <f>VLOOKUP(Table10[[#This Row],[current_segment_assignment]], [1]tmp!$B:$F,4,0)</f>
        <v>#N/A</v>
      </c>
    </row>
    <row r="105" spans="1:31" x14ac:dyDescent="0.35">
      <c r="A105" t="s">
        <v>754</v>
      </c>
      <c r="B105" t="s">
        <v>755</v>
      </c>
      <c r="C105" s="2">
        <v>45691</v>
      </c>
      <c r="D105" s="2">
        <v>45691</v>
      </c>
      <c r="E105" t="s">
        <v>383</v>
      </c>
      <c r="F105" t="s">
        <v>254</v>
      </c>
      <c r="G105" t="s">
        <v>17</v>
      </c>
      <c r="H105" t="s">
        <v>29</v>
      </c>
      <c r="I105" t="s">
        <v>59</v>
      </c>
      <c r="J105" t="s">
        <v>145</v>
      </c>
      <c r="K105" t="s">
        <v>346</v>
      </c>
      <c r="L105" t="s">
        <v>294</v>
      </c>
      <c r="M105" t="s">
        <v>315</v>
      </c>
      <c r="N105" t="s">
        <v>477</v>
      </c>
      <c r="O105" t="s">
        <v>756</v>
      </c>
      <c r="Q105" s="2">
        <v>45691</v>
      </c>
      <c r="R105" s="2">
        <v>45681</v>
      </c>
      <c r="S105" t="s">
        <v>387</v>
      </c>
      <c r="T105" t="s">
        <v>388</v>
      </c>
      <c r="Y105" t="e">
        <f>VLOOKUP(Table10[[#This Row],[prior_segment_assignment]], [1]tmp!$B:$E,4,0)</f>
        <v>#N/A</v>
      </c>
      <c r="Z105" t="s">
        <v>757</v>
      </c>
      <c r="AA105" t="s">
        <v>698</v>
      </c>
      <c r="AB105" t="s">
        <v>294</v>
      </c>
      <c r="AC105" t="s">
        <v>341</v>
      </c>
      <c r="AD105" t="s">
        <v>59</v>
      </c>
      <c r="AE105" t="str">
        <f>VLOOKUP(Table10[[#This Row],[current_segment_assignment]], [1]tmp!$B:$F,4,0)</f>
        <v>Automation and Motion Control (AMC)</v>
      </c>
    </row>
    <row r="106" spans="1:31" x14ac:dyDescent="0.35">
      <c r="A106" t="s">
        <v>758</v>
      </c>
      <c r="B106" t="s">
        <v>759</v>
      </c>
      <c r="C106" s="2">
        <v>45691</v>
      </c>
      <c r="D106" s="2">
        <v>45691</v>
      </c>
      <c r="E106" t="s">
        <v>383</v>
      </c>
      <c r="F106" t="s">
        <v>254</v>
      </c>
      <c r="G106" t="s">
        <v>20</v>
      </c>
      <c r="H106" t="s">
        <v>46</v>
      </c>
      <c r="I106" t="s">
        <v>95</v>
      </c>
      <c r="J106" t="s">
        <v>219</v>
      </c>
      <c r="K106" t="s">
        <v>283</v>
      </c>
      <c r="L106" t="s">
        <v>294</v>
      </c>
      <c r="M106" t="s">
        <v>325</v>
      </c>
      <c r="N106" t="s">
        <v>410</v>
      </c>
      <c r="O106" t="s">
        <v>760</v>
      </c>
      <c r="Q106" s="2">
        <v>45691</v>
      </c>
      <c r="R106" s="2">
        <v>45686</v>
      </c>
      <c r="S106" t="s">
        <v>387</v>
      </c>
      <c r="T106" t="s">
        <v>388</v>
      </c>
      <c r="Y106" t="e">
        <f>VLOOKUP(Table10[[#This Row],[prior_segment_assignment]], [1]tmp!$B:$E,4,0)</f>
        <v>#N/A</v>
      </c>
      <c r="Z106" t="s">
        <v>587</v>
      </c>
      <c r="AA106" t="s">
        <v>520</v>
      </c>
      <c r="AB106" t="s">
        <v>294</v>
      </c>
      <c r="AC106" t="s">
        <v>310</v>
      </c>
      <c r="AD106" t="s">
        <v>91</v>
      </c>
      <c r="AE106" t="str">
        <f>VLOOKUP(Table10[[#This Row],[current_segment_assignment]], [1]tmp!$B:$F,4,0)</f>
        <v>Power Efficiency Solutions (PES)</v>
      </c>
    </row>
    <row r="107" spans="1:31" x14ac:dyDescent="0.35">
      <c r="A107" t="s">
        <v>761</v>
      </c>
      <c r="B107" t="s">
        <v>762</v>
      </c>
      <c r="C107" s="2">
        <v>45692</v>
      </c>
      <c r="D107" s="2">
        <v>45692</v>
      </c>
      <c r="E107" t="s">
        <v>383</v>
      </c>
      <c r="F107" t="s">
        <v>254</v>
      </c>
      <c r="G107" t="s">
        <v>19</v>
      </c>
      <c r="H107" t="s">
        <v>38</v>
      </c>
      <c r="I107" t="s">
        <v>38</v>
      </c>
      <c r="J107" t="s">
        <v>107</v>
      </c>
      <c r="K107" t="s">
        <v>283</v>
      </c>
      <c r="L107" t="s">
        <v>256</v>
      </c>
      <c r="M107" t="s">
        <v>257</v>
      </c>
      <c r="N107" t="s">
        <v>337</v>
      </c>
      <c r="O107" t="s">
        <v>763</v>
      </c>
      <c r="P107" t="s">
        <v>764</v>
      </c>
      <c r="Q107" s="2">
        <v>45692</v>
      </c>
      <c r="R107" s="2">
        <v>45686</v>
      </c>
      <c r="S107" t="s">
        <v>387</v>
      </c>
      <c r="T107" t="s">
        <v>388</v>
      </c>
      <c r="Y107" t="e">
        <f>VLOOKUP(Table10[[#This Row],[prior_segment_assignment]], [1]tmp!$B:$E,4,0)</f>
        <v>#N/A</v>
      </c>
      <c r="Z107" t="s">
        <v>350</v>
      </c>
      <c r="AA107" t="s">
        <v>353</v>
      </c>
      <c r="AB107" t="s">
        <v>256</v>
      </c>
      <c r="AC107" t="s">
        <v>310</v>
      </c>
      <c r="AD107" t="s">
        <v>22</v>
      </c>
      <c r="AE107" t="str">
        <f>VLOOKUP(Table10[[#This Row],[current_segment_assignment]], [1]tmp!$B:$F,4,0)</f>
        <v>Automation and Motion Control (AMC)</v>
      </c>
    </row>
    <row r="108" spans="1:31" x14ac:dyDescent="0.35">
      <c r="A108" t="s">
        <v>765</v>
      </c>
      <c r="B108" t="s">
        <v>766</v>
      </c>
      <c r="C108" s="2">
        <v>45692</v>
      </c>
      <c r="D108" s="2">
        <v>45692</v>
      </c>
      <c r="E108" t="s">
        <v>383</v>
      </c>
      <c r="F108" t="s">
        <v>254</v>
      </c>
      <c r="G108" t="s">
        <v>19</v>
      </c>
      <c r="H108" t="s">
        <v>38</v>
      </c>
      <c r="I108" t="s">
        <v>38</v>
      </c>
      <c r="J108" t="s">
        <v>107</v>
      </c>
      <c r="K108" t="s">
        <v>283</v>
      </c>
      <c r="L108" t="s">
        <v>305</v>
      </c>
      <c r="M108" t="s">
        <v>257</v>
      </c>
      <c r="N108" t="s">
        <v>337</v>
      </c>
      <c r="O108" t="s">
        <v>763</v>
      </c>
      <c r="P108" t="s">
        <v>764</v>
      </c>
      <c r="Q108" s="2">
        <v>45692</v>
      </c>
      <c r="R108" s="2">
        <v>45686</v>
      </c>
      <c r="S108" t="s">
        <v>387</v>
      </c>
      <c r="T108" t="s">
        <v>388</v>
      </c>
      <c r="Y108" t="e">
        <f>VLOOKUP(Table10[[#This Row],[prior_segment_assignment]], [1]tmp!$B:$E,4,0)</f>
        <v>#N/A</v>
      </c>
      <c r="Z108" t="s">
        <v>564</v>
      </c>
      <c r="AA108" t="s">
        <v>390</v>
      </c>
      <c r="AB108" t="s">
        <v>305</v>
      </c>
      <c r="AC108" t="s">
        <v>310</v>
      </c>
      <c r="AD108" t="s">
        <v>22</v>
      </c>
      <c r="AE108" t="str">
        <f>VLOOKUP(Table10[[#This Row],[current_segment_assignment]], [1]tmp!$B:$F,4,0)</f>
        <v>Automation and Motion Control (AMC)</v>
      </c>
    </row>
    <row r="109" spans="1:31" x14ac:dyDescent="0.35">
      <c r="A109" t="s">
        <v>767</v>
      </c>
      <c r="B109" t="s">
        <v>578</v>
      </c>
      <c r="C109" s="2">
        <v>35051</v>
      </c>
      <c r="D109" s="2">
        <v>45693</v>
      </c>
      <c r="E109" t="s">
        <v>253</v>
      </c>
      <c r="F109" t="s">
        <v>254</v>
      </c>
      <c r="G109" t="s">
        <v>19</v>
      </c>
      <c r="H109" t="s">
        <v>41</v>
      </c>
      <c r="I109" t="s">
        <v>67</v>
      </c>
      <c r="J109" t="s">
        <v>119</v>
      </c>
      <c r="K109" t="s">
        <v>346</v>
      </c>
      <c r="L109" t="s">
        <v>539</v>
      </c>
      <c r="M109" t="s">
        <v>257</v>
      </c>
      <c r="N109" t="s">
        <v>347</v>
      </c>
      <c r="Q109" s="2">
        <v>45693</v>
      </c>
      <c r="R109" s="2">
        <v>45707</v>
      </c>
      <c r="S109" t="s">
        <v>261</v>
      </c>
      <c r="T109" t="s">
        <v>262</v>
      </c>
      <c r="U109" t="s">
        <v>768</v>
      </c>
      <c r="V109" t="s">
        <v>331</v>
      </c>
      <c r="W109" t="s">
        <v>299</v>
      </c>
      <c r="X109" t="s">
        <v>67</v>
      </c>
      <c r="Y109" t="str">
        <f>VLOOKUP(Table10[[#This Row],[prior_segment_assignment]], [1]tmp!$B:$E,4,0)</f>
        <v>Industrial Powertrain Solutions (IPS)</v>
      </c>
      <c r="Z109" t="s">
        <v>769</v>
      </c>
      <c r="AA109" t="s">
        <v>343</v>
      </c>
      <c r="AB109" t="s">
        <v>539</v>
      </c>
      <c r="AC109" t="s">
        <v>770</v>
      </c>
      <c r="AD109" t="s">
        <v>67</v>
      </c>
      <c r="AE109" t="str">
        <f>VLOOKUP(Table10[[#This Row],[current_segment_assignment]], [1]tmp!$B:$F,4,0)</f>
        <v>Industrial Powertrain Solutions (IPS)</v>
      </c>
    </row>
    <row r="110" spans="1:31" x14ac:dyDescent="0.35">
      <c r="A110" t="s">
        <v>771</v>
      </c>
      <c r="B110" t="s">
        <v>772</v>
      </c>
      <c r="C110" s="2">
        <v>44991</v>
      </c>
      <c r="D110" s="2">
        <v>45693</v>
      </c>
      <c r="E110" t="s">
        <v>253</v>
      </c>
      <c r="F110" t="s">
        <v>254</v>
      </c>
      <c r="G110" t="s">
        <v>19</v>
      </c>
      <c r="H110" t="s">
        <v>41</v>
      </c>
      <c r="I110" t="s">
        <v>68</v>
      </c>
      <c r="J110" t="s">
        <v>119</v>
      </c>
      <c r="K110" t="s">
        <v>346</v>
      </c>
      <c r="L110" t="s">
        <v>539</v>
      </c>
      <c r="M110" t="s">
        <v>257</v>
      </c>
      <c r="N110" t="s">
        <v>347</v>
      </c>
      <c r="Q110" s="2">
        <v>45693</v>
      </c>
      <c r="R110" s="2">
        <v>45707</v>
      </c>
      <c r="S110" t="s">
        <v>261</v>
      </c>
      <c r="T110" t="s">
        <v>262</v>
      </c>
      <c r="U110" t="s">
        <v>701</v>
      </c>
      <c r="V110" t="s">
        <v>539</v>
      </c>
      <c r="W110" t="s">
        <v>332</v>
      </c>
      <c r="X110" t="s">
        <v>69</v>
      </c>
      <c r="Y110" t="str">
        <f>VLOOKUP(Table10[[#This Row],[prior_segment_assignment]], [1]tmp!$B:$E,4,0)</f>
        <v>Industrial Powertrain Solutions (IPS)</v>
      </c>
      <c r="Z110" t="s">
        <v>769</v>
      </c>
      <c r="AA110" t="s">
        <v>343</v>
      </c>
      <c r="AB110" t="s">
        <v>539</v>
      </c>
      <c r="AC110" t="s">
        <v>770</v>
      </c>
      <c r="AD110" t="s">
        <v>68</v>
      </c>
      <c r="AE110" t="str">
        <f>VLOOKUP(Table10[[#This Row],[current_segment_assignment]], [1]tmp!$B:$F,4,0)</f>
        <v>Industrial Powertrain Solutions (IPS)</v>
      </c>
    </row>
    <row r="111" spans="1:31" x14ac:dyDescent="0.35">
      <c r="A111" t="s">
        <v>773</v>
      </c>
      <c r="B111" t="s">
        <v>774</v>
      </c>
      <c r="C111" s="2">
        <v>45693</v>
      </c>
      <c r="D111" s="2">
        <v>45693</v>
      </c>
      <c r="E111" t="s">
        <v>383</v>
      </c>
      <c r="F111" t="s">
        <v>254</v>
      </c>
      <c r="G111" t="s">
        <v>17</v>
      </c>
      <c r="H111" t="s">
        <v>24</v>
      </c>
      <c r="I111" t="s">
        <v>52</v>
      </c>
      <c r="J111" t="s">
        <v>122</v>
      </c>
      <c r="K111" t="s">
        <v>356</v>
      </c>
      <c r="L111" t="s">
        <v>305</v>
      </c>
      <c r="M111" t="s">
        <v>315</v>
      </c>
      <c r="N111" t="s">
        <v>316</v>
      </c>
      <c r="O111" t="s">
        <v>317</v>
      </c>
      <c r="P111" t="s">
        <v>313</v>
      </c>
      <c r="Q111" s="2">
        <v>45693</v>
      </c>
      <c r="R111" s="2">
        <v>45680</v>
      </c>
      <c r="S111" t="s">
        <v>387</v>
      </c>
      <c r="T111" t="s">
        <v>388</v>
      </c>
      <c r="Y111" t="e">
        <f>VLOOKUP(Table10[[#This Row],[prior_segment_assignment]], [1]tmp!$B:$E,4,0)</f>
        <v>#N/A</v>
      </c>
      <c r="Z111" t="s">
        <v>658</v>
      </c>
      <c r="AA111" t="s">
        <v>301</v>
      </c>
      <c r="AB111" t="s">
        <v>305</v>
      </c>
      <c r="AC111" t="s">
        <v>341</v>
      </c>
      <c r="AD111" t="s">
        <v>52</v>
      </c>
      <c r="AE111" t="str">
        <f>VLOOKUP(Table10[[#This Row],[current_segment_assignment]], [1]tmp!$B:$F,4,0)</f>
        <v>Automation and Motion Control (AMC)</v>
      </c>
    </row>
    <row r="112" spans="1:31" x14ac:dyDescent="0.35">
      <c r="A112" t="s">
        <v>775</v>
      </c>
      <c r="B112" t="s">
        <v>776</v>
      </c>
      <c r="C112" s="2">
        <v>45698</v>
      </c>
      <c r="D112" s="2">
        <v>45698</v>
      </c>
      <c r="E112" t="s">
        <v>383</v>
      </c>
      <c r="F112" t="s">
        <v>254</v>
      </c>
      <c r="G112" t="s">
        <v>19</v>
      </c>
      <c r="H112" t="s">
        <v>42</v>
      </c>
      <c r="I112" t="s">
        <v>74</v>
      </c>
      <c r="J112" t="s">
        <v>119</v>
      </c>
      <c r="K112" t="s">
        <v>346</v>
      </c>
      <c r="L112" t="s">
        <v>305</v>
      </c>
      <c r="M112" t="s">
        <v>257</v>
      </c>
      <c r="N112" t="s">
        <v>490</v>
      </c>
      <c r="O112" t="s">
        <v>777</v>
      </c>
      <c r="Q112" s="2">
        <v>45698</v>
      </c>
      <c r="R112" s="2">
        <v>45687</v>
      </c>
      <c r="S112" t="s">
        <v>387</v>
      </c>
      <c r="T112" t="s">
        <v>563</v>
      </c>
      <c r="W112" t="s">
        <v>377</v>
      </c>
      <c r="Y112" t="e">
        <f>VLOOKUP(Table10[[#This Row],[prior_segment_assignment]], [1]tmp!$B:$E,4,0)</f>
        <v>#N/A</v>
      </c>
      <c r="Z112" t="s">
        <v>778</v>
      </c>
      <c r="AA112" t="s">
        <v>779</v>
      </c>
      <c r="AB112" t="s">
        <v>305</v>
      </c>
      <c r="AC112" t="s">
        <v>310</v>
      </c>
      <c r="AD112" t="s">
        <v>74</v>
      </c>
      <c r="AE112" t="str">
        <f>VLOOKUP(Table10[[#This Row],[current_segment_assignment]], [1]tmp!$B:$F,4,0)</f>
        <v>Industrial Powertrain Solutions (IPS)</v>
      </c>
    </row>
    <row r="113" spans="1:31" x14ac:dyDescent="0.35">
      <c r="A113" t="s">
        <v>780</v>
      </c>
      <c r="B113" t="s">
        <v>781</v>
      </c>
      <c r="C113" s="2">
        <v>42877</v>
      </c>
      <c r="D113" s="2">
        <v>45698</v>
      </c>
      <c r="E113" t="s">
        <v>253</v>
      </c>
      <c r="F113" t="s">
        <v>254</v>
      </c>
      <c r="G113" t="s">
        <v>19</v>
      </c>
      <c r="H113" t="s">
        <v>40</v>
      </c>
      <c r="I113" t="s">
        <v>66</v>
      </c>
      <c r="J113" t="s">
        <v>191</v>
      </c>
      <c r="K113" t="s">
        <v>346</v>
      </c>
      <c r="L113" t="s">
        <v>305</v>
      </c>
      <c r="M113" t="s">
        <v>257</v>
      </c>
      <c r="N113" t="s">
        <v>258</v>
      </c>
      <c r="O113" t="s">
        <v>782</v>
      </c>
      <c r="P113" t="s">
        <v>783</v>
      </c>
      <c r="Q113" s="2">
        <v>45698</v>
      </c>
      <c r="R113" s="2">
        <v>45616</v>
      </c>
      <c r="S113" t="s">
        <v>296</v>
      </c>
      <c r="T113" t="s">
        <v>297</v>
      </c>
      <c r="U113" t="s">
        <v>784</v>
      </c>
      <c r="V113" t="s">
        <v>276</v>
      </c>
      <c r="W113" t="s">
        <v>267</v>
      </c>
      <c r="X113" t="s">
        <v>39</v>
      </c>
      <c r="Y113" t="str">
        <f>VLOOKUP(Table10[[#This Row],[prior_segment_assignment]], [1]tmp!$B:$E,4,0)</f>
        <v>Industrial Powertrain Solutions (IPS)</v>
      </c>
      <c r="Z113" t="s">
        <v>466</v>
      </c>
      <c r="AA113" t="s">
        <v>413</v>
      </c>
      <c r="AB113" t="s">
        <v>305</v>
      </c>
      <c r="AC113" t="s">
        <v>341</v>
      </c>
      <c r="AD113" t="s">
        <v>64</v>
      </c>
      <c r="AE113" t="str">
        <f>VLOOKUP(Table10[[#This Row],[current_segment_assignment]], [1]tmp!$B:$F,4,0)</f>
        <v>Industrial Powertrain Solutions (IPS)</v>
      </c>
    </row>
    <row r="114" spans="1:31" x14ac:dyDescent="0.35">
      <c r="A114" t="s">
        <v>785</v>
      </c>
      <c r="B114" t="s">
        <v>786</v>
      </c>
      <c r="C114" s="2">
        <v>45117</v>
      </c>
      <c r="D114" s="2">
        <v>45698</v>
      </c>
      <c r="E114" t="s">
        <v>253</v>
      </c>
      <c r="F114" t="s">
        <v>254</v>
      </c>
      <c r="G114" t="s">
        <v>19</v>
      </c>
      <c r="H114" t="s">
        <v>42</v>
      </c>
      <c r="I114" t="s">
        <v>75</v>
      </c>
      <c r="J114" t="s">
        <v>119</v>
      </c>
      <c r="K114" t="s">
        <v>346</v>
      </c>
      <c r="L114" t="s">
        <v>294</v>
      </c>
      <c r="M114" t="s">
        <v>257</v>
      </c>
      <c r="N114" t="s">
        <v>470</v>
      </c>
      <c r="O114" t="s">
        <v>787</v>
      </c>
      <c r="Q114" s="2">
        <v>45698</v>
      </c>
      <c r="R114" s="2">
        <v>45686</v>
      </c>
      <c r="S114" t="s">
        <v>261</v>
      </c>
      <c r="T114" t="s">
        <v>262</v>
      </c>
      <c r="U114" t="s">
        <v>697</v>
      </c>
      <c r="V114" t="s">
        <v>305</v>
      </c>
      <c r="W114" t="s">
        <v>341</v>
      </c>
      <c r="X114" t="s">
        <v>75</v>
      </c>
      <c r="Y114" t="str">
        <f>VLOOKUP(Table10[[#This Row],[prior_segment_assignment]], [1]tmp!$B:$E,4,0)</f>
        <v>Industrial Powertrain Solutions (IPS)</v>
      </c>
      <c r="Z114" t="s">
        <v>757</v>
      </c>
      <c r="AA114" t="s">
        <v>698</v>
      </c>
      <c r="AB114" t="s">
        <v>294</v>
      </c>
      <c r="AD114" t="s">
        <v>75</v>
      </c>
      <c r="AE114" t="str">
        <f>VLOOKUP(Table10[[#This Row],[current_segment_assignment]], [1]tmp!$B:$F,4,0)</f>
        <v>Industrial Powertrain Solutions (IPS)</v>
      </c>
    </row>
    <row r="115" spans="1:31" x14ac:dyDescent="0.35">
      <c r="A115" t="s">
        <v>788</v>
      </c>
      <c r="B115" t="s">
        <v>789</v>
      </c>
      <c r="C115" s="2">
        <v>45698</v>
      </c>
      <c r="D115" s="2">
        <v>45698</v>
      </c>
      <c r="E115" t="s">
        <v>383</v>
      </c>
      <c r="F115" t="s">
        <v>254</v>
      </c>
      <c r="G115" t="s">
        <v>19</v>
      </c>
      <c r="H115" t="s">
        <v>38</v>
      </c>
      <c r="I115" t="s">
        <v>38</v>
      </c>
      <c r="J115" t="s">
        <v>169</v>
      </c>
      <c r="K115" t="s">
        <v>346</v>
      </c>
      <c r="L115" t="s">
        <v>256</v>
      </c>
      <c r="M115" t="s">
        <v>257</v>
      </c>
      <c r="N115" t="s">
        <v>337</v>
      </c>
      <c r="O115" t="s">
        <v>385</v>
      </c>
      <c r="P115" t="s">
        <v>790</v>
      </c>
      <c r="Q115" s="2">
        <v>45698</v>
      </c>
      <c r="R115" s="2">
        <v>45685</v>
      </c>
      <c r="S115" t="s">
        <v>387</v>
      </c>
      <c r="T115" t="s">
        <v>388</v>
      </c>
      <c r="Y115" t="e">
        <f>VLOOKUP(Table10[[#This Row],[prior_segment_assignment]], [1]tmp!$B:$E,4,0)</f>
        <v>#N/A</v>
      </c>
      <c r="Z115" t="s">
        <v>791</v>
      </c>
      <c r="AA115" t="s">
        <v>698</v>
      </c>
      <c r="AB115" t="s">
        <v>256</v>
      </c>
      <c r="AC115" t="s">
        <v>351</v>
      </c>
      <c r="AD115" t="s">
        <v>38</v>
      </c>
      <c r="AE115" t="str">
        <f>VLOOKUP(Table10[[#This Row],[current_segment_assignment]], [1]tmp!$B:$F,4,0)</f>
        <v>Industrial Powertrain Solutions (IPS)</v>
      </c>
    </row>
    <row r="116" spans="1:31" x14ac:dyDescent="0.35">
      <c r="A116" t="s">
        <v>792</v>
      </c>
      <c r="B116" t="s">
        <v>793</v>
      </c>
      <c r="C116" s="2">
        <v>45698</v>
      </c>
      <c r="D116" s="2">
        <v>45698</v>
      </c>
      <c r="E116" t="s">
        <v>383</v>
      </c>
      <c r="F116" t="s">
        <v>254</v>
      </c>
      <c r="G116" t="s">
        <v>17</v>
      </c>
      <c r="H116" t="s">
        <v>28</v>
      </c>
      <c r="I116" t="s">
        <v>56</v>
      </c>
      <c r="J116" t="s">
        <v>142</v>
      </c>
      <c r="K116" t="s">
        <v>441</v>
      </c>
      <c r="L116" t="s">
        <v>331</v>
      </c>
      <c r="M116" t="s">
        <v>315</v>
      </c>
      <c r="N116" t="s">
        <v>679</v>
      </c>
      <c r="Q116" s="2"/>
      <c r="R116" s="2"/>
      <c r="Y116" t="e">
        <f>VLOOKUP(Table10[[#This Row],[prior_segment_assignment]], [1]tmp!$B:$E,4,0)</f>
        <v>#N/A</v>
      </c>
      <c r="AE116" t="e">
        <f>VLOOKUP(Table10[[#This Row],[current_segment_assignment]], [1]tmp!$B:$F,4,0)</f>
        <v>#N/A</v>
      </c>
    </row>
    <row r="117" spans="1:31" x14ac:dyDescent="0.35">
      <c r="A117" t="s">
        <v>794</v>
      </c>
      <c r="B117" t="s">
        <v>795</v>
      </c>
      <c r="C117" s="2">
        <v>45698</v>
      </c>
      <c r="D117" s="2">
        <v>45698</v>
      </c>
      <c r="E117" t="s">
        <v>383</v>
      </c>
      <c r="F117" t="s">
        <v>254</v>
      </c>
      <c r="G117" t="s">
        <v>17</v>
      </c>
      <c r="H117" t="s">
        <v>24</v>
      </c>
      <c r="I117" t="s">
        <v>52</v>
      </c>
      <c r="J117" t="s">
        <v>119</v>
      </c>
      <c r="K117" t="s">
        <v>346</v>
      </c>
      <c r="L117" t="s">
        <v>305</v>
      </c>
      <c r="M117" t="s">
        <v>497</v>
      </c>
      <c r="N117" t="s">
        <v>316</v>
      </c>
      <c r="O117" t="s">
        <v>796</v>
      </c>
      <c r="Q117" s="2"/>
      <c r="R117" s="2"/>
      <c r="Y117" t="e">
        <f>VLOOKUP(Table10[[#This Row],[prior_segment_assignment]], [1]tmp!$B:$E,4,0)</f>
        <v>#N/A</v>
      </c>
      <c r="AE117" t="e">
        <f>VLOOKUP(Table10[[#This Row],[current_segment_assignment]], [1]tmp!$B:$F,4,0)</f>
        <v>#N/A</v>
      </c>
    </row>
    <row r="118" spans="1:31" x14ac:dyDescent="0.35">
      <c r="A118" t="s">
        <v>797</v>
      </c>
      <c r="B118" t="s">
        <v>798</v>
      </c>
      <c r="C118" s="2">
        <v>45698</v>
      </c>
      <c r="D118" s="2">
        <v>45698</v>
      </c>
      <c r="E118" t="s">
        <v>383</v>
      </c>
      <c r="F118" t="s">
        <v>254</v>
      </c>
      <c r="G118" t="s">
        <v>20</v>
      </c>
      <c r="H118" t="s">
        <v>45</v>
      </c>
      <c r="I118" t="s">
        <v>92</v>
      </c>
      <c r="J118" t="s">
        <v>119</v>
      </c>
      <c r="K118" t="s">
        <v>346</v>
      </c>
      <c r="L118" t="s">
        <v>539</v>
      </c>
      <c r="M118" t="s">
        <v>325</v>
      </c>
      <c r="N118" t="s">
        <v>529</v>
      </c>
      <c r="Q118" s="2">
        <v>45698</v>
      </c>
      <c r="R118" s="2">
        <v>45691</v>
      </c>
      <c r="S118" t="s">
        <v>387</v>
      </c>
      <c r="T118" t="s">
        <v>388</v>
      </c>
      <c r="Y118" t="e">
        <f>VLOOKUP(Table10[[#This Row],[prior_segment_assignment]], [1]tmp!$B:$E,4,0)</f>
        <v>#N/A</v>
      </c>
      <c r="Z118" t="s">
        <v>769</v>
      </c>
      <c r="AA118" t="s">
        <v>343</v>
      </c>
      <c r="AB118" t="s">
        <v>539</v>
      </c>
      <c r="AC118" t="s">
        <v>770</v>
      </c>
      <c r="AD118" t="s">
        <v>799</v>
      </c>
      <c r="AE118" t="str">
        <f>VLOOKUP(Table10[[#This Row],[current_segment_assignment]], [1]tmp!$B:$F,4,0)</f>
        <v>Power Efficiency Solutions (PES)</v>
      </c>
    </row>
    <row r="119" spans="1:31" x14ac:dyDescent="0.35">
      <c r="A119" t="s">
        <v>800</v>
      </c>
      <c r="B119" t="s">
        <v>801</v>
      </c>
      <c r="C119" s="2">
        <v>45698</v>
      </c>
      <c r="D119" s="2">
        <v>45698</v>
      </c>
      <c r="E119" t="s">
        <v>383</v>
      </c>
      <c r="F119" t="s">
        <v>254</v>
      </c>
      <c r="G119" t="s">
        <v>17</v>
      </c>
      <c r="H119" t="s">
        <v>24</v>
      </c>
      <c r="I119" t="s">
        <v>52</v>
      </c>
      <c r="J119" t="s">
        <v>112</v>
      </c>
      <c r="K119" t="s">
        <v>283</v>
      </c>
      <c r="L119" t="s">
        <v>271</v>
      </c>
      <c r="M119" t="s">
        <v>315</v>
      </c>
      <c r="N119" t="s">
        <v>316</v>
      </c>
      <c r="O119" t="s">
        <v>463</v>
      </c>
      <c r="P119" t="s">
        <v>464</v>
      </c>
      <c r="Q119" s="2">
        <v>45698</v>
      </c>
      <c r="R119" s="2">
        <v>45681</v>
      </c>
      <c r="S119" t="s">
        <v>387</v>
      </c>
      <c r="T119" t="s">
        <v>388</v>
      </c>
      <c r="Y119" t="e">
        <f>VLOOKUP(Table10[[#This Row],[prior_segment_assignment]], [1]tmp!$B:$E,4,0)</f>
        <v>#N/A</v>
      </c>
      <c r="Z119" t="s">
        <v>802</v>
      </c>
      <c r="AA119" t="s">
        <v>413</v>
      </c>
      <c r="AB119" t="s">
        <v>271</v>
      </c>
      <c r="AC119" t="s">
        <v>267</v>
      </c>
      <c r="AD119" t="s">
        <v>467</v>
      </c>
      <c r="AE119" t="str">
        <f>VLOOKUP(Table10[[#This Row],[current_segment_assignment]], [1]tmp!$B:$F,4,0)</f>
        <v>Automation and Motion Control (AMC)</v>
      </c>
    </row>
    <row r="120" spans="1:31" x14ac:dyDescent="0.35">
      <c r="A120" t="s">
        <v>803</v>
      </c>
      <c r="B120" t="s">
        <v>804</v>
      </c>
      <c r="C120" s="2">
        <v>45698</v>
      </c>
      <c r="D120" s="2">
        <v>45698</v>
      </c>
      <c r="E120" t="s">
        <v>383</v>
      </c>
      <c r="F120" t="s">
        <v>254</v>
      </c>
      <c r="G120" t="s">
        <v>17</v>
      </c>
      <c r="H120" t="s">
        <v>22</v>
      </c>
      <c r="I120" t="s">
        <v>22</v>
      </c>
      <c r="J120" t="s">
        <v>107</v>
      </c>
      <c r="K120" t="s">
        <v>283</v>
      </c>
      <c r="L120" t="s">
        <v>305</v>
      </c>
      <c r="M120" t="s">
        <v>509</v>
      </c>
      <c r="N120" t="s">
        <v>805</v>
      </c>
      <c r="O120" t="s">
        <v>806</v>
      </c>
      <c r="Q120" s="2">
        <v>45698</v>
      </c>
      <c r="R120" s="2">
        <v>45698</v>
      </c>
      <c r="S120" t="s">
        <v>387</v>
      </c>
      <c r="T120" t="s">
        <v>388</v>
      </c>
      <c r="Y120" t="e">
        <f>VLOOKUP(Table10[[#This Row],[prior_segment_assignment]], [1]tmp!$B:$E,4,0)</f>
        <v>#N/A</v>
      </c>
      <c r="Z120" t="s">
        <v>807</v>
      </c>
      <c r="AA120" t="s">
        <v>808</v>
      </c>
      <c r="AB120" t="s">
        <v>305</v>
      </c>
      <c r="AC120" t="s">
        <v>310</v>
      </c>
      <c r="AD120" t="s">
        <v>22</v>
      </c>
      <c r="AE120" t="str">
        <f>VLOOKUP(Table10[[#This Row],[current_segment_assignment]], [1]tmp!$B:$F,4,0)</f>
        <v>Automation and Motion Control (AMC)</v>
      </c>
    </row>
    <row r="121" spans="1:31" x14ac:dyDescent="0.35">
      <c r="A121" t="s">
        <v>809</v>
      </c>
      <c r="B121" t="s">
        <v>810</v>
      </c>
      <c r="C121" s="2">
        <v>38898</v>
      </c>
      <c r="D121" s="2">
        <v>45699</v>
      </c>
      <c r="E121" t="s">
        <v>253</v>
      </c>
      <c r="F121" t="s">
        <v>254</v>
      </c>
      <c r="G121" t="s">
        <v>19</v>
      </c>
      <c r="H121" t="s">
        <v>39</v>
      </c>
      <c r="I121" t="s">
        <v>39</v>
      </c>
      <c r="J121" t="s">
        <v>182</v>
      </c>
      <c r="K121" t="s">
        <v>356</v>
      </c>
      <c r="L121" t="s">
        <v>256</v>
      </c>
      <c r="M121" t="s">
        <v>315</v>
      </c>
      <c r="N121" t="s">
        <v>316</v>
      </c>
      <c r="O121" t="s">
        <v>317</v>
      </c>
      <c r="P121" t="s">
        <v>313</v>
      </c>
      <c r="Q121" s="2">
        <v>45699</v>
      </c>
      <c r="R121" s="2">
        <v>45881</v>
      </c>
      <c r="S121" t="s">
        <v>261</v>
      </c>
      <c r="T121" t="s">
        <v>262</v>
      </c>
      <c r="U121" t="s">
        <v>811</v>
      </c>
      <c r="V121" t="s">
        <v>309</v>
      </c>
      <c r="W121" t="s">
        <v>351</v>
      </c>
      <c r="X121" t="s">
        <v>39</v>
      </c>
      <c r="Y121" t="str">
        <f>VLOOKUP(Table10[[#This Row],[prior_segment_assignment]], [1]tmp!$B:$E,4,0)</f>
        <v>Industrial Powertrain Solutions (IPS)</v>
      </c>
      <c r="Z121" t="s">
        <v>812</v>
      </c>
      <c r="AA121" t="s">
        <v>484</v>
      </c>
      <c r="AB121" t="s">
        <v>256</v>
      </c>
      <c r="AD121" t="s">
        <v>39</v>
      </c>
      <c r="AE121" t="str">
        <f>VLOOKUP(Table10[[#This Row],[current_segment_assignment]], [1]tmp!$B:$F,4,0)</f>
        <v>Industrial Powertrain Solutions (IPS)</v>
      </c>
    </row>
    <row r="122" spans="1:31" x14ac:dyDescent="0.35">
      <c r="A122" t="s">
        <v>813</v>
      </c>
      <c r="B122" t="s">
        <v>814</v>
      </c>
      <c r="C122" s="2">
        <v>45701</v>
      </c>
      <c r="D122" s="2">
        <v>45701</v>
      </c>
      <c r="E122" t="s">
        <v>383</v>
      </c>
      <c r="F122" t="s">
        <v>254</v>
      </c>
      <c r="G122" t="s">
        <v>20</v>
      </c>
      <c r="H122" t="s">
        <v>45</v>
      </c>
      <c r="I122" t="s">
        <v>91</v>
      </c>
      <c r="J122" t="s">
        <v>216</v>
      </c>
      <c r="K122" t="s">
        <v>346</v>
      </c>
      <c r="L122" t="s">
        <v>271</v>
      </c>
      <c r="M122" t="s">
        <v>325</v>
      </c>
      <c r="N122" t="s">
        <v>410</v>
      </c>
      <c r="O122" t="s">
        <v>562</v>
      </c>
      <c r="P122" t="s">
        <v>815</v>
      </c>
      <c r="Q122" s="2"/>
      <c r="R122" s="2"/>
      <c r="Y122" t="e">
        <f>VLOOKUP(Table10[[#This Row],[prior_segment_assignment]], [1]tmp!$B:$E,4,0)</f>
        <v>#N/A</v>
      </c>
      <c r="AE122" t="e">
        <f>VLOOKUP(Table10[[#This Row],[current_segment_assignment]], [1]tmp!$B:$F,4,0)</f>
        <v>#N/A</v>
      </c>
    </row>
    <row r="123" spans="1:31" x14ac:dyDescent="0.35">
      <c r="A123" t="s">
        <v>816</v>
      </c>
      <c r="B123" t="s">
        <v>817</v>
      </c>
      <c r="C123" s="2">
        <v>45702</v>
      </c>
      <c r="D123" s="2">
        <v>45702</v>
      </c>
      <c r="E123" t="s">
        <v>383</v>
      </c>
      <c r="F123" t="s">
        <v>254</v>
      </c>
      <c r="G123" t="s">
        <v>20</v>
      </c>
      <c r="H123" t="s">
        <v>43</v>
      </c>
      <c r="I123" t="s">
        <v>83</v>
      </c>
      <c r="J123" t="s">
        <v>206</v>
      </c>
      <c r="K123" t="s">
        <v>356</v>
      </c>
      <c r="L123" t="s">
        <v>305</v>
      </c>
      <c r="M123" t="s">
        <v>325</v>
      </c>
      <c r="N123" t="s">
        <v>818</v>
      </c>
      <c r="O123" t="s">
        <v>819</v>
      </c>
      <c r="Q123" s="2">
        <v>45702</v>
      </c>
      <c r="R123" s="2">
        <v>45673</v>
      </c>
      <c r="S123" t="s">
        <v>387</v>
      </c>
      <c r="T123" t="s">
        <v>388</v>
      </c>
      <c r="Y123" t="e">
        <f>VLOOKUP(Table10[[#This Row],[prior_segment_assignment]], [1]tmp!$B:$E,4,0)</f>
        <v>#N/A</v>
      </c>
      <c r="Z123" t="s">
        <v>466</v>
      </c>
      <c r="AA123" t="s">
        <v>413</v>
      </c>
      <c r="AB123" t="s">
        <v>305</v>
      </c>
      <c r="AC123" t="s">
        <v>341</v>
      </c>
      <c r="AD123" t="s">
        <v>83</v>
      </c>
      <c r="AE123" t="str">
        <f>VLOOKUP(Table10[[#This Row],[current_segment_assignment]], [1]tmp!$B:$F,4,0)</f>
        <v>Power Efficiency Solutions (PES)</v>
      </c>
    </row>
    <row r="124" spans="1:31" x14ac:dyDescent="0.35">
      <c r="A124" t="s">
        <v>820</v>
      </c>
      <c r="B124" t="s">
        <v>821</v>
      </c>
      <c r="C124" s="2">
        <v>38826</v>
      </c>
      <c r="D124" s="2">
        <v>45705</v>
      </c>
      <c r="E124" t="s">
        <v>253</v>
      </c>
      <c r="F124" t="s">
        <v>254</v>
      </c>
      <c r="G124" t="s">
        <v>19</v>
      </c>
      <c r="H124" t="s">
        <v>38</v>
      </c>
      <c r="I124" t="s">
        <v>38</v>
      </c>
      <c r="J124" t="s">
        <v>168</v>
      </c>
      <c r="K124" t="s">
        <v>346</v>
      </c>
      <c r="L124" t="s">
        <v>271</v>
      </c>
      <c r="M124" t="s">
        <v>257</v>
      </c>
      <c r="N124" t="s">
        <v>337</v>
      </c>
      <c r="O124" t="s">
        <v>385</v>
      </c>
      <c r="P124" t="s">
        <v>822</v>
      </c>
      <c r="Q124" s="2">
        <v>45705</v>
      </c>
      <c r="R124" s="2">
        <v>45705</v>
      </c>
      <c r="S124" t="s">
        <v>823</v>
      </c>
      <c r="T124" t="s">
        <v>824</v>
      </c>
      <c r="U124" t="s">
        <v>378</v>
      </c>
      <c r="V124" t="s">
        <v>271</v>
      </c>
      <c r="W124" t="s">
        <v>280</v>
      </c>
      <c r="X124" t="s">
        <v>38</v>
      </c>
      <c r="Y124" t="str">
        <f>VLOOKUP(Table10[[#This Row],[prior_segment_assignment]], [1]tmp!$B:$E,4,0)</f>
        <v>Industrial Powertrain Solutions (IPS)</v>
      </c>
      <c r="Z124" t="s">
        <v>825</v>
      </c>
      <c r="AA124" t="s">
        <v>413</v>
      </c>
      <c r="AB124" t="s">
        <v>271</v>
      </c>
      <c r="AD124" t="s">
        <v>38</v>
      </c>
      <c r="AE124" t="str">
        <f>VLOOKUP(Table10[[#This Row],[current_segment_assignment]], [1]tmp!$B:$F,4,0)</f>
        <v>Industrial Powertrain Solutions (IPS)</v>
      </c>
    </row>
    <row r="125" spans="1:31" x14ac:dyDescent="0.35">
      <c r="A125" t="s">
        <v>826</v>
      </c>
      <c r="B125" t="s">
        <v>827</v>
      </c>
      <c r="C125" s="2">
        <v>38174</v>
      </c>
      <c r="D125" s="2">
        <v>45705</v>
      </c>
      <c r="E125" t="s">
        <v>253</v>
      </c>
      <c r="F125" t="s">
        <v>254</v>
      </c>
      <c r="G125" t="s">
        <v>19</v>
      </c>
      <c r="H125" t="s">
        <v>38</v>
      </c>
      <c r="I125" t="s">
        <v>38</v>
      </c>
      <c r="J125" t="s">
        <v>168</v>
      </c>
      <c r="K125" t="s">
        <v>346</v>
      </c>
      <c r="L125" t="s">
        <v>256</v>
      </c>
      <c r="M125" t="s">
        <v>257</v>
      </c>
      <c r="N125" t="s">
        <v>337</v>
      </c>
      <c r="O125" t="s">
        <v>385</v>
      </c>
      <c r="P125" t="s">
        <v>822</v>
      </c>
      <c r="Q125" s="2">
        <v>45705</v>
      </c>
      <c r="R125" s="2">
        <v>45705</v>
      </c>
      <c r="S125" t="s">
        <v>823</v>
      </c>
      <c r="T125" t="s">
        <v>824</v>
      </c>
      <c r="U125" t="s">
        <v>828</v>
      </c>
      <c r="V125" t="s">
        <v>256</v>
      </c>
      <c r="W125" t="s">
        <v>351</v>
      </c>
      <c r="X125" t="s">
        <v>38</v>
      </c>
      <c r="Y125" t="str">
        <f>VLOOKUP(Table10[[#This Row],[prior_segment_assignment]], [1]tmp!$B:$E,4,0)</f>
        <v>Industrial Powertrain Solutions (IPS)</v>
      </c>
      <c r="Z125" t="s">
        <v>633</v>
      </c>
      <c r="AA125" t="s">
        <v>634</v>
      </c>
      <c r="AB125" t="s">
        <v>256</v>
      </c>
      <c r="AD125" t="s">
        <v>38</v>
      </c>
      <c r="AE125" t="str">
        <f>VLOOKUP(Table10[[#This Row],[current_segment_assignment]], [1]tmp!$B:$F,4,0)</f>
        <v>Industrial Powertrain Solutions (IPS)</v>
      </c>
    </row>
    <row r="126" spans="1:31" x14ac:dyDescent="0.35">
      <c r="A126" t="s">
        <v>829</v>
      </c>
      <c r="B126" t="s">
        <v>830</v>
      </c>
      <c r="C126" s="2">
        <v>37681</v>
      </c>
      <c r="D126" s="2">
        <v>45705</v>
      </c>
      <c r="E126" t="s">
        <v>253</v>
      </c>
      <c r="F126" t="s">
        <v>254</v>
      </c>
      <c r="G126" t="s">
        <v>19</v>
      </c>
      <c r="H126" t="s">
        <v>38</v>
      </c>
      <c r="I126" t="s">
        <v>38</v>
      </c>
      <c r="J126" t="s">
        <v>168</v>
      </c>
      <c r="K126" t="s">
        <v>346</v>
      </c>
      <c r="L126" t="s">
        <v>256</v>
      </c>
      <c r="M126" t="s">
        <v>257</v>
      </c>
      <c r="N126" t="s">
        <v>337</v>
      </c>
      <c r="O126" t="s">
        <v>385</v>
      </c>
      <c r="P126" t="s">
        <v>822</v>
      </c>
      <c r="Q126" s="2">
        <v>45705</v>
      </c>
      <c r="R126" s="2">
        <v>45705</v>
      </c>
      <c r="S126" t="s">
        <v>823</v>
      </c>
      <c r="T126" t="s">
        <v>824</v>
      </c>
      <c r="U126" t="s">
        <v>365</v>
      </c>
      <c r="V126" t="s">
        <v>256</v>
      </c>
      <c r="W126" t="s">
        <v>310</v>
      </c>
      <c r="X126" t="s">
        <v>38</v>
      </c>
      <c r="Y126" t="str">
        <f>VLOOKUP(Table10[[#This Row],[prior_segment_assignment]], [1]tmp!$B:$E,4,0)</f>
        <v>Industrial Powertrain Solutions (IPS)</v>
      </c>
      <c r="Z126" t="s">
        <v>831</v>
      </c>
      <c r="AA126" t="s">
        <v>413</v>
      </c>
      <c r="AB126" t="s">
        <v>256</v>
      </c>
      <c r="AD126" t="s">
        <v>38</v>
      </c>
      <c r="AE126" t="str">
        <f>VLOOKUP(Table10[[#This Row],[current_segment_assignment]], [1]tmp!$B:$F,4,0)</f>
        <v>Industrial Powertrain Solutions (IPS)</v>
      </c>
    </row>
    <row r="127" spans="1:31" x14ac:dyDescent="0.35">
      <c r="A127" t="s">
        <v>832</v>
      </c>
      <c r="B127" t="s">
        <v>833</v>
      </c>
      <c r="C127" s="2">
        <v>43045</v>
      </c>
      <c r="D127" s="2">
        <v>45705</v>
      </c>
      <c r="E127" t="s">
        <v>253</v>
      </c>
      <c r="F127" t="s">
        <v>254</v>
      </c>
      <c r="G127" t="s">
        <v>19</v>
      </c>
      <c r="H127" t="s">
        <v>38</v>
      </c>
      <c r="I127" t="s">
        <v>38</v>
      </c>
      <c r="J127" t="s">
        <v>168</v>
      </c>
      <c r="K127" t="s">
        <v>346</v>
      </c>
      <c r="L127" t="s">
        <v>256</v>
      </c>
      <c r="M127" t="s">
        <v>257</v>
      </c>
      <c r="N127" t="s">
        <v>337</v>
      </c>
      <c r="O127" t="s">
        <v>385</v>
      </c>
      <c r="P127" t="s">
        <v>822</v>
      </c>
      <c r="Q127" s="2">
        <v>45705</v>
      </c>
      <c r="R127" s="2">
        <v>45705</v>
      </c>
      <c r="S127" t="s">
        <v>823</v>
      </c>
      <c r="T127" t="s">
        <v>824</v>
      </c>
      <c r="U127" t="s">
        <v>265</v>
      </c>
      <c r="V127" t="s">
        <v>256</v>
      </c>
      <c r="W127" t="s">
        <v>267</v>
      </c>
      <c r="X127" t="s">
        <v>38</v>
      </c>
      <c r="Y127" t="str">
        <f>VLOOKUP(Table10[[#This Row],[prior_segment_assignment]], [1]tmp!$B:$E,4,0)</f>
        <v>Industrial Powertrain Solutions (IPS)</v>
      </c>
      <c r="Z127" t="s">
        <v>633</v>
      </c>
      <c r="AA127" t="s">
        <v>634</v>
      </c>
      <c r="AB127" t="s">
        <v>256</v>
      </c>
      <c r="AD127" t="s">
        <v>38</v>
      </c>
      <c r="AE127" t="str">
        <f>VLOOKUP(Table10[[#This Row],[current_segment_assignment]], [1]tmp!$B:$F,4,0)</f>
        <v>Industrial Powertrain Solutions (IPS)</v>
      </c>
    </row>
    <row r="128" spans="1:31" x14ac:dyDescent="0.35">
      <c r="A128" t="s">
        <v>834</v>
      </c>
      <c r="B128" t="s">
        <v>835</v>
      </c>
      <c r="C128" s="2">
        <v>34912</v>
      </c>
      <c r="D128" s="2">
        <v>45705</v>
      </c>
      <c r="E128" t="s">
        <v>253</v>
      </c>
      <c r="F128" t="s">
        <v>254</v>
      </c>
      <c r="G128" t="s">
        <v>19</v>
      </c>
      <c r="H128" t="s">
        <v>41</v>
      </c>
      <c r="I128" t="s">
        <v>69</v>
      </c>
      <c r="J128" t="s">
        <v>200</v>
      </c>
      <c r="K128" t="s">
        <v>346</v>
      </c>
      <c r="L128" t="s">
        <v>294</v>
      </c>
      <c r="M128" t="s">
        <v>257</v>
      </c>
      <c r="N128" t="s">
        <v>347</v>
      </c>
      <c r="O128" t="s">
        <v>348</v>
      </c>
      <c r="P128" t="s">
        <v>836</v>
      </c>
      <c r="Q128" s="2">
        <v>45705</v>
      </c>
      <c r="R128" s="2">
        <v>45707</v>
      </c>
      <c r="S128" t="s">
        <v>261</v>
      </c>
      <c r="T128" t="s">
        <v>262</v>
      </c>
      <c r="U128" t="s">
        <v>837</v>
      </c>
      <c r="V128" t="s">
        <v>305</v>
      </c>
      <c r="W128" t="s">
        <v>310</v>
      </c>
      <c r="X128" t="s">
        <v>69</v>
      </c>
      <c r="Y128" t="str">
        <f>VLOOKUP(Table10[[#This Row],[prior_segment_assignment]], [1]tmp!$B:$E,4,0)</f>
        <v>Industrial Powertrain Solutions (IPS)</v>
      </c>
      <c r="Z128" t="s">
        <v>838</v>
      </c>
      <c r="AA128" t="s">
        <v>266</v>
      </c>
      <c r="AB128" t="s">
        <v>294</v>
      </c>
      <c r="AC128" t="s">
        <v>341</v>
      </c>
      <c r="AD128" t="s">
        <v>69</v>
      </c>
      <c r="AE128" t="str">
        <f>VLOOKUP(Table10[[#This Row],[current_segment_assignment]], [1]tmp!$B:$F,4,0)</f>
        <v>Industrial Powertrain Solutions (IPS)</v>
      </c>
    </row>
    <row r="129" spans="1:31" x14ac:dyDescent="0.35">
      <c r="A129" t="s">
        <v>839</v>
      </c>
      <c r="B129" t="s">
        <v>840</v>
      </c>
      <c r="C129" s="2">
        <v>45355</v>
      </c>
      <c r="D129" s="2">
        <v>45705</v>
      </c>
      <c r="E129" t="s">
        <v>253</v>
      </c>
      <c r="F129" t="s">
        <v>254</v>
      </c>
      <c r="G129" t="s">
        <v>19</v>
      </c>
      <c r="H129" t="s">
        <v>38</v>
      </c>
      <c r="I129" t="s">
        <v>38</v>
      </c>
      <c r="J129" t="s">
        <v>168</v>
      </c>
      <c r="K129" t="s">
        <v>346</v>
      </c>
      <c r="L129" t="s">
        <v>271</v>
      </c>
      <c r="M129" t="s">
        <v>257</v>
      </c>
      <c r="N129" t="s">
        <v>337</v>
      </c>
      <c r="O129" t="s">
        <v>385</v>
      </c>
      <c r="P129" t="s">
        <v>822</v>
      </c>
      <c r="Q129" s="2">
        <v>45705</v>
      </c>
      <c r="R129" s="2">
        <v>45705</v>
      </c>
      <c r="S129" t="s">
        <v>823</v>
      </c>
      <c r="T129" t="s">
        <v>824</v>
      </c>
      <c r="U129" t="s">
        <v>841</v>
      </c>
      <c r="V129" t="s">
        <v>271</v>
      </c>
      <c r="W129" t="s">
        <v>280</v>
      </c>
      <c r="X129" t="s">
        <v>38</v>
      </c>
      <c r="Y129" t="str">
        <f>VLOOKUP(Table10[[#This Row],[prior_segment_assignment]], [1]tmp!$B:$E,4,0)</f>
        <v>Industrial Powertrain Solutions (IPS)</v>
      </c>
      <c r="Z129" t="s">
        <v>278</v>
      </c>
      <c r="AA129" t="s">
        <v>279</v>
      </c>
      <c r="AB129" t="s">
        <v>271</v>
      </c>
      <c r="AD129" t="s">
        <v>38</v>
      </c>
      <c r="AE129" t="str">
        <f>VLOOKUP(Table10[[#This Row],[current_segment_assignment]], [1]tmp!$B:$F,4,0)</f>
        <v>Industrial Powertrain Solutions (IPS)</v>
      </c>
    </row>
    <row r="130" spans="1:31" x14ac:dyDescent="0.35">
      <c r="A130" t="s">
        <v>842</v>
      </c>
      <c r="B130" t="s">
        <v>843</v>
      </c>
      <c r="C130" s="2">
        <v>45544</v>
      </c>
      <c r="D130" s="2">
        <v>45705</v>
      </c>
      <c r="E130" t="s">
        <v>253</v>
      </c>
      <c r="F130" t="s">
        <v>254</v>
      </c>
      <c r="G130" t="s">
        <v>20</v>
      </c>
      <c r="H130" t="s">
        <v>48</v>
      </c>
      <c r="I130" t="s">
        <v>99</v>
      </c>
      <c r="J130" t="s">
        <v>119</v>
      </c>
      <c r="K130" t="s">
        <v>346</v>
      </c>
      <c r="L130" t="s">
        <v>539</v>
      </c>
      <c r="M130" t="s">
        <v>325</v>
      </c>
      <c r="N130" t="s">
        <v>844</v>
      </c>
      <c r="Q130" s="2">
        <v>45705</v>
      </c>
      <c r="R130" s="2">
        <v>45659</v>
      </c>
      <c r="S130" t="s">
        <v>261</v>
      </c>
      <c r="T130" t="s">
        <v>262</v>
      </c>
      <c r="U130" t="s">
        <v>845</v>
      </c>
      <c r="V130" t="s">
        <v>331</v>
      </c>
      <c r="W130" t="s">
        <v>299</v>
      </c>
      <c r="X130" t="s">
        <v>288</v>
      </c>
      <c r="Y130" t="str">
        <f>VLOOKUP(Table10[[#This Row],[prior_segment_assignment]], [1]tmp!$B:$E,4,0)</f>
        <v>Industrial Powertrain Solutions (IPS)</v>
      </c>
      <c r="Z130" t="s">
        <v>846</v>
      </c>
      <c r="AA130" t="s">
        <v>290</v>
      </c>
      <c r="AB130" t="s">
        <v>539</v>
      </c>
      <c r="AC130" t="s">
        <v>332</v>
      </c>
      <c r="AD130" t="s">
        <v>98</v>
      </c>
      <c r="AE130" t="str">
        <f>VLOOKUP(Table10[[#This Row],[current_segment_assignment]], [1]tmp!$B:$F,4,0)</f>
        <v>Power Efficiency Solutions (PES)</v>
      </c>
    </row>
    <row r="131" spans="1:31" x14ac:dyDescent="0.35">
      <c r="A131" t="s">
        <v>847</v>
      </c>
      <c r="B131" t="s">
        <v>848</v>
      </c>
      <c r="C131" s="2">
        <v>45705</v>
      </c>
      <c r="D131" s="2">
        <v>45705</v>
      </c>
      <c r="E131" t="s">
        <v>383</v>
      </c>
      <c r="F131" t="s">
        <v>254</v>
      </c>
      <c r="G131" t="s">
        <v>19</v>
      </c>
      <c r="H131" t="s">
        <v>42</v>
      </c>
      <c r="I131" t="s">
        <v>71</v>
      </c>
      <c r="J131" t="s">
        <v>119</v>
      </c>
      <c r="K131" t="s">
        <v>346</v>
      </c>
      <c r="L131" t="s">
        <v>305</v>
      </c>
      <c r="M131" t="s">
        <v>257</v>
      </c>
      <c r="N131" t="s">
        <v>849</v>
      </c>
      <c r="O131" t="s">
        <v>850</v>
      </c>
      <c r="Q131" s="2">
        <v>45705</v>
      </c>
      <c r="R131" s="2">
        <v>45680</v>
      </c>
      <c r="S131" t="s">
        <v>387</v>
      </c>
      <c r="T131" t="s">
        <v>388</v>
      </c>
      <c r="Y131" t="e">
        <f>VLOOKUP(Table10[[#This Row],[prior_segment_assignment]], [1]tmp!$B:$E,4,0)</f>
        <v>#N/A</v>
      </c>
      <c r="Z131" t="s">
        <v>653</v>
      </c>
      <c r="AA131" t="s">
        <v>655</v>
      </c>
      <c r="AB131" t="s">
        <v>305</v>
      </c>
      <c r="AC131" t="s">
        <v>351</v>
      </c>
      <c r="AD131" t="s">
        <v>71</v>
      </c>
      <c r="AE131" t="str">
        <f>VLOOKUP(Table10[[#This Row],[current_segment_assignment]], [1]tmp!$B:$F,4,0)</f>
        <v>Industrial Powertrain Solutions (IPS)</v>
      </c>
    </row>
    <row r="132" spans="1:31" x14ac:dyDescent="0.35">
      <c r="A132" t="s">
        <v>851</v>
      </c>
      <c r="B132" t="s">
        <v>852</v>
      </c>
      <c r="C132" s="2">
        <v>45705</v>
      </c>
      <c r="D132" s="2">
        <v>45705</v>
      </c>
      <c r="E132" t="s">
        <v>383</v>
      </c>
      <c r="F132" t="s">
        <v>254</v>
      </c>
      <c r="G132" t="s">
        <v>20</v>
      </c>
      <c r="H132" t="s">
        <v>45</v>
      </c>
      <c r="I132" t="s">
        <v>91</v>
      </c>
      <c r="J132" t="s">
        <v>119</v>
      </c>
      <c r="K132" t="s">
        <v>346</v>
      </c>
      <c r="L132" t="s">
        <v>331</v>
      </c>
      <c r="M132" t="s">
        <v>325</v>
      </c>
      <c r="N132" t="s">
        <v>853</v>
      </c>
      <c r="Q132" s="2">
        <v>45705</v>
      </c>
      <c r="R132" s="2">
        <v>45686</v>
      </c>
      <c r="S132" t="s">
        <v>387</v>
      </c>
      <c r="T132" t="s">
        <v>388</v>
      </c>
      <c r="Y132" t="e">
        <f>VLOOKUP(Table10[[#This Row],[prior_segment_assignment]], [1]tmp!$B:$E,4,0)</f>
        <v>#N/A</v>
      </c>
      <c r="Z132" t="s">
        <v>854</v>
      </c>
      <c r="AA132" t="s">
        <v>520</v>
      </c>
      <c r="AB132" t="s">
        <v>331</v>
      </c>
      <c r="AC132" t="s">
        <v>299</v>
      </c>
      <c r="AD132" t="s">
        <v>91</v>
      </c>
      <c r="AE132" t="str">
        <f>VLOOKUP(Table10[[#This Row],[current_segment_assignment]], [1]tmp!$B:$F,4,0)</f>
        <v>Power Efficiency Solutions (PES)</v>
      </c>
    </row>
    <row r="133" spans="1:31" x14ac:dyDescent="0.35">
      <c r="A133" t="s">
        <v>855</v>
      </c>
      <c r="B133" t="s">
        <v>856</v>
      </c>
      <c r="C133" s="2">
        <v>45705</v>
      </c>
      <c r="D133" s="2">
        <v>45705</v>
      </c>
      <c r="E133" t="s">
        <v>383</v>
      </c>
      <c r="F133" t="s">
        <v>254</v>
      </c>
      <c r="G133" t="s">
        <v>18</v>
      </c>
      <c r="H133" t="s">
        <v>34</v>
      </c>
      <c r="I133" t="s">
        <v>34</v>
      </c>
      <c r="J133" t="s">
        <v>154</v>
      </c>
      <c r="K133" t="s">
        <v>346</v>
      </c>
      <c r="L133" t="s">
        <v>271</v>
      </c>
      <c r="M133" t="s">
        <v>325</v>
      </c>
      <c r="N133" t="s">
        <v>857</v>
      </c>
      <c r="O133" t="s">
        <v>858</v>
      </c>
      <c r="P133" t="s">
        <v>859</v>
      </c>
      <c r="Q133" s="2">
        <v>45705</v>
      </c>
      <c r="R133" s="2">
        <v>45694</v>
      </c>
      <c r="S133" t="s">
        <v>387</v>
      </c>
      <c r="T133" t="s">
        <v>388</v>
      </c>
      <c r="Y133" t="e">
        <f>VLOOKUP(Table10[[#This Row],[prior_segment_assignment]], [1]tmp!$B:$E,4,0)</f>
        <v>#N/A</v>
      </c>
      <c r="Z133" t="s">
        <v>278</v>
      </c>
      <c r="AA133" t="s">
        <v>279</v>
      </c>
      <c r="AB133" t="s">
        <v>271</v>
      </c>
      <c r="AC133" t="s">
        <v>280</v>
      </c>
      <c r="AD133" t="s">
        <v>34</v>
      </c>
      <c r="AE133" t="str">
        <f>VLOOKUP(Table10[[#This Row],[current_segment_assignment]], [1]tmp!$B:$F,4,0)</f>
        <v>Corporate</v>
      </c>
    </row>
    <row r="134" spans="1:31" x14ac:dyDescent="0.35">
      <c r="A134" t="s">
        <v>860</v>
      </c>
      <c r="B134" t="s">
        <v>861</v>
      </c>
      <c r="C134" s="2">
        <v>45705</v>
      </c>
      <c r="D134" s="2">
        <v>45705</v>
      </c>
      <c r="E134" t="s">
        <v>383</v>
      </c>
      <c r="F134" t="s">
        <v>254</v>
      </c>
      <c r="G134" t="s">
        <v>19</v>
      </c>
      <c r="H134" t="s">
        <v>38</v>
      </c>
      <c r="I134" t="s">
        <v>38</v>
      </c>
      <c r="J134" t="s">
        <v>134</v>
      </c>
      <c r="K134" t="s">
        <v>542</v>
      </c>
      <c r="L134" t="s">
        <v>271</v>
      </c>
      <c r="M134" t="s">
        <v>257</v>
      </c>
      <c r="N134" t="s">
        <v>337</v>
      </c>
      <c r="O134" t="s">
        <v>385</v>
      </c>
      <c r="P134" t="s">
        <v>862</v>
      </c>
      <c r="Q134" s="2">
        <v>45705</v>
      </c>
      <c r="R134" s="2">
        <v>45704</v>
      </c>
      <c r="S134" t="s">
        <v>387</v>
      </c>
      <c r="T134" t="s">
        <v>388</v>
      </c>
      <c r="Y134" t="e">
        <f>VLOOKUP(Table10[[#This Row],[prior_segment_assignment]], [1]tmp!$B:$E,4,0)</f>
        <v>#N/A</v>
      </c>
      <c r="Z134" t="s">
        <v>364</v>
      </c>
      <c r="AA134" t="s">
        <v>366</v>
      </c>
      <c r="AB134" t="s">
        <v>271</v>
      </c>
      <c r="AC134" t="s">
        <v>351</v>
      </c>
      <c r="AD134" t="s">
        <v>38</v>
      </c>
      <c r="AE134" t="str">
        <f>VLOOKUP(Table10[[#This Row],[current_segment_assignment]], [1]tmp!$B:$F,4,0)</f>
        <v>Industrial Powertrain Solutions (IPS)</v>
      </c>
    </row>
    <row r="135" spans="1:31" x14ac:dyDescent="0.35">
      <c r="A135" t="s">
        <v>863</v>
      </c>
      <c r="B135" t="s">
        <v>864</v>
      </c>
      <c r="C135" s="2">
        <v>45705</v>
      </c>
      <c r="D135" s="2">
        <v>45705</v>
      </c>
      <c r="E135" t="s">
        <v>383</v>
      </c>
      <c r="F135" t="s">
        <v>254</v>
      </c>
      <c r="G135" t="s">
        <v>19</v>
      </c>
      <c r="H135" t="s">
        <v>41</v>
      </c>
      <c r="I135" t="s">
        <v>70</v>
      </c>
      <c r="J135" t="s">
        <v>196</v>
      </c>
      <c r="K135" t="s">
        <v>283</v>
      </c>
      <c r="L135" t="s">
        <v>271</v>
      </c>
      <c r="M135" t="s">
        <v>257</v>
      </c>
      <c r="N135" t="s">
        <v>347</v>
      </c>
      <c r="O135" t="s">
        <v>865</v>
      </c>
      <c r="P135" t="s">
        <v>866</v>
      </c>
      <c r="Q135" s="2">
        <v>45705</v>
      </c>
      <c r="R135" s="2">
        <v>45707</v>
      </c>
      <c r="S135" t="s">
        <v>387</v>
      </c>
      <c r="T135" t="s">
        <v>388</v>
      </c>
      <c r="Y135" t="e">
        <f>VLOOKUP(Table10[[#This Row],[prior_segment_assignment]], [1]tmp!$B:$E,4,0)</f>
        <v>#N/A</v>
      </c>
      <c r="Z135" t="s">
        <v>693</v>
      </c>
      <c r="AA135" t="s">
        <v>266</v>
      </c>
      <c r="AB135" t="s">
        <v>271</v>
      </c>
      <c r="AC135" t="s">
        <v>267</v>
      </c>
      <c r="AD135" t="s">
        <v>70</v>
      </c>
      <c r="AE135" t="str">
        <f>VLOOKUP(Table10[[#This Row],[current_segment_assignment]], [1]tmp!$B:$F,4,0)</f>
        <v>Industrial Powertrain Solutions (IPS)</v>
      </c>
    </row>
    <row r="136" spans="1:31" x14ac:dyDescent="0.35">
      <c r="A136" t="s">
        <v>867</v>
      </c>
      <c r="B136" t="s">
        <v>868</v>
      </c>
      <c r="C136" s="2">
        <v>45013</v>
      </c>
      <c r="D136" s="2">
        <v>45706</v>
      </c>
      <c r="E136" t="s">
        <v>253</v>
      </c>
      <c r="F136" t="s">
        <v>254</v>
      </c>
      <c r="G136" t="s">
        <v>19</v>
      </c>
      <c r="H136" t="s">
        <v>38</v>
      </c>
      <c r="I136" t="s">
        <v>38</v>
      </c>
      <c r="J136" t="s">
        <v>166</v>
      </c>
      <c r="K136" t="s">
        <v>293</v>
      </c>
      <c r="L136" t="s">
        <v>256</v>
      </c>
      <c r="M136" t="s">
        <v>257</v>
      </c>
      <c r="N136" t="s">
        <v>337</v>
      </c>
      <c r="O136" t="s">
        <v>338</v>
      </c>
      <c r="P136" t="s">
        <v>339</v>
      </c>
      <c r="Q136" s="2">
        <v>45706</v>
      </c>
      <c r="R136" s="2">
        <v>45706</v>
      </c>
      <c r="S136" t="s">
        <v>296</v>
      </c>
      <c r="T136" t="s">
        <v>329</v>
      </c>
      <c r="U136" t="s">
        <v>869</v>
      </c>
      <c r="V136" t="s">
        <v>309</v>
      </c>
      <c r="W136" t="s">
        <v>341</v>
      </c>
      <c r="X136" t="s">
        <v>38</v>
      </c>
      <c r="Y136" t="str">
        <f>VLOOKUP(Table10[[#This Row],[prior_segment_assignment]], [1]tmp!$B:$E,4,0)</f>
        <v>Industrial Powertrain Solutions (IPS)</v>
      </c>
      <c r="Z136" t="s">
        <v>870</v>
      </c>
      <c r="AA136" t="s">
        <v>343</v>
      </c>
      <c r="AB136" t="s">
        <v>256</v>
      </c>
      <c r="AC136" t="s">
        <v>351</v>
      </c>
      <c r="AD136" t="s">
        <v>38</v>
      </c>
      <c r="AE136" t="str">
        <f>VLOOKUP(Table10[[#This Row],[current_segment_assignment]], [1]tmp!$B:$F,4,0)</f>
        <v>Industrial Powertrain Solutions (IPS)</v>
      </c>
    </row>
    <row r="137" spans="1:31" x14ac:dyDescent="0.35">
      <c r="A137" t="s">
        <v>871</v>
      </c>
      <c r="B137" t="s">
        <v>872</v>
      </c>
      <c r="C137" s="2">
        <v>45707</v>
      </c>
      <c r="D137" s="2">
        <v>45707</v>
      </c>
      <c r="E137" t="s">
        <v>383</v>
      </c>
      <c r="F137" t="s">
        <v>254</v>
      </c>
      <c r="G137" t="s">
        <v>19</v>
      </c>
      <c r="H137" t="s">
        <v>40</v>
      </c>
      <c r="I137" t="s">
        <v>64</v>
      </c>
      <c r="J137" t="s">
        <v>183</v>
      </c>
      <c r="K137" t="s">
        <v>283</v>
      </c>
      <c r="L137" t="s">
        <v>256</v>
      </c>
      <c r="M137" t="s">
        <v>257</v>
      </c>
      <c r="N137" t="s">
        <v>258</v>
      </c>
      <c r="O137" t="s">
        <v>451</v>
      </c>
      <c r="P137" t="s">
        <v>452</v>
      </c>
      <c r="Q137" s="2">
        <v>45707</v>
      </c>
      <c r="R137" s="2">
        <v>45707</v>
      </c>
      <c r="S137" t="s">
        <v>387</v>
      </c>
      <c r="T137" t="s">
        <v>388</v>
      </c>
      <c r="Y137" t="e">
        <f>VLOOKUP(Table10[[#This Row],[prior_segment_assignment]], [1]tmp!$B:$E,4,0)</f>
        <v>#N/A</v>
      </c>
      <c r="Z137" t="s">
        <v>828</v>
      </c>
      <c r="AA137" t="s">
        <v>455</v>
      </c>
      <c r="AB137" t="s">
        <v>256</v>
      </c>
      <c r="AC137" t="s">
        <v>351</v>
      </c>
      <c r="AD137" t="s">
        <v>64</v>
      </c>
      <c r="AE137" t="str">
        <f>VLOOKUP(Table10[[#This Row],[current_segment_assignment]], [1]tmp!$B:$F,4,0)</f>
        <v>Industrial Powertrain Solutions (IPS)</v>
      </c>
    </row>
    <row r="138" spans="1:31" x14ac:dyDescent="0.35">
      <c r="A138" t="s">
        <v>873</v>
      </c>
      <c r="B138" t="s">
        <v>874</v>
      </c>
      <c r="C138" s="2">
        <v>45708</v>
      </c>
      <c r="D138" s="2">
        <v>45708</v>
      </c>
      <c r="E138" t="s">
        <v>383</v>
      </c>
      <c r="F138" t="s">
        <v>254</v>
      </c>
      <c r="G138" t="s">
        <v>19</v>
      </c>
      <c r="H138" t="s">
        <v>39</v>
      </c>
      <c r="I138" t="s">
        <v>39</v>
      </c>
      <c r="J138" t="s">
        <v>182</v>
      </c>
      <c r="K138" t="s">
        <v>356</v>
      </c>
      <c r="L138" t="s">
        <v>305</v>
      </c>
      <c r="M138" t="s">
        <v>257</v>
      </c>
      <c r="N138" t="s">
        <v>517</v>
      </c>
      <c r="O138" t="s">
        <v>875</v>
      </c>
      <c r="Q138" s="2">
        <v>45708</v>
      </c>
      <c r="R138" s="2">
        <v>45658</v>
      </c>
      <c r="S138" t="s">
        <v>387</v>
      </c>
      <c r="T138" t="s">
        <v>388</v>
      </c>
      <c r="Y138" t="e">
        <f>VLOOKUP(Table10[[#This Row],[prior_segment_assignment]], [1]tmp!$B:$E,4,0)</f>
        <v>#N/A</v>
      </c>
      <c r="Z138" t="s">
        <v>641</v>
      </c>
      <c r="AA138" t="s">
        <v>520</v>
      </c>
      <c r="AB138" t="s">
        <v>305</v>
      </c>
      <c r="AC138" t="s">
        <v>310</v>
      </c>
      <c r="AD138" t="s">
        <v>39</v>
      </c>
      <c r="AE138" t="str">
        <f>VLOOKUP(Table10[[#This Row],[current_segment_assignment]], [1]tmp!$B:$F,4,0)</f>
        <v>Industrial Powertrain Solutions (IPS)</v>
      </c>
    </row>
    <row r="139" spans="1:31" x14ac:dyDescent="0.35">
      <c r="A139" t="s">
        <v>876</v>
      </c>
      <c r="B139" t="s">
        <v>877</v>
      </c>
      <c r="C139" s="2">
        <v>42562</v>
      </c>
      <c r="D139" s="2">
        <v>45709</v>
      </c>
      <c r="E139" t="s">
        <v>253</v>
      </c>
      <c r="F139" t="s">
        <v>254</v>
      </c>
      <c r="G139" t="s">
        <v>20</v>
      </c>
      <c r="H139" t="s">
        <v>43</v>
      </c>
      <c r="I139" t="s">
        <v>83</v>
      </c>
      <c r="J139" t="s">
        <v>205</v>
      </c>
      <c r="K139" t="s">
        <v>878</v>
      </c>
      <c r="L139" t="s">
        <v>294</v>
      </c>
      <c r="M139" t="s">
        <v>325</v>
      </c>
      <c r="N139" t="s">
        <v>818</v>
      </c>
      <c r="O139" t="s">
        <v>819</v>
      </c>
      <c r="P139" t="s">
        <v>879</v>
      </c>
      <c r="Q139" s="2">
        <v>45709</v>
      </c>
      <c r="R139" s="2">
        <v>45709</v>
      </c>
      <c r="S139" t="s">
        <v>328</v>
      </c>
      <c r="T139" t="s">
        <v>329</v>
      </c>
      <c r="U139" t="s">
        <v>333</v>
      </c>
      <c r="V139" t="s">
        <v>294</v>
      </c>
      <c r="W139" t="s">
        <v>299</v>
      </c>
      <c r="X139" t="s">
        <v>83</v>
      </c>
      <c r="Y139" t="str">
        <f>VLOOKUP(Table10[[#This Row],[prior_segment_assignment]], [1]tmp!$B:$E,4,0)</f>
        <v>Power Efficiency Solutions (PES)</v>
      </c>
      <c r="Z139" t="s">
        <v>880</v>
      </c>
      <c r="AA139" t="s">
        <v>546</v>
      </c>
      <c r="AB139" t="s">
        <v>294</v>
      </c>
      <c r="AC139" t="s">
        <v>341</v>
      </c>
      <c r="AD139" t="s">
        <v>83</v>
      </c>
      <c r="AE139" t="str">
        <f>VLOOKUP(Table10[[#This Row],[current_segment_assignment]], [1]tmp!$B:$F,4,0)</f>
        <v>Power Efficiency Solutions (PES)</v>
      </c>
    </row>
    <row r="140" spans="1:31" x14ac:dyDescent="0.35">
      <c r="A140" t="s">
        <v>881</v>
      </c>
      <c r="B140" t="s">
        <v>882</v>
      </c>
      <c r="C140" s="2">
        <v>36605</v>
      </c>
      <c r="D140" s="2">
        <v>45711</v>
      </c>
      <c r="E140" t="s">
        <v>253</v>
      </c>
      <c r="F140" t="s">
        <v>254</v>
      </c>
      <c r="G140" t="s">
        <v>17</v>
      </c>
      <c r="H140" t="s">
        <v>23</v>
      </c>
      <c r="I140" t="s">
        <v>23</v>
      </c>
      <c r="J140" t="s">
        <v>110</v>
      </c>
      <c r="K140" t="s">
        <v>883</v>
      </c>
      <c r="L140" t="s">
        <v>256</v>
      </c>
      <c r="M140" t="s">
        <v>315</v>
      </c>
      <c r="N140" t="s">
        <v>357</v>
      </c>
      <c r="O140" t="s">
        <v>884</v>
      </c>
      <c r="P140" t="s">
        <v>885</v>
      </c>
      <c r="Q140" s="2">
        <v>45711</v>
      </c>
      <c r="R140" s="2">
        <v>45712</v>
      </c>
      <c r="S140" t="s">
        <v>296</v>
      </c>
      <c r="T140" t="s">
        <v>329</v>
      </c>
      <c r="U140" t="s">
        <v>886</v>
      </c>
      <c r="V140" t="s">
        <v>294</v>
      </c>
      <c r="W140" t="s">
        <v>299</v>
      </c>
      <c r="X140" t="s">
        <v>27</v>
      </c>
      <c r="Y140" t="str">
        <f>VLOOKUP(Table10[[#This Row],[prior_segment_assignment]], [1]tmp!$B:$E,4,0)</f>
        <v>Automation and Motion Control (AMC)</v>
      </c>
      <c r="Z140" t="s">
        <v>887</v>
      </c>
      <c r="AA140" t="s">
        <v>888</v>
      </c>
      <c r="AB140" t="s">
        <v>256</v>
      </c>
      <c r="AC140" t="s">
        <v>351</v>
      </c>
      <c r="AD140" t="s">
        <v>27</v>
      </c>
      <c r="AE140" t="str">
        <f>VLOOKUP(Table10[[#This Row],[current_segment_assignment]], [1]tmp!$B:$F,4,0)</f>
        <v>Automation and Motion Control (AMC)</v>
      </c>
    </row>
    <row r="141" spans="1:31" x14ac:dyDescent="0.35">
      <c r="A141" t="s">
        <v>889</v>
      </c>
      <c r="B141" t="s">
        <v>890</v>
      </c>
      <c r="C141" s="2">
        <v>42789</v>
      </c>
      <c r="D141" s="2">
        <v>45712</v>
      </c>
      <c r="E141" t="s">
        <v>253</v>
      </c>
      <c r="F141" t="s">
        <v>254</v>
      </c>
      <c r="G141" t="s">
        <v>19</v>
      </c>
      <c r="H141" t="s">
        <v>41</v>
      </c>
      <c r="I141" t="s">
        <v>70</v>
      </c>
      <c r="J141" t="s">
        <v>151</v>
      </c>
      <c r="K141" t="s">
        <v>283</v>
      </c>
      <c r="L141" t="s">
        <v>331</v>
      </c>
      <c r="M141" t="s">
        <v>257</v>
      </c>
      <c r="N141" t="s">
        <v>347</v>
      </c>
      <c r="O141" t="s">
        <v>865</v>
      </c>
      <c r="Q141" s="2">
        <v>45712</v>
      </c>
      <c r="R141" s="2">
        <v>45763</v>
      </c>
      <c r="S141" t="s">
        <v>261</v>
      </c>
      <c r="T141" t="s">
        <v>262</v>
      </c>
      <c r="U141" t="s">
        <v>358</v>
      </c>
      <c r="V141" t="s">
        <v>294</v>
      </c>
      <c r="W141" t="s">
        <v>299</v>
      </c>
      <c r="X141" t="s">
        <v>70</v>
      </c>
      <c r="Y141" t="str">
        <f>VLOOKUP(Table10[[#This Row],[prior_segment_assignment]], [1]tmp!$B:$E,4,0)</f>
        <v>Industrial Powertrain Solutions (IPS)</v>
      </c>
      <c r="Z141" t="s">
        <v>359</v>
      </c>
      <c r="AA141" t="s">
        <v>266</v>
      </c>
      <c r="AB141" t="s">
        <v>331</v>
      </c>
      <c r="AC141" t="s">
        <v>332</v>
      </c>
      <c r="AD141" t="s">
        <v>70</v>
      </c>
      <c r="AE141" t="str">
        <f>VLOOKUP(Table10[[#This Row],[current_segment_assignment]], [1]tmp!$B:$F,4,0)</f>
        <v>Industrial Powertrain Solutions (IPS)</v>
      </c>
    </row>
    <row r="142" spans="1:31" x14ac:dyDescent="0.35">
      <c r="A142" t="s">
        <v>891</v>
      </c>
      <c r="B142" t="s">
        <v>892</v>
      </c>
      <c r="C142" s="2">
        <v>44179</v>
      </c>
      <c r="D142" s="2">
        <v>45712</v>
      </c>
      <c r="E142" t="s">
        <v>253</v>
      </c>
      <c r="F142" t="s">
        <v>254</v>
      </c>
      <c r="G142" t="s">
        <v>19</v>
      </c>
      <c r="H142" t="s">
        <v>42</v>
      </c>
      <c r="I142" t="s">
        <v>74</v>
      </c>
      <c r="J142" t="s">
        <v>119</v>
      </c>
      <c r="K142" t="s">
        <v>346</v>
      </c>
      <c r="L142" t="s">
        <v>539</v>
      </c>
      <c r="M142" t="s">
        <v>257</v>
      </c>
      <c r="N142" t="s">
        <v>490</v>
      </c>
      <c r="Q142" s="2">
        <v>45712</v>
      </c>
      <c r="R142" s="2">
        <v>45708</v>
      </c>
      <c r="S142" t="s">
        <v>261</v>
      </c>
      <c r="T142" t="s">
        <v>262</v>
      </c>
      <c r="U142" t="s">
        <v>893</v>
      </c>
      <c r="V142" t="s">
        <v>331</v>
      </c>
      <c r="W142" t="s">
        <v>332</v>
      </c>
      <c r="X142" t="s">
        <v>74</v>
      </c>
      <c r="Y142" t="str">
        <f>VLOOKUP(Table10[[#This Row],[prior_segment_assignment]], [1]tmp!$B:$E,4,0)</f>
        <v>Industrial Powertrain Solutions (IPS)</v>
      </c>
      <c r="Z142" t="s">
        <v>769</v>
      </c>
      <c r="AA142" t="s">
        <v>343</v>
      </c>
      <c r="AB142" t="s">
        <v>539</v>
      </c>
      <c r="AC142" t="s">
        <v>770</v>
      </c>
      <c r="AD142" t="s">
        <v>74</v>
      </c>
      <c r="AE142" t="str">
        <f>VLOOKUP(Table10[[#This Row],[current_segment_assignment]], [1]tmp!$B:$F,4,0)</f>
        <v>Industrial Powertrain Solutions (IPS)</v>
      </c>
    </row>
    <row r="143" spans="1:31" x14ac:dyDescent="0.35">
      <c r="A143" t="s">
        <v>894</v>
      </c>
      <c r="B143" t="s">
        <v>895</v>
      </c>
      <c r="C143" s="2">
        <v>45712</v>
      </c>
      <c r="D143" s="2">
        <v>45712</v>
      </c>
      <c r="E143" t="s">
        <v>383</v>
      </c>
      <c r="F143" t="s">
        <v>254</v>
      </c>
      <c r="G143" t="s">
        <v>17</v>
      </c>
      <c r="H143" t="s">
        <v>24</v>
      </c>
      <c r="I143" t="s">
        <v>52</v>
      </c>
      <c r="J143" t="s">
        <v>119</v>
      </c>
      <c r="K143" t="s">
        <v>346</v>
      </c>
      <c r="L143" t="s">
        <v>271</v>
      </c>
      <c r="M143" t="s">
        <v>315</v>
      </c>
      <c r="N143" t="s">
        <v>316</v>
      </c>
      <c r="O143" t="s">
        <v>896</v>
      </c>
      <c r="P143" t="s">
        <v>897</v>
      </c>
      <c r="Q143" s="2">
        <v>45712</v>
      </c>
      <c r="R143" s="2">
        <v>45700</v>
      </c>
      <c r="S143" t="s">
        <v>387</v>
      </c>
      <c r="T143" t="s">
        <v>388</v>
      </c>
      <c r="W143" t="s">
        <v>280</v>
      </c>
      <c r="Y143" t="e">
        <f>VLOOKUP(Table10[[#This Row],[prior_segment_assignment]], [1]tmp!$B:$E,4,0)</f>
        <v>#N/A</v>
      </c>
      <c r="Z143" t="s">
        <v>898</v>
      </c>
      <c r="AA143" t="s">
        <v>899</v>
      </c>
      <c r="AB143" t="s">
        <v>271</v>
      </c>
      <c r="AC143" t="s">
        <v>267</v>
      </c>
      <c r="AD143" t="s">
        <v>52</v>
      </c>
      <c r="AE143" t="str">
        <f>VLOOKUP(Table10[[#This Row],[current_segment_assignment]], [1]tmp!$B:$F,4,0)</f>
        <v>Automation and Motion Control (AMC)</v>
      </c>
    </row>
    <row r="144" spans="1:31" x14ac:dyDescent="0.35">
      <c r="A144" t="s">
        <v>900</v>
      </c>
      <c r="B144" t="s">
        <v>777</v>
      </c>
      <c r="C144" s="2">
        <v>41820</v>
      </c>
      <c r="D144" s="2">
        <v>45712</v>
      </c>
      <c r="E144" t="s">
        <v>253</v>
      </c>
      <c r="F144" t="s">
        <v>254</v>
      </c>
      <c r="G144" t="s">
        <v>19</v>
      </c>
      <c r="H144" t="s">
        <v>42</v>
      </c>
      <c r="I144" t="s">
        <v>74</v>
      </c>
      <c r="J144" t="s">
        <v>119</v>
      </c>
      <c r="K144" t="s">
        <v>346</v>
      </c>
      <c r="L144" t="s">
        <v>539</v>
      </c>
      <c r="M144" t="s">
        <v>257</v>
      </c>
      <c r="N144" t="s">
        <v>490</v>
      </c>
      <c r="Q144" s="2">
        <v>45712</v>
      </c>
      <c r="R144" s="2">
        <v>45708</v>
      </c>
      <c r="S144" t="s">
        <v>261</v>
      </c>
      <c r="T144" t="s">
        <v>262</v>
      </c>
      <c r="U144" t="s">
        <v>901</v>
      </c>
      <c r="V144" t="s">
        <v>331</v>
      </c>
      <c r="W144" t="s">
        <v>299</v>
      </c>
      <c r="X144" t="s">
        <v>74</v>
      </c>
      <c r="Y144" t="str">
        <f>VLOOKUP(Table10[[#This Row],[prior_segment_assignment]], [1]tmp!$B:$E,4,0)</f>
        <v>Industrial Powertrain Solutions (IPS)</v>
      </c>
      <c r="Z144" t="s">
        <v>902</v>
      </c>
      <c r="AA144" t="s">
        <v>888</v>
      </c>
      <c r="AB144" t="s">
        <v>539</v>
      </c>
      <c r="AC144" t="s">
        <v>770</v>
      </c>
      <c r="AD144" t="s">
        <v>74</v>
      </c>
      <c r="AE144" t="str">
        <f>VLOOKUP(Table10[[#This Row],[current_segment_assignment]], [1]tmp!$B:$F,4,0)</f>
        <v>Industrial Powertrain Solutions (IPS)</v>
      </c>
    </row>
    <row r="145" spans="1:31" x14ac:dyDescent="0.35">
      <c r="A145" t="s">
        <v>903</v>
      </c>
      <c r="B145" t="s">
        <v>904</v>
      </c>
      <c r="C145" s="2">
        <v>41864</v>
      </c>
      <c r="D145" s="2">
        <v>45712</v>
      </c>
      <c r="E145" t="s">
        <v>253</v>
      </c>
      <c r="F145" t="s">
        <v>254</v>
      </c>
      <c r="G145" t="s">
        <v>20</v>
      </c>
      <c r="H145" t="s">
        <v>45</v>
      </c>
      <c r="I145" t="s">
        <v>91</v>
      </c>
      <c r="J145" t="s">
        <v>216</v>
      </c>
      <c r="K145" t="s">
        <v>346</v>
      </c>
      <c r="L145" t="s">
        <v>271</v>
      </c>
      <c r="M145" t="s">
        <v>325</v>
      </c>
      <c r="N145" t="s">
        <v>410</v>
      </c>
      <c r="O145" t="s">
        <v>562</v>
      </c>
      <c r="P145" t="s">
        <v>905</v>
      </c>
      <c r="Q145" s="2">
        <v>45712</v>
      </c>
      <c r="R145" s="2">
        <v>45700</v>
      </c>
      <c r="S145" t="s">
        <v>296</v>
      </c>
      <c r="T145" t="s">
        <v>711</v>
      </c>
      <c r="U145" t="s">
        <v>906</v>
      </c>
      <c r="W145" t="s">
        <v>264</v>
      </c>
      <c r="X145" t="s">
        <v>91</v>
      </c>
      <c r="Y145" t="str">
        <f>VLOOKUP(Table10[[#This Row],[prior_segment_assignment]], [1]tmp!$B:$E,4,0)</f>
        <v>Power Efficiency Solutions (PES)</v>
      </c>
      <c r="Z145" t="s">
        <v>907</v>
      </c>
      <c r="AA145" t="s">
        <v>353</v>
      </c>
      <c r="AB145" t="s">
        <v>271</v>
      </c>
      <c r="AC145" t="s">
        <v>267</v>
      </c>
      <c r="AD145" t="s">
        <v>91</v>
      </c>
      <c r="AE145" t="str">
        <f>VLOOKUP(Table10[[#This Row],[current_segment_assignment]], [1]tmp!$B:$F,4,0)</f>
        <v>Power Efficiency Solutions (PES)</v>
      </c>
    </row>
    <row r="146" spans="1:31" x14ac:dyDescent="0.35">
      <c r="A146" t="s">
        <v>908</v>
      </c>
      <c r="B146" t="s">
        <v>909</v>
      </c>
      <c r="C146" s="2">
        <v>44361</v>
      </c>
      <c r="D146" s="2">
        <v>45712</v>
      </c>
      <c r="E146" t="s">
        <v>253</v>
      </c>
      <c r="F146" t="s">
        <v>254</v>
      </c>
      <c r="G146" t="s">
        <v>17</v>
      </c>
      <c r="H146" t="s">
        <v>25</v>
      </c>
      <c r="I146" t="s">
        <v>25</v>
      </c>
      <c r="J146" t="s">
        <v>104</v>
      </c>
      <c r="K146" t="s">
        <v>346</v>
      </c>
      <c r="L146" t="s">
        <v>331</v>
      </c>
      <c r="M146" t="s">
        <v>497</v>
      </c>
      <c r="N146" t="s">
        <v>369</v>
      </c>
      <c r="Q146" s="2"/>
      <c r="R146" s="2"/>
      <c r="Y146" t="e">
        <f>VLOOKUP(Table10[[#This Row],[prior_segment_assignment]], [1]tmp!$B:$E,4,0)</f>
        <v>#N/A</v>
      </c>
      <c r="AE146" t="e">
        <f>VLOOKUP(Table10[[#This Row],[current_segment_assignment]], [1]tmp!$B:$F,4,0)</f>
        <v>#N/A</v>
      </c>
    </row>
    <row r="147" spans="1:31" x14ac:dyDescent="0.35">
      <c r="A147" t="s">
        <v>910</v>
      </c>
      <c r="B147" t="s">
        <v>501</v>
      </c>
      <c r="C147" s="2">
        <v>44872</v>
      </c>
      <c r="D147" s="2">
        <v>45712</v>
      </c>
      <c r="E147" t="s">
        <v>253</v>
      </c>
      <c r="F147" t="s">
        <v>254</v>
      </c>
      <c r="G147" t="s">
        <v>19</v>
      </c>
      <c r="H147" t="s">
        <v>42</v>
      </c>
      <c r="I147" t="s">
        <v>74</v>
      </c>
      <c r="J147" t="s">
        <v>119</v>
      </c>
      <c r="K147" t="s">
        <v>346</v>
      </c>
      <c r="L147" t="s">
        <v>539</v>
      </c>
      <c r="M147" t="s">
        <v>257</v>
      </c>
      <c r="N147" t="s">
        <v>490</v>
      </c>
      <c r="Q147" s="2">
        <v>45712</v>
      </c>
      <c r="R147" s="2">
        <v>45708</v>
      </c>
      <c r="S147" t="s">
        <v>261</v>
      </c>
      <c r="T147" t="s">
        <v>262</v>
      </c>
      <c r="U147" t="s">
        <v>911</v>
      </c>
      <c r="V147" t="s">
        <v>331</v>
      </c>
      <c r="W147" t="s">
        <v>332</v>
      </c>
      <c r="X147" t="s">
        <v>74</v>
      </c>
      <c r="Y147" t="str">
        <f>VLOOKUP(Table10[[#This Row],[prior_segment_assignment]], [1]tmp!$B:$E,4,0)</f>
        <v>Industrial Powertrain Solutions (IPS)</v>
      </c>
      <c r="Z147" t="s">
        <v>912</v>
      </c>
      <c r="AA147" t="s">
        <v>343</v>
      </c>
      <c r="AB147" t="s">
        <v>539</v>
      </c>
      <c r="AC147" t="s">
        <v>770</v>
      </c>
      <c r="AD147" t="s">
        <v>74</v>
      </c>
      <c r="AE147" t="str">
        <f>VLOOKUP(Table10[[#This Row],[current_segment_assignment]], [1]tmp!$B:$F,4,0)</f>
        <v>Industrial Powertrain Solutions (IPS)</v>
      </c>
    </row>
    <row r="148" spans="1:31" x14ac:dyDescent="0.35">
      <c r="A148" t="s">
        <v>913</v>
      </c>
      <c r="B148" t="s">
        <v>914</v>
      </c>
      <c r="C148" s="2">
        <v>33980</v>
      </c>
      <c r="D148" s="2">
        <v>45712</v>
      </c>
      <c r="E148" t="s">
        <v>253</v>
      </c>
      <c r="F148" t="s">
        <v>254</v>
      </c>
      <c r="G148" t="s">
        <v>19</v>
      </c>
      <c r="H148" t="s">
        <v>40</v>
      </c>
      <c r="I148" t="s">
        <v>64</v>
      </c>
      <c r="J148" t="s">
        <v>185</v>
      </c>
      <c r="K148" t="s">
        <v>346</v>
      </c>
      <c r="L148" t="s">
        <v>331</v>
      </c>
      <c r="M148" t="s">
        <v>257</v>
      </c>
      <c r="N148" t="s">
        <v>258</v>
      </c>
      <c r="O148" t="s">
        <v>451</v>
      </c>
      <c r="P148" t="s">
        <v>594</v>
      </c>
      <c r="Q148" s="2">
        <v>45712</v>
      </c>
      <c r="R148" s="2">
        <v>45688</v>
      </c>
      <c r="S148" t="s">
        <v>261</v>
      </c>
      <c r="T148" t="s">
        <v>262</v>
      </c>
      <c r="U148" t="s">
        <v>448</v>
      </c>
      <c r="V148" t="s">
        <v>331</v>
      </c>
      <c r="W148" t="s">
        <v>299</v>
      </c>
      <c r="X148" t="s">
        <v>277</v>
      </c>
      <c r="Y148" t="str">
        <f>VLOOKUP(Table10[[#This Row],[prior_segment_assignment]], [1]tmp!$B:$E,4,0)</f>
        <v>Industrial Powertrain Solutions (IPS)</v>
      </c>
      <c r="Z148" t="s">
        <v>768</v>
      </c>
      <c r="AA148" t="s">
        <v>301</v>
      </c>
      <c r="AB148" t="s">
        <v>331</v>
      </c>
      <c r="AC148" t="s">
        <v>299</v>
      </c>
      <c r="AD148" t="s">
        <v>64</v>
      </c>
      <c r="AE148" t="str">
        <f>VLOOKUP(Table10[[#This Row],[current_segment_assignment]], [1]tmp!$B:$F,4,0)</f>
        <v>Industrial Powertrain Solutions (IPS)</v>
      </c>
    </row>
    <row r="149" spans="1:31" x14ac:dyDescent="0.35">
      <c r="A149" t="s">
        <v>915</v>
      </c>
      <c r="B149" t="s">
        <v>916</v>
      </c>
      <c r="C149" s="2">
        <v>41456</v>
      </c>
      <c r="D149" s="2">
        <v>45712</v>
      </c>
      <c r="E149" t="s">
        <v>253</v>
      </c>
      <c r="F149" t="s">
        <v>254</v>
      </c>
      <c r="G149" t="s">
        <v>17</v>
      </c>
      <c r="H149" t="s">
        <v>27</v>
      </c>
      <c r="I149" t="s">
        <v>27</v>
      </c>
      <c r="J149" t="s">
        <v>134</v>
      </c>
      <c r="K149" t="s">
        <v>542</v>
      </c>
      <c r="L149" t="s">
        <v>294</v>
      </c>
      <c r="M149" t="s">
        <v>315</v>
      </c>
      <c r="N149" t="s">
        <v>357</v>
      </c>
      <c r="O149" t="s">
        <v>740</v>
      </c>
      <c r="Q149" s="2">
        <v>45712</v>
      </c>
      <c r="R149" s="2">
        <v>45712</v>
      </c>
      <c r="S149" t="s">
        <v>328</v>
      </c>
      <c r="T149" t="s">
        <v>329</v>
      </c>
      <c r="U149" t="s">
        <v>320</v>
      </c>
      <c r="V149" t="s">
        <v>294</v>
      </c>
      <c r="W149" t="s">
        <v>299</v>
      </c>
      <c r="X149" t="s">
        <v>27</v>
      </c>
      <c r="Y149" t="str">
        <f>VLOOKUP(Table10[[#This Row],[prior_segment_assignment]], [1]tmp!$B:$E,4,0)</f>
        <v>Automation and Motion Control (AMC)</v>
      </c>
      <c r="Z149" t="s">
        <v>300</v>
      </c>
      <c r="AA149" t="s">
        <v>301</v>
      </c>
      <c r="AB149" t="s">
        <v>294</v>
      </c>
      <c r="AD149" t="s">
        <v>27</v>
      </c>
      <c r="AE149" t="str">
        <f>VLOOKUP(Table10[[#This Row],[current_segment_assignment]], [1]tmp!$B:$F,4,0)</f>
        <v>Automation and Motion Control (AMC)</v>
      </c>
    </row>
    <row r="150" spans="1:31" x14ac:dyDescent="0.35">
      <c r="A150" t="s">
        <v>917</v>
      </c>
      <c r="B150" t="s">
        <v>918</v>
      </c>
      <c r="C150" s="2">
        <v>45712</v>
      </c>
      <c r="D150" s="2">
        <v>45712</v>
      </c>
      <c r="E150" t="s">
        <v>383</v>
      </c>
      <c r="F150" t="s">
        <v>254</v>
      </c>
      <c r="G150" t="s">
        <v>17</v>
      </c>
      <c r="H150" t="s">
        <v>27</v>
      </c>
      <c r="I150" t="s">
        <v>27</v>
      </c>
      <c r="J150" t="s">
        <v>130</v>
      </c>
      <c r="K150" t="s">
        <v>346</v>
      </c>
      <c r="L150" t="s">
        <v>271</v>
      </c>
      <c r="M150" t="s">
        <v>315</v>
      </c>
      <c r="N150" t="s">
        <v>357</v>
      </c>
      <c r="O150" t="s">
        <v>357</v>
      </c>
      <c r="P150" t="s">
        <v>919</v>
      </c>
      <c r="Q150" s="2">
        <v>45712</v>
      </c>
      <c r="R150" s="2">
        <v>45706</v>
      </c>
      <c r="S150" t="s">
        <v>387</v>
      </c>
      <c r="T150" t="s">
        <v>563</v>
      </c>
      <c r="W150" t="s">
        <v>280</v>
      </c>
      <c r="Y150" t="e">
        <f>VLOOKUP(Table10[[#This Row],[prior_segment_assignment]], [1]tmp!$B:$E,4,0)</f>
        <v>#N/A</v>
      </c>
      <c r="Z150" t="s">
        <v>378</v>
      </c>
      <c r="AA150" t="s">
        <v>266</v>
      </c>
      <c r="AB150" t="s">
        <v>271</v>
      </c>
      <c r="AC150" t="s">
        <v>280</v>
      </c>
      <c r="AD150" t="s">
        <v>27</v>
      </c>
      <c r="AE150" t="str">
        <f>VLOOKUP(Table10[[#This Row],[current_segment_assignment]], [1]tmp!$B:$F,4,0)</f>
        <v>Automation and Motion Control (AMC)</v>
      </c>
    </row>
    <row r="151" spans="1:31" x14ac:dyDescent="0.35">
      <c r="A151" t="s">
        <v>920</v>
      </c>
      <c r="B151" t="s">
        <v>921</v>
      </c>
      <c r="C151" s="2">
        <v>43997</v>
      </c>
      <c r="D151" s="2">
        <v>45712</v>
      </c>
      <c r="E151" t="s">
        <v>253</v>
      </c>
      <c r="F151" t="s">
        <v>254</v>
      </c>
      <c r="G151" t="s">
        <v>17</v>
      </c>
      <c r="H151" t="s">
        <v>27</v>
      </c>
      <c r="I151" t="s">
        <v>27</v>
      </c>
      <c r="J151" t="s">
        <v>130</v>
      </c>
      <c r="K151" t="s">
        <v>346</v>
      </c>
      <c r="L151" t="s">
        <v>539</v>
      </c>
      <c r="M151" t="s">
        <v>497</v>
      </c>
      <c r="N151" t="s">
        <v>357</v>
      </c>
      <c r="Q151" s="2"/>
      <c r="R151" s="2"/>
      <c r="Y151" t="e">
        <f>VLOOKUP(Table10[[#This Row],[prior_segment_assignment]], [1]tmp!$B:$E,4,0)</f>
        <v>#N/A</v>
      </c>
      <c r="AE151" t="e">
        <f>VLOOKUP(Table10[[#This Row],[current_segment_assignment]], [1]tmp!$B:$F,4,0)</f>
        <v>#N/A</v>
      </c>
    </row>
    <row r="152" spans="1:31" x14ac:dyDescent="0.35">
      <c r="A152" t="s">
        <v>922</v>
      </c>
      <c r="B152" t="s">
        <v>923</v>
      </c>
      <c r="C152" s="2">
        <v>39520</v>
      </c>
      <c r="D152" s="2">
        <v>45712</v>
      </c>
      <c r="E152" t="s">
        <v>253</v>
      </c>
      <c r="F152" t="s">
        <v>254</v>
      </c>
      <c r="G152" t="s">
        <v>17</v>
      </c>
      <c r="H152" t="s">
        <v>25</v>
      </c>
      <c r="I152" t="s">
        <v>25</v>
      </c>
      <c r="J152" t="s">
        <v>127</v>
      </c>
      <c r="K152" t="s">
        <v>304</v>
      </c>
      <c r="L152" t="s">
        <v>294</v>
      </c>
      <c r="M152" t="s">
        <v>315</v>
      </c>
      <c r="N152" t="s">
        <v>369</v>
      </c>
      <c r="O152" t="s">
        <v>924</v>
      </c>
      <c r="Q152" s="2">
        <v>45712</v>
      </c>
      <c r="R152" s="2">
        <v>45720</v>
      </c>
      <c r="S152" t="s">
        <v>261</v>
      </c>
      <c r="T152" t="s">
        <v>262</v>
      </c>
      <c r="U152" t="s">
        <v>722</v>
      </c>
      <c r="V152" t="s">
        <v>294</v>
      </c>
      <c r="W152" t="s">
        <v>341</v>
      </c>
      <c r="X152" t="s">
        <v>25</v>
      </c>
      <c r="Y152" t="str">
        <f>VLOOKUP(Table10[[#This Row],[prior_segment_assignment]], [1]tmp!$B:$E,4,0)</f>
        <v>Automation and Motion Control (AMC)</v>
      </c>
      <c r="Z152" t="s">
        <v>551</v>
      </c>
      <c r="AA152" t="s">
        <v>343</v>
      </c>
      <c r="AB152" t="s">
        <v>294</v>
      </c>
      <c r="AC152" t="s">
        <v>299</v>
      </c>
      <c r="AD152" t="s">
        <v>25</v>
      </c>
      <c r="AE152" t="str">
        <f>VLOOKUP(Table10[[#This Row],[current_segment_assignment]], [1]tmp!$B:$F,4,0)</f>
        <v>Automation and Motion Control (AMC)</v>
      </c>
    </row>
    <row r="153" spans="1:31" x14ac:dyDescent="0.35">
      <c r="A153" t="s">
        <v>925</v>
      </c>
      <c r="B153" t="s">
        <v>926</v>
      </c>
      <c r="C153" s="2">
        <v>40322</v>
      </c>
      <c r="D153" s="2">
        <v>45712</v>
      </c>
      <c r="E153" t="s">
        <v>253</v>
      </c>
      <c r="F153" t="s">
        <v>254</v>
      </c>
      <c r="G153" t="s">
        <v>17</v>
      </c>
      <c r="H153" t="s">
        <v>25</v>
      </c>
      <c r="I153" t="s">
        <v>25</v>
      </c>
      <c r="J153" t="s">
        <v>128</v>
      </c>
      <c r="K153" t="s">
        <v>346</v>
      </c>
      <c r="L153" t="s">
        <v>256</v>
      </c>
      <c r="M153" t="s">
        <v>497</v>
      </c>
      <c r="N153" t="s">
        <v>369</v>
      </c>
      <c r="O153" t="s">
        <v>927</v>
      </c>
      <c r="P153" t="s">
        <v>524</v>
      </c>
      <c r="Q153" s="2"/>
      <c r="R153" s="2"/>
      <c r="Y153" t="e">
        <f>VLOOKUP(Table10[[#This Row],[prior_segment_assignment]], [1]tmp!$B:$E,4,0)</f>
        <v>#N/A</v>
      </c>
      <c r="AE153" t="e">
        <f>VLOOKUP(Table10[[#This Row],[current_segment_assignment]], [1]tmp!$B:$F,4,0)</f>
        <v>#N/A</v>
      </c>
    </row>
    <row r="154" spans="1:31" x14ac:dyDescent="0.35">
      <c r="A154" t="s">
        <v>928</v>
      </c>
      <c r="B154" t="s">
        <v>929</v>
      </c>
      <c r="C154" s="2">
        <v>38894</v>
      </c>
      <c r="D154" s="2">
        <v>45712</v>
      </c>
      <c r="E154" t="s">
        <v>253</v>
      </c>
      <c r="F154" t="s">
        <v>254</v>
      </c>
      <c r="G154" t="s">
        <v>17</v>
      </c>
      <c r="H154" t="s">
        <v>25</v>
      </c>
      <c r="I154" t="s">
        <v>25</v>
      </c>
      <c r="J154" t="s">
        <v>130</v>
      </c>
      <c r="K154" t="s">
        <v>346</v>
      </c>
      <c r="L154" t="s">
        <v>294</v>
      </c>
      <c r="M154" t="s">
        <v>315</v>
      </c>
      <c r="N154" t="s">
        <v>369</v>
      </c>
      <c r="O154" t="s">
        <v>924</v>
      </c>
      <c r="Q154" s="2">
        <v>45712</v>
      </c>
      <c r="R154" s="2">
        <v>45721</v>
      </c>
      <c r="S154" t="s">
        <v>261</v>
      </c>
      <c r="T154" t="s">
        <v>262</v>
      </c>
      <c r="U154" t="s">
        <v>930</v>
      </c>
      <c r="V154" t="s">
        <v>305</v>
      </c>
      <c r="W154" t="s">
        <v>341</v>
      </c>
      <c r="X154" t="s">
        <v>25</v>
      </c>
      <c r="Y154" t="str">
        <f>VLOOKUP(Table10[[#This Row],[prior_segment_assignment]], [1]tmp!$B:$E,4,0)</f>
        <v>Automation and Motion Control (AMC)</v>
      </c>
      <c r="Z154" t="s">
        <v>298</v>
      </c>
      <c r="AA154" t="s">
        <v>301</v>
      </c>
      <c r="AB154" t="s">
        <v>294</v>
      </c>
      <c r="AC154" t="s">
        <v>299</v>
      </c>
      <c r="AD154" t="s">
        <v>25</v>
      </c>
      <c r="AE154" t="str">
        <f>VLOOKUP(Table10[[#This Row],[current_segment_assignment]], [1]tmp!$B:$F,4,0)</f>
        <v>Automation and Motion Control (AMC)</v>
      </c>
    </row>
    <row r="155" spans="1:31" x14ac:dyDescent="0.35">
      <c r="A155" t="s">
        <v>931</v>
      </c>
      <c r="B155" t="s">
        <v>932</v>
      </c>
      <c r="C155" s="2">
        <v>44312</v>
      </c>
      <c r="D155" s="2">
        <v>45712</v>
      </c>
      <c r="E155" t="s">
        <v>253</v>
      </c>
      <c r="F155" t="s">
        <v>254</v>
      </c>
      <c r="G155" t="s">
        <v>17</v>
      </c>
      <c r="H155" t="s">
        <v>25</v>
      </c>
      <c r="I155" t="s">
        <v>25</v>
      </c>
      <c r="J155" t="s">
        <v>128</v>
      </c>
      <c r="K155" t="s">
        <v>346</v>
      </c>
      <c r="L155" t="s">
        <v>294</v>
      </c>
      <c r="M155" t="s">
        <v>315</v>
      </c>
      <c r="N155" t="s">
        <v>369</v>
      </c>
      <c r="O155" t="s">
        <v>933</v>
      </c>
      <c r="Q155" s="2">
        <v>45712</v>
      </c>
      <c r="R155" s="2">
        <v>45719</v>
      </c>
      <c r="S155" t="s">
        <v>261</v>
      </c>
      <c r="T155" t="s">
        <v>262</v>
      </c>
      <c r="U155" t="s">
        <v>934</v>
      </c>
      <c r="V155" t="s">
        <v>294</v>
      </c>
      <c r="W155" t="s">
        <v>341</v>
      </c>
      <c r="X155" t="s">
        <v>25</v>
      </c>
      <c r="Y155" t="str">
        <f>VLOOKUP(Table10[[#This Row],[prior_segment_assignment]], [1]tmp!$B:$E,4,0)</f>
        <v>Automation and Motion Control (AMC)</v>
      </c>
      <c r="Z155" t="s">
        <v>935</v>
      </c>
      <c r="AA155" t="s">
        <v>301</v>
      </c>
      <c r="AB155" t="s">
        <v>294</v>
      </c>
      <c r="AC155" t="s">
        <v>299</v>
      </c>
      <c r="AD155" t="s">
        <v>25</v>
      </c>
      <c r="AE155" t="str">
        <f>VLOOKUP(Table10[[#This Row],[current_segment_assignment]], [1]tmp!$B:$F,4,0)</f>
        <v>Automation and Motion Control (AMC)</v>
      </c>
    </row>
    <row r="156" spans="1:31" x14ac:dyDescent="0.35">
      <c r="A156" t="s">
        <v>936</v>
      </c>
      <c r="B156" t="s">
        <v>937</v>
      </c>
      <c r="C156" s="2">
        <v>36514</v>
      </c>
      <c r="D156" s="2">
        <v>45712</v>
      </c>
      <c r="E156" t="s">
        <v>253</v>
      </c>
      <c r="F156" t="s">
        <v>254</v>
      </c>
      <c r="G156" t="s">
        <v>17</v>
      </c>
      <c r="H156" t="s">
        <v>25</v>
      </c>
      <c r="I156" t="s">
        <v>25</v>
      </c>
      <c r="J156" t="s">
        <v>130</v>
      </c>
      <c r="K156" t="s">
        <v>346</v>
      </c>
      <c r="L156" t="s">
        <v>294</v>
      </c>
      <c r="M156" t="s">
        <v>315</v>
      </c>
      <c r="N156" t="s">
        <v>369</v>
      </c>
      <c r="O156" t="s">
        <v>933</v>
      </c>
      <c r="Q156" s="2">
        <v>45712</v>
      </c>
      <c r="R156" s="2">
        <v>45719</v>
      </c>
      <c r="S156" t="s">
        <v>261</v>
      </c>
      <c r="T156" t="s">
        <v>262</v>
      </c>
      <c r="U156" t="s">
        <v>333</v>
      </c>
      <c r="V156" t="s">
        <v>294</v>
      </c>
      <c r="W156" t="s">
        <v>299</v>
      </c>
      <c r="X156" t="s">
        <v>25</v>
      </c>
      <c r="Y156" t="str">
        <f>VLOOKUP(Table10[[#This Row],[prior_segment_assignment]], [1]tmp!$B:$E,4,0)</f>
        <v>Automation and Motion Control (AMC)</v>
      </c>
      <c r="Z156" t="s">
        <v>551</v>
      </c>
      <c r="AA156" t="s">
        <v>343</v>
      </c>
      <c r="AB156" t="s">
        <v>294</v>
      </c>
      <c r="AD156" t="s">
        <v>25</v>
      </c>
      <c r="AE156" t="str">
        <f>VLOOKUP(Table10[[#This Row],[current_segment_assignment]], [1]tmp!$B:$F,4,0)</f>
        <v>Automation and Motion Control (AMC)</v>
      </c>
    </row>
    <row r="157" spans="1:31" x14ac:dyDescent="0.35">
      <c r="A157" t="s">
        <v>938</v>
      </c>
      <c r="B157" t="s">
        <v>939</v>
      </c>
      <c r="C157" s="2">
        <v>32664</v>
      </c>
      <c r="D157" s="2">
        <v>45712</v>
      </c>
      <c r="E157" t="s">
        <v>253</v>
      </c>
      <c r="F157" t="s">
        <v>254</v>
      </c>
      <c r="G157" t="s">
        <v>17</v>
      </c>
      <c r="H157" t="s">
        <v>25</v>
      </c>
      <c r="I157" t="s">
        <v>25</v>
      </c>
      <c r="J157" t="s">
        <v>129</v>
      </c>
      <c r="K157" t="s">
        <v>883</v>
      </c>
      <c r="L157" t="s">
        <v>331</v>
      </c>
      <c r="M157" t="s">
        <v>315</v>
      </c>
      <c r="N157" t="s">
        <v>369</v>
      </c>
      <c r="O157" t="s">
        <v>924</v>
      </c>
      <c r="Q157" s="2">
        <v>45712</v>
      </c>
      <c r="R157" s="2">
        <v>45719</v>
      </c>
      <c r="S157" t="s">
        <v>328</v>
      </c>
      <c r="T157" t="s">
        <v>329</v>
      </c>
      <c r="U157" t="s">
        <v>911</v>
      </c>
      <c r="V157" t="s">
        <v>331</v>
      </c>
      <c r="W157" t="s">
        <v>332</v>
      </c>
      <c r="X157" t="s">
        <v>25</v>
      </c>
      <c r="Y157" t="str">
        <f>VLOOKUP(Table10[[#This Row],[prior_segment_assignment]], [1]tmp!$B:$E,4,0)</f>
        <v>Automation and Motion Control (AMC)</v>
      </c>
      <c r="Z157" t="s">
        <v>940</v>
      </c>
      <c r="AA157" t="s">
        <v>581</v>
      </c>
      <c r="AB157" t="s">
        <v>331</v>
      </c>
      <c r="AC157" t="s">
        <v>299</v>
      </c>
      <c r="AD157" t="s">
        <v>25</v>
      </c>
      <c r="AE157" t="str">
        <f>VLOOKUP(Table10[[#This Row],[current_segment_assignment]], [1]tmp!$B:$F,4,0)</f>
        <v>Automation and Motion Control (AMC)</v>
      </c>
    </row>
    <row r="158" spans="1:31" x14ac:dyDescent="0.35">
      <c r="A158" t="s">
        <v>941</v>
      </c>
      <c r="B158" t="s">
        <v>942</v>
      </c>
      <c r="C158" s="2">
        <v>45712</v>
      </c>
      <c r="D158" s="2">
        <v>45712</v>
      </c>
      <c r="E158" t="s">
        <v>383</v>
      </c>
      <c r="F158" t="s">
        <v>254</v>
      </c>
      <c r="G158" t="s">
        <v>18</v>
      </c>
      <c r="H158" t="s">
        <v>34</v>
      </c>
      <c r="I158" t="s">
        <v>34</v>
      </c>
      <c r="J158" t="s">
        <v>154</v>
      </c>
      <c r="K158" t="s">
        <v>346</v>
      </c>
      <c r="L158" t="s">
        <v>271</v>
      </c>
      <c r="M158" t="s">
        <v>325</v>
      </c>
      <c r="N158" t="s">
        <v>857</v>
      </c>
      <c r="O158" t="s">
        <v>858</v>
      </c>
      <c r="P158" t="s">
        <v>859</v>
      </c>
      <c r="Q158" s="2">
        <v>45712</v>
      </c>
      <c r="R158" s="2">
        <v>45684</v>
      </c>
      <c r="S158" t="s">
        <v>387</v>
      </c>
      <c r="T158" t="s">
        <v>388</v>
      </c>
      <c r="Y158" t="e">
        <f>VLOOKUP(Table10[[#This Row],[prior_segment_assignment]], [1]tmp!$B:$E,4,0)</f>
        <v>#N/A</v>
      </c>
      <c r="Z158" t="s">
        <v>278</v>
      </c>
      <c r="AA158" t="s">
        <v>279</v>
      </c>
      <c r="AB158" t="s">
        <v>271</v>
      </c>
      <c r="AC158" t="s">
        <v>280</v>
      </c>
      <c r="AD158" t="s">
        <v>34</v>
      </c>
      <c r="AE158" t="str">
        <f>VLOOKUP(Table10[[#This Row],[current_segment_assignment]], [1]tmp!$B:$F,4,0)</f>
        <v>Corporate</v>
      </c>
    </row>
    <row r="159" spans="1:31" x14ac:dyDescent="0.35">
      <c r="A159" t="s">
        <v>943</v>
      </c>
      <c r="B159" t="s">
        <v>944</v>
      </c>
      <c r="C159" s="2">
        <v>45712</v>
      </c>
      <c r="D159" s="2">
        <v>45712</v>
      </c>
      <c r="E159" t="s">
        <v>383</v>
      </c>
      <c r="F159" t="s">
        <v>254</v>
      </c>
      <c r="G159" t="s">
        <v>17</v>
      </c>
      <c r="H159" t="s">
        <v>22</v>
      </c>
      <c r="I159" t="s">
        <v>22</v>
      </c>
      <c r="J159" t="s">
        <v>109</v>
      </c>
      <c r="K159" t="s">
        <v>346</v>
      </c>
      <c r="L159" t="s">
        <v>256</v>
      </c>
      <c r="M159" t="s">
        <v>315</v>
      </c>
      <c r="N159" t="s">
        <v>427</v>
      </c>
      <c r="O159" t="s">
        <v>428</v>
      </c>
      <c r="P159" t="s">
        <v>632</v>
      </c>
      <c r="Q159" s="2">
        <v>45712</v>
      </c>
      <c r="R159" s="2">
        <v>45688</v>
      </c>
      <c r="S159" t="s">
        <v>387</v>
      </c>
      <c r="T159" t="s">
        <v>388</v>
      </c>
      <c r="Y159" t="e">
        <f>VLOOKUP(Table10[[#This Row],[prior_segment_assignment]], [1]tmp!$B:$E,4,0)</f>
        <v>#N/A</v>
      </c>
      <c r="Z159" t="s">
        <v>365</v>
      </c>
      <c r="AA159" t="s">
        <v>366</v>
      </c>
      <c r="AB159" t="s">
        <v>256</v>
      </c>
      <c r="AC159" t="s">
        <v>310</v>
      </c>
      <c r="AD159" t="s">
        <v>22</v>
      </c>
      <c r="AE159" t="str">
        <f>VLOOKUP(Table10[[#This Row],[current_segment_assignment]], [1]tmp!$B:$F,4,0)</f>
        <v>Automation and Motion Control (AMC)</v>
      </c>
    </row>
    <row r="160" spans="1:31" x14ac:dyDescent="0.35">
      <c r="A160" t="s">
        <v>945</v>
      </c>
      <c r="B160" t="s">
        <v>946</v>
      </c>
      <c r="C160" s="2">
        <v>45712</v>
      </c>
      <c r="D160" s="2">
        <v>45712</v>
      </c>
      <c r="E160" t="s">
        <v>383</v>
      </c>
      <c r="F160" t="s">
        <v>254</v>
      </c>
      <c r="G160" t="s">
        <v>17</v>
      </c>
      <c r="H160" t="s">
        <v>27</v>
      </c>
      <c r="I160" t="s">
        <v>27</v>
      </c>
      <c r="J160" t="s">
        <v>130</v>
      </c>
      <c r="K160" t="s">
        <v>346</v>
      </c>
      <c r="L160" t="s">
        <v>271</v>
      </c>
      <c r="M160" t="s">
        <v>315</v>
      </c>
      <c r="N160" t="s">
        <v>357</v>
      </c>
      <c r="O160" t="s">
        <v>357</v>
      </c>
      <c r="P160" t="s">
        <v>919</v>
      </c>
      <c r="Q160" s="2">
        <v>45712</v>
      </c>
      <c r="R160" s="2">
        <v>45692</v>
      </c>
      <c r="S160" t="s">
        <v>387</v>
      </c>
      <c r="T160" t="s">
        <v>388</v>
      </c>
      <c r="Y160" t="e">
        <f>VLOOKUP(Table10[[#This Row],[prior_segment_assignment]], [1]tmp!$B:$E,4,0)</f>
        <v>#N/A</v>
      </c>
      <c r="Z160" t="s">
        <v>378</v>
      </c>
      <c r="AA160" t="s">
        <v>266</v>
      </c>
      <c r="AB160" t="s">
        <v>271</v>
      </c>
      <c r="AC160" t="s">
        <v>280</v>
      </c>
      <c r="AD160" t="s">
        <v>27</v>
      </c>
      <c r="AE160" t="str">
        <f>VLOOKUP(Table10[[#This Row],[current_segment_assignment]], [1]tmp!$B:$F,4,0)</f>
        <v>Automation and Motion Control (AMC)</v>
      </c>
    </row>
    <row r="161" spans="1:31" x14ac:dyDescent="0.35">
      <c r="A161" t="s">
        <v>947</v>
      </c>
      <c r="B161" t="s">
        <v>948</v>
      </c>
      <c r="C161" s="2">
        <v>45712</v>
      </c>
      <c r="D161" s="2">
        <v>45712</v>
      </c>
      <c r="E161" t="s">
        <v>383</v>
      </c>
      <c r="F161" t="s">
        <v>254</v>
      </c>
      <c r="G161" t="s">
        <v>20</v>
      </c>
      <c r="H161" t="s">
        <v>49</v>
      </c>
      <c r="I161" t="s">
        <v>100</v>
      </c>
      <c r="J161" t="s">
        <v>158</v>
      </c>
      <c r="K161" t="s">
        <v>705</v>
      </c>
      <c r="L161" t="s">
        <v>256</v>
      </c>
      <c r="M161" t="s">
        <v>404</v>
      </c>
      <c r="N161" t="s">
        <v>554</v>
      </c>
      <c r="O161" t="s">
        <v>555</v>
      </c>
      <c r="P161" t="s">
        <v>949</v>
      </c>
      <c r="Q161" s="2">
        <v>45712</v>
      </c>
      <c r="R161" s="2">
        <v>45694</v>
      </c>
      <c r="S161" t="s">
        <v>387</v>
      </c>
      <c r="T161" t="s">
        <v>388</v>
      </c>
      <c r="Y161" t="e">
        <f>VLOOKUP(Table10[[#This Row],[prior_segment_assignment]], [1]tmp!$B:$E,4,0)</f>
        <v>#N/A</v>
      </c>
      <c r="Z161" t="s">
        <v>950</v>
      </c>
      <c r="AA161" t="s">
        <v>474</v>
      </c>
      <c r="AB161" t="s">
        <v>256</v>
      </c>
      <c r="AC161" t="s">
        <v>351</v>
      </c>
      <c r="AD161" t="s">
        <v>100</v>
      </c>
      <c r="AE161" t="str">
        <f>VLOOKUP(Table10[[#This Row],[current_segment_assignment]], [1]tmp!$B:$F,4,0)</f>
        <v>Power Efficiency Solutions (PES)</v>
      </c>
    </row>
    <row r="162" spans="1:31" x14ac:dyDescent="0.35">
      <c r="A162" t="s">
        <v>951</v>
      </c>
      <c r="B162" t="s">
        <v>952</v>
      </c>
      <c r="C162" s="2">
        <v>45712</v>
      </c>
      <c r="D162" s="2">
        <v>45712</v>
      </c>
      <c r="E162" t="s">
        <v>383</v>
      </c>
      <c r="F162" t="s">
        <v>254</v>
      </c>
      <c r="G162" t="s">
        <v>19</v>
      </c>
      <c r="H162" t="s">
        <v>39</v>
      </c>
      <c r="I162" t="s">
        <v>39</v>
      </c>
      <c r="J162" t="s">
        <v>119</v>
      </c>
      <c r="K162" t="s">
        <v>346</v>
      </c>
      <c r="L162" t="s">
        <v>305</v>
      </c>
      <c r="M162" t="s">
        <v>257</v>
      </c>
      <c r="N162" t="s">
        <v>258</v>
      </c>
      <c r="O162" t="s">
        <v>953</v>
      </c>
      <c r="P162" t="s">
        <v>954</v>
      </c>
      <c r="Q162" s="2">
        <v>45712</v>
      </c>
      <c r="R162" s="2">
        <v>45695</v>
      </c>
      <c r="S162" t="s">
        <v>387</v>
      </c>
      <c r="T162" t="s">
        <v>388</v>
      </c>
      <c r="Y162" t="e">
        <f>VLOOKUP(Table10[[#This Row],[prior_segment_assignment]], [1]tmp!$B:$E,4,0)</f>
        <v>#N/A</v>
      </c>
      <c r="Z162" t="s">
        <v>955</v>
      </c>
      <c r="AA162" t="s">
        <v>455</v>
      </c>
      <c r="AB162" t="s">
        <v>305</v>
      </c>
      <c r="AC162" t="s">
        <v>310</v>
      </c>
      <c r="AD162" t="s">
        <v>39</v>
      </c>
      <c r="AE162" t="str">
        <f>VLOOKUP(Table10[[#This Row],[current_segment_assignment]], [1]tmp!$B:$F,4,0)</f>
        <v>Industrial Powertrain Solutions (IPS)</v>
      </c>
    </row>
    <row r="163" spans="1:31" x14ac:dyDescent="0.35">
      <c r="A163" t="s">
        <v>956</v>
      </c>
      <c r="B163" t="s">
        <v>957</v>
      </c>
      <c r="C163" s="2">
        <v>45712</v>
      </c>
      <c r="D163" s="2">
        <v>45712</v>
      </c>
      <c r="E163" t="s">
        <v>383</v>
      </c>
      <c r="F163" t="s">
        <v>254</v>
      </c>
      <c r="G163" t="s">
        <v>19</v>
      </c>
      <c r="H163" t="s">
        <v>41</v>
      </c>
      <c r="I163" t="s">
        <v>70</v>
      </c>
      <c r="J163" t="s">
        <v>196</v>
      </c>
      <c r="K163" t="s">
        <v>283</v>
      </c>
      <c r="L163" t="s">
        <v>305</v>
      </c>
      <c r="M163" t="s">
        <v>257</v>
      </c>
      <c r="N163" t="s">
        <v>347</v>
      </c>
      <c r="O163" t="s">
        <v>865</v>
      </c>
      <c r="P163" t="s">
        <v>866</v>
      </c>
      <c r="Q163" s="2">
        <v>45712</v>
      </c>
      <c r="R163" s="2">
        <v>45702</v>
      </c>
      <c r="S163" t="s">
        <v>387</v>
      </c>
      <c r="T163" t="s">
        <v>388</v>
      </c>
      <c r="Y163" t="e">
        <f>VLOOKUP(Table10[[#This Row],[prior_segment_assignment]], [1]tmp!$B:$E,4,0)</f>
        <v>#N/A</v>
      </c>
      <c r="Z163" t="s">
        <v>958</v>
      </c>
      <c r="AA163" t="s">
        <v>474</v>
      </c>
      <c r="AB163" t="s">
        <v>305</v>
      </c>
      <c r="AC163" t="s">
        <v>351</v>
      </c>
      <c r="AD163" t="s">
        <v>70</v>
      </c>
      <c r="AE163" t="str">
        <f>VLOOKUP(Table10[[#This Row],[current_segment_assignment]], [1]tmp!$B:$F,4,0)</f>
        <v>Industrial Powertrain Solutions (IPS)</v>
      </c>
    </row>
    <row r="164" spans="1:31" x14ac:dyDescent="0.35">
      <c r="A164" t="s">
        <v>959</v>
      </c>
      <c r="B164" t="s">
        <v>960</v>
      </c>
      <c r="C164" s="2">
        <v>45712</v>
      </c>
      <c r="D164" s="2">
        <v>45712</v>
      </c>
      <c r="E164" t="s">
        <v>383</v>
      </c>
      <c r="F164" t="s">
        <v>254</v>
      </c>
      <c r="G164" t="s">
        <v>19</v>
      </c>
      <c r="H164" t="s">
        <v>42</v>
      </c>
      <c r="I164" t="s">
        <v>74</v>
      </c>
      <c r="J164" t="s">
        <v>119</v>
      </c>
      <c r="K164" t="s">
        <v>346</v>
      </c>
      <c r="L164" t="s">
        <v>256</v>
      </c>
      <c r="M164" t="s">
        <v>257</v>
      </c>
      <c r="N164" t="s">
        <v>490</v>
      </c>
      <c r="O164" t="s">
        <v>777</v>
      </c>
      <c r="P164" t="s">
        <v>961</v>
      </c>
      <c r="Q164" s="2">
        <v>45712</v>
      </c>
      <c r="R164" s="2">
        <v>45706</v>
      </c>
      <c r="S164" t="s">
        <v>387</v>
      </c>
      <c r="T164" t="s">
        <v>388</v>
      </c>
      <c r="Y164" t="e">
        <f>VLOOKUP(Table10[[#This Row],[prior_segment_assignment]], [1]tmp!$B:$E,4,0)</f>
        <v>#N/A</v>
      </c>
      <c r="Z164" t="s">
        <v>962</v>
      </c>
      <c r="AA164" t="s">
        <v>779</v>
      </c>
      <c r="AB164" t="s">
        <v>256</v>
      </c>
      <c r="AC164" t="s">
        <v>351</v>
      </c>
      <c r="AD164" t="s">
        <v>74</v>
      </c>
      <c r="AE164" t="str">
        <f>VLOOKUP(Table10[[#This Row],[current_segment_assignment]], [1]tmp!$B:$F,4,0)</f>
        <v>Industrial Powertrain Solutions (IPS)</v>
      </c>
    </row>
    <row r="165" spans="1:31" x14ac:dyDescent="0.35">
      <c r="A165" t="s">
        <v>963</v>
      </c>
      <c r="B165" t="s">
        <v>964</v>
      </c>
      <c r="C165" s="2">
        <v>45712</v>
      </c>
      <c r="D165" s="2">
        <v>45712</v>
      </c>
      <c r="E165" t="s">
        <v>383</v>
      </c>
      <c r="F165" t="s">
        <v>254</v>
      </c>
      <c r="G165" t="s">
        <v>19</v>
      </c>
      <c r="H165" t="s">
        <v>41</v>
      </c>
      <c r="I165" t="s">
        <v>70</v>
      </c>
      <c r="J165" t="s">
        <v>196</v>
      </c>
      <c r="K165" t="s">
        <v>283</v>
      </c>
      <c r="L165" t="s">
        <v>294</v>
      </c>
      <c r="M165" t="s">
        <v>257</v>
      </c>
      <c r="N165" t="s">
        <v>347</v>
      </c>
      <c r="O165" t="s">
        <v>865</v>
      </c>
      <c r="P165" t="s">
        <v>866</v>
      </c>
      <c r="Q165" s="2">
        <v>45712</v>
      </c>
      <c r="R165" s="2">
        <v>45702</v>
      </c>
      <c r="S165" t="s">
        <v>387</v>
      </c>
      <c r="T165" t="s">
        <v>388</v>
      </c>
      <c r="Y165" t="e">
        <f>VLOOKUP(Table10[[#This Row],[prior_segment_assignment]], [1]tmp!$B:$E,4,0)</f>
        <v>#N/A</v>
      </c>
      <c r="Z165" t="s">
        <v>838</v>
      </c>
      <c r="AA165" t="s">
        <v>266</v>
      </c>
      <c r="AB165" t="s">
        <v>294</v>
      </c>
      <c r="AC165" t="s">
        <v>341</v>
      </c>
      <c r="AD165" t="s">
        <v>70</v>
      </c>
      <c r="AE165" t="str">
        <f>VLOOKUP(Table10[[#This Row],[current_segment_assignment]], [1]tmp!$B:$F,4,0)</f>
        <v>Industrial Powertrain Solutions (IPS)</v>
      </c>
    </row>
    <row r="166" spans="1:31" x14ac:dyDescent="0.35">
      <c r="A166" t="s">
        <v>965</v>
      </c>
      <c r="B166" t="s">
        <v>966</v>
      </c>
      <c r="C166" s="2">
        <v>45712</v>
      </c>
      <c r="D166" s="2">
        <v>45712</v>
      </c>
      <c r="E166" t="s">
        <v>383</v>
      </c>
      <c r="F166" t="s">
        <v>254</v>
      </c>
      <c r="G166" t="s">
        <v>19</v>
      </c>
      <c r="H166" t="s">
        <v>38</v>
      </c>
      <c r="I166" t="s">
        <v>38</v>
      </c>
      <c r="J166" t="s">
        <v>111</v>
      </c>
      <c r="K166" t="s">
        <v>356</v>
      </c>
      <c r="L166" t="s">
        <v>294</v>
      </c>
      <c r="M166" t="s">
        <v>257</v>
      </c>
      <c r="N166" t="s">
        <v>517</v>
      </c>
      <c r="Q166" s="2">
        <v>45712</v>
      </c>
      <c r="R166" s="2">
        <v>45709</v>
      </c>
      <c r="S166" t="s">
        <v>387</v>
      </c>
      <c r="T166" t="s">
        <v>388</v>
      </c>
      <c r="Y166" t="e">
        <f>VLOOKUP(Table10[[#This Row],[prior_segment_assignment]], [1]tmp!$B:$E,4,0)</f>
        <v>#N/A</v>
      </c>
      <c r="Z166" t="s">
        <v>588</v>
      </c>
      <c r="AA166" t="s">
        <v>266</v>
      </c>
      <c r="AB166" t="s">
        <v>294</v>
      </c>
      <c r="AC166" t="s">
        <v>299</v>
      </c>
      <c r="AD166" t="s">
        <v>38</v>
      </c>
      <c r="AE166" t="str">
        <f>VLOOKUP(Table10[[#This Row],[current_segment_assignment]], [1]tmp!$B:$F,4,0)</f>
        <v>Industrial Powertrain Solutions (IPS)</v>
      </c>
    </row>
    <row r="167" spans="1:31" x14ac:dyDescent="0.35">
      <c r="A167" t="s">
        <v>967</v>
      </c>
      <c r="B167" t="s">
        <v>968</v>
      </c>
      <c r="C167" s="2">
        <v>45714</v>
      </c>
      <c r="D167" s="2">
        <v>45714</v>
      </c>
      <c r="E167" t="s">
        <v>383</v>
      </c>
      <c r="F167" t="s">
        <v>254</v>
      </c>
      <c r="G167" t="s">
        <v>18</v>
      </c>
      <c r="H167" t="s">
        <v>37</v>
      </c>
      <c r="I167" t="s">
        <v>60</v>
      </c>
      <c r="J167" t="s">
        <v>119</v>
      </c>
      <c r="K167" t="s">
        <v>346</v>
      </c>
      <c r="L167" t="s">
        <v>331</v>
      </c>
      <c r="M167" t="s">
        <v>404</v>
      </c>
      <c r="N167" t="s">
        <v>969</v>
      </c>
      <c r="O167" t="s">
        <v>969</v>
      </c>
      <c r="Q167" s="2">
        <v>45714</v>
      </c>
      <c r="R167" s="2">
        <v>45657</v>
      </c>
      <c r="S167" t="s">
        <v>387</v>
      </c>
      <c r="T167" t="s">
        <v>388</v>
      </c>
      <c r="Y167" t="e">
        <f>VLOOKUP(Table10[[#This Row],[prior_segment_assignment]], [1]tmp!$B:$E,4,0)</f>
        <v>#N/A</v>
      </c>
      <c r="Z167" t="s">
        <v>970</v>
      </c>
      <c r="AA167" t="s">
        <v>971</v>
      </c>
      <c r="AB167" t="s">
        <v>331</v>
      </c>
      <c r="AC167" t="s">
        <v>299</v>
      </c>
      <c r="AD167" t="s">
        <v>60</v>
      </c>
      <c r="AE167" t="str">
        <f>VLOOKUP(Table10[[#This Row],[current_segment_assignment]], [1]tmp!$B:$F,4,0)</f>
        <v>Corporate</v>
      </c>
    </row>
    <row r="168" spans="1:31" x14ac:dyDescent="0.35">
      <c r="A168" t="s">
        <v>972</v>
      </c>
      <c r="B168" t="s">
        <v>973</v>
      </c>
      <c r="C168" s="2">
        <v>44018</v>
      </c>
      <c r="D168" s="2">
        <v>45717</v>
      </c>
      <c r="E168" t="s">
        <v>253</v>
      </c>
      <c r="F168" t="s">
        <v>254</v>
      </c>
      <c r="G168" t="s">
        <v>20</v>
      </c>
      <c r="H168" t="s">
        <v>45</v>
      </c>
      <c r="I168" t="s">
        <v>90</v>
      </c>
      <c r="J168" t="s">
        <v>152</v>
      </c>
      <c r="K168" t="s">
        <v>283</v>
      </c>
      <c r="L168" t="s">
        <v>305</v>
      </c>
      <c r="M168" t="s">
        <v>325</v>
      </c>
      <c r="N168" t="s">
        <v>529</v>
      </c>
      <c r="O168" t="s">
        <v>974</v>
      </c>
      <c r="Q168" s="2">
        <v>45717</v>
      </c>
      <c r="R168" s="2">
        <v>45713</v>
      </c>
      <c r="S168" t="s">
        <v>328</v>
      </c>
      <c r="T168" t="s">
        <v>329</v>
      </c>
      <c r="U168" t="s">
        <v>975</v>
      </c>
      <c r="V168" t="s">
        <v>256</v>
      </c>
      <c r="W168" t="s">
        <v>351</v>
      </c>
      <c r="X168" t="s">
        <v>90</v>
      </c>
      <c r="Y168" t="str">
        <f>VLOOKUP(Table10[[#This Row],[prior_segment_assignment]], [1]tmp!$B:$E,4,0)</f>
        <v>Power Efficiency Solutions (PES)</v>
      </c>
      <c r="Z168" t="s">
        <v>340</v>
      </c>
      <c r="AA168" t="s">
        <v>334</v>
      </c>
      <c r="AB168" t="s">
        <v>305</v>
      </c>
      <c r="AC168" t="s">
        <v>341</v>
      </c>
      <c r="AD168" t="s">
        <v>90</v>
      </c>
      <c r="AE168" t="str">
        <f>VLOOKUP(Table10[[#This Row],[current_segment_assignment]], [1]tmp!$B:$F,4,0)</f>
        <v>Power Efficiency Solutions (PES)</v>
      </c>
    </row>
    <row r="169" spans="1:31" x14ac:dyDescent="0.35">
      <c r="A169" t="s">
        <v>976</v>
      </c>
      <c r="B169" t="s">
        <v>977</v>
      </c>
      <c r="C169" s="2">
        <v>41229</v>
      </c>
      <c r="D169" s="2">
        <v>45717</v>
      </c>
      <c r="E169" t="s">
        <v>253</v>
      </c>
      <c r="F169" t="s">
        <v>254</v>
      </c>
      <c r="G169" t="s">
        <v>17</v>
      </c>
      <c r="H169" t="s">
        <v>27</v>
      </c>
      <c r="I169" t="s">
        <v>27</v>
      </c>
      <c r="J169" t="s">
        <v>139</v>
      </c>
      <c r="K169" t="s">
        <v>356</v>
      </c>
      <c r="L169" t="s">
        <v>305</v>
      </c>
      <c r="M169" t="s">
        <v>315</v>
      </c>
      <c r="N169" t="s">
        <v>357</v>
      </c>
      <c r="O169" t="s">
        <v>357</v>
      </c>
      <c r="P169" t="s">
        <v>355</v>
      </c>
      <c r="Q169" s="2">
        <v>45717</v>
      </c>
      <c r="R169" s="2">
        <v>45718</v>
      </c>
      <c r="S169" t="s">
        <v>328</v>
      </c>
      <c r="T169" t="s">
        <v>329</v>
      </c>
      <c r="U169" t="s">
        <v>466</v>
      </c>
      <c r="V169" t="s">
        <v>305</v>
      </c>
      <c r="W169" t="s">
        <v>341</v>
      </c>
      <c r="X169" t="s">
        <v>27</v>
      </c>
      <c r="Y169" t="str">
        <f>VLOOKUP(Table10[[#This Row],[prior_segment_assignment]], [1]tmp!$B:$E,4,0)</f>
        <v>Automation and Motion Control (AMC)</v>
      </c>
      <c r="Z169" t="s">
        <v>641</v>
      </c>
      <c r="AA169" t="s">
        <v>520</v>
      </c>
      <c r="AB169" t="s">
        <v>305</v>
      </c>
      <c r="AC169" t="s">
        <v>310</v>
      </c>
      <c r="AD169" t="s">
        <v>27</v>
      </c>
      <c r="AE169" t="str">
        <f>VLOOKUP(Table10[[#This Row],[current_segment_assignment]], [1]tmp!$B:$F,4,0)</f>
        <v>Automation and Motion Control (AMC)</v>
      </c>
    </row>
    <row r="170" spans="1:31" x14ac:dyDescent="0.35">
      <c r="A170" t="s">
        <v>978</v>
      </c>
      <c r="B170" t="s">
        <v>979</v>
      </c>
      <c r="C170" s="2">
        <v>41229</v>
      </c>
      <c r="D170" s="2">
        <v>45717</v>
      </c>
      <c r="E170" t="s">
        <v>253</v>
      </c>
      <c r="F170" t="s">
        <v>254</v>
      </c>
      <c r="G170" t="s">
        <v>17</v>
      </c>
      <c r="H170" t="s">
        <v>27</v>
      </c>
      <c r="I170" t="s">
        <v>27</v>
      </c>
      <c r="J170" t="s">
        <v>139</v>
      </c>
      <c r="K170" t="s">
        <v>356</v>
      </c>
      <c r="L170" t="s">
        <v>305</v>
      </c>
      <c r="M170" t="s">
        <v>315</v>
      </c>
      <c r="N170" t="s">
        <v>357</v>
      </c>
      <c r="O170" t="s">
        <v>357</v>
      </c>
      <c r="P170" t="s">
        <v>355</v>
      </c>
      <c r="Q170" s="2">
        <v>45717</v>
      </c>
      <c r="R170" s="2">
        <v>45718</v>
      </c>
      <c r="S170" t="s">
        <v>261</v>
      </c>
      <c r="T170" t="s">
        <v>262</v>
      </c>
      <c r="U170" t="s">
        <v>980</v>
      </c>
      <c r="V170" t="s">
        <v>309</v>
      </c>
      <c r="W170" t="s">
        <v>310</v>
      </c>
      <c r="X170" t="s">
        <v>27</v>
      </c>
      <c r="Y170" t="str">
        <f>VLOOKUP(Table10[[#This Row],[prior_segment_assignment]], [1]tmp!$B:$E,4,0)</f>
        <v>Automation and Motion Control (AMC)</v>
      </c>
      <c r="Z170" t="s">
        <v>466</v>
      </c>
      <c r="AA170" t="s">
        <v>413</v>
      </c>
      <c r="AB170" t="s">
        <v>305</v>
      </c>
      <c r="AC170" t="s">
        <v>341</v>
      </c>
      <c r="AD170" t="s">
        <v>27</v>
      </c>
      <c r="AE170" t="str">
        <f>VLOOKUP(Table10[[#This Row],[current_segment_assignment]], [1]tmp!$B:$F,4,0)</f>
        <v>Automation and Motion Control (AMC)</v>
      </c>
    </row>
    <row r="171" spans="1:31" x14ac:dyDescent="0.35">
      <c r="A171" t="s">
        <v>981</v>
      </c>
      <c r="B171" t="s">
        <v>982</v>
      </c>
      <c r="C171" s="2">
        <v>45717</v>
      </c>
      <c r="D171" s="2">
        <v>45717</v>
      </c>
      <c r="E171" t="s">
        <v>383</v>
      </c>
      <c r="F171" t="s">
        <v>254</v>
      </c>
      <c r="G171" t="s">
        <v>19</v>
      </c>
      <c r="H171" t="s">
        <v>39</v>
      </c>
      <c r="I171" t="s">
        <v>39</v>
      </c>
      <c r="J171" t="s">
        <v>177</v>
      </c>
      <c r="K171" t="s">
        <v>542</v>
      </c>
      <c r="L171" t="s">
        <v>305</v>
      </c>
      <c r="M171" t="s">
        <v>257</v>
      </c>
      <c r="N171" t="s">
        <v>258</v>
      </c>
      <c r="O171" t="s">
        <v>259</v>
      </c>
      <c r="P171" t="s">
        <v>983</v>
      </c>
      <c r="Q171" s="2">
        <v>45717</v>
      </c>
      <c r="R171" s="2">
        <v>45718</v>
      </c>
      <c r="S171" t="s">
        <v>387</v>
      </c>
      <c r="T171" t="s">
        <v>563</v>
      </c>
      <c r="W171" t="s">
        <v>377</v>
      </c>
      <c r="Y171" t="e">
        <f>VLOOKUP(Table10[[#This Row],[prior_segment_assignment]], [1]tmp!$B:$E,4,0)</f>
        <v>#N/A</v>
      </c>
      <c r="Z171" t="s">
        <v>431</v>
      </c>
      <c r="AA171" t="s">
        <v>366</v>
      </c>
      <c r="AB171" t="s">
        <v>305</v>
      </c>
      <c r="AC171" t="s">
        <v>341</v>
      </c>
      <c r="AD171" t="s">
        <v>39</v>
      </c>
      <c r="AE171" t="str">
        <f>VLOOKUP(Table10[[#This Row],[current_segment_assignment]], [1]tmp!$B:$F,4,0)</f>
        <v>Industrial Powertrain Solutions (IPS)</v>
      </c>
    </row>
    <row r="172" spans="1:31" x14ac:dyDescent="0.35">
      <c r="A172" t="s">
        <v>984</v>
      </c>
      <c r="B172" t="s">
        <v>985</v>
      </c>
      <c r="C172" s="2">
        <v>45013</v>
      </c>
      <c r="D172" s="2">
        <v>45717</v>
      </c>
      <c r="E172" t="s">
        <v>253</v>
      </c>
      <c r="F172" t="s">
        <v>254</v>
      </c>
      <c r="G172" t="s">
        <v>17</v>
      </c>
      <c r="H172" t="s">
        <v>27</v>
      </c>
      <c r="I172" t="s">
        <v>27</v>
      </c>
      <c r="J172" t="s">
        <v>137</v>
      </c>
      <c r="K172" t="s">
        <v>293</v>
      </c>
      <c r="L172" t="s">
        <v>305</v>
      </c>
      <c r="M172" t="s">
        <v>315</v>
      </c>
      <c r="N172" t="s">
        <v>357</v>
      </c>
      <c r="O172" t="s">
        <v>740</v>
      </c>
      <c r="Q172" s="2">
        <v>45717</v>
      </c>
      <c r="R172" s="2">
        <v>45729</v>
      </c>
      <c r="S172" t="s">
        <v>261</v>
      </c>
      <c r="T172" t="s">
        <v>262</v>
      </c>
      <c r="U172" t="s">
        <v>505</v>
      </c>
      <c r="V172" t="s">
        <v>271</v>
      </c>
      <c r="W172" t="s">
        <v>377</v>
      </c>
      <c r="X172" t="s">
        <v>27</v>
      </c>
      <c r="Y172" t="str">
        <f>VLOOKUP(Table10[[#This Row],[prior_segment_assignment]], [1]tmp!$B:$E,4,0)</f>
        <v>Automation and Motion Control (AMC)</v>
      </c>
      <c r="Z172" t="s">
        <v>986</v>
      </c>
      <c r="AA172" t="s">
        <v>290</v>
      </c>
      <c r="AB172" t="s">
        <v>305</v>
      </c>
      <c r="AC172" t="s">
        <v>351</v>
      </c>
      <c r="AD172" t="s">
        <v>27</v>
      </c>
      <c r="AE172" t="str">
        <f>VLOOKUP(Table10[[#This Row],[current_segment_assignment]], [1]tmp!$B:$F,4,0)</f>
        <v>Automation and Motion Control (AMC)</v>
      </c>
    </row>
    <row r="173" spans="1:31" x14ac:dyDescent="0.35">
      <c r="A173" t="s">
        <v>987</v>
      </c>
      <c r="B173" t="s">
        <v>988</v>
      </c>
      <c r="C173" s="2">
        <v>45717</v>
      </c>
      <c r="D173" s="2">
        <v>45717</v>
      </c>
      <c r="E173" t="s">
        <v>383</v>
      </c>
      <c r="F173" t="s">
        <v>254</v>
      </c>
      <c r="G173" t="s">
        <v>19</v>
      </c>
      <c r="H173" t="s">
        <v>39</v>
      </c>
      <c r="I173" t="s">
        <v>39</v>
      </c>
      <c r="J173" t="s">
        <v>181</v>
      </c>
      <c r="K173" t="s">
        <v>989</v>
      </c>
      <c r="L173" t="s">
        <v>305</v>
      </c>
      <c r="M173" t="s">
        <v>257</v>
      </c>
      <c r="N173" t="s">
        <v>258</v>
      </c>
      <c r="O173" t="s">
        <v>259</v>
      </c>
      <c r="P173" t="s">
        <v>260</v>
      </c>
      <c r="Q173" s="2">
        <v>45717</v>
      </c>
      <c r="R173" s="2">
        <v>45667</v>
      </c>
      <c r="S173" t="s">
        <v>387</v>
      </c>
      <c r="T173" t="s">
        <v>388</v>
      </c>
      <c r="Y173" t="e">
        <f>VLOOKUP(Table10[[#This Row],[prior_segment_assignment]], [1]tmp!$B:$E,4,0)</f>
        <v>#N/A</v>
      </c>
      <c r="Z173" t="s">
        <v>837</v>
      </c>
      <c r="AA173" t="s">
        <v>266</v>
      </c>
      <c r="AB173" t="s">
        <v>305</v>
      </c>
      <c r="AC173" t="s">
        <v>310</v>
      </c>
      <c r="AD173" t="s">
        <v>39</v>
      </c>
      <c r="AE173" t="str">
        <f>VLOOKUP(Table10[[#This Row],[current_segment_assignment]], [1]tmp!$B:$F,4,0)</f>
        <v>Industrial Powertrain Solutions (IPS)</v>
      </c>
    </row>
    <row r="174" spans="1:31" x14ac:dyDescent="0.35">
      <c r="A174" t="s">
        <v>990</v>
      </c>
      <c r="B174" t="s">
        <v>991</v>
      </c>
      <c r="C174" s="2">
        <v>44249</v>
      </c>
      <c r="D174" s="2">
        <v>45719</v>
      </c>
      <c r="E174" t="s">
        <v>253</v>
      </c>
      <c r="F174" t="s">
        <v>254</v>
      </c>
      <c r="G174" t="s">
        <v>19</v>
      </c>
      <c r="H174" t="s">
        <v>41</v>
      </c>
      <c r="I174" t="s">
        <v>70</v>
      </c>
      <c r="J174" t="s">
        <v>151</v>
      </c>
      <c r="K174" t="s">
        <v>283</v>
      </c>
      <c r="L174" t="s">
        <v>294</v>
      </c>
      <c r="M174" t="s">
        <v>257</v>
      </c>
      <c r="N174" t="s">
        <v>347</v>
      </c>
      <c r="O174" t="s">
        <v>992</v>
      </c>
      <c r="Q174" s="2">
        <v>45719</v>
      </c>
      <c r="R174" s="2">
        <v>45720</v>
      </c>
      <c r="S174" t="s">
        <v>261</v>
      </c>
      <c r="T174" t="s">
        <v>262</v>
      </c>
      <c r="U174" t="s">
        <v>617</v>
      </c>
      <c r="V174" t="s">
        <v>294</v>
      </c>
      <c r="W174" t="s">
        <v>299</v>
      </c>
      <c r="X174" t="s">
        <v>70</v>
      </c>
      <c r="Y174" t="str">
        <f>VLOOKUP(Table10[[#This Row],[prior_segment_assignment]], [1]tmp!$B:$E,4,0)</f>
        <v>Industrial Powertrain Solutions (IPS)</v>
      </c>
      <c r="Z174" t="s">
        <v>993</v>
      </c>
      <c r="AA174" t="s">
        <v>455</v>
      </c>
      <c r="AB174" t="s">
        <v>294</v>
      </c>
      <c r="AD174" t="s">
        <v>70</v>
      </c>
      <c r="AE174" t="str">
        <f>VLOOKUP(Table10[[#This Row],[current_segment_assignment]], [1]tmp!$B:$F,4,0)</f>
        <v>Industrial Powertrain Solutions (IPS)</v>
      </c>
    </row>
    <row r="175" spans="1:31" x14ac:dyDescent="0.35">
      <c r="A175" t="s">
        <v>994</v>
      </c>
      <c r="B175" t="s">
        <v>995</v>
      </c>
      <c r="C175" s="2">
        <v>44529</v>
      </c>
      <c r="D175" s="2">
        <v>45719</v>
      </c>
      <c r="E175" t="s">
        <v>253</v>
      </c>
      <c r="F175" t="s">
        <v>254</v>
      </c>
      <c r="G175" t="s">
        <v>20</v>
      </c>
      <c r="H175" t="s">
        <v>49</v>
      </c>
      <c r="I175" t="s">
        <v>100</v>
      </c>
      <c r="J175" t="s">
        <v>119</v>
      </c>
      <c r="K175" t="s">
        <v>346</v>
      </c>
      <c r="L175" t="s">
        <v>539</v>
      </c>
      <c r="M175" t="s">
        <v>325</v>
      </c>
      <c r="N175" t="s">
        <v>718</v>
      </c>
      <c r="Q175" s="2"/>
      <c r="R175" s="2"/>
      <c r="Y175" t="e">
        <f>VLOOKUP(Table10[[#This Row],[prior_segment_assignment]], [1]tmp!$B:$E,4,0)</f>
        <v>#N/A</v>
      </c>
      <c r="AE175" t="e">
        <f>VLOOKUP(Table10[[#This Row],[current_segment_assignment]], [1]tmp!$B:$F,4,0)</f>
        <v>#N/A</v>
      </c>
    </row>
    <row r="176" spans="1:31" x14ac:dyDescent="0.35">
      <c r="A176" t="s">
        <v>996</v>
      </c>
      <c r="B176" t="s">
        <v>997</v>
      </c>
      <c r="C176" s="2">
        <v>37644</v>
      </c>
      <c r="D176" s="2">
        <v>45719</v>
      </c>
      <c r="E176" t="s">
        <v>253</v>
      </c>
      <c r="F176" t="s">
        <v>254</v>
      </c>
      <c r="G176" t="s">
        <v>17</v>
      </c>
      <c r="H176" t="s">
        <v>27</v>
      </c>
      <c r="I176" t="s">
        <v>27</v>
      </c>
      <c r="J176" t="s">
        <v>135</v>
      </c>
      <c r="K176" t="s">
        <v>346</v>
      </c>
      <c r="L176" t="s">
        <v>539</v>
      </c>
      <c r="M176" t="s">
        <v>315</v>
      </c>
      <c r="N176" t="s">
        <v>357</v>
      </c>
      <c r="Q176" s="2">
        <v>45719</v>
      </c>
      <c r="R176" s="2">
        <v>45726</v>
      </c>
      <c r="S176" t="s">
        <v>261</v>
      </c>
      <c r="T176" t="s">
        <v>262</v>
      </c>
      <c r="U176" t="s">
        <v>998</v>
      </c>
      <c r="V176" t="s">
        <v>331</v>
      </c>
      <c r="W176" t="s">
        <v>332</v>
      </c>
      <c r="X176" t="s">
        <v>27</v>
      </c>
      <c r="Y176" t="str">
        <f>VLOOKUP(Table10[[#This Row],[prior_segment_assignment]], [1]tmp!$B:$E,4,0)</f>
        <v>Automation and Motion Control (AMC)</v>
      </c>
      <c r="Z176" t="s">
        <v>999</v>
      </c>
      <c r="AA176" t="s">
        <v>413</v>
      </c>
      <c r="AB176" t="s">
        <v>539</v>
      </c>
      <c r="AD176" t="s">
        <v>27</v>
      </c>
      <c r="AE176" t="str">
        <f>VLOOKUP(Table10[[#This Row],[current_segment_assignment]], [1]tmp!$B:$F,4,0)</f>
        <v>Automation and Motion Control (AMC)</v>
      </c>
    </row>
    <row r="177" spans="1:31" x14ac:dyDescent="0.35">
      <c r="A177" t="s">
        <v>1000</v>
      </c>
      <c r="B177" t="s">
        <v>1001</v>
      </c>
      <c r="C177" s="2">
        <v>45201</v>
      </c>
      <c r="D177" s="2">
        <v>45720</v>
      </c>
      <c r="E177" t="s">
        <v>253</v>
      </c>
      <c r="F177" t="s">
        <v>254</v>
      </c>
      <c r="G177" t="s">
        <v>18</v>
      </c>
      <c r="H177" t="s">
        <v>36</v>
      </c>
      <c r="I177" t="s">
        <v>36</v>
      </c>
      <c r="J177" t="s">
        <v>157</v>
      </c>
      <c r="K177" t="s">
        <v>346</v>
      </c>
      <c r="L177" t="s">
        <v>331</v>
      </c>
      <c r="M177" t="s">
        <v>567</v>
      </c>
      <c r="Q177" s="2"/>
      <c r="R177" s="2"/>
      <c r="Y177" t="e">
        <f>VLOOKUP(Table10[[#This Row],[prior_segment_assignment]], [1]tmp!$B:$E,4,0)</f>
        <v>#N/A</v>
      </c>
      <c r="AE177" t="e">
        <f>VLOOKUP(Table10[[#This Row],[current_segment_assignment]], [1]tmp!$B:$F,4,0)</f>
        <v>#N/A</v>
      </c>
    </row>
    <row r="178" spans="1:31" x14ac:dyDescent="0.35">
      <c r="A178" t="s">
        <v>1002</v>
      </c>
      <c r="B178" t="s">
        <v>369</v>
      </c>
      <c r="C178" s="2">
        <v>42528</v>
      </c>
      <c r="D178" s="2">
        <v>45723</v>
      </c>
      <c r="E178" t="s">
        <v>253</v>
      </c>
      <c r="F178" t="s">
        <v>254</v>
      </c>
      <c r="G178" t="s">
        <v>17</v>
      </c>
      <c r="H178" t="s">
        <v>25</v>
      </c>
      <c r="I178" t="s">
        <v>25</v>
      </c>
      <c r="J178" t="s">
        <v>119</v>
      </c>
      <c r="K178" t="s">
        <v>346</v>
      </c>
      <c r="L178" t="s">
        <v>609</v>
      </c>
      <c r="M178" t="s">
        <v>315</v>
      </c>
      <c r="Q178" s="2">
        <v>45723</v>
      </c>
      <c r="R178" s="2">
        <v>45723</v>
      </c>
      <c r="S178" t="s">
        <v>261</v>
      </c>
      <c r="T178" t="s">
        <v>262</v>
      </c>
      <c r="U178" t="s">
        <v>1003</v>
      </c>
      <c r="V178" t="s">
        <v>508</v>
      </c>
      <c r="W178" t="s">
        <v>770</v>
      </c>
      <c r="X178" t="s">
        <v>25</v>
      </c>
      <c r="Y178" t="str">
        <f>VLOOKUP(Table10[[#This Row],[prior_segment_assignment]], [1]tmp!$B:$E,4,0)</f>
        <v>Automation and Motion Control (AMC)</v>
      </c>
      <c r="Z178" t="s">
        <v>610</v>
      </c>
      <c r="AA178" t="s">
        <v>321</v>
      </c>
      <c r="AB178" t="s">
        <v>609</v>
      </c>
      <c r="AC178" t="s">
        <v>611</v>
      </c>
      <c r="AD178" t="s">
        <v>25</v>
      </c>
      <c r="AE178" t="str">
        <f>VLOOKUP(Table10[[#This Row],[current_segment_assignment]], [1]tmp!$B:$F,4,0)</f>
        <v>Automation and Motion Control (AMC)</v>
      </c>
    </row>
    <row r="179" spans="1:31" x14ac:dyDescent="0.35">
      <c r="A179" t="s">
        <v>1004</v>
      </c>
      <c r="B179" t="s">
        <v>370</v>
      </c>
      <c r="C179" s="2">
        <v>38792</v>
      </c>
      <c r="D179" s="2">
        <v>45723</v>
      </c>
      <c r="E179" t="s">
        <v>253</v>
      </c>
      <c r="F179" t="s">
        <v>254</v>
      </c>
      <c r="G179" t="s">
        <v>17</v>
      </c>
      <c r="H179" t="s">
        <v>26</v>
      </c>
      <c r="I179" t="s">
        <v>26</v>
      </c>
      <c r="J179" t="s">
        <v>132</v>
      </c>
      <c r="K179" t="s">
        <v>346</v>
      </c>
      <c r="L179" t="s">
        <v>539</v>
      </c>
      <c r="M179" t="s">
        <v>315</v>
      </c>
      <c r="N179" t="s">
        <v>369</v>
      </c>
      <c r="Q179" s="2">
        <v>45723</v>
      </c>
      <c r="R179" s="2">
        <v>45730</v>
      </c>
      <c r="S179" t="s">
        <v>261</v>
      </c>
      <c r="T179" t="s">
        <v>262</v>
      </c>
      <c r="U179" t="s">
        <v>1005</v>
      </c>
      <c r="V179" t="s">
        <v>539</v>
      </c>
      <c r="W179" t="s">
        <v>332</v>
      </c>
      <c r="X179" t="s">
        <v>26</v>
      </c>
      <c r="Y179" t="str">
        <f>VLOOKUP(Table10[[#This Row],[prior_segment_assignment]], [1]tmp!$B:$E,4,0)</f>
        <v>Automation and Motion Control (AMC)</v>
      </c>
      <c r="Z179" t="s">
        <v>1006</v>
      </c>
      <c r="AA179" t="s">
        <v>321</v>
      </c>
      <c r="AB179" t="s">
        <v>539</v>
      </c>
      <c r="AC179" t="s">
        <v>770</v>
      </c>
      <c r="AD179" t="s">
        <v>26</v>
      </c>
      <c r="AE179" t="str">
        <f>VLOOKUP(Table10[[#This Row],[current_segment_assignment]], [1]tmp!$B:$F,4,0)</f>
        <v>Automation and Motion Control (AMC)</v>
      </c>
    </row>
    <row r="180" spans="1:31" x14ac:dyDescent="0.35">
      <c r="A180" t="s">
        <v>1007</v>
      </c>
      <c r="B180" t="s">
        <v>1008</v>
      </c>
      <c r="C180" s="2">
        <v>45187</v>
      </c>
      <c r="D180" s="2">
        <v>45723</v>
      </c>
      <c r="E180" t="s">
        <v>253</v>
      </c>
      <c r="F180" t="s">
        <v>254</v>
      </c>
      <c r="G180" t="s">
        <v>18</v>
      </c>
      <c r="H180" t="s">
        <v>35</v>
      </c>
      <c r="I180" t="s">
        <v>35</v>
      </c>
      <c r="J180" t="s">
        <v>146</v>
      </c>
      <c r="K180" t="s">
        <v>346</v>
      </c>
      <c r="L180" t="s">
        <v>1009</v>
      </c>
      <c r="Q180" s="2">
        <v>45723</v>
      </c>
      <c r="R180" s="2">
        <v>45729</v>
      </c>
      <c r="S180" t="s">
        <v>261</v>
      </c>
      <c r="T180" t="s">
        <v>262</v>
      </c>
      <c r="U180" t="s">
        <v>1006</v>
      </c>
      <c r="V180" t="s">
        <v>539</v>
      </c>
      <c r="W180" t="s">
        <v>770</v>
      </c>
      <c r="X180" t="s">
        <v>25</v>
      </c>
      <c r="Y180" t="str">
        <f>VLOOKUP(Table10[[#This Row],[prior_segment_assignment]], [1]tmp!$B:$E,4,0)</f>
        <v>Automation and Motion Control (AMC)</v>
      </c>
      <c r="Z180" t="s">
        <v>1010</v>
      </c>
      <c r="AA180" t="s">
        <v>520</v>
      </c>
      <c r="AB180" t="s">
        <v>1009</v>
      </c>
      <c r="AC180" t="s">
        <v>1011</v>
      </c>
      <c r="AD180" t="s">
        <v>35</v>
      </c>
      <c r="AE180" t="str">
        <f>VLOOKUP(Table10[[#This Row],[current_segment_assignment]], [1]tmp!$B:$F,4,0)</f>
        <v>Corporate</v>
      </c>
    </row>
    <row r="181" spans="1:31" x14ac:dyDescent="0.35">
      <c r="A181" t="s">
        <v>1012</v>
      </c>
      <c r="B181" t="s">
        <v>1013</v>
      </c>
      <c r="C181" s="2">
        <v>43012</v>
      </c>
      <c r="D181" s="2">
        <v>45726</v>
      </c>
      <c r="E181" t="s">
        <v>253</v>
      </c>
      <c r="F181" t="s">
        <v>254</v>
      </c>
      <c r="G181" t="s">
        <v>17</v>
      </c>
      <c r="H181" t="s">
        <v>24</v>
      </c>
      <c r="I181" t="s">
        <v>52</v>
      </c>
      <c r="J181" t="s">
        <v>119</v>
      </c>
      <c r="K181" t="s">
        <v>346</v>
      </c>
      <c r="L181" t="s">
        <v>331</v>
      </c>
      <c r="M181" t="s">
        <v>315</v>
      </c>
      <c r="N181" t="s">
        <v>316</v>
      </c>
      <c r="O181" t="s">
        <v>661</v>
      </c>
      <c r="Q181" s="2">
        <v>45726</v>
      </c>
      <c r="R181" s="2">
        <v>45726</v>
      </c>
      <c r="S181" t="s">
        <v>261</v>
      </c>
      <c r="T181" t="s">
        <v>262</v>
      </c>
      <c r="U181" t="s">
        <v>1014</v>
      </c>
      <c r="V181" t="s">
        <v>294</v>
      </c>
      <c r="W181" t="s">
        <v>299</v>
      </c>
      <c r="X181" t="s">
        <v>319</v>
      </c>
      <c r="Y181" t="str">
        <f>VLOOKUP(Table10[[#This Row],[prior_segment_assignment]], [1]tmp!$B:$E,4,0)</f>
        <v>Automation and Motion Control (AMC)</v>
      </c>
      <c r="Z181" t="s">
        <v>1015</v>
      </c>
      <c r="AA181" t="s">
        <v>698</v>
      </c>
      <c r="AB181" t="s">
        <v>331</v>
      </c>
      <c r="AD181" t="s">
        <v>319</v>
      </c>
      <c r="AE181" t="str">
        <f>VLOOKUP(Table10[[#This Row],[current_segment_assignment]], [1]tmp!$B:$F,4,0)</f>
        <v>Automation and Motion Control (AMC)</v>
      </c>
    </row>
    <row r="182" spans="1:31" x14ac:dyDescent="0.35">
      <c r="A182" t="s">
        <v>1016</v>
      </c>
      <c r="B182" t="s">
        <v>1017</v>
      </c>
      <c r="C182" s="2">
        <v>43990</v>
      </c>
      <c r="D182" s="2">
        <v>45726</v>
      </c>
      <c r="E182" t="s">
        <v>253</v>
      </c>
      <c r="F182" t="s">
        <v>254</v>
      </c>
      <c r="G182" t="s">
        <v>17</v>
      </c>
      <c r="H182" t="s">
        <v>24</v>
      </c>
      <c r="I182" t="s">
        <v>53</v>
      </c>
      <c r="J182" t="s">
        <v>119</v>
      </c>
      <c r="K182" t="s">
        <v>346</v>
      </c>
      <c r="L182" t="s">
        <v>256</v>
      </c>
      <c r="M182" t="s">
        <v>315</v>
      </c>
      <c r="N182" t="s">
        <v>316</v>
      </c>
      <c r="O182" t="s">
        <v>1018</v>
      </c>
      <c r="Q182" s="2">
        <v>45726</v>
      </c>
      <c r="R182" s="2">
        <v>45719</v>
      </c>
      <c r="S182" t="s">
        <v>261</v>
      </c>
      <c r="T182" t="s">
        <v>262</v>
      </c>
      <c r="U182" t="s">
        <v>1019</v>
      </c>
      <c r="V182" t="s">
        <v>309</v>
      </c>
      <c r="W182" t="s">
        <v>310</v>
      </c>
      <c r="X182" t="s">
        <v>59</v>
      </c>
      <c r="Y182" t="str">
        <f>VLOOKUP(Table10[[#This Row],[prior_segment_assignment]], [1]tmp!$B:$E,4,0)</f>
        <v>Automation and Motion Control (AMC)</v>
      </c>
      <c r="Z182" t="s">
        <v>1020</v>
      </c>
      <c r="AA182" t="s">
        <v>698</v>
      </c>
      <c r="AB182" t="s">
        <v>256</v>
      </c>
      <c r="AC182" t="s">
        <v>351</v>
      </c>
      <c r="AD182" t="s">
        <v>53</v>
      </c>
      <c r="AE182" t="str">
        <f>VLOOKUP(Table10[[#This Row],[current_segment_assignment]], [1]tmp!$B:$F,4,0)</f>
        <v>Automation and Motion Control (AMC)</v>
      </c>
    </row>
    <row r="183" spans="1:31" x14ac:dyDescent="0.35">
      <c r="A183" t="s">
        <v>1021</v>
      </c>
      <c r="B183" t="s">
        <v>919</v>
      </c>
      <c r="C183" s="2">
        <v>41225</v>
      </c>
      <c r="D183" s="2">
        <v>45726</v>
      </c>
      <c r="E183" t="s">
        <v>253</v>
      </c>
      <c r="F183" t="s">
        <v>254</v>
      </c>
      <c r="G183" t="s">
        <v>17</v>
      </c>
      <c r="H183" t="s">
        <v>27</v>
      </c>
      <c r="I183" t="s">
        <v>27</v>
      </c>
      <c r="J183" t="s">
        <v>130</v>
      </c>
      <c r="K183" t="s">
        <v>346</v>
      </c>
      <c r="L183" t="s">
        <v>305</v>
      </c>
      <c r="M183" t="s">
        <v>315</v>
      </c>
      <c r="N183" t="s">
        <v>357</v>
      </c>
      <c r="O183" t="s">
        <v>357</v>
      </c>
      <c r="Q183" s="2">
        <v>45726</v>
      </c>
      <c r="R183" s="2">
        <v>45720</v>
      </c>
      <c r="S183" t="s">
        <v>328</v>
      </c>
      <c r="T183" t="s">
        <v>329</v>
      </c>
      <c r="U183" t="s">
        <v>837</v>
      </c>
      <c r="V183" t="s">
        <v>305</v>
      </c>
      <c r="W183" t="s">
        <v>310</v>
      </c>
      <c r="X183" t="s">
        <v>27</v>
      </c>
      <c r="Y183" t="str">
        <f>VLOOKUP(Table10[[#This Row],[prior_segment_assignment]], [1]tmp!$B:$E,4,0)</f>
        <v>Automation and Motion Control (AMC)</v>
      </c>
      <c r="Z183" t="s">
        <v>1022</v>
      </c>
      <c r="AA183" t="s">
        <v>266</v>
      </c>
      <c r="AB183" t="s">
        <v>305</v>
      </c>
      <c r="AD183" t="s">
        <v>27</v>
      </c>
      <c r="AE183" t="str">
        <f>VLOOKUP(Table10[[#This Row],[current_segment_assignment]], [1]tmp!$B:$F,4,0)</f>
        <v>Automation and Motion Control (AMC)</v>
      </c>
    </row>
    <row r="184" spans="1:31" x14ac:dyDescent="0.35">
      <c r="A184" t="s">
        <v>1023</v>
      </c>
      <c r="B184" t="s">
        <v>1024</v>
      </c>
      <c r="C184" s="2">
        <v>45726</v>
      </c>
      <c r="D184" s="2">
        <v>45726</v>
      </c>
      <c r="E184" t="s">
        <v>383</v>
      </c>
      <c r="F184" t="s">
        <v>254</v>
      </c>
      <c r="G184" t="s">
        <v>20</v>
      </c>
      <c r="H184" t="s">
        <v>47</v>
      </c>
      <c r="I184" t="s">
        <v>98</v>
      </c>
      <c r="J184" t="s">
        <v>119</v>
      </c>
      <c r="K184" t="s">
        <v>346</v>
      </c>
      <c r="L184" t="s">
        <v>305</v>
      </c>
      <c r="M184" t="s">
        <v>325</v>
      </c>
      <c r="N184" t="s">
        <v>416</v>
      </c>
      <c r="O184" t="s">
        <v>437</v>
      </c>
      <c r="Q184" s="2">
        <v>45726</v>
      </c>
      <c r="R184" s="2">
        <v>45716</v>
      </c>
      <c r="S184" t="s">
        <v>387</v>
      </c>
      <c r="T184" t="s">
        <v>388</v>
      </c>
      <c r="Y184" t="e">
        <f>VLOOKUP(Table10[[#This Row],[prior_segment_assignment]], [1]tmp!$B:$E,4,0)</f>
        <v>#N/A</v>
      </c>
      <c r="Z184" t="s">
        <v>658</v>
      </c>
      <c r="AA184" t="s">
        <v>301</v>
      </c>
      <c r="AB184" t="s">
        <v>305</v>
      </c>
      <c r="AC184" t="s">
        <v>341</v>
      </c>
      <c r="AD184" t="s">
        <v>98</v>
      </c>
      <c r="AE184" t="str">
        <f>VLOOKUP(Table10[[#This Row],[current_segment_assignment]], [1]tmp!$B:$F,4,0)</f>
        <v>Power Efficiency Solutions (PES)</v>
      </c>
    </row>
    <row r="185" spans="1:31" x14ac:dyDescent="0.35">
      <c r="A185" t="s">
        <v>1025</v>
      </c>
      <c r="B185" t="s">
        <v>1026</v>
      </c>
      <c r="C185" s="2">
        <v>45726</v>
      </c>
      <c r="D185" s="2">
        <v>45726</v>
      </c>
      <c r="E185" t="s">
        <v>383</v>
      </c>
      <c r="F185" t="s">
        <v>254</v>
      </c>
      <c r="G185" t="s">
        <v>19</v>
      </c>
      <c r="H185" t="s">
        <v>38</v>
      </c>
      <c r="I185" t="s">
        <v>38</v>
      </c>
      <c r="J185" t="s">
        <v>169</v>
      </c>
      <c r="K185" t="s">
        <v>346</v>
      </c>
      <c r="L185" t="s">
        <v>256</v>
      </c>
      <c r="M185" t="s">
        <v>257</v>
      </c>
      <c r="N185" t="s">
        <v>337</v>
      </c>
      <c r="O185" t="s">
        <v>385</v>
      </c>
      <c r="P185" t="s">
        <v>790</v>
      </c>
      <c r="Q185" s="2">
        <v>45726</v>
      </c>
      <c r="R185" s="2">
        <v>45716</v>
      </c>
      <c r="S185" t="s">
        <v>387</v>
      </c>
      <c r="T185" t="s">
        <v>388</v>
      </c>
      <c r="Y185" t="e">
        <f>VLOOKUP(Table10[[#This Row],[prior_segment_assignment]], [1]tmp!$B:$E,4,0)</f>
        <v>#N/A</v>
      </c>
      <c r="Z185" t="s">
        <v>831</v>
      </c>
      <c r="AA185" t="s">
        <v>413</v>
      </c>
      <c r="AB185" t="s">
        <v>256</v>
      </c>
      <c r="AC185" t="s">
        <v>310</v>
      </c>
      <c r="AD185" t="s">
        <v>38</v>
      </c>
      <c r="AE185" t="str">
        <f>VLOOKUP(Table10[[#This Row],[current_segment_assignment]], [1]tmp!$B:$F,4,0)</f>
        <v>Industrial Powertrain Solutions (IPS)</v>
      </c>
    </row>
    <row r="186" spans="1:31" x14ac:dyDescent="0.35">
      <c r="A186" t="s">
        <v>1027</v>
      </c>
      <c r="B186" t="s">
        <v>1028</v>
      </c>
      <c r="C186" s="2">
        <v>45726</v>
      </c>
      <c r="D186" s="2">
        <v>45726</v>
      </c>
      <c r="E186" t="s">
        <v>383</v>
      </c>
      <c r="F186" t="s">
        <v>254</v>
      </c>
      <c r="G186" t="s">
        <v>18</v>
      </c>
      <c r="H186" t="s">
        <v>37</v>
      </c>
      <c r="I186" t="s">
        <v>60</v>
      </c>
      <c r="J186" t="s">
        <v>146</v>
      </c>
      <c r="K186" t="s">
        <v>346</v>
      </c>
      <c r="L186" t="s">
        <v>331</v>
      </c>
      <c r="M186" t="s">
        <v>404</v>
      </c>
      <c r="N186" t="s">
        <v>554</v>
      </c>
      <c r="O186" t="s">
        <v>1029</v>
      </c>
      <c r="Q186" s="2">
        <v>45726</v>
      </c>
      <c r="R186" s="2">
        <v>45719</v>
      </c>
      <c r="S186" t="s">
        <v>387</v>
      </c>
      <c r="T186" t="s">
        <v>388</v>
      </c>
      <c r="Y186" t="e">
        <f>VLOOKUP(Table10[[#This Row],[prior_segment_assignment]], [1]tmp!$B:$E,4,0)</f>
        <v>#N/A</v>
      </c>
      <c r="Z186" t="s">
        <v>719</v>
      </c>
      <c r="AA186" t="s">
        <v>474</v>
      </c>
      <c r="AB186" t="s">
        <v>331</v>
      </c>
      <c r="AC186" t="s">
        <v>299</v>
      </c>
      <c r="AD186" t="s">
        <v>60</v>
      </c>
      <c r="AE186" t="str">
        <f>VLOOKUP(Table10[[#This Row],[current_segment_assignment]], [1]tmp!$B:$F,4,0)</f>
        <v>Corporate</v>
      </c>
    </row>
    <row r="187" spans="1:31" x14ac:dyDescent="0.35">
      <c r="A187" t="s">
        <v>1030</v>
      </c>
      <c r="B187" t="s">
        <v>1031</v>
      </c>
      <c r="C187" s="2">
        <v>45726</v>
      </c>
      <c r="D187" s="2">
        <v>45726</v>
      </c>
      <c r="E187" t="s">
        <v>383</v>
      </c>
      <c r="F187" t="s">
        <v>254</v>
      </c>
      <c r="G187" t="s">
        <v>17</v>
      </c>
      <c r="H187" t="s">
        <v>22</v>
      </c>
      <c r="I187" t="s">
        <v>22</v>
      </c>
      <c r="J187" t="s">
        <v>108</v>
      </c>
      <c r="K187" t="s">
        <v>346</v>
      </c>
      <c r="L187" t="s">
        <v>256</v>
      </c>
      <c r="M187" t="s">
        <v>315</v>
      </c>
      <c r="N187" t="s">
        <v>427</v>
      </c>
      <c r="O187" t="s">
        <v>428</v>
      </c>
      <c r="P187" t="s">
        <v>1032</v>
      </c>
      <c r="Q187" s="2">
        <v>45726</v>
      </c>
      <c r="R187" s="2">
        <v>45719</v>
      </c>
      <c r="S187" t="s">
        <v>387</v>
      </c>
      <c r="T187" t="s">
        <v>388</v>
      </c>
      <c r="Y187" t="e">
        <f>VLOOKUP(Table10[[#This Row],[prior_segment_assignment]], [1]tmp!$B:$E,4,0)</f>
        <v>#N/A</v>
      </c>
      <c r="Z187" t="s">
        <v>265</v>
      </c>
      <c r="AA187" t="s">
        <v>266</v>
      </c>
      <c r="AB187" t="s">
        <v>256</v>
      </c>
      <c r="AC187" t="s">
        <v>267</v>
      </c>
      <c r="AD187" t="s">
        <v>22</v>
      </c>
      <c r="AE187" t="str">
        <f>VLOOKUP(Table10[[#This Row],[current_segment_assignment]], [1]tmp!$B:$F,4,0)</f>
        <v>Automation and Motion Control (AMC)</v>
      </c>
    </row>
    <row r="188" spans="1:31" x14ac:dyDescent="0.35">
      <c r="A188" t="s">
        <v>1033</v>
      </c>
      <c r="B188" t="s">
        <v>866</v>
      </c>
      <c r="C188" s="2">
        <v>43193</v>
      </c>
      <c r="D188" s="2">
        <v>45733</v>
      </c>
      <c r="E188" t="s">
        <v>253</v>
      </c>
      <c r="F188" t="s">
        <v>254</v>
      </c>
      <c r="G188" t="s">
        <v>19</v>
      </c>
      <c r="H188" t="s">
        <v>41</v>
      </c>
      <c r="I188" t="s">
        <v>67</v>
      </c>
      <c r="J188" t="s">
        <v>196</v>
      </c>
      <c r="K188" t="s">
        <v>283</v>
      </c>
      <c r="L188" t="s">
        <v>331</v>
      </c>
      <c r="M188" t="s">
        <v>257</v>
      </c>
      <c r="N188" t="s">
        <v>347</v>
      </c>
      <c r="O188" t="s">
        <v>865</v>
      </c>
      <c r="Q188" s="2">
        <v>45733</v>
      </c>
      <c r="R188" s="2">
        <v>45733</v>
      </c>
      <c r="S188" t="s">
        <v>261</v>
      </c>
      <c r="T188" t="s">
        <v>262</v>
      </c>
      <c r="U188" t="s">
        <v>358</v>
      </c>
      <c r="V188" t="s">
        <v>294</v>
      </c>
      <c r="W188" t="s">
        <v>299</v>
      </c>
      <c r="X188" t="s">
        <v>70</v>
      </c>
      <c r="Y188" t="str">
        <f>VLOOKUP(Table10[[#This Row],[prior_segment_assignment]], [1]tmp!$B:$E,4,0)</f>
        <v>Industrial Powertrain Solutions (IPS)</v>
      </c>
      <c r="Z188" t="s">
        <v>359</v>
      </c>
      <c r="AA188" t="s">
        <v>266</v>
      </c>
      <c r="AB188" t="s">
        <v>331</v>
      </c>
      <c r="AC188" t="s">
        <v>332</v>
      </c>
      <c r="AD188" t="s">
        <v>67</v>
      </c>
      <c r="AE188" t="str">
        <f>VLOOKUP(Table10[[#This Row],[current_segment_assignment]], [1]tmp!$B:$F,4,0)</f>
        <v>Industrial Powertrain Solutions (IPS)</v>
      </c>
    </row>
    <row r="189" spans="1:31" x14ac:dyDescent="0.35">
      <c r="A189" t="s">
        <v>1034</v>
      </c>
      <c r="B189" t="s">
        <v>1035</v>
      </c>
      <c r="C189" s="2">
        <v>45733</v>
      </c>
      <c r="D189" s="2">
        <v>45733</v>
      </c>
      <c r="E189" t="s">
        <v>383</v>
      </c>
      <c r="F189" t="s">
        <v>254</v>
      </c>
      <c r="G189" t="s">
        <v>17</v>
      </c>
      <c r="H189" t="s">
        <v>24</v>
      </c>
      <c r="I189" t="s">
        <v>52</v>
      </c>
      <c r="J189" t="s">
        <v>113</v>
      </c>
      <c r="K189" t="s">
        <v>346</v>
      </c>
      <c r="L189" t="s">
        <v>256</v>
      </c>
      <c r="M189" t="s">
        <v>315</v>
      </c>
      <c r="N189" t="s">
        <v>316</v>
      </c>
      <c r="O189" t="s">
        <v>463</v>
      </c>
      <c r="P189" t="s">
        <v>1036</v>
      </c>
      <c r="Q189" s="2">
        <v>45733</v>
      </c>
      <c r="R189" s="2">
        <v>45723</v>
      </c>
      <c r="S189" t="s">
        <v>387</v>
      </c>
      <c r="T189" t="s">
        <v>388</v>
      </c>
      <c r="Y189" t="e">
        <f>VLOOKUP(Table10[[#This Row],[prior_segment_assignment]], [1]tmp!$B:$E,4,0)</f>
        <v>#N/A</v>
      </c>
      <c r="Z189" t="s">
        <v>389</v>
      </c>
      <c r="AA189" t="s">
        <v>390</v>
      </c>
      <c r="AB189" t="s">
        <v>256</v>
      </c>
      <c r="AC189" t="s">
        <v>351</v>
      </c>
      <c r="AD189" t="s">
        <v>319</v>
      </c>
      <c r="AE189" t="str">
        <f>VLOOKUP(Table10[[#This Row],[current_segment_assignment]], [1]tmp!$B:$F,4,0)</f>
        <v>Automation and Motion Control (AMC)</v>
      </c>
    </row>
    <row r="190" spans="1:31" x14ac:dyDescent="0.35">
      <c r="A190" t="s">
        <v>1037</v>
      </c>
      <c r="B190" t="s">
        <v>1038</v>
      </c>
      <c r="C190" s="2">
        <v>43955</v>
      </c>
      <c r="D190" s="2">
        <v>45734</v>
      </c>
      <c r="E190" t="s">
        <v>253</v>
      </c>
      <c r="F190" t="s">
        <v>254</v>
      </c>
      <c r="G190" t="s">
        <v>17</v>
      </c>
      <c r="H190" t="s">
        <v>28</v>
      </c>
      <c r="I190" t="s">
        <v>56</v>
      </c>
      <c r="J190" t="s">
        <v>142</v>
      </c>
      <c r="K190" t="s">
        <v>441</v>
      </c>
      <c r="L190" t="s">
        <v>256</v>
      </c>
      <c r="M190" t="s">
        <v>315</v>
      </c>
      <c r="N190" t="s">
        <v>679</v>
      </c>
      <c r="O190" t="s">
        <v>1039</v>
      </c>
      <c r="Q190" s="2">
        <v>45734</v>
      </c>
      <c r="R190" s="2">
        <v>45742</v>
      </c>
      <c r="S190" t="s">
        <v>261</v>
      </c>
      <c r="T190" t="s">
        <v>262</v>
      </c>
      <c r="U190" t="s">
        <v>505</v>
      </c>
      <c r="V190" t="s">
        <v>271</v>
      </c>
      <c r="W190" t="s">
        <v>377</v>
      </c>
      <c r="X190" t="s">
        <v>56</v>
      </c>
      <c r="Y190" t="str">
        <f>VLOOKUP(Table10[[#This Row],[prior_segment_assignment]], [1]tmp!$B:$E,4,0)</f>
        <v>Automation and Motion Control (AMC)</v>
      </c>
      <c r="Z190" t="s">
        <v>1040</v>
      </c>
      <c r="AA190" t="s">
        <v>290</v>
      </c>
      <c r="AB190" t="s">
        <v>256</v>
      </c>
      <c r="AC190" t="s">
        <v>280</v>
      </c>
      <c r="AD190" t="s">
        <v>56</v>
      </c>
      <c r="AE190" t="str">
        <f>VLOOKUP(Table10[[#This Row],[current_segment_assignment]], [1]tmp!$B:$F,4,0)</f>
        <v>Automation and Motion Control (AMC)</v>
      </c>
    </row>
    <row r="191" spans="1:31" x14ac:dyDescent="0.35">
      <c r="A191" t="s">
        <v>1041</v>
      </c>
      <c r="B191" t="s">
        <v>1042</v>
      </c>
      <c r="C191" s="2">
        <v>44845</v>
      </c>
      <c r="D191" s="2">
        <v>45734</v>
      </c>
      <c r="E191" t="s">
        <v>253</v>
      </c>
      <c r="F191" t="s">
        <v>254</v>
      </c>
      <c r="G191" t="s">
        <v>17</v>
      </c>
      <c r="H191" t="s">
        <v>28</v>
      </c>
      <c r="I191" t="s">
        <v>56</v>
      </c>
      <c r="J191" t="s">
        <v>142</v>
      </c>
      <c r="K191" t="s">
        <v>441</v>
      </c>
      <c r="L191" t="s">
        <v>271</v>
      </c>
      <c r="M191" t="s">
        <v>315</v>
      </c>
      <c r="N191" t="s">
        <v>679</v>
      </c>
      <c r="O191" t="s">
        <v>1039</v>
      </c>
      <c r="P191" t="s">
        <v>1038</v>
      </c>
      <c r="Q191" s="2">
        <v>45734</v>
      </c>
      <c r="R191" s="2">
        <v>45743</v>
      </c>
      <c r="S191" t="s">
        <v>261</v>
      </c>
      <c r="T191" t="s">
        <v>262</v>
      </c>
      <c r="U191" t="s">
        <v>1043</v>
      </c>
      <c r="V191" t="s">
        <v>1044</v>
      </c>
      <c r="W191" t="s">
        <v>377</v>
      </c>
      <c r="X191" t="s">
        <v>56</v>
      </c>
      <c r="Y191" t="str">
        <f>VLOOKUP(Table10[[#This Row],[prior_segment_assignment]], [1]tmp!$B:$E,4,0)</f>
        <v>Automation and Motion Control (AMC)</v>
      </c>
      <c r="Z191" t="s">
        <v>505</v>
      </c>
      <c r="AA191" t="s">
        <v>290</v>
      </c>
      <c r="AB191" t="s">
        <v>271</v>
      </c>
      <c r="AD191" t="s">
        <v>56</v>
      </c>
      <c r="AE191" t="str">
        <f>VLOOKUP(Table10[[#This Row],[current_segment_assignment]], [1]tmp!$B:$F,4,0)</f>
        <v>Automation and Motion Control (AMC)</v>
      </c>
    </row>
    <row r="192" spans="1:31" x14ac:dyDescent="0.35">
      <c r="A192" t="s">
        <v>1045</v>
      </c>
      <c r="B192" t="s">
        <v>1046</v>
      </c>
      <c r="C192" s="2">
        <v>45734</v>
      </c>
      <c r="D192" s="2">
        <v>45734</v>
      </c>
      <c r="E192" t="s">
        <v>383</v>
      </c>
      <c r="F192" t="s">
        <v>254</v>
      </c>
      <c r="G192" t="s">
        <v>20</v>
      </c>
      <c r="H192" t="s">
        <v>45</v>
      </c>
      <c r="I192" t="s">
        <v>91</v>
      </c>
      <c r="J192" t="s">
        <v>217</v>
      </c>
      <c r="K192" t="s">
        <v>283</v>
      </c>
      <c r="L192" t="s">
        <v>294</v>
      </c>
      <c r="M192" t="s">
        <v>325</v>
      </c>
      <c r="N192" t="s">
        <v>718</v>
      </c>
      <c r="O192" t="s">
        <v>1047</v>
      </c>
      <c r="Q192" s="2">
        <v>45734</v>
      </c>
      <c r="R192" s="2">
        <v>45712</v>
      </c>
      <c r="S192" t="s">
        <v>387</v>
      </c>
      <c r="T192" t="s">
        <v>388</v>
      </c>
      <c r="Y192" t="e">
        <f>VLOOKUP(Table10[[#This Row],[prior_segment_assignment]], [1]tmp!$B:$E,4,0)</f>
        <v>#N/A</v>
      </c>
      <c r="Z192" t="s">
        <v>1014</v>
      </c>
      <c r="AA192" t="s">
        <v>474</v>
      </c>
      <c r="AB192" t="s">
        <v>294</v>
      </c>
      <c r="AC192" t="s">
        <v>310</v>
      </c>
      <c r="AD192" t="s">
        <v>91</v>
      </c>
      <c r="AE192" t="str">
        <f>VLOOKUP(Table10[[#This Row],[current_segment_assignment]], [1]tmp!$B:$F,4,0)</f>
        <v>Power Efficiency Solutions (PES)</v>
      </c>
    </row>
    <row r="193" spans="1:31" x14ac:dyDescent="0.35">
      <c r="A193" t="s">
        <v>1048</v>
      </c>
      <c r="B193" t="s">
        <v>1049</v>
      </c>
      <c r="C193" s="2">
        <v>45734</v>
      </c>
      <c r="D193" s="2">
        <v>45734</v>
      </c>
      <c r="E193" t="s">
        <v>383</v>
      </c>
      <c r="F193" t="s">
        <v>254</v>
      </c>
      <c r="G193" t="s">
        <v>20</v>
      </c>
      <c r="H193" t="s">
        <v>45</v>
      </c>
      <c r="I193" t="s">
        <v>91</v>
      </c>
      <c r="J193" t="s">
        <v>217</v>
      </c>
      <c r="K193" t="s">
        <v>283</v>
      </c>
      <c r="L193" t="s">
        <v>294</v>
      </c>
      <c r="M193" t="s">
        <v>325</v>
      </c>
      <c r="N193" t="s">
        <v>410</v>
      </c>
      <c r="O193" t="s">
        <v>613</v>
      </c>
      <c r="Q193" s="2">
        <v>45734</v>
      </c>
      <c r="R193" s="2">
        <v>45728</v>
      </c>
      <c r="S193" t="s">
        <v>387</v>
      </c>
      <c r="T193" t="s">
        <v>388</v>
      </c>
      <c r="Y193" t="e">
        <f>VLOOKUP(Table10[[#This Row],[prior_segment_assignment]], [1]tmp!$B:$E,4,0)</f>
        <v>#N/A</v>
      </c>
      <c r="Z193" t="s">
        <v>587</v>
      </c>
      <c r="AA193" t="s">
        <v>520</v>
      </c>
      <c r="AB193" t="s">
        <v>294</v>
      </c>
      <c r="AC193" t="s">
        <v>341</v>
      </c>
      <c r="AD193" t="s">
        <v>91</v>
      </c>
      <c r="AE193" t="str">
        <f>VLOOKUP(Table10[[#This Row],[current_segment_assignment]], [1]tmp!$B:$F,4,0)</f>
        <v>Power Efficiency Solutions (PES)</v>
      </c>
    </row>
    <row r="194" spans="1:31" x14ac:dyDescent="0.35">
      <c r="A194" t="s">
        <v>1048</v>
      </c>
      <c r="B194" t="s">
        <v>1049</v>
      </c>
      <c r="C194" s="2">
        <v>45734</v>
      </c>
      <c r="D194" s="2">
        <v>45734</v>
      </c>
      <c r="E194" t="s">
        <v>383</v>
      </c>
      <c r="F194" t="s">
        <v>254</v>
      </c>
      <c r="G194" t="s">
        <v>20</v>
      </c>
      <c r="H194" t="s">
        <v>45</v>
      </c>
      <c r="I194" t="s">
        <v>91</v>
      </c>
      <c r="J194" t="s">
        <v>217</v>
      </c>
      <c r="K194" t="s">
        <v>283</v>
      </c>
      <c r="L194" t="s">
        <v>294</v>
      </c>
      <c r="M194" t="s">
        <v>325</v>
      </c>
      <c r="N194" t="s">
        <v>410</v>
      </c>
      <c r="O194" t="s">
        <v>613</v>
      </c>
      <c r="Q194" s="2">
        <v>45734</v>
      </c>
      <c r="R194" s="2">
        <v>45733</v>
      </c>
      <c r="S194" t="s">
        <v>823</v>
      </c>
      <c r="T194" t="s">
        <v>1050</v>
      </c>
      <c r="U194" t="s">
        <v>587</v>
      </c>
      <c r="V194" t="s">
        <v>294</v>
      </c>
      <c r="W194" t="s">
        <v>341</v>
      </c>
      <c r="X194" t="s">
        <v>91</v>
      </c>
      <c r="Y194" t="str">
        <f>VLOOKUP(Table10[[#This Row],[prior_segment_assignment]], [1]tmp!$B:$E,4,0)</f>
        <v>Power Efficiency Solutions (PES)</v>
      </c>
      <c r="Z194" t="s">
        <v>587</v>
      </c>
      <c r="AA194" t="s">
        <v>520</v>
      </c>
      <c r="AB194" t="s">
        <v>294</v>
      </c>
      <c r="AD194" t="s">
        <v>91</v>
      </c>
      <c r="AE194" t="str">
        <f>VLOOKUP(Table10[[#This Row],[current_segment_assignment]], [1]tmp!$B:$F,4,0)</f>
        <v>Power Efficiency Solutions (PES)</v>
      </c>
    </row>
    <row r="195" spans="1:31" x14ac:dyDescent="0.35">
      <c r="A195" t="s">
        <v>1051</v>
      </c>
      <c r="B195" t="s">
        <v>1052</v>
      </c>
      <c r="C195" s="2">
        <v>37718</v>
      </c>
      <c r="D195" s="2">
        <v>45740</v>
      </c>
      <c r="E195" t="s">
        <v>253</v>
      </c>
      <c r="F195" t="s">
        <v>254</v>
      </c>
      <c r="G195" t="s">
        <v>18</v>
      </c>
      <c r="H195" t="s">
        <v>34</v>
      </c>
      <c r="I195" t="s">
        <v>34</v>
      </c>
      <c r="J195" t="s">
        <v>156</v>
      </c>
      <c r="K195" t="s">
        <v>346</v>
      </c>
      <c r="L195" t="s">
        <v>294</v>
      </c>
      <c r="M195" t="s">
        <v>325</v>
      </c>
      <c r="N195" t="s">
        <v>857</v>
      </c>
      <c r="O195" t="s">
        <v>858</v>
      </c>
      <c r="Q195" s="2">
        <v>45740</v>
      </c>
      <c r="R195" s="2">
        <v>45733</v>
      </c>
      <c r="S195" t="s">
        <v>261</v>
      </c>
      <c r="T195" t="s">
        <v>262</v>
      </c>
      <c r="U195" t="s">
        <v>1053</v>
      </c>
      <c r="V195" t="s">
        <v>305</v>
      </c>
      <c r="W195" t="s">
        <v>351</v>
      </c>
      <c r="X195" t="s">
        <v>34</v>
      </c>
      <c r="Y195" t="str">
        <f>VLOOKUP(Table10[[#This Row],[prior_segment_assignment]], [1]tmp!$B:$E,4,0)</f>
        <v>Corporate</v>
      </c>
      <c r="Z195" t="s">
        <v>690</v>
      </c>
      <c r="AA195" t="s">
        <v>279</v>
      </c>
      <c r="AB195" t="s">
        <v>294</v>
      </c>
      <c r="AC195" t="s">
        <v>310</v>
      </c>
      <c r="AD195" t="s">
        <v>34</v>
      </c>
      <c r="AE195" t="str">
        <f>VLOOKUP(Table10[[#This Row],[current_segment_assignment]], [1]tmp!$B:$F,4,0)</f>
        <v>Corporate</v>
      </c>
    </row>
    <row r="196" spans="1:31" x14ac:dyDescent="0.35">
      <c r="A196" t="s">
        <v>1054</v>
      </c>
      <c r="B196" t="s">
        <v>1055</v>
      </c>
      <c r="C196" s="2">
        <v>34500</v>
      </c>
      <c r="D196" s="2">
        <v>45740</v>
      </c>
      <c r="E196" t="s">
        <v>253</v>
      </c>
      <c r="F196" t="s">
        <v>254</v>
      </c>
      <c r="G196" t="s">
        <v>19</v>
      </c>
      <c r="H196" t="s">
        <v>39</v>
      </c>
      <c r="I196" t="s">
        <v>39</v>
      </c>
      <c r="J196" t="s">
        <v>170</v>
      </c>
      <c r="K196" t="s">
        <v>346</v>
      </c>
      <c r="L196" t="s">
        <v>294</v>
      </c>
      <c r="M196" t="s">
        <v>257</v>
      </c>
      <c r="N196" t="s">
        <v>258</v>
      </c>
      <c r="O196" t="s">
        <v>683</v>
      </c>
      <c r="Q196" s="2">
        <v>45740</v>
      </c>
      <c r="R196" s="2">
        <v>45737</v>
      </c>
      <c r="S196" t="s">
        <v>296</v>
      </c>
      <c r="T196" t="s">
        <v>297</v>
      </c>
      <c r="U196" t="s">
        <v>588</v>
      </c>
      <c r="V196" t="s">
        <v>294</v>
      </c>
      <c r="W196" t="s">
        <v>299</v>
      </c>
      <c r="X196" t="s">
        <v>39</v>
      </c>
      <c r="Y196" t="str">
        <f>VLOOKUP(Table10[[#This Row],[prior_segment_assignment]], [1]tmp!$B:$E,4,0)</f>
        <v>Industrial Powertrain Solutions (IPS)</v>
      </c>
      <c r="Z196" t="s">
        <v>838</v>
      </c>
      <c r="AA196" t="s">
        <v>266</v>
      </c>
      <c r="AB196" t="s">
        <v>294</v>
      </c>
      <c r="AD196" t="s">
        <v>39</v>
      </c>
      <c r="AE196" t="str">
        <f>VLOOKUP(Table10[[#This Row],[current_segment_assignment]], [1]tmp!$B:$F,4,0)</f>
        <v>Industrial Powertrain Solutions (IPS)</v>
      </c>
    </row>
    <row r="197" spans="1:31" x14ac:dyDescent="0.35">
      <c r="A197" t="s">
        <v>1056</v>
      </c>
      <c r="B197" t="s">
        <v>1057</v>
      </c>
      <c r="C197" s="2">
        <v>44725</v>
      </c>
      <c r="D197" s="2">
        <v>45740</v>
      </c>
      <c r="E197" t="s">
        <v>253</v>
      </c>
      <c r="F197" t="s">
        <v>254</v>
      </c>
      <c r="G197" t="s">
        <v>19</v>
      </c>
      <c r="H197" t="s">
        <v>42</v>
      </c>
      <c r="I197" t="s">
        <v>79</v>
      </c>
      <c r="J197" t="s">
        <v>174</v>
      </c>
      <c r="K197" t="s">
        <v>346</v>
      </c>
      <c r="L197" t="s">
        <v>256</v>
      </c>
      <c r="M197" t="s">
        <v>257</v>
      </c>
      <c r="N197" t="s">
        <v>272</v>
      </c>
      <c r="O197" t="s">
        <v>306</v>
      </c>
      <c r="P197" t="s">
        <v>1058</v>
      </c>
      <c r="Q197" s="2">
        <v>45740</v>
      </c>
      <c r="R197" s="2">
        <v>45729</v>
      </c>
      <c r="S197" t="s">
        <v>261</v>
      </c>
      <c r="T197" t="s">
        <v>262</v>
      </c>
      <c r="U197" t="s">
        <v>1059</v>
      </c>
      <c r="V197" t="s">
        <v>736</v>
      </c>
      <c r="W197" t="s">
        <v>280</v>
      </c>
      <c r="X197" t="s">
        <v>277</v>
      </c>
      <c r="Y197" t="str">
        <f>VLOOKUP(Table10[[#This Row],[prior_segment_assignment]], [1]tmp!$B:$E,4,0)</f>
        <v>Industrial Powertrain Solutions (IPS)</v>
      </c>
      <c r="Z197" t="s">
        <v>1060</v>
      </c>
      <c r="AA197" t="s">
        <v>301</v>
      </c>
      <c r="AB197" t="s">
        <v>256</v>
      </c>
      <c r="AC197" t="s">
        <v>351</v>
      </c>
      <c r="AD197" t="s">
        <v>277</v>
      </c>
      <c r="AE197" t="str">
        <f>VLOOKUP(Table10[[#This Row],[current_segment_assignment]], [1]tmp!$B:$F,4,0)</f>
        <v>Industrial Powertrain Solutions (IPS)</v>
      </c>
    </row>
    <row r="198" spans="1:31" x14ac:dyDescent="0.35">
      <c r="A198" t="s">
        <v>1061</v>
      </c>
      <c r="B198" t="s">
        <v>1062</v>
      </c>
      <c r="C198" s="2">
        <v>44823</v>
      </c>
      <c r="D198" s="2">
        <v>45740</v>
      </c>
      <c r="E198" t="s">
        <v>253</v>
      </c>
      <c r="F198" t="s">
        <v>254</v>
      </c>
      <c r="G198" t="s">
        <v>18</v>
      </c>
      <c r="H198" t="s">
        <v>34</v>
      </c>
      <c r="I198" t="s">
        <v>34</v>
      </c>
      <c r="J198" t="s">
        <v>155</v>
      </c>
      <c r="K198" t="s">
        <v>346</v>
      </c>
      <c r="L198" t="s">
        <v>294</v>
      </c>
      <c r="M198" t="s">
        <v>325</v>
      </c>
      <c r="N198" t="s">
        <v>857</v>
      </c>
      <c r="O198" t="s">
        <v>1063</v>
      </c>
      <c r="Q198" s="2">
        <v>45740</v>
      </c>
      <c r="R198" s="2">
        <v>45733</v>
      </c>
      <c r="S198" t="s">
        <v>261</v>
      </c>
      <c r="T198" t="s">
        <v>262</v>
      </c>
      <c r="U198" t="s">
        <v>1064</v>
      </c>
      <c r="V198" t="s">
        <v>305</v>
      </c>
      <c r="W198" t="s">
        <v>310</v>
      </c>
      <c r="X198" t="s">
        <v>34</v>
      </c>
      <c r="Y198" t="str">
        <f>VLOOKUP(Table10[[#This Row],[prior_segment_assignment]], [1]tmp!$B:$E,4,0)</f>
        <v>Corporate</v>
      </c>
      <c r="Z198" t="s">
        <v>1065</v>
      </c>
      <c r="AA198" t="s">
        <v>401</v>
      </c>
      <c r="AB198" t="s">
        <v>294</v>
      </c>
      <c r="AC198" t="s">
        <v>341</v>
      </c>
      <c r="AD198" t="s">
        <v>34</v>
      </c>
      <c r="AE198" t="str">
        <f>VLOOKUP(Table10[[#This Row],[current_segment_assignment]], [1]tmp!$B:$F,4,0)</f>
        <v>Corporate</v>
      </c>
    </row>
    <row r="199" spans="1:31" x14ac:dyDescent="0.35">
      <c r="A199" t="s">
        <v>1066</v>
      </c>
      <c r="B199" t="s">
        <v>1067</v>
      </c>
      <c r="C199" s="2">
        <v>44844</v>
      </c>
      <c r="D199" s="2">
        <v>45740</v>
      </c>
      <c r="E199" t="s">
        <v>253</v>
      </c>
      <c r="F199" t="s">
        <v>254</v>
      </c>
      <c r="G199" t="s">
        <v>19</v>
      </c>
      <c r="H199" t="s">
        <v>42</v>
      </c>
      <c r="I199" t="s">
        <v>79</v>
      </c>
      <c r="J199" t="s">
        <v>174</v>
      </c>
      <c r="K199" t="s">
        <v>346</v>
      </c>
      <c r="L199" t="s">
        <v>256</v>
      </c>
      <c r="M199" t="s">
        <v>257</v>
      </c>
      <c r="N199" t="s">
        <v>272</v>
      </c>
      <c r="O199" t="s">
        <v>306</v>
      </c>
      <c r="P199" t="s">
        <v>1058</v>
      </c>
      <c r="Q199" s="2">
        <v>45740</v>
      </c>
      <c r="R199" s="2">
        <v>45727</v>
      </c>
      <c r="S199" t="s">
        <v>261</v>
      </c>
      <c r="T199" t="s">
        <v>262</v>
      </c>
      <c r="U199" t="s">
        <v>1059</v>
      </c>
      <c r="V199" t="s">
        <v>736</v>
      </c>
      <c r="W199" t="s">
        <v>280</v>
      </c>
      <c r="X199" t="s">
        <v>277</v>
      </c>
      <c r="Y199" t="str">
        <f>VLOOKUP(Table10[[#This Row],[prior_segment_assignment]], [1]tmp!$B:$E,4,0)</f>
        <v>Industrial Powertrain Solutions (IPS)</v>
      </c>
      <c r="Z199" t="s">
        <v>1060</v>
      </c>
      <c r="AA199" t="s">
        <v>301</v>
      </c>
      <c r="AB199" t="s">
        <v>256</v>
      </c>
      <c r="AC199" t="s">
        <v>351</v>
      </c>
      <c r="AD199" t="s">
        <v>277</v>
      </c>
      <c r="AE199" t="str">
        <f>VLOOKUP(Table10[[#This Row],[current_segment_assignment]], [1]tmp!$B:$F,4,0)</f>
        <v>Industrial Powertrain Solutions (IPS)</v>
      </c>
    </row>
    <row r="200" spans="1:31" x14ac:dyDescent="0.35">
      <c r="A200" t="s">
        <v>1068</v>
      </c>
      <c r="B200" t="s">
        <v>1069</v>
      </c>
      <c r="C200" s="2">
        <v>39363</v>
      </c>
      <c r="D200" s="2">
        <v>45740</v>
      </c>
      <c r="E200" t="s">
        <v>253</v>
      </c>
      <c r="F200" t="s">
        <v>254</v>
      </c>
      <c r="G200" t="s">
        <v>17</v>
      </c>
      <c r="H200" t="s">
        <v>25</v>
      </c>
      <c r="I200" t="s">
        <v>25</v>
      </c>
      <c r="J200" t="s">
        <v>123</v>
      </c>
      <c r="K200" t="s">
        <v>283</v>
      </c>
      <c r="L200" t="s">
        <v>331</v>
      </c>
      <c r="M200" t="s">
        <v>315</v>
      </c>
      <c r="N200" t="s">
        <v>369</v>
      </c>
      <c r="O200" t="s">
        <v>523</v>
      </c>
      <c r="Q200" s="2">
        <v>45740</v>
      </c>
      <c r="R200" s="2">
        <v>45747</v>
      </c>
      <c r="S200" t="s">
        <v>328</v>
      </c>
      <c r="T200" t="s">
        <v>329</v>
      </c>
      <c r="U200" t="s">
        <v>1070</v>
      </c>
      <c r="V200" t="s">
        <v>539</v>
      </c>
      <c r="W200" t="s">
        <v>770</v>
      </c>
      <c r="X200" t="s">
        <v>25</v>
      </c>
      <c r="Y200" t="str">
        <f>VLOOKUP(Table10[[#This Row],[prior_segment_assignment]], [1]tmp!$B:$E,4,0)</f>
        <v>Automation and Motion Control (AMC)</v>
      </c>
      <c r="Z200" t="s">
        <v>359</v>
      </c>
      <c r="AA200" t="s">
        <v>266</v>
      </c>
      <c r="AB200" t="s">
        <v>331</v>
      </c>
      <c r="AC200" t="s">
        <v>332</v>
      </c>
      <c r="AD200" t="s">
        <v>25</v>
      </c>
      <c r="AE200" t="str">
        <f>VLOOKUP(Table10[[#This Row],[current_segment_assignment]], [1]tmp!$B:$F,4,0)</f>
        <v>Automation and Motion Control (AMC)</v>
      </c>
    </row>
    <row r="201" spans="1:31" x14ac:dyDescent="0.35">
      <c r="A201" t="s">
        <v>1071</v>
      </c>
      <c r="B201" t="s">
        <v>1072</v>
      </c>
      <c r="C201" s="2">
        <v>45740</v>
      </c>
      <c r="D201" s="2">
        <v>45740</v>
      </c>
      <c r="E201" t="s">
        <v>383</v>
      </c>
      <c r="F201" t="s">
        <v>254</v>
      </c>
      <c r="G201" t="s">
        <v>17</v>
      </c>
      <c r="H201" t="s">
        <v>24</v>
      </c>
      <c r="I201" t="s">
        <v>51</v>
      </c>
      <c r="J201" t="s">
        <v>120</v>
      </c>
      <c r="K201" t="s">
        <v>346</v>
      </c>
      <c r="L201" t="s">
        <v>271</v>
      </c>
      <c r="M201" t="s">
        <v>315</v>
      </c>
      <c r="N201" t="s">
        <v>316</v>
      </c>
      <c r="O201" t="s">
        <v>661</v>
      </c>
      <c r="P201" t="s">
        <v>1073</v>
      </c>
      <c r="Q201" s="2">
        <v>45740</v>
      </c>
      <c r="R201" s="2">
        <v>45719</v>
      </c>
      <c r="S201" t="s">
        <v>387</v>
      </c>
      <c r="T201" t="s">
        <v>388</v>
      </c>
      <c r="Y201" t="e">
        <f>VLOOKUP(Table10[[#This Row],[prior_segment_assignment]], [1]tmp!$B:$E,4,0)</f>
        <v>#N/A</v>
      </c>
      <c r="Z201" t="s">
        <v>1074</v>
      </c>
      <c r="AA201" t="s">
        <v>455</v>
      </c>
      <c r="AB201" t="s">
        <v>271</v>
      </c>
      <c r="AC201" t="s">
        <v>280</v>
      </c>
      <c r="AD201" t="s">
        <v>1075</v>
      </c>
      <c r="AE201" t="str">
        <f>VLOOKUP(Table10[[#This Row],[current_segment_assignment]], [1]tmp!$B:$F,4,0)</f>
        <v>Automation and Motion Control (AMC)</v>
      </c>
    </row>
    <row r="202" spans="1:31" x14ac:dyDescent="0.35">
      <c r="A202" t="s">
        <v>1076</v>
      </c>
      <c r="B202" t="s">
        <v>442</v>
      </c>
      <c r="C202" s="2">
        <v>45740</v>
      </c>
      <c r="D202" s="2">
        <v>45740</v>
      </c>
      <c r="E202" t="s">
        <v>383</v>
      </c>
      <c r="F202" t="s">
        <v>254</v>
      </c>
      <c r="G202" t="s">
        <v>20</v>
      </c>
      <c r="H202" t="s">
        <v>47</v>
      </c>
      <c r="I202" t="s">
        <v>98</v>
      </c>
      <c r="J202" t="s">
        <v>119</v>
      </c>
      <c r="K202" t="s">
        <v>346</v>
      </c>
      <c r="L202" t="s">
        <v>331</v>
      </c>
      <c r="M202" t="s">
        <v>325</v>
      </c>
      <c r="N202" t="s">
        <v>416</v>
      </c>
      <c r="Q202" s="2">
        <v>45740</v>
      </c>
      <c r="R202" s="2">
        <v>45723</v>
      </c>
      <c r="S202" t="s">
        <v>387</v>
      </c>
      <c r="T202" t="s">
        <v>388</v>
      </c>
      <c r="Y202" t="e">
        <f>VLOOKUP(Table10[[#This Row],[prior_segment_assignment]], [1]tmp!$B:$E,4,0)</f>
        <v>#N/A</v>
      </c>
      <c r="Z202" t="s">
        <v>448</v>
      </c>
      <c r="AA202" t="s">
        <v>301</v>
      </c>
      <c r="AB202" t="s">
        <v>331</v>
      </c>
      <c r="AC202" t="s">
        <v>299</v>
      </c>
      <c r="AD202" t="s">
        <v>98</v>
      </c>
      <c r="AE202" t="str">
        <f>VLOOKUP(Table10[[#This Row],[current_segment_assignment]], [1]tmp!$B:$F,4,0)</f>
        <v>Power Efficiency Solutions (PES)</v>
      </c>
    </row>
    <row r="203" spans="1:31" x14ac:dyDescent="0.35">
      <c r="A203" t="s">
        <v>1077</v>
      </c>
      <c r="B203" t="s">
        <v>1078</v>
      </c>
      <c r="C203" s="2">
        <v>45740</v>
      </c>
      <c r="D203" s="2">
        <v>45740</v>
      </c>
      <c r="E203" t="s">
        <v>383</v>
      </c>
      <c r="F203" t="s">
        <v>254</v>
      </c>
      <c r="G203" t="s">
        <v>19</v>
      </c>
      <c r="H203" t="s">
        <v>42</v>
      </c>
      <c r="I203" t="s">
        <v>79</v>
      </c>
      <c r="J203" t="s">
        <v>119</v>
      </c>
      <c r="K203" t="s">
        <v>346</v>
      </c>
      <c r="L203" t="s">
        <v>294</v>
      </c>
      <c r="M203" t="s">
        <v>257</v>
      </c>
      <c r="N203" t="s">
        <v>272</v>
      </c>
      <c r="O203" t="s">
        <v>272</v>
      </c>
      <c r="Q203" s="2">
        <v>45740</v>
      </c>
      <c r="R203" s="2">
        <v>45723</v>
      </c>
      <c r="S203" t="s">
        <v>387</v>
      </c>
      <c r="T203" t="s">
        <v>388</v>
      </c>
      <c r="Y203" t="e">
        <f>VLOOKUP(Table10[[#This Row],[prior_segment_assignment]], [1]tmp!$B:$E,4,0)</f>
        <v>#N/A</v>
      </c>
      <c r="Z203" t="s">
        <v>300</v>
      </c>
      <c r="AA203" t="s">
        <v>301</v>
      </c>
      <c r="AB203" t="s">
        <v>294</v>
      </c>
      <c r="AC203" t="s">
        <v>299</v>
      </c>
      <c r="AD203" t="s">
        <v>277</v>
      </c>
      <c r="AE203" t="str">
        <f>VLOOKUP(Table10[[#This Row],[current_segment_assignment]], [1]tmp!$B:$F,4,0)</f>
        <v>Industrial Powertrain Solutions (IPS)</v>
      </c>
    </row>
    <row r="204" spans="1:31" x14ac:dyDescent="0.35">
      <c r="A204" t="s">
        <v>1079</v>
      </c>
      <c r="B204" t="s">
        <v>1080</v>
      </c>
      <c r="C204" s="2">
        <v>45740</v>
      </c>
      <c r="D204" s="2">
        <v>45740</v>
      </c>
      <c r="E204" t="s">
        <v>383</v>
      </c>
      <c r="F204" t="s">
        <v>254</v>
      </c>
      <c r="G204" t="s">
        <v>20</v>
      </c>
      <c r="H204" t="s">
        <v>47</v>
      </c>
      <c r="I204" t="s">
        <v>98</v>
      </c>
      <c r="J204" t="s">
        <v>157</v>
      </c>
      <c r="K204" t="s">
        <v>346</v>
      </c>
      <c r="L204" t="s">
        <v>294</v>
      </c>
      <c r="M204" t="s">
        <v>325</v>
      </c>
      <c r="N204" t="s">
        <v>416</v>
      </c>
      <c r="O204" t="s">
        <v>447</v>
      </c>
      <c r="Q204" s="2"/>
      <c r="R204" s="2"/>
      <c r="Y204" t="e">
        <f>VLOOKUP(Table10[[#This Row],[prior_segment_assignment]], [1]tmp!$B:$E,4,0)</f>
        <v>#N/A</v>
      </c>
      <c r="AE204" t="e">
        <f>VLOOKUP(Table10[[#This Row],[current_segment_assignment]], [1]tmp!$B:$F,4,0)</f>
        <v>#N/A</v>
      </c>
    </row>
    <row r="205" spans="1:31" x14ac:dyDescent="0.35">
      <c r="A205" t="s">
        <v>1081</v>
      </c>
      <c r="B205" t="s">
        <v>1082</v>
      </c>
      <c r="C205" s="2">
        <v>45742</v>
      </c>
      <c r="D205" s="2">
        <v>45742</v>
      </c>
      <c r="E205" t="s">
        <v>383</v>
      </c>
      <c r="F205" t="s">
        <v>254</v>
      </c>
      <c r="G205" t="s">
        <v>19</v>
      </c>
      <c r="H205" t="s">
        <v>38</v>
      </c>
      <c r="I205" t="s">
        <v>38</v>
      </c>
      <c r="J205" t="s">
        <v>107</v>
      </c>
      <c r="K205" t="s">
        <v>283</v>
      </c>
      <c r="L205" t="s">
        <v>271</v>
      </c>
      <c r="M205" t="s">
        <v>257</v>
      </c>
      <c r="N205" t="s">
        <v>337</v>
      </c>
      <c r="O205" t="s">
        <v>763</v>
      </c>
      <c r="P205" t="s">
        <v>764</v>
      </c>
      <c r="Q205" s="2">
        <v>45742</v>
      </c>
      <c r="R205" s="2">
        <v>45737</v>
      </c>
      <c r="S205" t="s">
        <v>387</v>
      </c>
      <c r="T205" t="s">
        <v>388</v>
      </c>
      <c r="Y205" t="e">
        <f>VLOOKUP(Table10[[#This Row],[prior_segment_assignment]], [1]tmp!$B:$E,4,0)</f>
        <v>#N/A</v>
      </c>
      <c r="Z205" t="s">
        <v>1083</v>
      </c>
      <c r="AA205" t="s">
        <v>455</v>
      </c>
      <c r="AB205" t="s">
        <v>271</v>
      </c>
      <c r="AC205" t="s">
        <v>267</v>
      </c>
      <c r="AD205" t="s">
        <v>38</v>
      </c>
      <c r="AE205" t="str">
        <f>VLOOKUP(Table10[[#This Row],[current_segment_assignment]], [1]tmp!$B:$F,4,0)</f>
        <v>Industrial Powertrain Solutions (IPS)</v>
      </c>
    </row>
    <row r="206" spans="1:31" x14ac:dyDescent="0.35">
      <c r="A206" t="s">
        <v>1084</v>
      </c>
      <c r="B206" t="s">
        <v>1085</v>
      </c>
      <c r="C206" s="2">
        <v>40329</v>
      </c>
      <c r="D206" s="2">
        <v>45747</v>
      </c>
      <c r="E206" t="s">
        <v>253</v>
      </c>
      <c r="F206" t="s">
        <v>254</v>
      </c>
      <c r="G206" t="s">
        <v>19</v>
      </c>
      <c r="H206" t="s">
        <v>39</v>
      </c>
      <c r="I206" t="s">
        <v>39</v>
      </c>
      <c r="J206" t="s">
        <v>119</v>
      </c>
      <c r="K206" t="s">
        <v>346</v>
      </c>
      <c r="L206" t="s">
        <v>539</v>
      </c>
      <c r="M206" t="s">
        <v>257</v>
      </c>
      <c r="N206" t="s">
        <v>258</v>
      </c>
      <c r="O206" t="s">
        <v>683</v>
      </c>
      <c r="Q206" s="2">
        <v>45747</v>
      </c>
      <c r="R206" s="2">
        <v>45749</v>
      </c>
      <c r="S206" t="s">
        <v>261</v>
      </c>
      <c r="T206" t="s">
        <v>262</v>
      </c>
      <c r="U206" t="s">
        <v>1086</v>
      </c>
      <c r="V206" t="s">
        <v>539</v>
      </c>
      <c r="W206" t="s">
        <v>332</v>
      </c>
      <c r="X206" t="s">
        <v>277</v>
      </c>
      <c r="Y206" t="str">
        <f>VLOOKUP(Table10[[#This Row],[prior_segment_assignment]], [1]tmp!$B:$E,4,0)</f>
        <v>Industrial Powertrain Solutions (IPS)</v>
      </c>
      <c r="Z206" t="s">
        <v>912</v>
      </c>
      <c r="AA206" t="s">
        <v>343</v>
      </c>
      <c r="AB206" t="s">
        <v>539</v>
      </c>
      <c r="AC206" t="s">
        <v>770</v>
      </c>
      <c r="AD206" t="s">
        <v>39</v>
      </c>
      <c r="AE206" t="str">
        <f>VLOOKUP(Table10[[#This Row],[current_segment_assignment]], [1]tmp!$B:$F,4,0)</f>
        <v>Industrial Powertrain Solutions (IPS)</v>
      </c>
    </row>
    <row r="207" spans="1:31" x14ac:dyDescent="0.35">
      <c r="A207" t="s">
        <v>1087</v>
      </c>
      <c r="B207" t="s">
        <v>1088</v>
      </c>
      <c r="C207" s="2">
        <v>44747</v>
      </c>
      <c r="D207" s="2">
        <v>45747</v>
      </c>
      <c r="E207" t="s">
        <v>253</v>
      </c>
      <c r="F207" t="s">
        <v>254</v>
      </c>
      <c r="G207" t="s">
        <v>19</v>
      </c>
      <c r="H207" t="s">
        <v>38</v>
      </c>
      <c r="I207" t="s">
        <v>38</v>
      </c>
      <c r="J207" t="s">
        <v>164</v>
      </c>
      <c r="K207" t="s">
        <v>346</v>
      </c>
      <c r="L207" t="s">
        <v>271</v>
      </c>
      <c r="M207" t="s">
        <v>257</v>
      </c>
      <c r="N207" t="s">
        <v>337</v>
      </c>
      <c r="O207" t="s">
        <v>763</v>
      </c>
      <c r="P207" t="s">
        <v>1089</v>
      </c>
      <c r="Q207" s="2">
        <v>45747</v>
      </c>
      <c r="R207" s="2">
        <v>45748</v>
      </c>
      <c r="S207" t="s">
        <v>296</v>
      </c>
      <c r="T207" t="s">
        <v>423</v>
      </c>
      <c r="U207" t="s">
        <v>400</v>
      </c>
      <c r="V207" t="s">
        <v>271</v>
      </c>
      <c r="W207" t="s">
        <v>280</v>
      </c>
      <c r="X207" t="s">
        <v>38</v>
      </c>
      <c r="Y207" t="str">
        <f>VLOOKUP(Table10[[#This Row],[prior_segment_assignment]], [1]tmp!$B:$E,4,0)</f>
        <v>Industrial Powertrain Solutions (IPS)</v>
      </c>
      <c r="Z207" t="s">
        <v>378</v>
      </c>
      <c r="AA207" t="s">
        <v>266</v>
      </c>
      <c r="AB207" t="s">
        <v>271</v>
      </c>
      <c r="AC207" t="s">
        <v>280</v>
      </c>
      <c r="AD207" t="s">
        <v>38</v>
      </c>
      <c r="AE207" t="str">
        <f>VLOOKUP(Table10[[#This Row],[current_segment_assignment]], [1]tmp!$B:$F,4,0)</f>
        <v>Industrial Powertrain Solutions (IPS)</v>
      </c>
    </row>
    <row r="208" spans="1:31" x14ac:dyDescent="0.35">
      <c r="A208" t="s">
        <v>1090</v>
      </c>
      <c r="B208" t="s">
        <v>1091</v>
      </c>
      <c r="C208" s="2">
        <v>38651</v>
      </c>
      <c r="D208" s="2">
        <v>45747</v>
      </c>
      <c r="E208" t="s">
        <v>253</v>
      </c>
      <c r="F208" t="s">
        <v>254</v>
      </c>
      <c r="G208" t="s">
        <v>19</v>
      </c>
      <c r="H208" t="s">
        <v>38</v>
      </c>
      <c r="I208" t="s">
        <v>38</v>
      </c>
      <c r="J208" t="s">
        <v>164</v>
      </c>
      <c r="K208" t="s">
        <v>346</v>
      </c>
      <c r="L208" t="s">
        <v>271</v>
      </c>
      <c r="M208" t="s">
        <v>257</v>
      </c>
      <c r="N208" t="s">
        <v>337</v>
      </c>
      <c r="O208" t="s">
        <v>763</v>
      </c>
      <c r="P208" t="s">
        <v>1089</v>
      </c>
      <c r="Q208" s="2">
        <v>45747</v>
      </c>
      <c r="R208" s="2">
        <v>45735</v>
      </c>
      <c r="S208" t="s">
        <v>261</v>
      </c>
      <c r="T208" t="s">
        <v>262</v>
      </c>
      <c r="U208" t="s">
        <v>1092</v>
      </c>
      <c r="W208" t="s">
        <v>264</v>
      </c>
      <c r="X208" t="s">
        <v>38</v>
      </c>
      <c r="Y208" t="str">
        <f>VLOOKUP(Table10[[#This Row],[prior_segment_assignment]], [1]tmp!$B:$E,4,0)</f>
        <v>Industrial Powertrain Solutions (IPS)</v>
      </c>
      <c r="Z208" t="s">
        <v>378</v>
      </c>
      <c r="AA208" t="s">
        <v>266</v>
      </c>
      <c r="AB208" t="s">
        <v>271</v>
      </c>
      <c r="AC208" t="s">
        <v>280</v>
      </c>
      <c r="AD208" t="s">
        <v>38</v>
      </c>
      <c r="AE208" t="str">
        <f>VLOOKUP(Table10[[#This Row],[current_segment_assignment]], [1]tmp!$B:$F,4,0)</f>
        <v>Industrial Powertrain Solutions (IPS)</v>
      </c>
    </row>
    <row r="209" spans="1:31" x14ac:dyDescent="0.35">
      <c r="A209" t="s">
        <v>1093</v>
      </c>
      <c r="B209" t="s">
        <v>1094</v>
      </c>
      <c r="C209" s="2">
        <v>45747</v>
      </c>
      <c r="D209" s="2">
        <v>45747</v>
      </c>
      <c r="E209" t="s">
        <v>383</v>
      </c>
      <c r="F209" t="s">
        <v>254</v>
      </c>
      <c r="G209" t="s">
        <v>19</v>
      </c>
      <c r="H209" t="s">
        <v>41</v>
      </c>
      <c r="I209" t="s">
        <v>67</v>
      </c>
      <c r="J209" t="s">
        <v>151</v>
      </c>
      <c r="K209" t="s">
        <v>283</v>
      </c>
      <c r="L209" t="s">
        <v>305</v>
      </c>
      <c r="M209" t="s">
        <v>257</v>
      </c>
      <c r="N209" t="s">
        <v>347</v>
      </c>
      <c r="O209" t="s">
        <v>865</v>
      </c>
      <c r="P209" t="s">
        <v>890</v>
      </c>
      <c r="Q209" s="2">
        <v>45747</v>
      </c>
      <c r="R209" s="2">
        <v>45727</v>
      </c>
      <c r="S209" t="s">
        <v>387</v>
      </c>
      <c r="T209" t="s">
        <v>388</v>
      </c>
      <c r="Y209" t="e">
        <f>VLOOKUP(Table10[[#This Row],[prior_segment_assignment]], [1]tmp!$B:$E,4,0)</f>
        <v>#N/A</v>
      </c>
      <c r="Z209" t="s">
        <v>712</v>
      </c>
      <c r="AA209" t="s">
        <v>474</v>
      </c>
      <c r="AB209" t="s">
        <v>305</v>
      </c>
      <c r="AC209" t="s">
        <v>341</v>
      </c>
      <c r="AD209" t="s">
        <v>75</v>
      </c>
      <c r="AE209" t="str">
        <f>VLOOKUP(Table10[[#This Row],[current_segment_assignment]], [1]tmp!$B:$F,4,0)</f>
        <v>Industrial Powertrain Solutions (IPS)</v>
      </c>
    </row>
    <row r="210" spans="1:31" x14ac:dyDescent="0.35">
      <c r="A210" t="s">
        <v>1095</v>
      </c>
      <c r="B210" t="s">
        <v>337</v>
      </c>
      <c r="C210" s="2">
        <v>45747</v>
      </c>
      <c r="D210" s="2">
        <v>45747</v>
      </c>
      <c r="E210" t="s">
        <v>383</v>
      </c>
      <c r="F210" t="s">
        <v>254</v>
      </c>
      <c r="G210" t="s">
        <v>19</v>
      </c>
      <c r="H210" t="s">
        <v>38</v>
      </c>
      <c r="I210" t="s">
        <v>38</v>
      </c>
      <c r="J210" t="s">
        <v>119</v>
      </c>
      <c r="K210" t="s">
        <v>346</v>
      </c>
      <c r="L210" t="s">
        <v>609</v>
      </c>
      <c r="M210" t="s">
        <v>257</v>
      </c>
      <c r="Q210" s="2">
        <v>45747</v>
      </c>
      <c r="R210" s="2">
        <v>45742</v>
      </c>
      <c r="S210" t="s">
        <v>387</v>
      </c>
      <c r="T210" t="s">
        <v>388</v>
      </c>
      <c r="Y210" t="e">
        <f>VLOOKUP(Table10[[#This Row],[prior_segment_assignment]], [1]tmp!$B:$E,4,0)</f>
        <v>#N/A</v>
      </c>
      <c r="Z210" t="s">
        <v>610</v>
      </c>
      <c r="AA210" t="s">
        <v>321</v>
      </c>
      <c r="AB210" t="s">
        <v>609</v>
      </c>
      <c r="AC210" t="s">
        <v>611</v>
      </c>
      <c r="AD210" t="s">
        <v>38</v>
      </c>
      <c r="AE210" t="str">
        <f>VLOOKUP(Table10[[#This Row],[current_segment_assignment]], [1]tmp!$B:$F,4,0)</f>
        <v>Industrial Powertrain Solutions (IPS)</v>
      </c>
    </row>
    <row r="211" spans="1:31" x14ac:dyDescent="0.35">
      <c r="A211" t="s">
        <v>1096</v>
      </c>
      <c r="B211" t="s">
        <v>1097</v>
      </c>
      <c r="C211" s="2">
        <v>33832</v>
      </c>
      <c r="D211" s="2">
        <v>45748</v>
      </c>
      <c r="E211" t="s">
        <v>253</v>
      </c>
      <c r="F211" t="s">
        <v>254</v>
      </c>
      <c r="G211" t="s">
        <v>19</v>
      </c>
      <c r="H211" t="s">
        <v>42</v>
      </c>
      <c r="I211" t="s">
        <v>71</v>
      </c>
      <c r="J211" t="s">
        <v>196</v>
      </c>
      <c r="K211" t="s">
        <v>283</v>
      </c>
      <c r="L211" t="s">
        <v>331</v>
      </c>
      <c r="M211" t="s">
        <v>257</v>
      </c>
      <c r="N211" t="s">
        <v>257</v>
      </c>
      <c r="O211" t="s">
        <v>601</v>
      </c>
      <c r="Q211" s="2">
        <v>45748</v>
      </c>
      <c r="R211" s="2">
        <v>45749</v>
      </c>
      <c r="S211" t="s">
        <v>296</v>
      </c>
      <c r="T211" t="s">
        <v>423</v>
      </c>
      <c r="U211" t="s">
        <v>359</v>
      </c>
      <c r="V211" t="s">
        <v>331</v>
      </c>
      <c r="W211" t="s">
        <v>332</v>
      </c>
      <c r="X211" t="s">
        <v>67</v>
      </c>
      <c r="Y211" t="str">
        <f>VLOOKUP(Table10[[#This Row],[prior_segment_assignment]], [1]tmp!$B:$E,4,0)</f>
        <v>Industrial Powertrain Solutions (IPS)</v>
      </c>
      <c r="Z211" t="s">
        <v>1098</v>
      </c>
      <c r="AA211" t="s">
        <v>366</v>
      </c>
      <c r="AB211" t="s">
        <v>331</v>
      </c>
      <c r="AD211" t="s">
        <v>71</v>
      </c>
      <c r="AE211" t="str">
        <f>VLOOKUP(Table10[[#This Row],[current_segment_assignment]], [1]tmp!$B:$F,4,0)</f>
        <v>Industrial Powertrain Solutions (IPS)</v>
      </c>
    </row>
    <row r="212" spans="1:31" x14ac:dyDescent="0.35">
      <c r="A212" t="s">
        <v>1099</v>
      </c>
      <c r="B212" t="s">
        <v>924</v>
      </c>
      <c r="C212" s="2">
        <v>39700</v>
      </c>
      <c r="D212" s="2">
        <v>45748</v>
      </c>
      <c r="E212" t="s">
        <v>253</v>
      </c>
      <c r="F212" t="s">
        <v>254</v>
      </c>
      <c r="G212" t="s">
        <v>17</v>
      </c>
      <c r="H212" t="s">
        <v>25</v>
      </c>
      <c r="I212" t="s">
        <v>25</v>
      </c>
      <c r="J212" t="s">
        <v>124</v>
      </c>
      <c r="K212" t="s">
        <v>293</v>
      </c>
      <c r="L212" t="s">
        <v>539</v>
      </c>
      <c r="M212" t="s">
        <v>315</v>
      </c>
      <c r="N212" t="s">
        <v>369</v>
      </c>
      <c r="Q212" s="2">
        <v>45748</v>
      </c>
      <c r="R212" s="2">
        <v>45754</v>
      </c>
      <c r="S212" t="s">
        <v>261</v>
      </c>
      <c r="T212" t="s">
        <v>262</v>
      </c>
      <c r="U212" t="s">
        <v>1100</v>
      </c>
      <c r="V212" t="s">
        <v>539</v>
      </c>
      <c r="W212" t="s">
        <v>770</v>
      </c>
      <c r="X212" t="s">
        <v>39</v>
      </c>
      <c r="Y212" t="str">
        <f>VLOOKUP(Table10[[#This Row],[prior_segment_assignment]], [1]tmp!$B:$E,4,0)</f>
        <v>Industrial Powertrain Solutions (IPS)</v>
      </c>
      <c r="Z212" t="s">
        <v>1005</v>
      </c>
      <c r="AA212" t="s">
        <v>301</v>
      </c>
      <c r="AB212" t="s">
        <v>539</v>
      </c>
      <c r="AC212" t="s">
        <v>332</v>
      </c>
      <c r="AD212" t="s">
        <v>39</v>
      </c>
      <c r="AE212" t="str">
        <f>VLOOKUP(Table10[[#This Row],[current_segment_assignment]], [1]tmp!$B:$F,4,0)</f>
        <v>Industrial Powertrain Solutions (IPS)</v>
      </c>
    </row>
    <row r="213" spans="1:31" x14ac:dyDescent="0.35">
      <c r="A213" t="s">
        <v>1101</v>
      </c>
      <c r="B213" t="s">
        <v>1102</v>
      </c>
      <c r="C213" s="2">
        <v>33044</v>
      </c>
      <c r="D213" s="2">
        <v>45748</v>
      </c>
      <c r="E213" t="s">
        <v>253</v>
      </c>
      <c r="F213" t="s">
        <v>254</v>
      </c>
      <c r="G213" t="s">
        <v>17</v>
      </c>
      <c r="H213" t="s">
        <v>24</v>
      </c>
      <c r="I213" t="s">
        <v>52</v>
      </c>
      <c r="J213" t="s">
        <v>117</v>
      </c>
      <c r="K213" t="s">
        <v>1103</v>
      </c>
      <c r="L213" t="s">
        <v>294</v>
      </c>
      <c r="M213" t="s">
        <v>315</v>
      </c>
      <c r="N213" t="s">
        <v>316</v>
      </c>
      <c r="O213" t="s">
        <v>533</v>
      </c>
      <c r="P213" t="s">
        <v>1104</v>
      </c>
      <c r="Q213" s="2">
        <v>45748</v>
      </c>
      <c r="R213" s="2">
        <v>45747</v>
      </c>
      <c r="S213" t="s">
        <v>296</v>
      </c>
      <c r="T213" t="s">
        <v>297</v>
      </c>
      <c r="U213" t="s">
        <v>448</v>
      </c>
      <c r="V213" t="s">
        <v>331</v>
      </c>
      <c r="W213" t="s">
        <v>299</v>
      </c>
      <c r="X213" t="s">
        <v>52</v>
      </c>
      <c r="Y213" t="str">
        <f>VLOOKUP(Table10[[#This Row],[prior_segment_assignment]], [1]tmp!$B:$E,4,0)</f>
        <v>Automation and Motion Control (AMC)</v>
      </c>
      <c r="Z213" t="s">
        <v>298</v>
      </c>
      <c r="AA213" t="s">
        <v>301</v>
      </c>
      <c r="AB213" t="s">
        <v>294</v>
      </c>
      <c r="AD213" t="s">
        <v>52</v>
      </c>
      <c r="AE213" t="str">
        <f>VLOOKUP(Table10[[#This Row],[current_segment_assignment]], [1]tmp!$B:$F,4,0)</f>
        <v>Automation and Motion Control (AMC)</v>
      </c>
    </row>
    <row r="214" spans="1:31" x14ac:dyDescent="0.35">
      <c r="A214" t="s">
        <v>1105</v>
      </c>
      <c r="B214" t="s">
        <v>1106</v>
      </c>
      <c r="C214" s="2">
        <v>41281</v>
      </c>
      <c r="D214" s="2">
        <v>45748</v>
      </c>
      <c r="E214" t="s">
        <v>253</v>
      </c>
      <c r="F214" t="s">
        <v>254</v>
      </c>
      <c r="G214" t="s">
        <v>18</v>
      </c>
      <c r="H214" t="s">
        <v>32</v>
      </c>
      <c r="I214" t="s">
        <v>32</v>
      </c>
      <c r="J214" t="s">
        <v>148</v>
      </c>
      <c r="K214" t="s">
        <v>346</v>
      </c>
      <c r="L214" t="s">
        <v>305</v>
      </c>
      <c r="M214" t="s">
        <v>393</v>
      </c>
      <c r="N214" t="s">
        <v>394</v>
      </c>
      <c r="O214" t="s">
        <v>1107</v>
      </c>
      <c r="Q214" s="2">
        <v>45748</v>
      </c>
      <c r="R214" s="2">
        <v>45758</v>
      </c>
      <c r="S214" t="s">
        <v>261</v>
      </c>
      <c r="T214" t="s">
        <v>262</v>
      </c>
      <c r="U214" t="s">
        <v>1108</v>
      </c>
      <c r="V214" t="s">
        <v>1109</v>
      </c>
      <c r="W214" t="s">
        <v>299</v>
      </c>
      <c r="X214" t="s">
        <v>32</v>
      </c>
      <c r="Y214" t="str">
        <f>VLOOKUP(Table10[[#This Row],[prior_segment_assignment]], [1]tmp!$B:$E,4,0)</f>
        <v>Corporate</v>
      </c>
      <c r="Z214" t="s">
        <v>1110</v>
      </c>
      <c r="AA214" t="s">
        <v>1111</v>
      </c>
      <c r="AB214" t="s">
        <v>305</v>
      </c>
      <c r="AC214" t="s">
        <v>341</v>
      </c>
      <c r="AD214" t="s">
        <v>32</v>
      </c>
      <c r="AE214" t="str">
        <f>VLOOKUP(Table10[[#This Row],[current_segment_assignment]], [1]tmp!$B:$F,4,0)</f>
        <v>Corporate</v>
      </c>
    </row>
    <row r="215" spans="1:31" x14ac:dyDescent="0.35">
      <c r="A215" t="s">
        <v>1112</v>
      </c>
      <c r="B215" t="s">
        <v>1113</v>
      </c>
      <c r="C215" s="2">
        <v>41428</v>
      </c>
      <c r="D215" s="2">
        <v>45748</v>
      </c>
      <c r="E215" t="s">
        <v>253</v>
      </c>
      <c r="F215" t="s">
        <v>254</v>
      </c>
      <c r="G215" t="s">
        <v>18</v>
      </c>
      <c r="H215" t="s">
        <v>32</v>
      </c>
      <c r="I215" t="s">
        <v>32</v>
      </c>
      <c r="J215" t="s">
        <v>148</v>
      </c>
      <c r="K215" t="s">
        <v>346</v>
      </c>
      <c r="L215" t="s">
        <v>305</v>
      </c>
      <c r="M215" t="s">
        <v>393</v>
      </c>
      <c r="N215" t="s">
        <v>394</v>
      </c>
      <c r="O215" t="s">
        <v>1107</v>
      </c>
      <c r="Q215" s="2">
        <v>45748</v>
      </c>
      <c r="R215" s="2">
        <v>45747</v>
      </c>
      <c r="S215" t="s">
        <v>261</v>
      </c>
      <c r="T215" t="s">
        <v>262</v>
      </c>
      <c r="U215" t="s">
        <v>1108</v>
      </c>
      <c r="V215" t="s">
        <v>1109</v>
      </c>
      <c r="W215" t="s">
        <v>299</v>
      </c>
      <c r="X215" t="s">
        <v>32</v>
      </c>
      <c r="Y215" t="str">
        <f>VLOOKUP(Table10[[#This Row],[prior_segment_assignment]], [1]tmp!$B:$E,4,0)</f>
        <v>Corporate</v>
      </c>
      <c r="Z215" t="s">
        <v>1110</v>
      </c>
      <c r="AA215" t="s">
        <v>1111</v>
      </c>
      <c r="AB215" t="s">
        <v>305</v>
      </c>
      <c r="AC215" t="s">
        <v>341</v>
      </c>
      <c r="AD215" t="s">
        <v>32</v>
      </c>
      <c r="AE215" t="str">
        <f>VLOOKUP(Table10[[#This Row],[current_segment_assignment]], [1]tmp!$B:$F,4,0)</f>
        <v>Corporate</v>
      </c>
    </row>
    <row r="216" spans="1:31" x14ac:dyDescent="0.35">
      <c r="A216" t="s">
        <v>1114</v>
      </c>
      <c r="B216" t="s">
        <v>1107</v>
      </c>
      <c r="C216" s="2">
        <v>42236</v>
      </c>
      <c r="D216" s="2">
        <v>45748</v>
      </c>
      <c r="E216" t="s">
        <v>253</v>
      </c>
      <c r="F216" t="s">
        <v>254</v>
      </c>
      <c r="G216" t="s">
        <v>18</v>
      </c>
      <c r="H216" t="s">
        <v>32</v>
      </c>
      <c r="I216" t="s">
        <v>32</v>
      </c>
      <c r="J216" t="s">
        <v>148</v>
      </c>
      <c r="K216" t="s">
        <v>346</v>
      </c>
      <c r="L216" t="s">
        <v>539</v>
      </c>
      <c r="M216" t="s">
        <v>393</v>
      </c>
      <c r="N216" t="s">
        <v>394</v>
      </c>
      <c r="Q216" s="2">
        <v>45748</v>
      </c>
      <c r="R216" s="2">
        <v>45758</v>
      </c>
      <c r="S216" t="s">
        <v>261</v>
      </c>
      <c r="T216" t="s">
        <v>262</v>
      </c>
      <c r="U216" t="s">
        <v>1115</v>
      </c>
      <c r="V216" t="s">
        <v>331</v>
      </c>
      <c r="W216" t="s">
        <v>332</v>
      </c>
      <c r="X216" t="s">
        <v>32</v>
      </c>
      <c r="Y216" t="str">
        <f>VLOOKUP(Table10[[#This Row],[prior_segment_assignment]], [1]tmp!$B:$E,4,0)</f>
        <v>Corporate</v>
      </c>
      <c r="Z216" t="s">
        <v>902</v>
      </c>
      <c r="AA216" t="s">
        <v>888</v>
      </c>
      <c r="AB216" t="s">
        <v>539</v>
      </c>
      <c r="AC216" t="s">
        <v>770</v>
      </c>
      <c r="AD216" t="s">
        <v>32</v>
      </c>
      <c r="AE216" t="str">
        <f>VLOOKUP(Table10[[#This Row],[current_segment_assignment]], [1]tmp!$B:$F,4,0)</f>
        <v>Corporate</v>
      </c>
    </row>
    <row r="217" spans="1:31" x14ac:dyDescent="0.35">
      <c r="A217" t="s">
        <v>1116</v>
      </c>
      <c r="B217" t="s">
        <v>1117</v>
      </c>
      <c r="C217" s="2">
        <v>44753</v>
      </c>
      <c r="D217" s="2">
        <v>45748</v>
      </c>
      <c r="E217" t="s">
        <v>253</v>
      </c>
      <c r="F217" t="s">
        <v>254</v>
      </c>
      <c r="G217" t="s">
        <v>19</v>
      </c>
      <c r="H217" t="s">
        <v>41</v>
      </c>
      <c r="I217" t="s">
        <v>70</v>
      </c>
      <c r="J217" t="s">
        <v>196</v>
      </c>
      <c r="K217" t="s">
        <v>283</v>
      </c>
      <c r="L217" t="s">
        <v>256</v>
      </c>
      <c r="M217" t="s">
        <v>257</v>
      </c>
      <c r="N217" t="s">
        <v>347</v>
      </c>
      <c r="O217" t="s">
        <v>865</v>
      </c>
      <c r="P217" t="s">
        <v>866</v>
      </c>
      <c r="Q217" s="2">
        <v>45748</v>
      </c>
      <c r="R217" s="2">
        <v>45748</v>
      </c>
      <c r="S217" t="s">
        <v>261</v>
      </c>
      <c r="T217" t="s">
        <v>262</v>
      </c>
      <c r="U217" t="s">
        <v>1118</v>
      </c>
      <c r="V217" t="s">
        <v>736</v>
      </c>
      <c r="W217" t="s">
        <v>280</v>
      </c>
      <c r="X217" t="s">
        <v>70</v>
      </c>
      <c r="Y217" t="str">
        <f>VLOOKUP(Table10[[#This Row],[prior_segment_assignment]], [1]tmp!$B:$E,4,0)</f>
        <v>Industrial Powertrain Solutions (IPS)</v>
      </c>
      <c r="Z217" t="s">
        <v>350</v>
      </c>
      <c r="AA217" t="s">
        <v>353</v>
      </c>
      <c r="AB217" t="s">
        <v>256</v>
      </c>
      <c r="AC217" t="s">
        <v>351</v>
      </c>
      <c r="AD217" t="s">
        <v>70</v>
      </c>
      <c r="AE217" t="str">
        <f>VLOOKUP(Table10[[#This Row],[current_segment_assignment]], [1]tmp!$B:$F,4,0)</f>
        <v>Industrial Powertrain Solutions (IPS)</v>
      </c>
    </row>
    <row r="218" spans="1:31" x14ac:dyDescent="0.35">
      <c r="A218" t="s">
        <v>1119</v>
      </c>
      <c r="B218" t="s">
        <v>1120</v>
      </c>
      <c r="C218" s="2">
        <v>44900</v>
      </c>
      <c r="D218" s="2">
        <v>45748</v>
      </c>
      <c r="E218" t="s">
        <v>253</v>
      </c>
      <c r="F218" t="s">
        <v>254</v>
      </c>
      <c r="G218" t="s">
        <v>18</v>
      </c>
      <c r="H218" t="s">
        <v>32</v>
      </c>
      <c r="I218" t="s">
        <v>32</v>
      </c>
      <c r="J218" t="s">
        <v>148</v>
      </c>
      <c r="K218" t="s">
        <v>346</v>
      </c>
      <c r="L218" t="s">
        <v>305</v>
      </c>
      <c r="M218" t="s">
        <v>393</v>
      </c>
      <c r="N218" t="s">
        <v>394</v>
      </c>
      <c r="O218" t="s">
        <v>1107</v>
      </c>
      <c r="Q218" s="2">
        <v>45748</v>
      </c>
      <c r="R218" s="2">
        <v>45758</v>
      </c>
      <c r="S218" t="s">
        <v>261</v>
      </c>
      <c r="T218" t="s">
        <v>262</v>
      </c>
      <c r="U218" t="s">
        <v>1108</v>
      </c>
      <c r="V218" t="s">
        <v>1109</v>
      </c>
      <c r="W218" t="s">
        <v>299</v>
      </c>
      <c r="X218" t="s">
        <v>32</v>
      </c>
      <c r="Y218" t="str">
        <f>VLOOKUP(Table10[[#This Row],[prior_segment_assignment]], [1]tmp!$B:$E,4,0)</f>
        <v>Corporate</v>
      </c>
      <c r="Z218" t="s">
        <v>1110</v>
      </c>
      <c r="AA218" t="s">
        <v>1111</v>
      </c>
      <c r="AB218" t="s">
        <v>305</v>
      </c>
      <c r="AC218" t="s">
        <v>341</v>
      </c>
      <c r="AD218" t="s">
        <v>32</v>
      </c>
      <c r="AE218" t="str">
        <f>VLOOKUP(Table10[[#This Row],[current_segment_assignment]], [1]tmp!$B:$F,4,0)</f>
        <v>Corporate</v>
      </c>
    </row>
    <row r="219" spans="1:31" x14ac:dyDescent="0.35">
      <c r="A219" t="s">
        <v>1121</v>
      </c>
      <c r="B219" t="s">
        <v>1122</v>
      </c>
      <c r="C219" s="2">
        <v>39664</v>
      </c>
      <c r="D219" s="2">
        <v>45748</v>
      </c>
      <c r="E219" t="s">
        <v>253</v>
      </c>
      <c r="F219" t="s">
        <v>254</v>
      </c>
      <c r="G219" t="s">
        <v>19</v>
      </c>
      <c r="H219" t="s">
        <v>38</v>
      </c>
      <c r="I219" t="s">
        <v>38</v>
      </c>
      <c r="J219" t="s">
        <v>134</v>
      </c>
      <c r="K219" t="s">
        <v>542</v>
      </c>
      <c r="L219" t="s">
        <v>256</v>
      </c>
      <c r="M219" t="s">
        <v>257</v>
      </c>
      <c r="N219" t="s">
        <v>337</v>
      </c>
      <c r="O219" t="s">
        <v>385</v>
      </c>
      <c r="P219" t="s">
        <v>862</v>
      </c>
      <c r="Q219" s="2">
        <v>45748</v>
      </c>
      <c r="R219" s="2">
        <v>45719</v>
      </c>
      <c r="S219" t="s">
        <v>261</v>
      </c>
      <c r="T219" t="s">
        <v>262</v>
      </c>
      <c r="U219" t="s">
        <v>265</v>
      </c>
      <c r="V219" t="s">
        <v>256</v>
      </c>
      <c r="W219" t="s">
        <v>267</v>
      </c>
      <c r="X219" t="s">
        <v>38</v>
      </c>
      <c r="Y219" t="str">
        <f>VLOOKUP(Table10[[#This Row],[prior_segment_assignment]], [1]tmp!$B:$E,4,0)</f>
        <v>Industrial Powertrain Solutions (IPS)</v>
      </c>
      <c r="Z219" t="s">
        <v>365</v>
      </c>
      <c r="AA219" t="s">
        <v>366</v>
      </c>
      <c r="AB219" t="s">
        <v>256</v>
      </c>
      <c r="AC219" t="s">
        <v>310</v>
      </c>
      <c r="AD219" t="s">
        <v>38</v>
      </c>
      <c r="AE219" t="str">
        <f>VLOOKUP(Table10[[#This Row],[current_segment_assignment]], [1]tmp!$B:$F,4,0)</f>
        <v>Industrial Powertrain Solutions (IPS)</v>
      </c>
    </row>
    <row r="220" spans="1:31" x14ac:dyDescent="0.35">
      <c r="A220" t="s">
        <v>1123</v>
      </c>
      <c r="B220" t="s">
        <v>1124</v>
      </c>
      <c r="C220" s="2">
        <v>42758</v>
      </c>
      <c r="D220" s="2">
        <v>45748</v>
      </c>
      <c r="E220" t="s">
        <v>253</v>
      </c>
      <c r="F220" t="s">
        <v>254</v>
      </c>
      <c r="G220" t="s">
        <v>17</v>
      </c>
      <c r="H220" t="s">
        <v>23</v>
      </c>
      <c r="I220" t="s">
        <v>23</v>
      </c>
      <c r="J220" t="s">
        <v>111</v>
      </c>
      <c r="K220" t="s">
        <v>356</v>
      </c>
      <c r="L220" t="s">
        <v>305</v>
      </c>
      <c r="M220" t="s">
        <v>315</v>
      </c>
      <c r="N220" t="s">
        <v>357</v>
      </c>
      <c r="O220" t="s">
        <v>884</v>
      </c>
      <c r="P220" t="s">
        <v>884</v>
      </c>
      <c r="Q220" s="2">
        <v>45748</v>
      </c>
      <c r="R220" s="2">
        <v>45671</v>
      </c>
      <c r="S220" t="s">
        <v>261</v>
      </c>
      <c r="T220" t="s">
        <v>262</v>
      </c>
      <c r="U220" t="s">
        <v>645</v>
      </c>
      <c r="V220" t="s">
        <v>256</v>
      </c>
      <c r="W220" t="s">
        <v>310</v>
      </c>
      <c r="X220" t="s">
        <v>27</v>
      </c>
      <c r="Y220" t="str">
        <f>VLOOKUP(Table10[[#This Row],[prior_segment_assignment]], [1]tmp!$B:$E,4,0)</f>
        <v>Automation and Motion Control (AMC)</v>
      </c>
      <c r="Z220" t="s">
        <v>340</v>
      </c>
      <c r="AA220" t="s">
        <v>334</v>
      </c>
      <c r="AB220" t="s">
        <v>305</v>
      </c>
      <c r="AC220" t="s">
        <v>341</v>
      </c>
      <c r="AD220" t="s">
        <v>27</v>
      </c>
      <c r="AE220" t="str">
        <f>VLOOKUP(Table10[[#This Row],[current_segment_assignment]], [1]tmp!$B:$F,4,0)</f>
        <v>Automation and Motion Control (AMC)</v>
      </c>
    </row>
    <row r="221" spans="1:31" x14ac:dyDescent="0.35">
      <c r="A221" t="s">
        <v>1125</v>
      </c>
      <c r="B221" t="s">
        <v>1126</v>
      </c>
      <c r="C221" s="2">
        <v>43325</v>
      </c>
      <c r="D221" s="2">
        <v>45748</v>
      </c>
      <c r="E221" t="s">
        <v>253</v>
      </c>
      <c r="F221" t="s">
        <v>254</v>
      </c>
      <c r="G221" t="s">
        <v>17</v>
      </c>
      <c r="H221" t="s">
        <v>27</v>
      </c>
      <c r="I221" t="s">
        <v>27</v>
      </c>
      <c r="J221" t="s">
        <v>133</v>
      </c>
      <c r="K221" t="s">
        <v>1127</v>
      </c>
      <c r="L221" t="s">
        <v>256</v>
      </c>
      <c r="M221" t="s">
        <v>315</v>
      </c>
      <c r="N221" t="s">
        <v>357</v>
      </c>
      <c r="O221" t="s">
        <v>734</v>
      </c>
      <c r="P221" t="s">
        <v>1128</v>
      </c>
      <c r="Q221" s="2">
        <v>45748</v>
      </c>
      <c r="R221" s="2">
        <v>45742</v>
      </c>
      <c r="S221" t="s">
        <v>261</v>
      </c>
      <c r="T221" t="s">
        <v>262</v>
      </c>
      <c r="U221" t="s">
        <v>811</v>
      </c>
      <c r="V221" t="s">
        <v>309</v>
      </c>
      <c r="W221" t="s">
        <v>351</v>
      </c>
      <c r="X221" t="s">
        <v>27</v>
      </c>
      <c r="Y221" t="str">
        <f>VLOOKUP(Table10[[#This Row],[prior_segment_assignment]], [1]tmp!$B:$E,4,0)</f>
        <v>Automation and Motion Control (AMC)</v>
      </c>
      <c r="Z221" t="s">
        <v>950</v>
      </c>
      <c r="AA221" t="s">
        <v>474</v>
      </c>
      <c r="AB221" t="s">
        <v>256</v>
      </c>
      <c r="AD221" t="s">
        <v>27</v>
      </c>
      <c r="AE221" t="str">
        <f>VLOOKUP(Table10[[#This Row],[current_segment_assignment]], [1]tmp!$B:$F,4,0)</f>
        <v>Automation and Motion Control (AMC)</v>
      </c>
    </row>
    <row r="222" spans="1:31" x14ac:dyDescent="0.35">
      <c r="A222" t="s">
        <v>1129</v>
      </c>
      <c r="B222" t="s">
        <v>1130</v>
      </c>
      <c r="C222" s="2">
        <v>41751</v>
      </c>
      <c r="D222" s="2">
        <v>45748</v>
      </c>
      <c r="E222" t="s">
        <v>253</v>
      </c>
      <c r="F222" t="s">
        <v>254</v>
      </c>
      <c r="G222" t="s">
        <v>17</v>
      </c>
      <c r="H222" t="s">
        <v>27</v>
      </c>
      <c r="I222" t="s">
        <v>27</v>
      </c>
      <c r="J222" t="s">
        <v>133</v>
      </c>
      <c r="K222" t="s">
        <v>1127</v>
      </c>
      <c r="L222" t="s">
        <v>271</v>
      </c>
      <c r="M222" t="s">
        <v>315</v>
      </c>
      <c r="N222" t="s">
        <v>357</v>
      </c>
      <c r="O222" t="s">
        <v>357</v>
      </c>
      <c r="P222" t="s">
        <v>363</v>
      </c>
      <c r="Q222" s="2">
        <v>45748</v>
      </c>
      <c r="R222" s="2">
        <v>45764</v>
      </c>
      <c r="S222" t="s">
        <v>261</v>
      </c>
      <c r="T222" t="s">
        <v>262</v>
      </c>
      <c r="U222" t="s">
        <v>1131</v>
      </c>
      <c r="V222" t="s">
        <v>276</v>
      </c>
      <c r="W222" t="s">
        <v>267</v>
      </c>
      <c r="X222" t="s">
        <v>27</v>
      </c>
      <c r="Y222" t="str">
        <f>VLOOKUP(Table10[[#This Row],[prior_segment_assignment]], [1]tmp!$B:$E,4,0)</f>
        <v>Automation and Motion Control (AMC)</v>
      </c>
      <c r="Z222" t="s">
        <v>1132</v>
      </c>
      <c r="AA222" t="s">
        <v>455</v>
      </c>
      <c r="AB222" t="s">
        <v>271</v>
      </c>
      <c r="AC222" t="s">
        <v>377</v>
      </c>
      <c r="AD222" t="s">
        <v>27</v>
      </c>
      <c r="AE222" t="str">
        <f>VLOOKUP(Table10[[#This Row],[current_segment_assignment]], [1]tmp!$B:$F,4,0)</f>
        <v>Automation and Motion Control (AMC)</v>
      </c>
    </row>
    <row r="223" spans="1:31" x14ac:dyDescent="0.35">
      <c r="A223" t="s">
        <v>1133</v>
      </c>
      <c r="B223" t="s">
        <v>1134</v>
      </c>
      <c r="C223" s="2">
        <v>43382</v>
      </c>
      <c r="D223" s="2">
        <v>45748</v>
      </c>
      <c r="E223" t="s">
        <v>253</v>
      </c>
      <c r="F223" t="s">
        <v>254</v>
      </c>
      <c r="G223" t="s">
        <v>17</v>
      </c>
      <c r="H223" t="s">
        <v>26</v>
      </c>
      <c r="I223" t="s">
        <v>26</v>
      </c>
      <c r="J223" t="s">
        <v>132</v>
      </c>
      <c r="K223" t="s">
        <v>346</v>
      </c>
      <c r="L223" t="s">
        <v>294</v>
      </c>
      <c r="M223" t="s">
        <v>315</v>
      </c>
      <c r="N223" t="s">
        <v>369</v>
      </c>
      <c r="O223" t="s">
        <v>370</v>
      </c>
      <c r="Q223" s="2">
        <v>45748</v>
      </c>
      <c r="R223" s="2">
        <v>45743</v>
      </c>
      <c r="S223" t="s">
        <v>261</v>
      </c>
      <c r="T223" t="s">
        <v>262</v>
      </c>
      <c r="U223" t="s">
        <v>1135</v>
      </c>
      <c r="V223" t="s">
        <v>1109</v>
      </c>
      <c r="W223" t="s">
        <v>341</v>
      </c>
      <c r="X223" t="s">
        <v>26</v>
      </c>
      <c r="Y223" t="str">
        <f>VLOOKUP(Table10[[#This Row],[prior_segment_assignment]], [1]tmp!$B:$E,4,0)</f>
        <v>Automation and Motion Control (AMC)</v>
      </c>
      <c r="Z223" t="s">
        <v>300</v>
      </c>
      <c r="AA223" t="s">
        <v>301</v>
      </c>
      <c r="AB223" t="s">
        <v>294</v>
      </c>
      <c r="AC223" t="s">
        <v>299</v>
      </c>
      <c r="AD223" t="s">
        <v>26</v>
      </c>
      <c r="AE223" t="str">
        <f>VLOOKUP(Table10[[#This Row],[current_segment_assignment]], [1]tmp!$B:$F,4,0)</f>
        <v>Automation and Motion Control (AMC)</v>
      </c>
    </row>
    <row r="224" spans="1:31" x14ac:dyDescent="0.35">
      <c r="A224" t="s">
        <v>1136</v>
      </c>
      <c r="B224" t="s">
        <v>933</v>
      </c>
      <c r="C224" s="2">
        <v>39090</v>
      </c>
      <c r="D224" s="2">
        <v>45748</v>
      </c>
      <c r="E224" t="s">
        <v>253</v>
      </c>
      <c r="F224" t="s">
        <v>254</v>
      </c>
      <c r="G224" t="s">
        <v>17</v>
      </c>
      <c r="H224" t="s">
        <v>25</v>
      </c>
      <c r="I224" t="s">
        <v>25</v>
      </c>
      <c r="J224" t="s">
        <v>104</v>
      </c>
      <c r="K224" t="s">
        <v>346</v>
      </c>
      <c r="L224" t="s">
        <v>331</v>
      </c>
      <c r="M224" t="s">
        <v>315</v>
      </c>
      <c r="N224" t="s">
        <v>369</v>
      </c>
      <c r="Q224" s="2">
        <v>45748</v>
      </c>
      <c r="R224" s="2">
        <v>45748</v>
      </c>
      <c r="S224" t="s">
        <v>261</v>
      </c>
      <c r="T224" t="s">
        <v>262</v>
      </c>
      <c r="U224" t="s">
        <v>300</v>
      </c>
      <c r="V224" t="s">
        <v>294</v>
      </c>
      <c r="W224" t="s">
        <v>299</v>
      </c>
      <c r="X224" t="s">
        <v>26</v>
      </c>
      <c r="Y224" t="str">
        <f>VLOOKUP(Table10[[#This Row],[prior_segment_assignment]], [1]tmp!$B:$E,4,0)</f>
        <v>Automation and Motion Control (AMC)</v>
      </c>
      <c r="Z224" t="s">
        <v>1137</v>
      </c>
      <c r="AA224" t="s">
        <v>301</v>
      </c>
      <c r="AB224" t="s">
        <v>331</v>
      </c>
      <c r="AC224" t="s">
        <v>299</v>
      </c>
      <c r="AD224" t="s">
        <v>25</v>
      </c>
      <c r="AE224" t="str">
        <f>VLOOKUP(Table10[[#This Row],[current_segment_assignment]], [1]tmp!$B:$F,4,0)</f>
        <v>Automation and Motion Control (AMC)</v>
      </c>
    </row>
    <row r="225" spans="1:31" x14ac:dyDescent="0.35">
      <c r="A225" t="s">
        <v>1138</v>
      </c>
      <c r="B225" t="s">
        <v>1139</v>
      </c>
      <c r="C225" s="2">
        <v>45013</v>
      </c>
      <c r="D225" s="2">
        <v>45748</v>
      </c>
      <c r="E225" t="s">
        <v>253</v>
      </c>
      <c r="F225" t="s">
        <v>254</v>
      </c>
      <c r="G225" t="s">
        <v>19</v>
      </c>
      <c r="H225" t="s">
        <v>40</v>
      </c>
      <c r="I225" t="s">
        <v>65</v>
      </c>
      <c r="J225" t="s">
        <v>187</v>
      </c>
      <c r="K225" t="s">
        <v>293</v>
      </c>
      <c r="L225" t="s">
        <v>271</v>
      </c>
      <c r="M225" t="s">
        <v>257</v>
      </c>
      <c r="N225" t="s">
        <v>258</v>
      </c>
      <c r="O225" t="s">
        <v>374</v>
      </c>
      <c r="P225" t="s">
        <v>375</v>
      </c>
      <c r="Q225" s="2">
        <v>45748</v>
      </c>
      <c r="R225" s="2">
        <v>45747</v>
      </c>
      <c r="S225" t="s">
        <v>296</v>
      </c>
      <c r="T225" t="s">
        <v>297</v>
      </c>
      <c r="U225" t="s">
        <v>784</v>
      </c>
      <c r="V225" t="s">
        <v>276</v>
      </c>
      <c r="W225" t="s">
        <v>267</v>
      </c>
      <c r="X225" t="s">
        <v>65</v>
      </c>
      <c r="Y225" t="str">
        <f>VLOOKUP(Table10[[#This Row],[prior_segment_assignment]], [1]tmp!$B:$E,4,0)</f>
        <v>Industrial Powertrain Solutions (IPS)</v>
      </c>
      <c r="Z225" t="s">
        <v>378</v>
      </c>
      <c r="AA225" t="s">
        <v>266</v>
      </c>
      <c r="AB225" t="s">
        <v>271</v>
      </c>
      <c r="AC225" t="s">
        <v>280</v>
      </c>
      <c r="AD225" t="s">
        <v>65</v>
      </c>
      <c r="AE225" t="str">
        <f>VLOOKUP(Table10[[#This Row],[current_segment_assignment]], [1]tmp!$B:$F,4,0)</f>
        <v>Industrial Powertrain Solutions (IPS)</v>
      </c>
    </row>
    <row r="226" spans="1:31" x14ac:dyDescent="0.35">
      <c r="A226" t="s">
        <v>1140</v>
      </c>
      <c r="B226" t="s">
        <v>1141</v>
      </c>
      <c r="C226" s="2">
        <v>45383</v>
      </c>
      <c r="D226" s="2">
        <v>45748</v>
      </c>
      <c r="E226" t="s">
        <v>253</v>
      </c>
      <c r="F226" t="s">
        <v>254</v>
      </c>
      <c r="G226" t="s">
        <v>17</v>
      </c>
      <c r="H226" t="s">
        <v>27</v>
      </c>
      <c r="I226" t="s">
        <v>27</v>
      </c>
      <c r="J226" t="s">
        <v>136</v>
      </c>
      <c r="K226" t="s">
        <v>362</v>
      </c>
      <c r="L226" t="s">
        <v>256</v>
      </c>
      <c r="M226" t="s">
        <v>315</v>
      </c>
      <c r="N226" t="s">
        <v>357</v>
      </c>
      <c r="O226" t="s">
        <v>734</v>
      </c>
      <c r="P226" t="s">
        <v>1128</v>
      </c>
      <c r="Q226" s="2">
        <v>45748</v>
      </c>
      <c r="R226" s="2">
        <v>45747</v>
      </c>
      <c r="S226" t="s">
        <v>261</v>
      </c>
      <c r="T226" t="s">
        <v>262</v>
      </c>
      <c r="U226" t="s">
        <v>1142</v>
      </c>
      <c r="V226" t="s">
        <v>276</v>
      </c>
      <c r="W226" t="s">
        <v>351</v>
      </c>
      <c r="X226" t="s">
        <v>27</v>
      </c>
      <c r="Y226" t="str">
        <f>VLOOKUP(Table10[[#This Row],[prior_segment_assignment]], [1]tmp!$B:$E,4,0)</f>
        <v>Automation and Motion Control (AMC)</v>
      </c>
      <c r="Z226" t="s">
        <v>1020</v>
      </c>
      <c r="AA226" t="s">
        <v>698</v>
      </c>
      <c r="AB226" t="s">
        <v>256</v>
      </c>
      <c r="AD226" t="s">
        <v>27</v>
      </c>
      <c r="AE226" t="str">
        <f>VLOOKUP(Table10[[#This Row],[current_segment_assignment]], [1]tmp!$B:$F,4,0)</f>
        <v>Automation and Motion Control (AMC)</v>
      </c>
    </row>
    <row r="227" spans="1:31" x14ac:dyDescent="0.35">
      <c r="A227" t="s">
        <v>1143</v>
      </c>
      <c r="B227" t="s">
        <v>1144</v>
      </c>
      <c r="C227" s="2">
        <v>45383</v>
      </c>
      <c r="D227" s="2">
        <v>45748</v>
      </c>
      <c r="E227" t="s">
        <v>253</v>
      </c>
      <c r="F227" t="s">
        <v>254</v>
      </c>
      <c r="G227" t="s">
        <v>17</v>
      </c>
      <c r="H227" t="s">
        <v>26</v>
      </c>
      <c r="I227" t="s">
        <v>26</v>
      </c>
      <c r="J227" t="s">
        <v>132</v>
      </c>
      <c r="K227" t="s">
        <v>346</v>
      </c>
      <c r="L227" t="s">
        <v>305</v>
      </c>
      <c r="M227" t="s">
        <v>315</v>
      </c>
      <c r="N227" t="s">
        <v>369</v>
      </c>
      <c r="O227" t="s">
        <v>370</v>
      </c>
      <c r="P227" t="s">
        <v>586</v>
      </c>
      <c r="Q227" s="2">
        <v>45748</v>
      </c>
      <c r="R227" s="2">
        <v>45747</v>
      </c>
      <c r="S227" t="s">
        <v>261</v>
      </c>
      <c r="T227" t="s">
        <v>262</v>
      </c>
      <c r="U227" t="s">
        <v>707</v>
      </c>
      <c r="V227" t="s">
        <v>305</v>
      </c>
      <c r="W227" t="s">
        <v>310</v>
      </c>
      <c r="X227" t="s">
        <v>26</v>
      </c>
      <c r="Y227" t="str">
        <f>VLOOKUP(Table10[[#This Row],[prior_segment_assignment]], [1]tmp!$B:$E,4,0)</f>
        <v>Automation and Motion Control (AMC)</v>
      </c>
      <c r="Z227" t="s">
        <v>749</v>
      </c>
      <c r="AA227" t="s">
        <v>455</v>
      </c>
      <c r="AB227" t="s">
        <v>305</v>
      </c>
      <c r="AD227" t="s">
        <v>26</v>
      </c>
      <c r="AE227" t="str">
        <f>VLOOKUP(Table10[[#This Row],[current_segment_assignment]], [1]tmp!$B:$F,4,0)</f>
        <v>Automation and Motion Control (AMC)</v>
      </c>
    </row>
    <row r="228" spans="1:31" x14ac:dyDescent="0.35">
      <c r="A228" t="s">
        <v>1145</v>
      </c>
      <c r="B228" t="s">
        <v>1146</v>
      </c>
      <c r="C228" s="2">
        <v>45481</v>
      </c>
      <c r="D228" s="2">
        <v>45748</v>
      </c>
      <c r="E228" t="s">
        <v>253</v>
      </c>
      <c r="F228" t="s">
        <v>254</v>
      </c>
      <c r="G228" t="s">
        <v>17</v>
      </c>
      <c r="H228" t="s">
        <v>28</v>
      </c>
      <c r="I228" t="s">
        <v>56</v>
      </c>
      <c r="J228" t="s">
        <v>143</v>
      </c>
      <c r="K228" t="s">
        <v>346</v>
      </c>
      <c r="L228" t="s">
        <v>294</v>
      </c>
      <c r="M228" t="s">
        <v>315</v>
      </c>
      <c r="N228" t="s">
        <v>679</v>
      </c>
      <c r="O228" t="s">
        <v>679</v>
      </c>
      <c r="Q228" s="2">
        <v>45748</v>
      </c>
      <c r="R228" s="2">
        <v>45742</v>
      </c>
      <c r="S228" t="s">
        <v>328</v>
      </c>
      <c r="T228" t="s">
        <v>329</v>
      </c>
      <c r="U228" t="s">
        <v>658</v>
      </c>
      <c r="V228" t="s">
        <v>305</v>
      </c>
      <c r="W228" t="s">
        <v>341</v>
      </c>
      <c r="X228" t="s">
        <v>56</v>
      </c>
      <c r="Y228" t="str">
        <f>VLOOKUP(Table10[[#This Row],[prior_segment_assignment]], [1]tmp!$B:$E,4,0)</f>
        <v>Automation and Motion Control (AMC)</v>
      </c>
      <c r="Z228" t="s">
        <v>298</v>
      </c>
      <c r="AA228" t="s">
        <v>301</v>
      </c>
      <c r="AB228" t="s">
        <v>294</v>
      </c>
      <c r="AC228" t="s">
        <v>299</v>
      </c>
      <c r="AD228" t="s">
        <v>56</v>
      </c>
      <c r="AE228" t="str">
        <f>VLOOKUP(Table10[[#This Row],[current_segment_assignment]], [1]tmp!$B:$F,4,0)</f>
        <v>Automation and Motion Control (AMC)</v>
      </c>
    </row>
    <row r="229" spans="1:31" x14ac:dyDescent="0.35">
      <c r="A229" t="s">
        <v>1147</v>
      </c>
      <c r="B229" t="s">
        <v>1148</v>
      </c>
      <c r="C229" s="2">
        <v>45748</v>
      </c>
      <c r="D229" s="2">
        <v>45748</v>
      </c>
      <c r="E229" t="s">
        <v>383</v>
      </c>
      <c r="F229" t="s">
        <v>254</v>
      </c>
      <c r="G229" t="s">
        <v>19</v>
      </c>
      <c r="H229" t="s">
        <v>38</v>
      </c>
      <c r="I229" t="s">
        <v>38</v>
      </c>
      <c r="J229" t="s">
        <v>119</v>
      </c>
      <c r="K229" t="s">
        <v>346</v>
      </c>
      <c r="L229" t="s">
        <v>305</v>
      </c>
      <c r="M229" t="s">
        <v>257</v>
      </c>
      <c r="N229" t="s">
        <v>337</v>
      </c>
      <c r="O229" t="s">
        <v>1149</v>
      </c>
      <c r="Q229" s="2">
        <v>45748</v>
      </c>
      <c r="R229" s="2">
        <v>45726</v>
      </c>
      <c r="S229" t="s">
        <v>387</v>
      </c>
      <c r="T229" t="s">
        <v>388</v>
      </c>
      <c r="Y229" t="e">
        <f>VLOOKUP(Table10[[#This Row],[prior_segment_assignment]], [1]tmp!$B:$E,4,0)</f>
        <v>#N/A</v>
      </c>
      <c r="Z229" t="s">
        <v>318</v>
      </c>
      <c r="AA229" t="s">
        <v>581</v>
      </c>
      <c r="AB229" t="s">
        <v>305</v>
      </c>
      <c r="AC229" t="s">
        <v>310</v>
      </c>
      <c r="AD229" t="s">
        <v>38</v>
      </c>
      <c r="AE229" t="str">
        <f>VLOOKUP(Table10[[#This Row],[current_segment_assignment]], [1]tmp!$B:$F,4,0)</f>
        <v>Industrial Powertrain Solutions (IPS)</v>
      </c>
    </row>
    <row r="230" spans="1:31" x14ac:dyDescent="0.35">
      <c r="A230" t="s">
        <v>1150</v>
      </c>
      <c r="B230" t="s">
        <v>1151</v>
      </c>
      <c r="C230" s="2">
        <v>45748</v>
      </c>
      <c r="D230" s="2">
        <v>45748</v>
      </c>
      <c r="E230" t="s">
        <v>383</v>
      </c>
      <c r="F230" t="s">
        <v>254</v>
      </c>
      <c r="G230" t="s">
        <v>19</v>
      </c>
      <c r="H230" t="s">
        <v>40</v>
      </c>
      <c r="I230" t="s">
        <v>65</v>
      </c>
      <c r="J230" t="s">
        <v>186</v>
      </c>
      <c r="K230" t="s">
        <v>324</v>
      </c>
      <c r="L230" t="s">
        <v>305</v>
      </c>
      <c r="M230" t="s">
        <v>257</v>
      </c>
      <c r="N230" t="s">
        <v>272</v>
      </c>
      <c r="O230" t="s">
        <v>1152</v>
      </c>
      <c r="Q230" s="2">
        <v>45748</v>
      </c>
      <c r="R230" s="2">
        <v>45722</v>
      </c>
      <c r="S230" t="s">
        <v>387</v>
      </c>
      <c r="T230" t="s">
        <v>388</v>
      </c>
      <c r="Y230" t="e">
        <f>VLOOKUP(Table10[[#This Row],[prior_segment_assignment]], [1]tmp!$B:$E,4,0)</f>
        <v>#N/A</v>
      </c>
      <c r="Z230" t="s">
        <v>443</v>
      </c>
      <c r="AA230" t="s">
        <v>301</v>
      </c>
      <c r="AB230" t="s">
        <v>305</v>
      </c>
      <c r="AC230" t="s">
        <v>310</v>
      </c>
      <c r="AD230" t="s">
        <v>65</v>
      </c>
      <c r="AE230" t="str">
        <f>VLOOKUP(Table10[[#This Row],[current_segment_assignment]], [1]tmp!$B:$F,4,0)</f>
        <v>Industrial Powertrain Solutions (IPS)</v>
      </c>
    </row>
    <row r="231" spans="1:31" x14ac:dyDescent="0.35">
      <c r="A231" t="s">
        <v>1153</v>
      </c>
      <c r="B231" t="s">
        <v>1154</v>
      </c>
      <c r="C231" s="2">
        <v>45748</v>
      </c>
      <c r="D231" s="2">
        <v>45748</v>
      </c>
      <c r="E231" t="s">
        <v>383</v>
      </c>
      <c r="F231" t="s">
        <v>254</v>
      </c>
      <c r="G231" t="s">
        <v>20</v>
      </c>
      <c r="H231" t="s">
        <v>45</v>
      </c>
      <c r="I231" t="s">
        <v>91</v>
      </c>
      <c r="J231" t="s">
        <v>217</v>
      </c>
      <c r="K231" t="s">
        <v>283</v>
      </c>
      <c r="L231" t="s">
        <v>294</v>
      </c>
      <c r="M231" t="s">
        <v>325</v>
      </c>
      <c r="N231" t="s">
        <v>410</v>
      </c>
      <c r="O231" t="s">
        <v>613</v>
      </c>
      <c r="Q231" s="2">
        <v>45748</v>
      </c>
      <c r="R231" s="2">
        <v>45740</v>
      </c>
      <c r="S231" t="s">
        <v>387</v>
      </c>
      <c r="T231" t="s">
        <v>388</v>
      </c>
      <c r="Y231" t="e">
        <f>VLOOKUP(Table10[[#This Row],[prior_segment_assignment]], [1]tmp!$B:$E,4,0)</f>
        <v>#N/A</v>
      </c>
      <c r="Z231" t="s">
        <v>617</v>
      </c>
      <c r="AA231" t="s">
        <v>455</v>
      </c>
      <c r="AB231" t="s">
        <v>294</v>
      </c>
      <c r="AC231" t="s">
        <v>299</v>
      </c>
      <c r="AD231" t="s">
        <v>91</v>
      </c>
      <c r="AE231" t="str">
        <f>VLOOKUP(Table10[[#This Row],[current_segment_assignment]], [1]tmp!$B:$F,4,0)</f>
        <v>Power Efficiency Solutions (PES)</v>
      </c>
    </row>
    <row r="232" spans="1:31" x14ac:dyDescent="0.35">
      <c r="A232" t="s">
        <v>1155</v>
      </c>
      <c r="B232" t="s">
        <v>885</v>
      </c>
      <c r="C232" s="2">
        <v>45748</v>
      </c>
      <c r="D232" s="2">
        <v>45748</v>
      </c>
      <c r="E232" t="s">
        <v>383</v>
      </c>
      <c r="F232" t="s">
        <v>254</v>
      </c>
      <c r="G232" t="s">
        <v>17</v>
      </c>
      <c r="H232" t="s">
        <v>27</v>
      </c>
      <c r="I232" t="s">
        <v>27</v>
      </c>
      <c r="J232" t="s">
        <v>110</v>
      </c>
      <c r="K232" t="s">
        <v>883</v>
      </c>
      <c r="L232" t="s">
        <v>294</v>
      </c>
      <c r="M232" t="s">
        <v>315</v>
      </c>
      <c r="N232" t="s">
        <v>357</v>
      </c>
      <c r="O232" t="s">
        <v>884</v>
      </c>
      <c r="Q232" s="2">
        <v>45748</v>
      </c>
      <c r="R232" s="2">
        <v>45748</v>
      </c>
      <c r="S232" t="s">
        <v>387</v>
      </c>
      <c r="T232" t="s">
        <v>388</v>
      </c>
      <c r="Y232" t="e">
        <f>VLOOKUP(Table10[[#This Row],[prior_segment_assignment]], [1]tmp!$B:$E,4,0)</f>
        <v>#N/A</v>
      </c>
      <c r="Z232" t="s">
        <v>333</v>
      </c>
      <c r="AA232" t="s">
        <v>334</v>
      </c>
      <c r="AB232" t="s">
        <v>294</v>
      </c>
      <c r="AC232" t="s">
        <v>299</v>
      </c>
      <c r="AD232" t="s">
        <v>27</v>
      </c>
      <c r="AE232" t="str">
        <f>VLOOKUP(Table10[[#This Row],[current_segment_assignment]], [1]tmp!$B:$F,4,0)</f>
        <v>Automation and Motion Control (AMC)</v>
      </c>
    </row>
    <row r="233" spans="1:31" x14ac:dyDescent="0.35">
      <c r="A233" t="s">
        <v>1156</v>
      </c>
      <c r="B233" t="s">
        <v>1157</v>
      </c>
      <c r="C233" s="2">
        <v>45748</v>
      </c>
      <c r="D233" s="2">
        <v>45749</v>
      </c>
      <c r="E233" t="s">
        <v>253</v>
      </c>
      <c r="F233" t="s">
        <v>254</v>
      </c>
      <c r="G233" t="s">
        <v>17</v>
      </c>
      <c r="H233" t="s">
        <v>24</v>
      </c>
      <c r="I233" t="s">
        <v>52</v>
      </c>
      <c r="J233" t="s">
        <v>116</v>
      </c>
      <c r="K233" t="s">
        <v>314</v>
      </c>
      <c r="L233" t="s">
        <v>256</v>
      </c>
      <c r="M233" t="s">
        <v>497</v>
      </c>
      <c r="N233" t="s">
        <v>316</v>
      </c>
      <c r="O233" t="s">
        <v>533</v>
      </c>
      <c r="P233" t="s">
        <v>534</v>
      </c>
      <c r="Q233" s="2"/>
      <c r="R233" s="2"/>
      <c r="Y233" t="e">
        <f>VLOOKUP(Table10[[#This Row],[prior_segment_assignment]], [1]tmp!$B:$E,4,0)</f>
        <v>#N/A</v>
      </c>
      <c r="AE233" t="e">
        <f>VLOOKUP(Table10[[#This Row],[current_segment_assignment]], [1]tmp!$B:$F,4,0)</f>
        <v>#N/A</v>
      </c>
    </row>
    <row r="234" spans="1:31" x14ac:dyDescent="0.35">
      <c r="A234" t="s">
        <v>1158</v>
      </c>
      <c r="B234" t="s">
        <v>1159</v>
      </c>
      <c r="C234" s="2">
        <v>41547</v>
      </c>
      <c r="D234" s="2">
        <v>45754</v>
      </c>
      <c r="E234" t="s">
        <v>253</v>
      </c>
      <c r="F234" t="s">
        <v>254</v>
      </c>
      <c r="G234" t="s">
        <v>19</v>
      </c>
      <c r="H234" t="s">
        <v>42</v>
      </c>
      <c r="I234" t="s">
        <v>79</v>
      </c>
      <c r="J234" t="s">
        <v>119</v>
      </c>
      <c r="K234" t="s">
        <v>346</v>
      </c>
      <c r="L234" t="s">
        <v>331</v>
      </c>
      <c r="M234" t="s">
        <v>257</v>
      </c>
      <c r="N234" t="s">
        <v>272</v>
      </c>
      <c r="O234" t="s">
        <v>306</v>
      </c>
      <c r="Q234" s="2">
        <v>45754</v>
      </c>
      <c r="R234" s="2">
        <v>45747</v>
      </c>
      <c r="S234" t="s">
        <v>261</v>
      </c>
      <c r="T234" t="s">
        <v>262</v>
      </c>
      <c r="U234" t="s">
        <v>300</v>
      </c>
      <c r="V234" t="s">
        <v>294</v>
      </c>
      <c r="W234" t="s">
        <v>299</v>
      </c>
      <c r="X234" t="s">
        <v>277</v>
      </c>
      <c r="Y234" t="str">
        <f>VLOOKUP(Table10[[#This Row],[prior_segment_assignment]], [1]tmp!$B:$E,4,0)</f>
        <v>Industrial Powertrain Solutions (IPS)</v>
      </c>
      <c r="Z234" t="s">
        <v>448</v>
      </c>
      <c r="AA234" t="s">
        <v>301</v>
      </c>
      <c r="AB234" t="s">
        <v>331</v>
      </c>
      <c r="AD234" t="s">
        <v>277</v>
      </c>
      <c r="AE234" t="str">
        <f>VLOOKUP(Table10[[#This Row],[current_segment_assignment]], [1]tmp!$B:$F,4,0)</f>
        <v>Industrial Powertrain Solutions (IPS)</v>
      </c>
    </row>
    <row r="235" spans="1:31" x14ac:dyDescent="0.35">
      <c r="A235" t="s">
        <v>1160</v>
      </c>
      <c r="B235" t="s">
        <v>1161</v>
      </c>
      <c r="C235" s="2">
        <v>43185</v>
      </c>
      <c r="D235" s="2">
        <v>45754</v>
      </c>
      <c r="E235" t="s">
        <v>253</v>
      </c>
      <c r="F235" t="s">
        <v>254</v>
      </c>
      <c r="G235" t="s">
        <v>17</v>
      </c>
      <c r="H235" t="s">
        <v>24</v>
      </c>
      <c r="I235" t="s">
        <v>52</v>
      </c>
      <c r="J235" t="s">
        <v>113</v>
      </c>
      <c r="K235" t="s">
        <v>346</v>
      </c>
      <c r="L235" t="s">
        <v>256</v>
      </c>
      <c r="M235" t="s">
        <v>315</v>
      </c>
      <c r="N235" t="s">
        <v>316</v>
      </c>
      <c r="O235" t="s">
        <v>463</v>
      </c>
      <c r="P235" t="s">
        <v>1036</v>
      </c>
      <c r="Q235" s="2">
        <v>45754</v>
      </c>
      <c r="R235" s="2">
        <v>45754</v>
      </c>
      <c r="S235" t="s">
        <v>261</v>
      </c>
      <c r="T235" t="s">
        <v>262</v>
      </c>
      <c r="U235" t="s">
        <v>811</v>
      </c>
      <c r="V235" t="s">
        <v>309</v>
      </c>
      <c r="W235" t="s">
        <v>351</v>
      </c>
      <c r="X235" t="s">
        <v>319</v>
      </c>
      <c r="Y235" t="str">
        <f>VLOOKUP(Table10[[#This Row],[prior_segment_assignment]], [1]tmp!$B:$E,4,0)</f>
        <v>Automation and Motion Control (AMC)</v>
      </c>
      <c r="Z235" t="s">
        <v>1162</v>
      </c>
      <c r="AA235" t="s">
        <v>474</v>
      </c>
      <c r="AB235" t="s">
        <v>256</v>
      </c>
      <c r="AC235" t="s">
        <v>310</v>
      </c>
      <c r="AD235" t="s">
        <v>319</v>
      </c>
      <c r="AE235" t="str">
        <f>VLOOKUP(Table10[[#This Row],[current_segment_assignment]], [1]tmp!$B:$F,4,0)</f>
        <v>Automation and Motion Control (AMC)</v>
      </c>
    </row>
    <row r="236" spans="1:31" x14ac:dyDescent="0.35">
      <c r="A236" t="s">
        <v>1163</v>
      </c>
      <c r="B236" t="s">
        <v>1164</v>
      </c>
      <c r="C236" s="2">
        <v>41989</v>
      </c>
      <c r="D236" s="2">
        <v>45754</v>
      </c>
      <c r="E236" t="s">
        <v>253</v>
      </c>
      <c r="F236" t="s">
        <v>254</v>
      </c>
      <c r="G236" t="s">
        <v>19</v>
      </c>
      <c r="H236" t="s">
        <v>39</v>
      </c>
      <c r="I236" t="s">
        <v>39</v>
      </c>
      <c r="J236" t="s">
        <v>119</v>
      </c>
      <c r="K236" t="s">
        <v>346</v>
      </c>
      <c r="L236" t="s">
        <v>305</v>
      </c>
      <c r="M236" t="s">
        <v>257</v>
      </c>
      <c r="N236" t="s">
        <v>258</v>
      </c>
      <c r="O236" t="s">
        <v>1165</v>
      </c>
      <c r="P236" t="s">
        <v>1166</v>
      </c>
      <c r="Q236" s="2">
        <v>45754</v>
      </c>
      <c r="R236" s="2">
        <v>45748</v>
      </c>
      <c r="S236" t="s">
        <v>261</v>
      </c>
      <c r="T236" t="s">
        <v>262</v>
      </c>
      <c r="U236" t="s">
        <v>1167</v>
      </c>
      <c r="V236" t="s">
        <v>309</v>
      </c>
      <c r="W236" t="s">
        <v>310</v>
      </c>
      <c r="X236" t="s">
        <v>39</v>
      </c>
      <c r="Y236" t="str">
        <f>VLOOKUP(Table10[[#This Row],[prior_segment_assignment]], [1]tmp!$B:$E,4,0)</f>
        <v>Industrial Powertrain Solutions (IPS)</v>
      </c>
      <c r="Z236" t="s">
        <v>697</v>
      </c>
      <c r="AA236" t="s">
        <v>698</v>
      </c>
      <c r="AB236" t="s">
        <v>305</v>
      </c>
      <c r="AC236" t="s">
        <v>341</v>
      </c>
      <c r="AD236" t="s">
        <v>39</v>
      </c>
      <c r="AE236" t="str">
        <f>VLOOKUP(Table10[[#This Row],[current_segment_assignment]], [1]tmp!$B:$F,4,0)</f>
        <v>Industrial Powertrain Solutions (IPS)</v>
      </c>
    </row>
    <row r="237" spans="1:31" x14ac:dyDescent="0.35">
      <c r="A237" t="s">
        <v>1168</v>
      </c>
      <c r="B237" t="s">
        <v>306</v>
      </c>
      <c r="C237" s="2">
        <v>42828</v>
      </c>
      <c r="D237" s="2">
        <v>45754</v>
      </c>
      <c r="E237" t="s">
        <v>253</v>
      </c>
      <c r="F237" t="s">
        <v>254</v>
      </c>
      <c r="G237" t="s">
        <v>19</v>
      </c>
      <c r="H237" t="s">
        <v>42</v>
      </c>
      <c r="I237" t="s">
        <v>79</v>
      </c>
      <c r="J237" t="s">
        <v>174</v>
      </c>
      <c r="K237" t="s">
        <v>346</v>
      </c>
      <c r="L237" t="s">
        <v>508</v>
      </c>
      <c r="M237" t="s">
        <v>257</v>
      </c>
      <c r="N237" t="s">
        <v>272</v>
      </c>
      <c r="Q237" s="2">
        <v>45754</v>
      </c>
      <c r="R237" s="2">
        <v>45772</v>
      </c>
      <c r="S237" t="s">
        <v>261</v>
      </c>
      <c r="T237" t="s">
        <v>262</v>
      </c>
      <c r="U237" t="s">
        <v>1086</v>
      </c>
      <c r="V237" t="s">
        <v>539</v>
      </c>
      <c r="W237" t="s">
        <v>332</v>
      </c>
      <c r="X237" t="s">
        <v>277</v>
      </c>
      <c r="Y237" t="str">
        <f>VLOOKUP(Table10[[#This Row],[prior_segment_assignment]], [1]tmp!$B:$E,4,0)</f>
        <v>Industrial Powertrain Solutions (IPS)</v>
      </c>
      <c r="Z237" t="s">
        <v>1169</v>
      </c>
      <c r="AA237" t="s">
        <v>301</v>
      </c>
      <c r="AB237" t="s">
        <v>508</v>
      </c>
      <c r="AC237" t="s">
        <v>611</v>
      </c>
      <c r="AD237" t="s">
        <v>277</v>
      </c>
      <c r="AE237" t="str">
        <f>VLOOKUP(Table10[[#This Row],[current_segment_assignment]], [1]tmp!$B:$F,4,0)</f>
        <v>Industrial Powertrain Solutions (IPS)</v>
      </c>
    </row>
    <row r="238" spans="1:31" x14ac:dyDescent="0.35">
      <c r="A238" t="s">
        <v>1170</v>
      </c>
      <c r="B238" t="s">
        <v>1171</v>
      </c>
      <c r="C238" s="2">
        <v>36046</v>
      </c>
      <c r="D238" s="2">
        <v>45754</v>
      </c>
      <c r="E238" t="s">
        <v>253</v>
      </c>
      <c r="F238" t="s">
        <v>254</v>
      </c>
      <c r="G238" t="s">
        <v>17</v>
      </c>
      <c r="H238" t="s">
        <v>27</v>
      </c>
      <c r="I238" t="s">
        <v>27</v>
      </c>
      <c r="J238" t="s">
        <v>138</v>
      </c>
      <c r="K238" t="s">
        <v>346</v>
      </c>
      <c r="L238" t="s">
        <v>256</v>
      </c>
      <c r="M238" t="s">
        <v>315</v>
      </c>
      <c r="N238" t="s">
        <v>357</v>
      </c>
      <c r="O238" t="s">
        <v>740</v>
      </c>
      <c r="P238" t="s">
        <v>1172</v>
      </c>
      <c r="Q238" s="2">
        <v>45754</v>
      </c>
      <c r="R238" s="2">
        <v>45758</v>
      </c>
      <c r="S238" t="s">
        <v>261</v>
      </c>
      <c r="T238" t="s">
        <v>262</v>
      </c>
      <c r="U238" t="s">
        <v>505</v>
      </c>
      <c r="V238" t="s">
        <v>271</v>
      </c>
      <c r="W238" t="s">
        <v>377</v>
      </c>
      <c r="X238" t="s">
        <v>27</v>
      </c>
      <c r="Y238" t="str">
        <f>VLOOKUP(Table10[[#This Row],[prior_segment_assignment]], [1]tmp!$B:$E,4,0)</f>
        <v>Automation and Motion Control (AMC)</v>
      </c>
      <c r="Z238" t="s">
        <v>1040</v>
      </c>
      <c r="AA238" t="s">
        <v>290</v>
      </c>
      <c r="AB238" t="s">
        <v>256</v>
      </c>
      <c r="AC238" t="s">
        <v>280</v>
      </c>
      <c r="AD238" t="s">
        <v>27</v>
      </c>
      <c r="AE238" t="str">
        <f>VLOOKUP(Table10[[#This Row],[current_segment_assignment]], [1]tmp!$B:$F,4,0)</f>
        <v>Automation and Motion Control (AMC)</v>
      </c>
    </row>
    <row r="239" spans="1:31" x14ac:dyDescent="0.35">
      <c r="A239" t="s">
        <v>1173</v>
      </c>
      <c r="B239" t="s">
        <v>1174</v>
      </c>
      <c r="C239" s="2">
        <v>45754</v>
      </c>
      <c r="D239" s="2">
        <v>45754</v>
      </c>
      <c r="E239" t="s">
        <v>383</v>
      </c>
      <c r="F239" t="s">
        <v>254</v>
      </c>
      <c r="G239" t="s">
        <v>18</v>
      </c>
      <c r="H239" t="s">
        <v>34</v>
      </c>
      <c r="I239" t="s">
        <v>34</v>
      </c>
      <c r="J239" t="s">
        <v>155</v>
      </c>
      <c r="K239" t="s">
        <v>346</v>
      </c>
      <c r="L239" t="s">
        <v>305</v>
      </c>
      <c r="M239" t="s">
        <v>325</v>
      </c>
      <c r="N239" t="s">
        <v>857</v>
      </c>
      <c r="O239" t="s">
        <v>858</v>
      </c>
      <c r="Q239" s="2">
        <v>45754</v>
      </c>
      <c r="R239" s="2">
        <v>45716</v>
      </c>
      <c r="S239" t="s">
        <v>387</v>
      </c>
      <c r="T239" t="s">
        <v>388</v>
      </c>
      <c r="Y239" t="e">
        <f>VLOOKUP(Table10[[#This Row],[prior_segment_assignment]], [1]tmp!$B:$E,4,0)</f>
        <v>#N/A</v>
      </c>
      <c r="Z239" t="s">
        <v>1053</v>
      </c>
      <c r="AA239" t="s">
        <v>279</v>
      </c>
      <c r="AB239" t="s">
        <v>305</v>
      </c>
      <c r="AC239" t="s">
        <v>351</v>
      </c>
      <c r="AD239" t="s">
        <v>34</v>
      </c>
      <c r="AE239" t="str">
        <f>VLOOKUP(Table10[[#This Row],[current_segment_assignment]], [1]tmp!$B:$F,4,0)</f>
        <v>Corporate</v>
      </c>
    </row>
    <row r="240" spans="1:31" x14ac:dyDescent="0.35">
      <c r="A240" t="s">
        <v>1175</v>
      </c>
      <c r="B240" t="s">
        <v>1176</v>
      </c>
      <c r="C240" s="2">
        <v>45754</v>
      </c>
      <c r="D240" s="2">
        <v>45754</v>
      </c>
      <c r="E240" t="s">
        <v>383</v>
      </c>
      <c r="F240" t="s">
        <v>254</v>
      </c>
      <c r="G240" t="s">
        <v>18</v>
      </c>
      <c r="H240" t="s">
        <v>34</v>
      </c>
      <c r="I240" t="s">
        <v>34</v>
      </c>
      <c r="J240" t="s">
        <v>154</v>
      </c>
      <c r="K240" t="s">
        <v>346</v>
      </c>
      <c r="L240" t="s">
        <v>271</v>
      </c>
      <c r="M240" t="s">
        <v>325</v>
      </c>
      <c r="N240" t="s">
        <v>857</v>
      </c>
      <c r="O240" t="s">
        <v>1063</v>
      </c>
      <c r="P240" t="s">
        <v>1177</v>
      </c>
      <c r="Q240" s="2">
        <v>45754</v>
      </c>
      <c r="R240" s="2">
        <v>45719</v>
      </c>
      <c r="S240" t="s">
        <v>387</v>
      </c>
      <c r="T240" t="s">
        <v>388</v>
      </c>
      <c r="Y240" t="e">
        <f>VLOOKUP(Table10[[#This Row],[prior_segment_assignment]], [1]tmp!$B:$E,4,0)</f>
        <v>#N/A</v>
      </c>
      <c r="Z240" t="s">
        <v>400</v>
      </c>
      <c r="AA240" t="s">
        <v>401</v>
      </c>
      <c r="AB240" t="s">
        <v>271</v>
      </c>
      <c r="AC240" t="s">
        <v>280</v>
      </c>
      <c r="AD240" t="s">
        <v>34</v>
      </c>
      <c r="AE240" t="str">
        <f>VLOOKUP(Table10[[#This Row],[current_segment_assignment]], [1]tmp!$B:$F,4,0)</f>
        <v>Corporate</v>
      </c>
    </row>
    <row r="241" spans="1:31" x14ac:dyDescent="0.35">
      <c r="A241" t="s">
        <v>1178</v>
      </c>
      <c r="B241" t="s">
        <v>1179</v>
      </c>
      <c r="C241" s="2">
        <v>45754</v>
      </c>
      <c r="D241" s="2">
        <v>45754</v>
      </c>
      <c r="E241" t="s">
        <v>383</v>
      </c>
      <c r="F241" t="s">
        <v>254</v>
      </c>
      <c r="G241" t="s">
        <v>19</v>
      </c>
      <c r="H241" t="s">
        <v>39</v>
      </c>
      <c r="I241" t="s">
        <v>39</v>
      </c>
      <c r="J241" t="s">
        <v>119</v>
      </c>
      <c r="K241" t="s">
        <v>346</v>
      </c>
      <c r="L241" t="s">
        <v>294</v>
      </c>
      <c r="M241" t="s">
        <v>257</v>
      </c>
      <c r="N241" t="s">
        <v>258</v>
      </c>
      <c r="O241" t="s">
        <v>1180</v>
      </c>
      <c r="Q241" s="2">
        <v>45754</v>
      </c>
      <c r="R241" s="2">
        <v>45720</v>
      </c>
      <c r="S241" t="s">
        <v>387</v>
      </c>
      <c r="T241" t="s">
        <v>388</v>
      </c>
      <c r="Y241" t="e">
        <f>VLOOKUP(Table10[[#This Row],[prior_segment_assignment]], [1]tmp!$B:$E,4,0)</f>
        <v>#N/A</v>
      </c>
      <c r="Z241" t="s">
        <v>580</v>
      </c>
      <c r="AA241" t="s">
        <v>581</v>
      </c>
      <c r="AB241" t="s">
        <v>294</v>
      </c>
      <c r="AC241" t="s">
        <v>341</v>
      </c>
      <c r="AD241" t="s">
        <v>39</v>
      </c>
      <c r="AE241" t="str">
        <f>VLOOKUP(Table10[[#This Row],[current_segment_assignment]], [1]tmp!$B:$F,4,0)</f>
        <v>Industrial Powertrain Solutions (IPS)</v>
      </c>
    </row>
    <row r="242" spans="1:31" x14ac:dyDescent="0.35">
      <c r="A242" t="s">
        <v>1181</v>
      </c>
      <c r="B242" t="s">
        <v>1182</v>
      </c>
      <c r="C242" s="2">
        <v>45754</v>
      </c>
      <c r="D242" s="2">
        <v>45754</v>
      </c>
      <c r="E242" t="s">
        <v>383</v>
      </c>
      <c r="F242" t="s">
        <v>254</v>
      </c>
      <c r="G242" t="s">
        <v>18</v>
      </c>
      <c r="H242" t="s">
        <v>34</v>
      </c>
      <c r="I242" t="s">
        <v>34</v>
      </c>
      <c r="J242" t="s">
        <v>153</v>
      </c>
      <c r="K242" t="s">
        <v>346</v>
      </c>
      <c r="L242" t="s">
        <v>305</v>
      </c>
      <c r="M242" t="s">
        <v>325</v>
      </c>
      <c r="N242" t="s">
        <v>857</v>
      </c>
      <c r="O242" t="s">
        <v>858</v>
      </c>
      <c r="Q242" s="2">
        <v>45754</v>
      </c>
      <c r="R242" s="2">
        <v>45737</v>
      </c>
      <c r="S242" t="s">
        <v>387</v>
      </c>
      <c r="T242" t="s">
        <v>388</v>
      </c>
      <c r="Y242" t="e">
        <f>VLOOKUP(Table10[[#This Row],[prior_segment_assignment]], [1]tmp!$B:$E,4,0)</f>
        <v>#N/A</v>
      </c>
      <c r="Z242" t="s">
        <v>1053</v>
      </c>
      <c r="AA242" t="s">
        <v>279</v>
      </c>
      <c r="AB242" t="s">
        <v>305</v>
      </c>
      <c r="AC242" t="s">
        <v>351</v>
      </c>
      <c r="AD242" t="s">
        <v>34</v>
      </c>
      <c r="AE242" t="str">
        <f>VLOOKUP(Table10[[#This Row],[current_segment_assignment]], [1]tmp!$B:$F,4,0)</f>
        <v>Corporate</v>
      </c>
    </row>
    <row r="243" spans="1:31" x14ac:dyDescent="0.35">
      <c r="A243" t="s">
        <v>1183</v>
      </c>
      <c r="B243" t="s">
        <v>1184</v>
      </c>
      <c r="C243" s="2">
        <v>45754</v>
      </c>
      <c r="D243" s="2">
        <v>45754</v>
      </c>
      <c r="E243" t="s">
        <v>383</v>
      </c>
      <c r="F243" t="s">
        <v>254</v>
      </c>
      <c r="G243" t="s">
        <v>18</v>
      </c>
      <c r="H243" t="s">
        <v>30</v>
      </c>
      <c r="I243" t="s">
        <v>30</v>
      </c>
      <c r="J243" t="s">
        <v>146</v>
      </c>
      <c r="K243" t="s">
        <v>346</v>
      </c>
      <c r="L243" t="s">
        <v>539</v>
      </c>
      <c r="M243" t="s">
        <v>1185</v>
      </c>
      <c r="Q243" s="2">
        <v>45754</v>
      </c>
      <c r="R243" s="2">
        <v>45741</v>
      </c>
      <c r="S243" t="s">
        <v>387</v>
      </c>
      <c r="T243" t="s">
        <v>388</v>
      </c>
      <c r="Y243" t="e">
        <f>VLOOKUP(Table10[[#This Row],[prior_segment_assignment]], [1]tmp!$B:$E,4,0)</f>
        <v>#N/A</v>
      </c>
      <c r="Z243" t="s">
        <v>1186</v>
      </c>
      <c r="AA243" t="s">
        <v>301</v>
      </c>
      <c r="AB243" t="s">
        <v>539</v>
      </c>
      <c r="AC243" t="s">
        <v>770</v>
      </c>
      <c r="AD243" t="s">
        <v>30</v>
      </c>
      <c r="AE243" t="str">
        <f>VLOOKUP(Table10[[#This Row],[current_segment_assignment]], [1]tmp!$B:$F,4,0)</f>
        <v>Corporate</v>
      </c>
    </row>
    <row r="244" spans="1:31" x14ac:dyDescent="0.35">
      <c r="A244" t="s">
        <v>1187</v>
      </c>
      <c r="B244" t="s">
        <v>1188</v>
      </c>
      <c r="C244" s="2">
        <v>45754</v>
      </c>
      <c r="D244" s="2">
        <v>45754</v>
      </c>
      <c r="E244" t="s">
        <v>383</v>
      </c>
      <c r="F244" t="s">
        <v>254</v>
      </c>
      <c r="G244" t="s">
        <v>20</v>
      </c>
      <c r="H244" t="s">
        <v>46</v>
      </c>
      <c r="I244" t="s">
        <v>95</v>
      </c>
      <c r="J244" t="s">
        <v>219</v>
      </c>
      <c r="K244" t="s">
        <v>283</v>
      </c>
      <c r="L244" t="s">
        <v>305</v>
      </c>
      <c r="M244" t="s">
        <v>325</v>
      </c>
      <c r="N244" t="s">
        <v>410</v>
      </c>
      <c r="O244" t="s">
        <v>760</v>
      </c>
      <c r="Q244" s="2"/>
      <c r="R244" s="2"/>
      <c r="Y244" t="e">
        <f>VLOOKUP(Table10[[#This Row],[prior_segment_assignment]], [1]tmp!$B:$E,4,0)</f>
        <v>#N/A</v>
      </c>
      <c r="AE244" t="e">
        <f>VLOOKUP(Table10[[#This Row],[current_segment_assignment]], [1]tmp!$B:$F,4,0)</f>
        <v>#N/A</v>
      </c>
    </row>
    <row r="245" spans="1:31" x14ac:dyDescent="0.35">
      <c r="A245" t="s">
        <v>1189</v>
      </c>
      <c r="B245" t="s">
        <v>1190</v>
      </c>
      <c r="C245" s="2">
        <v>45754</v>
      </c>
      <c r="D245" s="2">
        <v>45754</v>
      </c>
      <c r="E245" t="s">
        <v>383</v>
      </c>
      <c r="F245" t="s">
        <v>254</v>
      </c>
      <c r="G245" t="s">
        <v>20</v>
      </c>
      <c r="H245" t="s">
        <v>46</v>
      </c>
      <c r="I245" t="s">
        <v>97</v>
      </c>
      <c r="J245" t="s">
        <v>119</v>
      </c>
      <c r="K245" t="s">
        <v>346</v>
      </c>
      <c r="L245" t="s">
        <v>305</v>
      </c>
      <c r="M245" t="s">
        <v>325</v>
      </c>
      <c r="N245" t="s">
        <v>620</v>
      </c>
      <c r="O245" t="s">
        <v>619</v>
      </c>
      <c r="Q245" s="2">
        <v>45754</v>
      </c>
      <c r="R245" s="2">
        <v>45748</v>
      </c>
      <c r="S245" t="s">
        <v>387</v>
      </c>
      <c r="T245" t="s">
        <v>388</v>
      </c>
      <c r="Y245" t="e">
        <f>VLOOKUP(Table10[[#This Row],[prior_segment_assignment]], [1]tmp!$B:$E,4,0)</f>
        <v>#N/A</v>
      </c>
      <c r="Z245" t="s">
        <v>955</v>
      </c>
      <c r="AA245" t="s">
        <v>455</v>
      </c>
      <c r="AB245" t="s">
        <v>305</v>
      </c>
      <c r="AC245" t="s">
        <v>310</v>
      </c>
      <c r="AD245" t="s">
        <v>97</v>
      </c>
      <c r="AE245" t="str">
        <f>VLOOKUP(Table10[[#This Row],[current_segment_assignment]], [1]tmp!$B:$F,4,0)</f>
        <v>Power Efficiency Solutions (PES)</v>
      </c>
    </row>
    <row r="246" spans="1:31" x14ac:dyDescent="0.35">
      <c r="A246" t="s">
        <v>1191</v>
      </c>
      <c r="B246" t="s">
        <v>1192</v>
      </c>
      <c r="C246" s="2">
        <v>45757</v>
      </c>
      <c r="D246" s="2">
        <v>45757</v>
      </c>
      <c r="E246" t="s">
        <v>383</v>
      </c>
      <c r="F246" t="s">
        <v>254</v>
      </c>
      <c r="G246" t="s">
        <v>19</v>
      </c>
      <c r="H246" t="s">
        <v>38</v>
      </c>
      <c r="I246" t="s">
        <v>38</v>
      </c>
      <c r="J246" t="s">
        <v>167</v>
      </c>
      <c r="K246" t="s">
        <v>384</v>
      </c>
      <c r="L246" t="s">
        <v>305</v>
      </c>
      <c r="M246" t="s">
        <v>257</v>
      </c>
      <c r="N246" t="s">
        <v>337</v>
      </c>
      <c r="O246" t="s">
        <v>1193</v>
      </c>
      <c r="P246" t="s">
        <v>1194</v>
      </c>
      <c r="Q246" s="2">
        <v>45757</v>
      </c>
      <c r="R246" s="2">
        <v>45751</v>
      </c>
      <c r="S246" t="s">
        <v>387</v>
      </c>
      <c r="T246" t="s">
        <v>388</v>
      </c>
      <c r="Y246" t="e">
        <f>VLOOKUP(Table10[[#This Row],[prior_segment_assignment]], [1]tmp!$B:$E,4,0)</f>
        <v>#N/A</v>
      </c>
      <c r="Z246" t="s">
        <v>340</v>
      </c>
      <c r="AA246" t="s">
        <v>334</v>
      </c>
      <c r="AB246" t="s">
        <v>305</v>
      </c>
      <c r="AC246" t="s">
        <v>341</v>
      </c>
      <c r="AD246" t="s">
        <v>38</v>
      </c>
      <c r="AE246" t="str">
        <f>VLOOKUP(Table10[[#This Row],[current_segment_assignment]], [1]tmp!$B:$F,4,0)</f>
        <v>Industrial Powertrain Solutions (IPS)</v>
      </c>
    </row>
    <row r="247" spans="1:31" x14ac:dyDescent="0.35">
      <c r="A247" t="s">
        <v>1195</v>
      </c>
      <c r="B247" t="s">
        <v>1196</v>
      </c>
      <c r="C247" s="2">
        <v>45761</v>
      </c>
      <c r="D247" s="2">
        <v>45761</v>
      </c>
      <c r="E247" t="s">
        <v>383</v>
      </c>
      <c r="F247" t="s">
        <v>254</v>
      </c>
      <c r="G247" t="s">
        <v>17</v>
      </c>
      <c r="H247" t="s">
        <v>22</v>
      </c>
      <c r="I247" t="s">
        <v>22</v>
      </c>
      <c r="J247" t="s">
        <v>108</v>
      </c>
      <c r="K247" t="s">
        <v>346</v>
      </c>
      <c r="L247" t="s">
        <v>256</v>
      </c>
      <c r="M247" t="s">
        <v>315</v>
      </c>
      <c r="N247" t="s">
        <v>427</v>
      </c>
      <c r="O247" t="s">
        <v>428</v>
      </c>
      <c r="Q247" s="2">
        <v>45761</v>
      </c>
      <c r="R247" s="2">
        <v>45749</v>
      </c>
      <c r="S247" t="s">
        <v>387</v>
      </c>
      <c r="T247" t="s">
        <v>388</v>
      </c>
      <c r="Y247" t="e">
        <f>VLOOKUP(Table10[[#This Row],[prior_segment_assignment]], [1]tmp!$B:$E,4,0)</f>
        <v>#N/A</v>
      </c>
      <c r="Z247" t="s">
        <v>545</v>
      </c>
      <c r="AA247" t="s">
        <v>546</v>
      </c>
      <c r="AB247" t="s">
        <v>256</v>
      </c>
      <c r="AC247" t="s">
        <v>310</v>
      </c>
      <c r="AD247" t="s">
        <v>22</v>
      </c>
      <c r="AE247" t="str">
        <f>VLOOKUP(Table10[[#This Row],[current_segment_assignment]], [1]tmp!$B:$F,4,0)</f>
        <v>Automation and Motion Control (AMC)</v>
      </c>
    </row>
    <row r="248" spans="1:31" x14ac:dyDescent="0.35">
      <c r="A248" t="s">
        <v>1197</v>
      </c>
      <c r="B248" t="s">
        <v>1198</v>
      </c>
      <c r="C248" s="2">
        <v>45761</v>
      </c>
      <c r="D248" s="2">
        <v>45761</v>
      </c>
      <c r="E248" t="s">
        <v>383</v>
      </c>
      <c r="F248" t="s">
        <v>254</v>
      </c>
      <c r="G248" t="s">
        <v>20</v>
      </c>
      <c r="H248" t="s">
        <v>45</v>
      </c>
      <c r="I248" t="s">
        <v>91</v>
      </c>
      <c r="J248" t="s">
        <v>212</v>
      </c>
      <c r="K248" t="s">
        <v>346</v>
      </c>
      <c r="L248" t="s">
        <v>256</v>
      </c>
      <c r="M248" t="s">
        <v>325</v>
      </c>
      <c r="N248" t="s">
        <v>1199</v>
      </c>
      <c r="O248" t="s">
        <v>1200</v>
      </c>
      <c r="Q248" s="2">
        <v>45761</v>
      </c>
      <c r="R248" s="2">
        <v>45749</v>
      </c>
      <c r="S248" t="s">
        <v>387</v>
      </c>
      <c r="T248" t="s">
        <v>388</v>
      </c>
      <c r="Y248" t="e">
        <f>VLOOKUP(Table10[[#This Row],[prior_segment_assignment]], [1]tmp!$B:$E,4,0)</f>
        <v>#N/A</v>
      </c>
      <c r="Z248" t="s">
        <v>831</v>
      </c>
      <c r="AA248" t="s">
        <v>413</v>
      </c>
      <c r="AB248" t="s">
        <v>256</v>
      </c>
      <c r="AC248" t="s">
        <v>310</v>
      </c>
      <c r="AD248" t="s">
        <v>91</v>
      </c>
      <c r="AE248" t="str">
        <f>VLOOKUP(Table10[[#This Row],[current_segment_assignment]], [1]tmp!$B:$F,4,0)</f>
        <v>Power Efficiency Solutions (PES)</v>
      </c>
    </row>
    <row r="249" spans="1:31" x14ac:dyDescent="0.35">
      <c r="A249" t="s">
        <v>1201</v>
      </c>
      <c r="B249" t="s">
        <v>504</v>
      </c>
      <c r="C249" s="2">
        <v>45761</v>
      </c>
      <c r="D249" s="2">
        <v>45761</v>
      </c>
      <c r="E249" t="s">
        <v>383</v>
      </c>
      <c r="F249" t="s">
        <v>254</v>
      </c>
      <c r="G249" t="s">
        <v>19</v>
      </c>
      <c r="H249" t="s">
        <v>42</v>
      </c>
      <c r="I249" t="s">
        <v>73</v>
      </c>
      <c r="J249" t="s">
        <v>119</v>
      </c>
      <c r="K249" t="s">
        <v>346</v>
      </c>
      <c r="L249" t="s">
        <v>331</v>
      </c>
      <c r="M249" t="s">
        <v>257</v>
      </c>
      <c r="N249" t="s">
        <v>272</v>
      </c>
      <c r="O249" t="s">
        <v>284</v>
      </c>
      <c r="Q249" s="2">
        <v>45761</v>
      </c>
      <c r="R249" s="2">
        <v>45749</v>
      </c>
      <c r="S249" t="s">
        <v>387</v>
      </c>
      <c r="T249" t="s">
        <v>388</v>
      </c>
      <c r="Y249" t="e">
        <f>VLOOKUP(Table10[[#This Row],[prior_segment_assignment]], [1]tmp!$B:$E,4,0)</f>
        <v>#N/A</v>
      </c>
      <c r="Z249" t="s">
        <v>845</v>
      </c>
      <c r="AA249" t="s">
        <v>290</v>
      </c>
      <c r="AB249" t="s">
        <v>331</v>
      </c>
      <c r="AC249" t="s">
        <v>299</v>
      </c>
      <c r="AD249" t="s">
        <v>288</v>
      </c>
      <c r="AE249" t="str">
        <f>VLOOKUP(Table10[[#This Row],[current_segment_assignment]], [1]tmp!$B:$F,4,0)</f>
        <v>Industrial Powertrain Solutions (IPS)</v>
      </c>
    </row>
    <row r="250" spans="1:31" x14ac:dyDescent="0.35">
      <c r="A250" t="s">
        <v>1202</v>
      </c>
      <c r="B250" t="s">
        <v>1203</v>
      </c>
      <c r="C250" s="2">
        <v>45761</v>
      </c>
      <c r="D250" s="2">
        <v>45761</v>
      </c>
      <c r="E250" t="s">
        <v>383</v>
      </c>
      <c r="F250" t="s">
        <v>254</v>
      </c>
      <c r="G250" t="s">
        <v>20</v>
      </c>
      <c r="H250" t="s">
        <v>44</v>
      </c>
      <c r="I250" t="s">
        <v>88</v>
      </c>
      <c r="J250" t="s">
        <v>186</v>
      </c>
      <c r="K250" t="s">
        <v>324</v>
      </c>
      <c r="L250" t="s">
        <v>305</v>
      </c>
      <c r="M250" t="s">
        <v>325</v>
      </c>
      <c r="N250" t="s">
        <v>326</v>
      </c>
      <c r="O250" t="s">
        <v>1204</v>
      </c>
      <c r="P250" t="s">
        <v>1205</v>
      </c>
      <c r="Q250" s="2">
        <v>45761</v>
      </c>
      <c r="R250" s="2">
        <v>45749</v>
      </c>
      <c r="S250" t="s">
        <v>387</v>
      </c>
      <c r="T250" t="s">
        <v>388</v>
      </c>
      <c r="Y250" t="e">
        <f>VLOOKUP(Table10[[#This Row],[prior_segment_assignment]], [1]tmp!$B:$E,4,0)</f>
        <v>#N/A</v>
      </c>
      <c r="Z250" t="s">
        <v>311</v>
      </c>
      <c r="AA250" t="s">
        <v>301</v>
      </c>
      <c r="AB250" t="s">
        <v>305</v>
      </c>
      <c r="AC250" t="s">
        <v>310</v>
      </c>
      <c r="AD250" t="s">
        <v>88</v>
      </c>
      <c r="AE250" t="str">
        <f>VLOOKUP(Table10[[#This Row],[current_segment_assignment]], [1]tmp!$B:$F,4,0)</f>
        <v>Power Efficiency Solutions (PES)</v>
      </c>
    </row>
    <row r="251" spans="1:31" x14ac:dyDescent="0.35">
      <c r="A251" t="s">
        <v>1206</v>
      </c>
      <c r="B251" t="s">
        <v>1207</v>
      </c>
      <c r="C251" s="2">
        <v>45761</v>
      </c>
      <c r="D251" s="2">
        <v>45761</v>
      </c>
      <c r="E251" t="s">
        <v>383</v>
      </c>
      <c r="F251" t="s">
        <v>254</v>
      </c>
      <c r="G251" t="s">
        <v>17</v>
      </c>
      <c r="H251" t="s">
        <v>22</v>
      </c>
      <c r="I251" t="s">
        <v>22</v>
      </c>
      <c r="J251" t="s">
        <v>108</v>
      </c>
      <c r="K251" t="s">
        <v>346</v>
      </c>
      <c r="L251" t="s">
        <v>305</v>
      </c>
      <c r="M251" t="s">
        <v>315</v>
      </c>
      <c r="N251" t="s">
        <v>427</v>
      </c>
      <c r="O251" t="s">
        <v>428</v>
      </c>
      <c r="P251" t="s">
        <v>1032</v>
      </c>
      <c r="Q251" s="2">
        <v>45761</v>
      </c>
      <c r="R251" s="2">
        <v>45754</v>
      </c>
      <c r="S251" t="s">
        <v>387</v>
      </c>
      <c r="T251" t="s">
        <v>388</v>
      </c>
      <c r="Y251" t="e">
        <f>VLOOKUP(Table10[[#This Row],[prior_segment_assignment]], [1]tmp!$B:$E,4,0)</f>
        <v>#N/A</v>
      </c>
      <c r="Z251" t="s">
        <v>837</v>
      </c>
      <c r="AA251" t="s">
        <v>266</v>
      </c>
      <c r="AB251" t="s">
        <v>305</v>
      </c>
      <c r="AC251" t="s">
        <v>310</v>
      </c>
      <c r="AD251" t="s">
        <v>22</v>
      </c>
      <c r="AE251" t="str">
        <f>VLOOKUP(Table10[[#This Row],[current_segment_assignment]], [1]tmp!$B:$F,4,0)</f>
        <v>Automation and Motion Control (AMC)</v>
      </c>
    </row>
    <row r="252" spans="1:31" x14ac:dyDescent="0.35">
      <c r="A252" t="s">
        <v>1208</v>
      </c>
      <c r="B252" t="s">
        <v>524</v>
      </c>
      <c r="C252" s="2">
        <v>45761</v>
      </c>
      <c r="D252" s="2">
        <v>45761</v>
      </c>
      <c r="E252" t="s">
        <v>383</v>
      </c>
      <c r="F252" t="s">
        <v>254</v>
      </c>
      <c r="G252" t="s">
        <v>17</v>
      </c>
      <c r="H252" t="s">
        <v>25</v>
      </c>
      <c r="I252" t="s">
        <v>25</v>
      </c>
      <c r="J252" t="s">
        <v>128</v>
      </c>
      <c r="K252" t="s">
        <v>346</v>
      </c>
      <c r="L252" t="s">
        <v>305</v>
      </c>
      <c r="M252" t="s">
        <v>315</v>
      </c>
      <c r="N252" t="s">
        <v>369</v>
      </c>
      <c r="O252" t="s">
        <v>523</v>
      </c>
      <c r="Q252" s="2">
        <v>45761</v>
      </c>
      <c r="R252" s="2">
        <v>45754</v>
      </c>
      <c r="S252" t="s">
        <v>387</v>
      </c>
      <c r="T252" t="s">
        <v>388</v>
      </c>
      <c r="Y252" t="e">
        <f>VLOOKUP(Table10[[#This Row],[prior_segment_assignment]], [1]tmp!$B:$E,4,0)</f>
        <v>#N/A</v>
      </c>
      <c r="Z252" t="s">
        <v>1022</v>
      </c>
      <c r="AA252" t="s">
        <v>266</v>
      </c>
      <c r="AB252" t="s">
        <v>305</v>
      </c>
      <c r="AC252" t="s">
        <v>310</v>
      </c>
      <c r="AD252" t="s">
        <v>25</v>
      </c>
      <c r="AE252" t="str">
        <f>VLOOKUP(Table10[[#This Row],[current_segment_assignment]], [1]tmp!$B:$F,4,0)</f>
        <v>Automation and Motion Control (AMC)</v>
      </c>
    </row>
    <row r="253" spans="1:31" x14ac:dyDescent="0.35">
      <c r="A253" t="s">
        <v>1209</v>
      </c>
      <c r="B253" t="s">
        <v>764</v>
      </c>
      <c r="C253" s="2">
        <v>45761</v>
      </c>
      <c r="D253" s="2">
        <v>45761</v>
      </c>
      <c r="E253" t="s">
        <v>383</v>
      </c>
      <c r="F253" t="s">
        <v>254</v>
      </c>
      <c r="G253" t="s">
        <v>19</v>
      </c>
      <c r="H253" t="s">
        <v>38</v>
      </c>
      <c r="I253" t="s">
        <v>38</v>
      </c>
      <c r="J253" t="s">
        <v>107</v>
      </c>
      <c r="K253" t="s">
        <v>283</v>
      </c>
      <c r="L253" t="s">
        <v>294</v>
      </c>
      <c r="M253" t="s">
        <v>257</v>
      </c>
      <c r="N253" t="s">
        <v>337</v>
      </c>
      <c r="O253" t="s">
        <v>763</v>
      </c>
      <c r="Q253" s="2">
        <v>45761</v>
      </c>
      <c r="R253" s="2">
        <v>45755</v>
      </c>
      <c r="S253" t="s">
        <v>387</v>
      </c>
      <c r="T253" t="s">
        <v>388</v>
      </c>
      <c r="Y253" t="e">
        <f>VLOOKUP(Table10[[#This Row],[prior_segment_assignment]], [1]tmp!$B:$E,4,0)</f>
        <v>#N/A</v>
      </c>
      <c r="Z253" t="s">
        <v>588</v>
      </c>
      <c r="AA253" t="s">
        <v>266</v>
      </c>
      <c r="AB253" t="s">
        <v>294</v>
      </c>
      <c r="AC253" t="s">
        <v>299</v>
      </c>
      <c r="AD253" t="s">
        <v>38</v>
      </c>
      <c r="AE253" t="str">
        <f>VLOOKUP(Table10[[#This Row],[current_segment_assignment]], [1]tmp!$B:$F,4,0)</f>
        <v>Industrial Powertrain Solutions (IPS)</v>
      </c>
    </row>
    <row r="254" spans="1:31" x14ac:dyDescent="0.35">
      <c r="A254" t="s">
        <v>1210</v>
      </c>
      <c r="B254" t="s">
        <v>1211</v>
      </c>
      <c r="C254" s="2">
        <v>45761</v>
      </c>
      <c r="D254" s="2">
        <v>45761</v>
      </c>
      <c r="E254" t="s">
        <v>383</v>
      </c>
      <c r="F254" t="s">
        <v>254</v>
      </c>
      <c r="G254" t="s">
        <v>19</v>
      </c>
      <c r="H254" t="s">
        <v>40</v>
      </c>
      <c r="I254" t="s">
        <v>64</v>
      </c>
      <c r="J254" t="s">
        <v>183</v>
      </c>
      <c r="K254" t="s">
        <v>283</v>
      </c>
      <c r="L254" t="s">
        <v>271</v>
      </c>
      <c r="M254" t="s">
        <v>257</v>
      </c>
      <c r="N254" t="s">
        <v>258</v>
      </c>
      <c r="O254" t="s">
        <v>451</v>
      </c>
      <c r="P254" t="s">
        <v>452</v>
      </c>
      <c r="Q254" s="2">
        <v>45761</v>
      </c>
      <c r="R254" s="2">
        <v>45757</v>
      </c>
      <c r="S254" t="s">
        <v>387</v>
      </c>
      <c r="T254" t="s">
        <v>388</v>
      </c>
      <c r="Y254" t="e">
        <f>VLOOKUP(Table10[[#This Row],[prior_segment_assignment]], [1]tmp!$B:$E,4,0)</f>
        <v>#N/A</v>
      </c>
      <c r="Z254" t="s">
        <v>693</v>
      </c>
      <c r="AA254" t="s">
        <v>266</v>
      </c>
      <c r="AB254" t="s">
        <v>271</v>
      </c>
      <c r="AC254" t="s">
        <v>267</v>
      </c>
      <c r="AD254" t="s">
        <v>64</v>
      </c>
      <c r="AE254" t="str">
        <f>VLOOKUP(Table10[[#This Row],[current_segment_assignment]], [1]tmp!$B:$F,4,0)</f>
        <v>Industrial Powertrain Solutions (IPS)</v>
      </c>
    </row>
    <row r="255" spans="1:31" x14ac:dyDescent="0.35">
      <c r="A255" t="s">
        <v>1212</v>
      </c>
      <c r="B255" t="s">
        <v>1213</v>
      </c>
      <c r="C255" s="2">
        <v>45166</v>
      </c>
      <c r="D255" s="2">
        <v>45763</v>
      </c>
      <c r="E255" t="s">
        <v>253</v>
      </c>
      <c r="F255" t="s">
        <v>254</v>
      </c>
      <c r="G255" t="s">
        <v>20</v>
      </c>
      <c r="H255" t="s">
        <v>48</v>
      </c>
      <c r="I255" t="s">
        <v>99</v>
      </c>
      <c r="J255" t="s">
        <v>158</v>
      </c>
      <c r="K255" t="s">
        <v>705</v>
      </c>
      <c r="L255" t="s">
        <v>271</v>
      </c>
      <c r="M255" t="s">
        <v>404</v>
      </c>
      <c r="N255" t="s">
        <v>554</v>
      </c>
      <c r="O255" t="s">
        <v>555</v>
      </c>
      <c r="P255" t="s">
        <v>949</v>
      </c>
      <c r="Q255" s="2">
        <v>45763</v>
      </c>
      <c r="R255" s="2">
        <v>45761</v>
      </c>
      <c r="S255" t="s">
        <v>261</v>
      </c>
      <c r="T255" t="s">
        <v>262</v>
      </c>
      <c r="U255" t="s">
        <v>1214</v>
      </c>
      <c r="V255" t="s">
        <v>1215</v>
      </c>
      <c r="W255" t="s">
        <v>1216</v>
      </c>
      <c r="X255" t="s">
        <v>708</v>
      </c>
      <c r="Y255" t="str">
        <f>VLOOKUP(Table10[[#This Row],[prior_segment_assignment]], [1]tmp!$B:$E,4,0)</f>
        <v>Corporate</v>
      </c>
      <c r="Z255" t="s">
        <v>505</v>
      </c>
      <c r="AA255" t="s">
        <v>290</v>
      </c>
      <c r="AB255" t="s">
        <v>271</v>
      </c>
      <c r="AC255" t="s">
        <v>377</v>
      </c>
      <c r="AD255" t="s">
        <v>1217</v>
      </c>
      <c r="AE255" t="str">
        <f>VLOOKUP(Table10[[#This Row],[current_segment_assignment]], [1]tmp!$B:$F,4,0)</f>
        <v>Power Efficiency Solutions (PES)</v>
      </c>
    </row>
    <row r="256" spans="1:31" x14ac:dyDescent="0.35">
      <c r="A256" t="s">
        <v>1218</v>
      </c>
      <c r="B256" t="s">
        <v>1219</v>
      </c>
      <c r="C256" s="2">
        <v>45222</v>
      </c>
      <c r="D256" s="2">
        <v>45763</v>
      </c>
      <c r="E256" t="s">
        <v>253</v>
      </c>
      <c r="F256" t="s">
        <v>254</v>
      </c>
      <c r="G256" t="s">
        <v>20</v>
      </c>
      <c r="H256" t="s">
        <v>48</v>
      </c>
      <c r="I256" t="s">
        <v>99</v>
      </c>
      <c r="J256" t="s">
        <v>158</v>
      </c>
      <c r="K256" t="s">
        <v>705</v>
      </c>
      <c r="L256" t="s">
        <v>271</v>
      </c>
      <c r="M256" t="s">
        <v>404</v>
      </c>
      <c r="N256" t="s">
        <v>554</v>
      </c>
      <c r="O256" t="s">
        <v>555</v>
      </c>
      <c r="P256" t="s">
        <v>949</v>
      </c>
      <c r="Q256" s="2">
        <v>45763</v>
      </c>
      <c r="R256" s="2">
        <v>45761</v>
      </c>
      <c r="S256" t="s">
        <v>261</v>
      </c>
      <c r="T256" t="s">
        <v>262</v>
      </c>
      <c r="U256" t="s">
        <v>1214</v>
      </c>
      <c r="V256" t="s">
        <v>1215</v>
      </c>
      <c r="W256" t="s">
        <v>1216</v>
      </c>
      <c r="X256" t="s">
        <v>98</v>
      </c>
      <c r="Y256" t="str">
        <f>VLOOKUP(Table10[[#This Row],[prior_segment_assignment]], [1]tmp!$B:$E,4,0)</f>
        <v>Power Efficiency Solutions (PES)</v>
      </c>
      <c r="Z256" t="s">
        <v>505</v>
      </c>
      <c r="AA256" t="s">
        <v>290</v>
      </c>
      <c r="AB256" t="s">
        <v>271</v>
      </c>
      <c r="AC256" t="s">
        <v>377</v>
      </c>
      <c r="AD256" t="s">
        <v>1217</v>
      </c>
      <c r="AE256" t="str">
        <f>VLOOKUP(Table10[[#This Row],[current_segment_assignment]], [1]tmp!$B:$F,4,0)</f>
        <v>Power Efficiency Solutions (PES)</v>
      </c>
    </row>
    <row r="257" spans="1:31" x14ac:dyDescent="0.35">
      <c r="A257" t="s">
        <v>1220</v>
      </c>
      <c r="B257" t="s">
        <v>1221</v>
      </c>
      <c r="C257" s="2">
        <v>43467</v>
      </c>
      <c r="D257" s="2">
        <v>45768</v>
      </c>
      <c r="E257" t="s">
        <v>253</v>
      </c>
      <c r="F257" t="s">
        <v>254</v>
      </c>
      <c r="G257" t="s">
        <v>17</v>
      </c>
      <c r="H257" t="s">
        <v>24</v>
      </c>
      <c r="I257" t="s">
        <v>51</v>
      </c>
      <c r="J257" t="s">
        <v>121</v>
      </c>
      <c r="K257" t="s">
        <v>346</v>
      </c>
      <c r="L257" t="s">
        <v>271</v>
      </c>
      <c r="M257" t="s">
        <v>315</v>
      </c>
      <c r="N257" t="s">
        <v>316</v>
      </c>
      <c r="O257" t="s">
        <v>661</v>
      </c>
      <c r="P257" t="s">
        <v>1222</v>
      </c>
      <c r="Q257" s="2">
        <v>45768</v>
      </c>
      <c r="R257" s="2">
        <v>45761</v>
      </c>
      <c r="S257" t="s">
        <v>261</v>
      </c>
      <c r="T257" t="s">
        <v>262</v>
      </c>
      <c r="U257" t="s">
        <v>1223</v>
      </c>
      <c r="W257" t="s">
        <v>264</v>
      </c>
      <c r="X257" t="s">
        <v>1224</v>
      </c>
      <c r="Y257" t="str">
        <f>VLOOKUP(Table10[[#This Row],[prior_segment_assignment]], [1]tmp!$B:$E,4,0)</f>
        <v>Automation and Motion Control (AMC)</v>
      </c>
      <c r="Z257" t="s">
        <v>378</v>
      </c>
      <c r="AA257" t="s">
        <v>266</v>
      </c>
      <c r="AB257" t="s">
        <v>271</v>
      </c>
      <c r="AC257" t="s">
        <v>280</v>
      </c>
      <c r="AD257" t="s">
        <v>1224</v>
      </c>
      <c r="AE257" t="str">
        <f>VLOOKUP(Table10[[#This Row],[current_segment_assignment]], [1]tmp!$B:$F,4,0)</f>
        <v>Automation and Motion Control (AMC)</v>
      </c>
    </row>
    <row r="258" spans="1:31" x14ac:dyDescent="0.35">
      <c r="A258" t="s">
        <v>1225</v>
      </c>
      <c r="B258" t="s">
        <v>1226</v>
      </c>
      <c r="C258" s="2">
        <v>45768</v>
      </c>
      <c r="D258" s="2">
        <v>45768</v>
      </c>
      <c r="E258" t="s">
        <v>383</v>
      </c>
      <c r="F258" t="s">
        <v>254</v>
      </c>
      <c r="G258" t="s">
        <v>19</v>
      </c>
      <c r="H258" t="s">
        <v>41</v>
      </c>
      <c r="I258" t="s">
        <v>70</v>
      </c>
      <c r="J258" t="s">
        <v>119</v>
      </c>
      <c r="K258" t="s">
        <v>346</v>
      </c>
      <c r="L258" t="s">
        <v>294</v>
      </c>
      <c r="M258" t="s">
        <v>257</v>
      </c>
      <c r="N258" t="s">
        <v>347</v>
      </c>
      <c r="O258" t="s">
        <v>992</v>
      </c>
      <c r="Q258" s="2">
        <v>45768</v>
      </c>
      <c r="R258" s="2">
        <v>45726</v>
      </c>
      <c r="S258" t="s">
        <v>387</v>
      </c>
      <c r="T258" t="s">
        <v>388</v>
      </c>
      <c r="Y258" t="e">
        <f>VLOOKUP(Table10[[#This Row],[prior_segment_assignment]], [1]tmp!$B:$E,4,0)</f>
        <v>#N/A</v>
      </c>
      <c r="Z258" t="s">
        <v>603</v>
      </c>
      <c r="AA258" t="s">
        <v>455</v>
      </c>
      <c r="AB258" t="s">
        <v>294</v>
      </c>
      <c r="AC258" t="s">
        <v>341</v>
      </c>
      <c r="AD258" t="s">
        <v>70</v>
      </c>
      <c r="AE258" t="str">
        <f>VLOOKUP(Table10[[#This Row],[current_segment_assignment]], [1]tmp!$B:$F,4,0)</f>
        <v>Industrial Powertrain Solutions (IPS)</v>
      </c>
    </row>
    <row r="259" spans="1:31" x14ac:dyDescent="0.35">
      <c r="A259" t="s">
        <v>1227</v>
      </c>
      <c r="B259" t="s">
        <v>760</v>
      </c>
      <c r="C259" s="2">
        <v>45768</v>
      </c>
      <c r="D259" s="2">
        <v>45768</v>
      </c>
      <c r="E259" t="s">
        <v>383</v>
      </c>
      <c r="F259" t="s">
        <v>254</v>
      </c>
      <c r="G259" t="s">
        <v>20</v>
      </c>
      <c r="H259" t="s">
        <v>46</v>
      </c>
      <c r="I259" t="s">
        <v>96</v>
      </c>
      <c r="J259" t="s">
        <v>219</v>
      </c>
      <c r="K259" t="s">
        <v>283</v>
      </c>
      <c r="L259" t="s">
        <v>331</v>
      </c>
      <c r="M259" t="s">
        <v>325</v>
      </c>
      <c r="N259" t="s">
        <v>410</v>
      </c>
      <c r="Q259" s="2">
        <v>45768</v>
      </c>
      <c r="R259" s="2">
        <v>45748</v>
      </c>
      <c r="S259" t="s">
        <v>387</v>
      </c>
      <c r="T259" t="s">
        <v>388</v>
      </c>
      <c r="Y259" t="e">
        <f>VLOOKUP(Table10[[#This Row],[prior_segment_assignment]], [1]tmp!$B:$E,4,0)</f>
        <v>#N/A</v>
      </c>
      <c r="Z259" t="s">
        <v>359</v>
      </c>
      <c r="AA259" t="s">
        <v>266</v>
      </c>
      <c r="AB259" t="s">
        <v>331</v>
      </c>
      <c r="AC259" t="s">
        <v>332</v>
      </c>
      <c r="AD259" t="s">
        <v>91</v>
      </c>
      <c r="AE259" t="str">
        <f>VLOOKUP(Table10[[#This Row],[current_segment_assignment]], [1]tmp!$B:$F,4,0)</f>
        <v>Power Efficiency Solutions (PES)</v>
      </c>
    </row>
    <row r="260" spans="1:31" x14ac:dyDescent="0.35">
      <c r="A260" t="s">
        <v>1228</v>
      </c>
      <c r="B260" t="s">
        <v>1229</v>
      </c>
      <c r="C260" s="2">
        <v>45768</v>
      </c>
      <c r="D260" s="2">
        <v>45768</v>
      </c>
      <c r="E260" t="s">
        <v>383</v>
      </c>
      <c r="F260" t="s">
        <v>254</v>
      </c>
      <c r="G260" t="s">
        <v>19</v>
      </c>
      <c r="H260" t="s">
        <v>42</v>
      </c>
      <c r="I260" t="s">
        <v>79</v>
      </c>
      <c r="J260" t="s">
        <v>204</v>
      </c>
      <c r="K260" t="s">
        <v>204</v>
      </c>
      <c r="L260" t="s">
        <v>331</v>
      </c>
      <c r="M260" t="s">
        <v>257</v>
      </c>
      <c r="N260" t="s">
        <v>272</v>
      </c>
      <c r="Q260" s="2">
        <v>45768</v>
      </c>
      <c r="R260" s="2">
        <v>45743</v>
      </c>
      <c r="S260" t="s">
        <v>387</v>
      </c>
      <c r="T260" t="s">
        <v>388</v>
      </c>
      <c r="Y260" t="e">
        <f>VLOOKUP(Table10[[#This Row],[prior_segment_assignment]], [1]tmp!$B:$E,4,0)</f>
        <v>#N/A</v>
      </c>
      <c r="Z260" t="s">
        <v>448</v>
      </c>
      <c r="AA260" t="s">
        <v>301</v>
      </c>
      <c r="AB260" t="s">
        <v>331</v>
      </c>
      <c r="AC260" t="s">
        <v>299</v>
      </c>
      <c r="AD260" t="s">
        <v>277</v>
      </c>
      <c r="AE260" t="str">
        <f>VLOOKUP(Table10[[#This Row],[current_segment_assignment]], [1]tmp!$B:$F,4,0)</f>
        <v>Industrial Powertrain Solutions (IPS)</v>
      </c>
    </row>
    <row r="261" spans="1:31" x14ac:dyDescent="0.35">
      <c r="A261" t="s">
        <v>1230</v>
      </c>
      <c r="B261" t="s">
        <v>1231</v>
      </c>
      <c r="C261" s="2">
        <v>45768</v>
      </c>
      <c r="D261" s="2">
        <v>45768</v>
      </c>
      <c r="E261" t="s">
        <v>383</v>
      </c>
      <c r="F261" t="s">
        <v>254</v>
      </c>
      <c r="G261" t="s">
        <v>19</v>
      </c>
      <c r="H261" t="s">
        <v>41</v>
      </c>
      <c r="I261" t="s">
        <v>69</v>
      </c>
      <c r="J261" t="s">
        <v>196</v>
      </c>
      <c r="K261" t="s">
        <v>283</v>
      </c>
      <c r="L261" t="s">
        <v>271</v>
      </c>
      <c r="M261" t="s">
        <v>257</v>
      </c>
      <c r="N261" t="s">
        <v>347</v>
      </c>
      <c r="O261" t="s">
        <v>865</v>
      </c>
      <c r="P261" t="s">
        <v>866</v>
      </c>
      <c r="Q261" s="2">
        <v>45768</v>
      </c>
      <c r="R261" s="2">
        <v>45770</v>
      </c>
      <c r="S261" t="s">
        <v>387</v>
      </c>
      <c r="T261" t="s">
        <v>388</v>
      </c>
      <c r="Y261" t="e">
        <f>VLOOKUP(Table10[[#This Row],[prior_segment_assignment]], [1]tmp!$B:$E,4,0)</f>
        <v>#N/A</v>
      </c>
      <c r="Z261" t="s">
        <v>907</v>
      </c>
      <c r="AA261" t="s">
        <v>353</v>
      </c>
      <c r="AB261" t="s">
        <v>271</v>
      </c>
      <c r="AC261" t="s">
        <v>267</v>
      </c>
      <c r="AD261" t="s">
        <v>69</v>
      </c>
      <c r="AE261" t="str">
        <f>VLOOKUP(Table10[[#This Row],[current_segment_assignment]], [1]tmp!$B:$F,4,0)</f>
        <v>Industrial Powertrain Solutions (IPS)</v>
      </c>
    </row>
    <row r="262" spans="1:31" x14ac:dyDescent="0.35">
      <c r="A262" t="s">
        <v>1232</v>
      </c>
      <c r="B262" t="s">
        <v>259</v>
      </c>
      <c r="C262" s="2">
        <v>45769</v>
      </c>
      <c r="D262" s="2">
        <v>45769</v>
      </c>
      <c r="E262" t="s">
        <v>383</v>
      </c>
      <c r="F262" t="s">
        <v>254</v>
      </c>
      <c r="G262" t="s">
        <v>19</v>
      </c>
      <c r="H262" t="s">
        <v>39</v>
      </c>
      <c r="I262" t="s">
        <v>39</v>
      </c>
      <c r="J262" t="s">
        <v>175</v>
      </c>
      <c r="K262" t="s">
        <v>293</v>
      </c>
      <c r="L262" t="s">
        <v>539</v>
      </c>
      <c r="M262" t="s">
        <v>257</v>
      </c>
      <c r="N262" t="s">
        <v>258</v>
      </c>
      <c r="Q262" s="2">
        <v>45769</v>
      </c>
      <c r="R262" s="2">
        <v>45757</v>
      </c>
      <c r="S262" t="s">
        <v>387</v>
      </c>
      <c r="T262" t="s">
        <v>388</v>
      </c>
      <c r="Y262" t="e">
        <f>VLOOKUP(Table10[[#This Row],[prior_segment_assignment]], [1]tmp!$B:$E,4,0)</f>
        <v>#N/A</v>
      </c>
      <c r="Z262" t="s">
        <v>1006</v>
      </c>
      <c r="AA262" t="s">
        <v>321</v>
      </c>
      <c r="AB262" t="s">
        <v>539</v>
      </c>
      <c r="AC262" t="s">
        <v>770</v>
      </c>
      <c r="AD262" t="s">
        <v>39</v>
      </c>
      <c r="AE262" t="str">
        <f>VLOOKUP(Table10[[#This Row],[current_segment_assignment]], [1]tmp!$B:$F,4,0)</f>
        <v>Industrial Powertrain Solutions (IPS)</v>
      </c>
    </row>
    <row r="263" spans="1:31" x14ac:dyDescent="0.35">
      <c r="A263" t="s">
        <v>1233</v>
      </c>
      <c r="B263" t="s">
        <v>1234</v>
      </c>
      <c r="C263" s="2">
        <v>45769</v>
      </c>
      <c r="D263" s="2">
        <v>45769</v>
      </c>
      <c r="E263" t="s">
        <v>383</v>
      </c>
      <c r="F263" t="s">
        <v>254</v>
      </c>
      <c r="G263" t="s">
        <v>20</v>
      </c>
      <c r="H263" t="s">
        <v>45</v>
      </c>
      <c r="I263" t="s">
        <v>91</v>
      </c>
      <c r="J263" t="s">
        <v>217</v>
      </c>
      <c r="K263" t="s">
        <v>283</v>
      </c>
      <c r="L263" t="s">
        <v>294</v>
      </c>
      <c r="M263" t="s">
        <v>325</v>
      </c>
      <c r="N263" t="s">
        <v>410</v>
      </c>
      <c r="O263" t="s">
        <v>613</v>
      </c>
      <c r="Q263" s="2">
        <v>45769</v>
      </c>
      <c r="R263" s="2">
        <v>45768</v>
      </c>
      <c r="S263" t="s">
        <v>387</v>
      </c>
      <c r="T263" t="s">
        <v>388</v>
      </c>
      <c r="Y263" t="e">
        <f>VLOOKUP(Table10[[#This Row],[prior_segment_assignment]], [1]tmp!$B:$E,4,0)</f>
        <v>#N/A</v>
      </c>
      <c r="Z263" t="s">
        <v>588</v>
      </c>
      <c r="AA263" t="s">
        <v>266</v>
      </c>
      <c r="AB263" t="s">
        <v>294</v>
      </c>
      <c r="AC263" t="s">
        <v>299</v>
      </c>
      <c r="AD263" t="s">
        <v>87</v>
      </c>
      <c r="AE263" t="str">
        <f>VLOOKUP(Table10[[#This Row],[current_segment_assignment]], [1]tmp!$B:$F,4,0)</f>
        <v>Power Efficiency Solutions (PES)</v>
      </c>
    </row>
    <row r="264" spans="1:31" x14ac:dyDescent="0.35">
      <c r="A264" t="s">
        <v>1235</v>
      </c>
      <c r="B264" t="s">
        <v>1236</v>
      </c>
      <c r="C264" s="2">
        <v>44123</v>
      </c>
      <c r="D264" s="2">
        <v>45775</v>
      </c>
      <c r="E264" t="s">
        <v>253</v>
      </c>
      <c r="F264" t="s">
        <v>254</v>
      </c>
      <c r="G264" t="s">
        <v>19</v>
      </c>
      <c r="H264" t="s">
        <v>40</v>
      </c>
      <c r="I264" t="s">
        <v>66</v>
      </c>
      <c r="J264" t="s">
        <v>189</v>
      </c>
      <c r="K264" t="s">
        <v>346</v>
      </c>
      <c r="L264" t="s">
        <v>271</v>
      </c>
      <c r="M264" t="s">
        <v>257</v>
      </c>
      <c r="N264" t="s">
        <v>258</v>
      </c>
      <c r="O264" t="s">
        <v>782</v>
      </c>
      <c r="P264" t="s">
        <v>1237</v>
      </c>
      <c r="Q264" s="2">
        <v>45775</v>
      </c>
      <c r="R264" s="2">
        <v>45771</v>
      </c>
      <c r="S264" t="s">
        <v>261</v>
      </c>
      <c r="T264" t="s">
        <v>262</v>
      </c>
      <c r="U264" t="s">
        <v>1238</v>
      </c>
      <c r="W264" t="s">
        <v>264</v>
      </c>
      <c r="X264" t="s">
        <v>66</v>
      </c>
      <c r="Y264" t="str">
        <f>VLOOKUP(Table10[[#This Row],[prior_segment_assignment]], [1]tmp!$B:$E,4,0)</f>
        <v>Industrial Powertrain Solutions (IPS)</v>
      </c>
      <c r="Z264" t="s">
        <v>378</v>
      </c>
      <c r="AA264" t="s">
        <v>266</v>
      </c>
      <c r="AB264" t="s">
        <v>271</v>
      </c>
      <c r="AC264" t="s">
        <v>280</v>
      </c>
      <c r="AD264" t="s">
        <v>66</v>
      </c>
      <c r="AE264" t="str">
        <f>VLOOKUP(Table10[[#This Row],[current_segment_assignment]], [1]tmp!$B:$F,4,0)</f>
        <v>Industrial Powertrain Solutions (IPS)</v>
      </c>
    </row>
    <row r="265" spans="1:31" x14ac:dyDescent="0.35">
      <c r="A265" t="s">
        <v>1239</v>
      </c>
      <c r="B265" t="s">
        <v>1240</v>
      </c>
      <c r="C265" s="2">
        <v>45663</v>
      </c>
      <c r="D265" s="2">
        <v>45775</v>
      </c>
      <c r="E265" t="s">
        <v>253</v>
      </c>
      <c r="F265" t="s">
        <v>254</v>
      </c>
      <c r="G265" t="s">
        <v>20</v>
      </c>
      <c r="H265" t="s">
        <v>46</v>
      </c>
      <c r="I265" t="s">
        <v>96</v>
      </c>
      <c r="J265" t="s">
        <v>219</v>
      </c>
      <c r="K265" t="s">
        <v>283</v>
      </c>
      <c r="L265" t="s">
        <v>305</v>
      </c>
      <c r="M265" t="s">
        <v>325</v>
      </c>
      <c r="N265" t="s">
        <v>410</v>
      </c>
      <c r="O265" t="s">
        <v>760</v>
      </c>
      <c r="Q265" s="2">
        <v>45775</v>
      </c>
      <c r="R265" s="2">
        <v>45769</v>
      </c>
      <c r="S265" t="s">
        <v>261</v>
      </c>
      <c r="T265" t="s">
        <v>262</v>
      </c>
      <c r="U265" t="s">
        <v>1241</v>
      </c>
      <c r="V265" t="s">
        <v>309</v>
      </c>
      <c r="W265" t="s">
        <v>310</v>
      </c>
      <c r="X265" t="s">
        <v>91</v>
      </c>
      <c r="Y265" t="str">
        <f>VLOOKUP(Table10[[#This Row],[prior_segment_assignment]], [1]tmp!$B:$E,4,0)</f>
        <v>Power Efficiency Solutions (PES)</v>
      </c>
      <c r="Z265" t="s">
        <v>466</v>
      </c>
      <c r="AA265" t="s">
        <v>413</v>
      </c>
      <c r="AB265" t="s">
        <v>305</v>
      </c>
      <c r="AC265" t="s">
        <v>341</v>
      </c>
      <c r="AD265" t="s">
        <v>91</v>
      </c>
      <c r="AE265" t="str">
        <f>VLOOKUP(Table10[[#This Row],[current_segment_assignment]], [1]tmp!$B:$F,4,0)</f>
        <v>Power Efficiency Solutions (PES)</v>
      </c>
    </row>
    <row r="266" spans="1:31" x14ac:dyDescent="0.35">
      <c r="A266" t="s">
        <v>1242</v>
      </c>
      <c r="B266" t="s">
        <v>1243</v>
      </c>
      <c r="C266" s="2">
        <v>42856</v>
      </c>
      <c r="D266" s="2">
        <v>45775</v>
      </c>
      <c r="E266" t="s">
        <v>253</v>
      </c>
      <c r="F266" t="s">
        <v>254</v>
      </c>
      <c r="G266" t="s">
        <v>19</v>
      </c>
      <c r="H266" t="s">
        <v>42</v>
      </c>
      <c r="I266" t="s">
        <v>75</v>
      </c>
      <c r="J266" t="s">
        <v>119</v>
      </c>
      <c r="K266" t="s">
        <v>346</v>
      </c>
      <c r="L266" t="s">
        <v>294</v>
      </c>
      <c r="M266" t="s">
        <v>257</v>
      </c>
      <c r="N266" t="s">
        <v>470</v>
      </c>
      <c r="O266" t="s">
        <v>471</v>
      </c>
      <c r="Q266" s="2">
        <v>45775</v>
      </c>
      <c r="R266" s="2">
        <v>45754</v>
      </c>
      <c r="S266" t="s">
        <v>261</v>
      </c>
      <c r="T266" t="s">
        <v>262</v>
      </c>
      <c r="U266" t="s">
        <v>1244</v>
      </c>
      <c r="V266" t="s">
        <v>294</v>
      </c>
      <c r="W266" t="s">
        <v>341</v>
      </c>
      <c r="X266" t="s">
        <v>60</v>
      </c>
      <c r="Y266" t="str">
        <f>VLOOKUP(Table10[[#This Row],[prior_segment_assignment]], [1]tmp!$B:$E,4,0)</f>
        <v>Corporate</v>
      </c>
      <c r="Z266" t="s">
        <v>473</v>
      </c>
      <c r="AA266" t="s">
        <v>474</v>
      </c>
      <c r="AB266" t="s">
        <v>294</v>
      </c>
      <c r="AC266" t="s">
        <v>341</v>
      </c>
      <c r="AD266" t="s">
        <v>75</v>
      </c>
      <c r="AE266" t="str">
        <f>VLOOKUP(Table10[[#This Row],[current_segment_assignment]], [1]tmp!$B:$F,4,0)</f>
        <v>Industrial Powertrain Solutions (IPS)</v>
      </c>
    </row>
    <row r="267" spans="1:31" x14ac:dyDescent="0.35">
      <c r="A267" t="s">
        <v>1245</v>
      </c>
      <c r="B267" t="s">
        <v>1246</v>
      </c>
      <c r="C267" s="2">
        <v>45775</v>
      </c>
      <c r="D267" s="2">
        <v>45775</v>
      </c>
      <c r="E267" t="s">
        <v>383</v>
      </c>
      <c r="F267" t="s">
        <v>254</v>
      </c>
      <c r="G267" t="s">
        <v>20</v>
      </c>
      <c r="H267" t="s">
        <v>45</v>
      </c>
      <c r="I267" t="s">
        <v>91</v>
      </c>
      <c r="J267" t="s">
        <v>115</v>
      </c>
      <c r="K267" t="s">
        <v>542</v>
      </c>
      <c r="L267" t="s">
        <v>294</v>
      </c>
      <c r="M267" t="s">
        <v>325</v>
      </c>
      <c r="N267" t="s">
        <v>1199</v>
      </c>
      <c r="O267" t="s">
        <v>1247</v>
      </c>
      <c r="Q267" s="2">
        <v>45775</v>
      </c>
      <c r="R267" s="2">
        <v>45708</v>
      </c>
      <c r="S267" t="s">
        <v>387</v>
      </c>
      <c r="T267" t="s">
        <v>388</v>
      </c>
      <c r="Y267" t="e">
        <f>VLOOKUP(Table10[[#This Row],[prior_segment_assignment]], [1]tmp!$B:$E,4,0)</f>
        <v>#N/A</v>
      </c>
      <c r="Z267" t="s">
        <v>1248</v>
      </c>
      <c r="AA267" t="s">
        <v>390</v>
      </c>
      <c r="AB267" t="s">
        <v>294</v>
      </c>
      <c r="AC267" t="s">
        <v>310</v>
      </c>
      <c r="AD267" t="s">
        <v>91</v>
      </c>
      <c r="AE267" t="str">
        <f>VLOOKUP(Table10[[#This Row],[current_segment_assignment]], [1]tmp!$B:$F,4,0)</f>
        <v>Power Efficiency Solutions (PES)</v>
      </c>
    </row>
    <row r="268" spans="1:31" x14ac:dyDescent="0.35">
      <c r="A268" t="s">
        <v>1249</v>
      </c>
      <c r="B268" t="s">
        <v>1250</v>
      </c>
      <c r="C268" s="2">
        <v>45775</v>
      </c>
      <c r="D268" s="2">
        <v>45775</v>
      </c>
      <c r="E268" t="s">
        <v>383</v>
      </c>
      <c r="F268" t="s">
        <v>254</v>
      </c>
      <c r="G268" t="s">
        <v>19</v>
      </c>
      <c r="H268" t="s">
        <v>42</v>
      </c>
      <c r="I268" t="s">
        <v>79</v>
      </c>
      <c r="J268" t="s">
        <v>117</v>
      </c>
      <c r="K268" t="s">
        <v>1103</v>
      </c>
      <c r="L268" t="s">
        <v>305</v>
      </c>
      <c r="M268" t="s">
        <v>257</v>
      </c>
      <c r="N268" t="s">
        <v>272</v>
      </c>
      <c r="O268" t="s">
        <v>1152</v>
      </c>
      <c r="Q268" s="2">
        <v>45775</v>
      </c>
      <c r="R268" s="2">
        <v>45699</v>
      </c>
      <c r="S268" t="s">
        <v>387</v>
      </c>
      <c r="T268" t="s">
        <v>388</v>
      </c>
      <c r="Y268" t="e">
        <f>VLOOKUP(Table10[[#This Row],[prior_segment_assignment]], [1]tmp!$B:$E,4,0)</f>
        <v>#N/A</v>
      </c>
      <c r="Z268" t="s">
        <v>443</v>
      </c>
      <c r="AA268" t="s">
        <v>301</v>
      </c>
      <c r="AB268" t="s">
        <v>305</v>
      </c>
      <c r="AC268" t="s">
        <v>310</v>
      </c>
      <c r="AD268" t="s">
        <v>277</v>
      </c>
      <c r="AE268" t="str">
        <f>VLOOKUP(Table10[[#This Row],[current_segment_assignment]], [1]tmp!$B:$F,4,0)</f>
        <v>Industrial Powertrain Solutions (IPS)</v>
      </c>
    </row>
    <row r="269" spans="1:31" x14ac:dyDescent="0.35">
      <c r="A269" t="s">
        <v>1251</v>
      </c>
      <c r="B269" t="s">
        <v>1252</v>
      </c>
      <c r="C269" s="2">
        <v>45775</v>
      </c>
      <c r="D269" s="2">
        <v>45775</v>
      </c>
      <c r="E269" t="s">
        <v>383</v>
      </c>
      <c r="F269" t="s">
        <v>254</v>
      </c>
      <c r="G269" t="s">
        <v>18</v>
      </c>
      <c r="H269" t="s">
        <v>37</v>
      </c>
      <c r="I269" t="s">
        <v>60</v>
      </c>
      <c r="J269" t="s">
        <v>146</v>
      </c>
      <c r="K269" t="s">
        <v>346</v>
      </c>
      <c r="L269" t="s">
        <v>331</v>
      </c>
      <c r="M269" t="s">
        <v>404</v>
      </c>
      <c r="N269" t="s">
        <v>969</v>
      </c>
      <c r="O269" t="s">
        <v>969</v>
      </c>
      <c r="Q269" s="2">
        <v>45775</v>
      </c>
      <c r="R269" s="2">
        <v>45757</v>
      </c>
      <c r="S269" t="s">
        <v>387</v>
      </c>
      <c r="T269" t="s">
        <v>388</v>
      </c>
      <c r="Y269" t="e">
        <f>VLOOKUP(Table10[[#This Row],[prior_segment_assignment]], [1]tmp!$B:$E,4,0)</f>
        <v>#N/A</v>
      </c>
      <c r="Z269" t="s">
        <v>970</v>
      </c>
      <c r="AA269" t="s">
        <v>971</v>
      </c>
      <c r="AB269" t="s">
        <v>331</v>
      </c>
      <c r="AC269" t="s">
        <v>299</v>
      </c>
      <c r="AD269" t="s">
        <v>60</v>
      </c>
      <c r="AE269" t="str">
        <f>VLOOKUP(Table10[[#This Row],[current_segment_assignment]], [1]tmp!$B:$F,4,0)</f>
        <v>Corporate</v>
      </c>
    </row>
    <row r="270" spans="1:31" x14ac:dyDescent="0.35">
      <c r="A270" t="s">
        <v>1253</v>
      </c>
      <c r="B270" t="s">
        <v>1254</v>
      </c>
      <c r="C270" s="2">
        <v>45775</v>
      </c>
      <c r="D270" s="2">
        <v>45775</v>
      </c>
      <c r="E270" t="s">
        <v>383</v>
      </c>
      <c r="F270" t="s">
        <v>254</v>
      </c>
      <c r="G270" t="s">
        <v>18</v>
      </c>
      <c r="H270" t="s">
        <v>33</v>
      </c>
      <c r="I270" t="s">
        <v>33</v>
      </c>
      <c r="J270" t="s">
        <v>151</v>
      </c>
      <c r="K270" t="s">
        <v>283</v>
      </c>
      <c r="L270" t="s">
        <v>508</v>
      </c>
      <c r="M270" t="s">
        <v>509</v>
      </c>
      <c r="Q270" s="2">
        <v>45775</v>
      </c>
      <c r="R270" s="2">
        <v>45756</v>
      </c>
      <c r="S270" t="s">
        <v>387</v>
      </c>
      <c r="T270" t="s">
        <v>388</v>
      </c>
      <c r="Y270" t="e">
        <f>VLOOKUP(Table10[[#This Row],[prior_segment_assignment]], [1]tmp!$B:$E,4,0)</f>
        <v>#N/A</v>
      </c>
      <c r="Z270" t="s">
        <v>1255</v>
      </c>
      <c r="AA270" t="s">
        <v>511</v>
      </c>
      <c r="AB270" t="s">
        <v>508</v>
      </c>
      <c r="AC270" t="s">
        <v>332</v>
      </c>
      <c r="AD270" t="s">
        <v>33</v>
      </c>
      <c r="AE270" t="str">
        <f>VLOOKUP(Table10[[#This Row],[current_segment_assignment]], [1]tmp!$B:$F,4,0)</f>
        <v>Corporate</v>
      </c>
    </row>
    <row r="271" spans="1:31" x14ac:dyDescent="0.35">
      <c r="A271" t="s">
        <v>1256</v>
      </c>
      <c r="B271" t="s">
        <v>1257</v>
      </c>
      <c r="C271" s="2">
        <v>45775</v>
      </c>
      <c r="D271" s="2">
        <v>45775</v>
      </c>
      <c r="E271" t="s">
        <v>383</v>
      </c>
      <c r="F271" t="s">
        <v>254</v>
      </c>
      <c r="G271" t="s">
        <v>19</v>
      </c>
      <c r="H271" t="s">
        <v>40</v>
      </c>
      <c r="I271" t="s">
        <v>64</v>
      </c>
      <c r="J271" t="s">
        <v>192</v>
      </c>
      <c r="K271" t="s">
        <v>346</v>
      </c>
      <c r="L271" t="s">
        <v>271</v>
      </c>
      <c r="M271" t="s">
        <v>257</v>
      </c>
      <c r="N271" t="s">
        <v>258</v>
      </c>
      <c r="O271" t="s">
        <v>451</v>
      </c>
      <c r="P271" t="s">
        <v>452</v>
      </c>
      <c r="Q271" s="2">
        <v>45775</v>
      </c>
      <c r="R271" s="2">
        <v>45765</v>
      </c>
      <c r="S271" t="s">
        <v>387</v>
      </c>
      <c r="T271" t="s">
        <v>388</v>
      </c>
      <c r="Y271" t="e">
        <f>VLOOKUP(Table10[[#This Row],[prior_segment_assignment]], [1]tmp!$B:$E,4,0)</f>
        <v>#N/A</v>
      </c>
      <c r="Z271" t="s">
        <v>1258</v>
      </c>
      <c r="AA271" t="s">
        <v>634</v>
      </c>
      <c r="AB271" t="s">
        <v>271</v>
      </c>
      <c r="AC271" t="s">
        <v>351</v>
      </c>
      <c r="AD271" t="s">
        <v>65</v>
      </c>
      <c r="AE271" t="str">
        <f>VLOOKUP(Table10[[#This Row],[current_segment_assignment]], [1]tmp!$B:$F,4,0)</f>
        <v>Industrial Powertrain Solutions (IPS)</v>
      </c>
    </row>
    <row r="272" spans="1:31" x14ac:dyDescent="0.35">
      <c r="A272" t="s">
        <v>1259</v>
      </c>
      <c r="B272" t="s">
        <v>1260</v>
      </c>
      <c r="C272" s="2">
        <v>45775</v>
      </c>
      <c r="D272" s="2">
        <v>45775</v>
      </c>
      <c r="E272" t="s">
        <v>383</v>
      </c>
      <c r="F272" t="s">
        <v>254</v>
      </c>
      <c r="G272" t="s">
        <v>20</v>
      </c>
      <c r="H272" t="s">
        <v>47</v>
      </c>
      <c r="I272" t="s">
        <v>98</v>
      </c>
      <c r="J272" t="s">
        <v>119</v>
      </c>
      <c r="K272" t="s">
        <v>346</v>
      </c>
      <c r="L272" t="s">
        <v>294</v>
      </c>
      <c r="M272" t="s">
        <v>325</v>
      </c>
      <c r="N272" t="s">
        <v>416</v>
      </c>
      <c r="O272" t="s">
        <v>447</v>
      </c>
      <c r="Q272" s="2">
        <v>45775</v>
      </c>
      <c r="R272" s="2">
        <v>45769</v>
      </c>
      <c r="S272" t="s">
        <v>387</v>
      </c>
      <c r="T272" t="s">
        <v>388</v>
      </c>
      <c r="Y272" t="e">
        <f>VLOOKUP(Table10[[#This Row],[prior_segment_assignment]], [1]tmp!$B:$E,4,0)</f>
        <v>#N/A</v>
      </c>
      <c r="Z272" t="s">
        <v>300</v>
      </c>
      <c r="AA272" t="s">
        <v>301</v>
      </c>
      <c r="AB272" t="s">
        <v>294</v>
      </c>
      <c r="AC272" t="s">
        <v>299</v>
      </c>
      <c r="AD272" t="s">
        <v>98</v>
      </c>
      <c r="AE272" t="str">
        <f>VLOOKUP(Table10[[#This Row],[current_segment_assignment]], [1]tmp!$B:$F,4,0)</f>
        <v>Power Efficiency Solutions (PES)</v>
      </c>
    </row>
    <row r="273" spans="1:31" x14ac:dyDescent="0.35">
      <c r="A273" t="s">
        <v>1261</v>
      </c>
      <c r="B273" t="s">
        <v>1262</v>
      </c>
      <c r="C273" s="2">
        <v>45775</v>
      </c>
      <c r="D273" s="2">
        <v>45775</v>
      </c>
      <c r="E273" t="s">
        <v>383</v>
      </c>
      <c r="F273" t="s">
        <v>254</v>
      </c>
      <c r="G273" t="s">
        <v>17</v>
      </c>
      <c r="H273" t="s">
        <v>25</v>
      </c>
      <c r="I273" t="s">
        <v>25</v>
      </c>
      <c r="J273" t="s">
        <v>104</v>
      </c>
      <c r="K273" t="s">
        <v>346</v>
      </c>
      <c r="L273" t="s">
        <v>539</v>
      </c>
      <c r="M273" t="s">
        <v>315</v>
      </c>
      <c r="N273" t="s">
        <v>369</v>
      </c>
      <c r="Q273" s="2">
        <v>45775</v>
      </c>
      <c r="R273" s="2">
        <v>45770</v>
      </c>
      <c r="S273" t="s">
        <v>387</v>
      </c>
      <c r="T273" t="s">
        <v>388</v>
      </c>
      <c r="Y273" t="e">
        <f>VLOOKUP(Table10[[#This Row],[prior_segment_assignment]], [1]tmp!$B:$E,4,0)</f>
        <v>#N/A</v>
      </c>
      <c r="Z273" t="s">
        <v>1263</v>
      </c>
      <c r="AA273" t="s">
        <v>455</v>
      </c>
      <c r="AB273" t="s">
        <v>539</v>
      </c>
      <c r="AC273" t="s">
        <v>332</v>
      </c>
      <c r="AD273" t="s">
        <v>1264</v>
      </c>
      <c r="AE273" t="e">
        <f>VLOOKUP(Table10[[#This Row],[current_segment_assignment]], [1]tmp!$B:$F,4,0)</f>
        <v>#N/A</v>
      </c>
    </row>
    <row r="274" spans="1:31" x14ac:dyDescent="0.35">
      <c r="A274" t="s">
        <v>1265</v>
      </c>
      <c r="B274" t="s">
        <v>1266</v>
      </c>
      <c r="C274" s="2">
        <v>45775</v>
      </c>
      <c r="D274" s="2">
        <v>45775</v>
      </c>
      <c r="E274" t="s">
        <v>383</v>
      </c>
      <c r="F274" t="s">
        <v>254</v>
      </c>
      <c r="G274" t="s">
        <v>19</v>
      </c>
      <c r="H274" t="s">
        <v>42</v>
      </c>
      <c r="I274" t="s">
        <v>78</v>
      </c>
      <c r="J274" t="s">
        <v>119</v>
      </c>
      <c r="K274" t="s">
        <v>346</v>
      </c>
      <c r="L274" t="s">
        <v>609</v>
      </c>
      <c r="M274" t="s">
        <v>257</v>
      </c>
      <c r="Q274" s="2">
        <v>45775</v>
      </c>
      <c r="R274" s="2">
        <v>45770</v>
      </c>
      <c r="S274" t="s">
        <v>387</v>
      </c>
      <c r="T274" t="s">
        <v>388</v>
      </c>
      <c r="Y274" t="e">
        <f>VLOOKUP(Table10[[#This Row],[prior_segment_assignment]], [1]tmp!$B:$E,4,0)</f>
        <v>#N/A</v>
      </c>
      <c r="Z274" t="s">
        <v>1267</v>
      </c>
      <c r="AA274" t="s">
        <v>520</v>
      </c>
      <c r="AB274" t="s">
        <v>609</v>
      </c>
      <c r="AC274" t="s">
        <v>770</v>
      </c>
      <c r="AD274" t="s">
        <v>78</v>
      </c>
      <c r="AE274" t="str">
        <f>VLOOKUP(Table10[[#This Row],[current_segment_assignment]], [1]tmp!$B:$F,4,0)</f>
        <v>Industrial Powertrain Solutions (IPS)</v>
      </c>
    </row>
    <row r="275" spans="1:31" x14ac:dyDescent="0.35">
      <c r="A275" t="s">
        <v>1268</v>
      </c>
      <c r="B275" t="s">
        <v>1269</v>
      </c>
      <c r="C275" s="2">
        <v>45775</v>
      </c>
      <c r="D275" s="2">
        <v>45775</v>
      </c>
      <c r="E275" t="s">
        <v>383</v>
      </c>
      <c r="F275" t="s">
        <v>254</v>
      </c>
      <c r="G275" t="s">
        <v>17</v>
      </c>
      <c r="H275" t="s">
        <v>24</v>
      </c>
      <c r="I275" t="s">
        <v>52</v>
      </c>
      <c r="J275" t="s">
        <v>112</v>
      </c>
      <c r="K275" t="s">
        <v>283</v>
      </c>
      <c r="L275" t="s">
        <v>271</v>
      </c>
      <c r="M275" t="s">
        <v>315</v>
      </c>
      <c r="N275" t="s">
        <v>316</v>
      </c>
      <c r="O275" t="s">
        <v>463</v>
      </c>
      <c r="P275" t="s">
        <v>464</v>
      </c>
      <c r="Q275" s="2">
        <v>45775</v>
      </c>
      <c r="R275" s="2">
        <v>45775</v>
      </c>
      <c r="S275" t="s">
        <v>387</v>
      </c>
      <c r="T275" t="s">
        <v>388</v>
      </c>
      <c r="Y275" t="e">
        <f>VLOOKUP(Table10[[#This Row],[prior_segment_assignment]], [1]tmp!$B:$E,4,0)</f>
        <v>#N/A</v>
      </c>
      <c r="Z275" t="s">
        <v>378</v>
      </c>
      <c r="AA275" t="s">
        <v>266</v>
      </c>
      <c r="AB275" t="s">
        <v>271</v>
      </c>
      <c r="AC275" t="s">
        <v>280</v>
      </c>
      <c r="AD275" t="s">
        <v>319</v>
      </c>
      <c r="AE275" t="str">
        <f>VLOOKUP(Table10[[#This Row],[current_segment_assignment]], [1]tmp!$B:$F,4,0)</f>
        <v>Automation and Motion Control (AMC)</v>
      </c>
    </row>
    <row r="276" spans="1:31" x14ac:dyDescent="0.35">
      <c r="A276" t="s">
        <v>1270</v>
      </c>
      <c r="B276" t="s">
        <v>1271</v>
      </c>
      <c r="C276" s="2">
        <v>42527</v>
      </c>
      <c r="D276" s="2">
        <v>45778</v>
      </c>
      <c r="E276" t="s">
        <v>253</v>
      </c>
      <c r="F276" t="s">
        <v>254</v>
      </c>
      <c r="G276" t="s">
        <v>18</v>
      </c>
      <c r="H276" t="s">
        <v>34</v>
      </c>
      <c r="I276" t="s">
        <v>34</v>
      </c>
      <c r="J276" t="s">
        <v>156</v>
      </c>
      <c r="K276" t="s">
        <v>346</v>
      </c>
      <c r="L276" t="s">
        <v>271</v>
      </c>
      <c r="M276" t="s">
        <v>325</v>
      </c>
      <c r="N276" t="s">
        <v>857</v>
      </c>
      <c r="O276" t="s">
        <v>858</v>
      </c>
      <c r="P276" t="s">
        <v>1052</v>
      </c>
      <c r="Q276" s="2">
        <v>45778</v>
      </c>
      <c r="R276" s="2">
        <v>45778</v>
      </c>
      <c r="S276" t="s">
        <v>296</v>
      </c>
      <c r="T276" t="s">
        <v>297</v>
      </c>
      <c r="U276" t="s">
        <v>1272</v>
      </c>
      <c r="V276" t="s">
        <v>736</v>
      </c>
      <c r="W276" t="s">
        <v>280</v>
      </c>
      <c r="X276" t="s">
        <v>34</v>
      </c>
      <c r="Y276" t="str">
        <f>VLOOKUP(Table10[[#This Row],[prior_segment_assignment]], [1]tmp!$B:$E,4,0)</f>
        <v>Corporate</v>
      </c>
      <c r="Z276" t="s">
        <v>278</v>
      </c>
      <c r="AA276" t="s">
        <v>279</v>
      </c>
      <c r="AB276" t="s">
        <v>271</v>
      </c>
      <c r="AD276" t="s">
        <v>34</v>
      </c>
      <c r="AE276" t="str">
        <f>VLOOKUP(Table10[[#This Row],[current_segment_assignment]], [1]tmp!$B:$F,4,0)</f>
        <v>Corporate</v>
      </c>
    </row>
    <row r="277" spans="1:31" x14ac:dyDescent="0.35">
      <c r="A277" t="s">
        <v>1273</v>
      </c>
      <c r="B277" t="s">
        <v>1274</v>
      </c>
      <c r="C277" s="2">
        <v>44470</v>
      </c>
      <c r="D277" s="2">
        <v>45778</v>
      </c>
      <c r="E277" t="s">
        <v>253</v>
      </c>
      <c r="F277" t="s">
        <v>254</v>
      </c>
      <c r="G277" t="s">
        <v>18</v>
      </c>
      <c r="H277" t="s">
        <v>37</v>
      </c>
      <c r="I277" t="s">
        <v>61</v>
      </c>
      <c r="J277" t="s">
        <v>158</v>
      </c>
      <c r="K277" t="s">
        <v>705</v>
      </c>
      <c r="L277" t="s">
        <v>271</v>
      </c>
      <c r="M277" t="s">
        <v>404</v>
      </c>
      <c r="N277" t="s">
        <v>554</v>
      </c>
      <c r="O277" t="s">
        <v>555</v>
      </c>
      <c r="P277" t="s">
        <v>949</v>
      </c>
      <c r="Q277" s="2">
        <v>45778</v>
      </c>
      <c r="R277" s="2">
        <v>45769</v>
      </c>
      <c r="S277" t="s">
        <v>261</v>
      </c>
      <c r="T277" t="s">
        <v>262</v>
      </c>
      <c r="U277" t="s">
        <v>1275</v>
      </c>
      <c r="V277" t="s">
        <v>1044</v>
      </c>
      <c r="W277" t="s">
        <v>377</v>
      </c>
      <c r="X277" t="s">
        <v>1276</v>
      </c>
      <c r="Y277" t="str">
        <f>VLOOKUP(Table10[[#This Row],[prior_segment_assignment]], [1]tmp!$B:$E,4,0)</f>
        <v>Corporate</v>
      </c>
      <c r="Z277" t="s">
        <v>1277</v>
      </c>
      <c r="AA277" t="s">
        <v>1278</v>
      </c>
      <c r="AB277" t="s">
        <v>271</v>
      </c>
      <c r="AC277" t="s">
        <v>280</v>
      </c>
      <c r="AD277" t="s">
        <v>1276</v>
      </c>
      <c r="AE277" t="str">
        <f>VLOOKUP(Table10[[#This Row],[current_segment_assignment]], [1]tmp!$B:$F,4,0)</f>
        <v>Corporate</v>
      </c>
    </row>
    <row r="278" spans="1:31" x14ac:dyDescent="0.35">
      <c r="A278" t="s">
        <v>1279</v>
      </c>
      <c r="B278" t="s">
        <v>1280</v>
      </c>
      <c r="C278" s="2">
        <v>39342</v>
      </c>
      <c r="D278" s="2">
        <v>45778</v>
      </c>
      <c r="E278" t="s">
        <v>253</v>
      </c>
      <c r="F278" t="s">
        <v>254</v>
      </c>
      <c r="G278" t="s">
        <v>19</v>
      </c>
      <c r="H278" t="s">
        <v>38</v>
      </c>
      <c r="I278" t="s">
        <v>38</v>
      </c>
      <c r="J278" t="s">
        <v>160</v>
      </c>
      <c r="K278" t="s">
        <v>304</v>
      </c>
      <c r="L278" t="s">
        <v>294</v>
      </c>
      <c r="M278" t="s">
        <v>257</v>
      </c>
      <c r="N278" t="s">
        <v>337</v>
      </c>
      <c r="O278" t="s">
        <v>1281</v>
      </c>
      <c r="Q278" s="2">
        <v>45778</v>
      </c>
      <c r="R278" s="2">
        <v>45764</v>
      </c>
      <c r="S278" t="s">
        <v>261</v>
      </c>
      <c r="T278" t="s">
        <v>262</v>
      </c>
      <c r="U278" t="s">
        <v>869</v>
      </c>
      <c r="V278" t="s">
        <v>309</v>
      </c>
      <c r="W278" t="s">
        <v>341</v>
      </c>
      <c r="X278" t="s">
        <v>39</v>
      </c>
      <c r="Y278" t="str">
        <f>VLOOKUP(Table10[[#This Row],[prior_segment_assignment]], [1]tmp!$B:$E,4,0)</f>
        <v>Industrial Powertrain Solutions (IPS)</v>
      </c>
      <c r="Z278" t="s">
        <v>298</v>
      </c>
      <c r="AA278" t="s">
        <v>301</v>
      </c>
      <c r="AB278" t="s">
        <v>294</v>
      </c>
      <c r="AC278" t="s">
        <v>299</v>
      </c>
      <c r="AD278" t="s">
        <v>38</v>
      </c>
      <c r="AE278" t="str">
        <f>VLOOKUP(Table10[[#This Row],[current_segment_assignment]], [1]tmp!$B:$F,4,0)</f>
        <v>Industrial Powertrain Solutions (IPS)</v>
      </c>
    </row>
    <row r="279" spans="1:31" x14ac:dyDescent="0.35">
      <c r="A279" t="s">
        <v>1282</v>
      </c>
      <c r="B279" t="s">
        <v>363</v>
      </c>
      <c r="C279" s="2">
        <v>39419</v>
      </c>
      <c r="D279" s="2">
        <v>45778</v>
      </c>
      <c r="E279" t="s">
        <v>253</v>
      </c>
      <c r="F279" t="s">
        <v>254</v>
      </c>
      <c r="G279" t="s">
        <v>17</v>
      </c>
      <c r="H279" t="s">
        <v>27</v>
      </c>
      <c r="I279" t="s">
        <v>27</v>
      </c>
      <c r="J279" t="s">
        <v>136</v>
      </c>
      <c r="K279" t="s">
        <v>362</v>
      </c>
      <c r="L279" t="s">
        <v>331</v>
      </c>
      <c r="M279" t="s">
        <v>315</v>
      </c>
      <c r="N279" t="s">
        <v>357</v>
      </c>
      <c r="O279" t="s">
        <v>357</v>
      </c>
      <c r="Q279" s="2">
        <v>45778</v>
      </c>
      <c r="R279" s="2">
        <v>45807</v>
      </c>
      <c r="S279" t="s">
        <v>261</v>
      </c>
      <c r="T279" t="s">
        <v>262</v>
      </c>
      <c r="U279" t="s">
        <v>588</v>
      </c>
      <c r="V279" t="s">
        <v>294</v>
      </c>
      <c r="W279" t="s">
        <v>299</v>
      </c>
      <c r="X279" t="s">
        <v>27</v>
      </c>
      <c r="Y279" t="str">
        <f>VLOOKUP(Table10[[#This Row],[prior_segment_assignment]], [1]tmp!$B:$E,4,0)</f>
        <v>Automation and Motion Control (AMC)</v>
      </c>
      <c r="Z279" t="s">
        <v>1283</v>
      </c>
      <c r="AA279" t="s">
        <v>634</v>
      </c>
      <c r="AB279" t="s">
        <v>331</v>
      </c>
      <c r="AC279" t="s">
        <v>332</v>
      </c>
      <c r="AD279" t="s">
        <v>27</v>
      </c>
      <c r="AE279" t="str">
        <f>VLOOKUP(Table10[[#This Row],[current_segment_assignment]], [1]tmp!$B:$F,4,0)</f>
        <v>Automation and Motion Control (AMC)</v>
      </c>
    </row>
    <row r="280" spans="1:31" x14ac:dyDescent="0.35">
      <c r="A280" t="s">
        <v>1284</v>
      </c>
      <c r="B280" t="s">
        <v>1285</v>
      </c>
      <c r="C280" s="2">
        <v>45013</v>
      </c>
      <c r="D280" s="2">
        <v>45778</v>
      </c>
      <c r="E280" t="s">
        <v>253</v>
      </c>
      <c r="F280" t="s">
        <v>254</v>
      </c>
      <c r="G280" t="s">
        <v>17</v>
      </c>
      <c r="H280" t="s">
        <v>27</v>
      </c>
      <c r="I280" t="s">
        <v>27</v>
      </c>
      <c r="J280" t="s">
        <v>137</v>
      </c>
      <c r="K280" t="s">
        <v>293</v>
      </c>
      <c r="L280" t="s">
        <v>294</v>
      </c>
      <c r="M280" t="s">
        <v>315</v>
      </c>
      <c r="N280" t="s">
        <v>357</v>
      </c>
      <c r="O280" t="s">
        <v>458</v>
      </c>
      <c r="P280" t="s">
        <v>1286</v>
      </c>
      <c r="Q280" s="2">
        <v>45778</v>
      </c>
      <c r="R280" s="2">
        <v>45791</v>
      </c>
      <c r="S280" t="s">
        <v>261</v>
      </c>
      <c r="T280" t="s">
        <v>262</v>
      </c>
      <c r="U280" t="s">
        <v>340</v>
      </c>
      <c r="V280" t="s">
        <v>305</v>
      </c>
      <c r="W280" t="s">
        <v>341</v>
      </c>
      <c r="X280" t="s">
        <v>27</v>
      </c>
      <c r="Y280" t="str">
        <f>VLOOKUP(Table10[[#This Row],[prior_segment_assignment]], [1]tmp!$B:$E,4,0)</f>
        <v>Automation and Motion Control (AMC)</v>
      </c>
      <c r="Z280" t="s">
        <v>333</v>
      </c>
      <c r="AA280" t="s">
        <v>334</v>
      </c>
      <c r="AB280" t="s">
        <v>294</v>
      </c>
      <c r="AC280" t="s">
        <v>299</v>
      </c>
      <c r="AD280" t="s">
        <v>27</v>
      </c>
      <c r="AE280" t="str">
        <f>VLOOKUP(Table10[[#This Row],[current_segment_assignment]], [1]tmp!$B:$F,4,0)</f>
        <v>Automation and Motion Control (AMC)</v>
      </c>
    </row>
    <row r="281" spans="1:31" x14ac:dyDescent="0.35">
      <c r="A281" t="s">
        <v>1287</v>
      </c>
      <c r="B281" t="s">
        <v>1288</v>
      </c>
      <c r="C281" s="2">
        <v>45778</v>
      </c>
      <c r="D281" s="2">
        <v>45778</v>
      </c>
      <c r="E281" t="s">
        <v>383</v>
      </c>
      <c r="F281" t="s">
        <v>254</v>
      </c>
      <c r="G281" t="s">
        <v>19</v>
      </c>
      <c r="H281" t="s">
        <v>39</v>
      </c>
      <c r="I281" t="s">
        <v>39</v>
      </c>
      <c r="J281" t="s">
        <v>181</v>
      </c>
      <c r="K281" t="s">
        <v>989</v>
      </c>
      <c r="L281" t="s">
        <v>305</v>
      </c>
      <c r="M281" t="s">
        <v>257</v>
      </c>
      <c r="N281" t="s">
        <v>258</v>
      </c>
      <c r="O281" t="s">
        <v>259</v>
      </c>
      <c r="P281" t="s">
        <v>260</v>
      </c>
      <c r="Q281" s="2">
        <v>45778</v>
      </c>
      <c r="R281" s="2">
        <v>45776</v>
      </c>
      <c r="S281" t="s">
        <v>387</v>
      </c>
      <c r="T281" t="s">
        <v>388</v>
      </c>
      <c r="Y281" t="e">
        <f>VLOOKUP(Table10[[#This Row],[prior_segment_assignment]], [1]tmp!$B:$E,4,0)</f>
        <v>#N/A</v>
      </c>
      <c r="Z281" t="s">
        <v>466</v>
      </c>
      <c r="AA281" t="s">
        <v>413</v>
      </c>
      <c r="AB281" t="s">
        <v>305</v>
      </c>
      <c r="AC281" t="s">
        <v>341</v>
      </c>
      <c r="AD281" t="s">
        <v>39</v>
      </c>
      <c r="AE281" t="str">
        <f>VLOOKUP(Table10[[#This Row],[current_segment_assignment]], [1]tmp!$B:$F,4,0)</f>
        <v>Industrial Powertrain Solutions (IPS)</v>
      </c>
    </row>
    <row r="282" spans="1:31" x14ac:dyDescent="0.35">
      <c r="A282" t="s">
        <v>1289</v>
      </c>
      <c r="B282" t="s">
        <v>1290</v>
      </c>
      <c r="C282" s="2">
        <v>45778</v>
      </c>
      <c r="D282" s="2">
        <v>45778</v>
      </c>
      <c r="E282" t="s">
        <v>383</v>
      </c>
      <c r="F282" t="s">
        <v>254</v>
      </c>
      <c r="G282" t="s">
        <v>19</v>
      </c>
      <c r="H282" t="s">
        <v>38</v>
      </c>
      <c r="I282" t="s">
        <v>38</v>
      </c>
      <c r="J282" t="s">
        <v>167</v>
      </c>
      <c r="K282" t="s">
        <v>384</v>
      </c>
      <c r="L282" t="s">
        <v>305</v>
      </c>
      <c r="M282" t="s">
        <v>257</v>
      </c>
      <c r="N282" t="s">
        <v>337</v>
      </c>
      <c r="O282" t="s">
        <v>385</v>
      </c>
      <c r="P282" t="s">
        <v>386</v>
      </c>
      <c r="Q282" s="2">
        <v>45778</v>
      </c>
      <c r="R282" s="2">
        <v>45772</v>
      </c>
      <c r="S282" t="s">
        <v>387</v>
      </c>
      <c r="T282" t="s">
        <v>388</v>
      </c>
      <c r="Y282" t="e">
        <f>VLOOKUP(Table10[[#This Row],[prior_segment_assignment]], [1]tmp!$B:$E,4,0)</f>
        <v>#N/A</v>
      </c>
      <c r="Z282" t="s">
        <v>702</v>
      </c>
      <c r="AA282" t="s">
        <v>698</v>
      </c>
      <c r="AB282" t="s">
        <v>305</v>
      </c>
      <c r="AC282" t="s">
        <v>310</v>
      </c>
      <c r="AD282" t="s">
        <v>38</v>
      </c>
      <c r="AE282" t="str">
        <f>VLOOKUP(Table10[[#This Row],[current_segment_assignment]], [1]tmp!$B:$F,4,0)</f>
        <v>Industrial Powertrain Solutions (IPS)</v>
      </c>
    </row>
    <row r="283" spans="1:31" x14ac:dyDescent="0.35">
      <c r="A283" t="s">
        <v>1291</v>
      </c>
      <c r="B283" t="s">
        <v>1292</v>
      </c>
      <c r="C283" s="2">
        <v>43878</v>
      </c>
      <c r="D283" s="2">
        <v>45782</v>
      </c>
      <c r="E283" t="s">
        <v>253</v>
      </c>
      <c r="F283" t="s">
        <v>254</v>
      </c>
      <c r="G283" t="s">
        <v>17</v>
      </c>
      <c r="H283" t="s">
        <v>24</v>
      </c>
      <c r="I283" t="s">
        <v>51</v>
      </c>
      <c r="J283" t="s">
        <v>119</v>
      </c>
      <c r="K283" t="s">
        <v>346</v>
      </c>
      <c r="L283" t="s">
        <v>305</v>
      </c>
      <c r="M283" t="s">
        <v>315</v>
      </c>
      <c r="N283" t="s">
        <v>316</v>
      </c>
      <c r="O283" t="s">
        <v>463</v>
      </c>
      <c r="Q283" s="2">
        <v>45782</v>
      </c>
      <c r="R283" s="2">
        <v>45783</v>
      </c>
      <c r="S283" t="s">
        <v>261</v>
      </c>
      <c r="T283" t="s">
        <v>262</v>
      </c>
      <c r="U283" t="s">
        <v>1293</v>
      </c>
      <c r="V283" t="s">
        <v>256</v>
      </c>
      <c r="W283" t="s">
        <v>310</v>
      </c>
      <c r="X283" t="s">
        <v>1294</v>
      </c>
      <c r="Y283" t="str">
        <f>VLOOKUP(Table10[[#This Row],[prior_segment_assignment]], [1]tmp!$B:$E,4,0)</f>
        <v>Automation and Motion Control (AMC)</v>
      </c>
      <c r="Z283" t="s">
        <v>466</v>
      </c>
      <c r="AA283" t="s">
        <v>413</v>
      </c>
      <c r="AB283" t="s">
        <v>305</v>
      </c>
      <c r="AC283" t="s">
        <v>341</v>
      </c>
      <c r="AD283" t="s">
        <v>1294</v>
      </c>
      <c r="AE283" t="str">
        <f>VLOOKUP(Table10[[#This Row],[current_segment_assignment]], [1]tmp!$B:$F,4,0)</f>
        <v>Automation and Motion Control (AMC)</v>
      </c>
    </row>
    <row r="284" spans="1:31" x14ac:dyDescent="0.35">
      <c r="A284" t="s">
        <v>1295</v>
      </c>
      <c r="B284" t="s">
        <v>1296</v>
      </c>
      <c r="C284" s="2">
        <v>43242</v>
      </c>
      <c r="D284" s="2">
        <v>45782</v>
      </c>
      <c r="E284" t="s">
        <v>253</v>
      </c>
      <c r="F284" t="s">
        <v>254</v>
      </c>
      <c r="G284" t="s">
        <v>17</v>
      </c>
      <c r="H284" t="s">
        <v>28</v>
      </c>
      <c r="I284" t="s">
        <v>56</v>
      </c>
      <c r="J284" t="s">
        <v>142</v>
      </c>
      <c r="K284" t="s">
        <v>441</v>
      </c>
      <c r="L284" t="s">
        <v>271</v>
      </c>
      <c r="M284" t="s">
        <v>315</v>
      </c>
      <c r="N284" t="s">
        <v>679</v>
      </c>
      <c r="O284" t="s">
        <v>1297</v>
      </c>
      <c r="Q284" s="2">
        <v>45782</v>
      </c>
      <c r="R284" s="2">
        <v>45790</v>
      </c>
      <c r="S284" t="s">
        <v>261</v>
      </c>
      <c r="T284" t="s">
        <v>262</v>
      </c>
      <c r="U284" t="s">
        <v>1298</v>
      </c>
      <c r="V284" t="s">
        <v>276</v>
      </c>
      <c r="W284" t="s">
        <v>267</v>
      </c>
      <c r="X284" t="s">
        <v>56</v>
      </c>
      <c r="Y284" t="str">
        <f>VLOOKUP(Table10[[#This Row],[prior_segment_assignment]], [1]tmp!$B:$E,4,0)</f>
        <v>Automation and Motion Control (AMC)</v>
      </c>
      <c r="Z284" t="s">
        <v>1299</v>
      </c>
      <c r="AA284" t="s">
        <v>1300</v>
      </c>
      <c r="AB284" t="s">
        <v>271</v>
      </c>
      <c r="AC284" t="s">
        <v>280</v>
      </c>
      <c r="AD284" t="s">
        <v>56</v>
      </c>
      <c r="AE284" t="str">
        <f>VLOOKUP(Table10[[#This Row],[current_segment_assignment]], [1]tmp!$B:$F,4,0)</f>
        <v>Automation and Motion Control (AMC)</v>
      </c>
    </row>
    <row r="285" spans="1:31" x14ac:dyDescent="0.35">
      <c r="A285" t="s">
        <v>1301</v>
      </c>
      <c r="B285" t="s">
        <v>1302</v>
      </c>
      <c r="C285" s="2">
        <v>45063</v>
      </c>
      <c r="D285" s="2">
        <v>45782</v>
      </c>
      <c r="E285" t="s">
        <v>253</v>
      </c>
      <c r="F285" t="s">
        <v>254</v>
      </c>
      <c r="G285" t="s">
        <v>17</v>
      </c>
      <c r="H285" t="s">
        <v>22</v>
      </c>
      <c r="I285" t="s">
        <v>22</v>
      </c>
      <c r="J285" t="s">
        <v>106</v>
      </c>
      <c r="K285" t="s">
        <v>283</v>
      </c>
      <c r="L285" t="s">
        <v>271</v>
      </c>
      <c r="M285" t="s">
        <v>315</v>
      </c>
      <c r="N285" t="s">
        <v>427</v>
      </c>
      <c r="O285" t="s">
        <v>428</v>
      </c>
      <c r="P285" t="s">
        <v>514</v>
      </c>
      <c r="Q285" s="2">
        <v>45782</v>
      </c>
      <c r="R285" s="2">
        <v>45762</v>
      </c>
      <c r="S285" t="s">
        <v>261</v>
      </c>
      <c r="T285" t="s">
        <v>262</v>
      </c>
      <c r="U285" t="s">
        <v>1303</v>
      </c>
      <c r="W285" t="s">
        <v>264</v>
      </c>
      <c r="X285" t="s">
        <v>22</v>
      </c>
      <c r="Y285" t="str">
        <f>VLOOKUP(Table10[[#This Row],[prior_segment_assignment]], [1]tmp!$B:$E,4,0)</f>
        <v>Automation and Motion Control (AMC)</v>
      </c>
      <c r="Z285" t="s">
        <v>378</v>
      </c>
      <c r="AA285" t="s">
        <v>266</v>
      </c>
      <c r="AB285" t="s">
        <v>271</v>
      </c>
      <c r="AC285" t="s">
        <v>280</v>
      </c>
      <c r="AD285" t="s">
        <v>22</v>
      </c>
      <c r="AE285" t="str">
        <f>VLOOKUP(Table10[[#This Row],[current_segment_assignment]], [1]tmp!$B:$F,4,0)</f>
        <v>Automation and Motion Control (AMC)</v>
      </c>
    </row>
    <row r="286" spans="1:31" x14ac:dyDescent="0.35">
      <c r="A286" t="s">
        <v>1304</v>
      </c>
      <c r="B286" t="s">
        <v>1305</v>
      </c>
      <c r="C286" s="2">
        <v>38139</v>
      </c>
      <c r="D286" s="2">
        <v>45782</v>
      </c>
      <c r="E286" t="s">
        <v>253</v>
      </c>
      <c r="F286" t="s">
        <v>254</v>
      </c>
      <c r="G286" t="s">
        <v>17</v>
      </c>
      <c r="H286" t="s">
        <v>25</v>
      </c>
      <c r="I286" t="s">
        <v>25</v>
      </c>
      <c r="J286" t="s">
        <v>104</v>
      </c>
      <c r="K286" t="s">
        <v>346</v>
      </c>
      <c r="L286" t="s">
        <v>331</v>
      </c>
      <c r="M286" t="s">
        <v>315</v>
      </c>
      <c r="N286" t="s">
        <v>369</v>
      </c>
      <c r="Q286" s="2">
        <v>45782</v>
      </c>
      <c r="R286" s="2">
        <v>45770</v>
      </c>
      <c r="S286" t="s">
        <v>261</v>
      </c>
      <c r="T286" t="s">
        <v>262</v>
      </c>
      <c r="U286" t="s">
        <v>443</v>
      </c>
      <c r="V286" t="s">
        <v>305</v>
      </c>
      <c r="W286" t="s">
        <v>310</v>
      </c>
      <c r="X286" t="s">
        <v>25</v>
      </c>
      <c r="Y286" t="str">
        <f>VLOOKUP(Table10[[#This Row],[prior_segment_assignment]], [1]tmp!$B:$E,4,0)</f>
        <v>Automation and Motion Control (AMC)</v>
      </c>
      <c r="Z286" t="s">
        <v>911</v>
      </c>
      <c r="AA286" t="s">
        <v>343</v>
      </c>
      <c r="AB286" t="s">
        <v>331</v>
      </c>
      <c r="AC286" t="s">
        <v>332</v>
      </c>
      <c r="AD286" t="s">
        <v>25</v>
      </c>
      <c r="AE286" t="str">
        <f>VLOOKUP(Table10[[#This Row],[current_segment_assignment]], [1]tmp!$B:$F,4,0)</f>
        <v>Automation and Motion Control (AMC)</v>
      </c>
    </row>
    <row r="287" spans="1:31" x14ac:dyDescent="0.35">
      <c r="A287" t="s">
        <v>1306</v>
      </c>
      <c r="B287" t="s">
        <v>927</v>
      </c>
      <c r="C287" s="2">
        <v>44641</v>
      </c>
      <c r="D287" s="2">
        <v>45782</v>
      </c>
      <c r="E287" t="s">
        <v>253</v>
      </c>
      <c r="F287" t="s">
        <v>254</v>
      </c>
      <c r="G287" t="s">
        <v>17</v>
      </c>
      <c r="H287" t="s">
        <v>25</v>
      </c>
      <c r="I287" t="s">
        <v>25</v>
      </c>
      <c r="J287" t="s">
        <v>128</v>
      </c>
      <c r="K287" t="s">
        <v>346</v>
      </c>
      <c r="L287" t="s">
        <v>294</v>
      </c>
      <c r="M287" t="s">
        <v>315</v>
      </c>
      <c r="N287" t="s">
        <v>369</v>
      </c>
      <c r="Q287" s="2">
        <v>45782</v>
      </c>
      <c r="R287" s="2">
        <v>45785</v>
      </c>
      <c r="S287" t="s">
        <v>328</v>
      </c>
      <c r="T287" t="s">
        <v>329</v>
      </c>
      <c r="U287" t="s">
        <v>320</v>
      </c>
      <c r="V287" t="s">
        <v>294</v>
      </c>
      <c r="W287" t="s">
        <v>299</v>
      </c>
      <c r="X287" t="s">
        <v>25</v>
      </c>
      <c r="Y287" t="str">
        <f>VLOOKUP(Table10[[#This Row],[prior_segment_assignment]], [1]tmp!$B:$E,4,0)</f>
        <v>Automation and Motion Control (AMC)</v>
      </c>
      <c r="Z287" t="s">
        <v>1307</v>
      </c>
      <c r="AA287" t="s">
        <v>655</v>
      </c>
      <c r="AB287" t="s">
        <v>294</v>
      </c>
      <c r="AD287" t="s">
        <v>25</v>
      </c>
      <c r="AE287" t="str">
        <f>VLOOKUP(Table10[[#This Row],[current_segment_assignment]], [1]tmp!$B:$F,4,0)</f>
        <v>Automation and Motion Control (AMC)</v>
      </c>
    </row>
    <row r="288" spans="1:31" x14ac:dyDescent="0.35">
      <c r="A288" t="s">
        <v>1308</v>
      </c>
      <c r="B288" t="s">
        <v>1309</v>
      </c>
      <c r="C288" s="2">
        <v>44083</v>
      </c>
      <c r="D288" s="2">
        <v>45782</v>
      </c>
      <c r="E288" t="s">
        <v>253</v>
      </c>
      <c r="F288" t="s">
        <v>254</v>
      </c>
      <c r="G288" t="s">
        <v>19</v>
      </c>
      <c r="H288" t="s">
        <v>38</v>
      </c>
      <c r="I288" t="s">
        <v>38</v>
      </c>
      <c r="J288" t="s">
        <v>162</v>
      </c>
      <c r="K288" t="s">
        <v>346</v>
      </c>
      <c r="L288" t="s">
        <v>305</v>
      </c>
      <c r="M288" t="s">
        <v>257</v>
      </c>
      <c r="N288" t="s">
        <v>337</v>
      </c>
      <c r="O288" t="s">
        <v>763</v>
      </c>
      <c r="P288" t="s">
        <v>763</v>
      </c>
      <c r="Q288" s="2">
        <v>45782</v>
      </c>
      <c r="R288" s="2">
        <v>45772</v>
      </c>
      <c r="S288" t="s">
        <v>261</v>
      </c>
      <c r="T288" t="s">
        <v>262</v>
      </c>
      <c r="U288" t="s">
        <v>1310</v>
      </c>
      <c r="W288" t="s">
        <v>264</v>
      </c>
      <c r="X288" t="s">
        <v>38</v>
      </c>
      <c r="Y288" t="str">
        <f>VLOOKUP(Table10[[#This Row],[prior_segment_assignment]], [1]tmp!$B:$E,4,0)</f>
        <v>Industrial Powertrain Solutions (IPS)</v>
      </c>
      <c r="Z288" t="s">
        <v>748</v>
      </c>
      <c r="AA288" t="s">
        <v>634</v>
      </c>
      <c r="AB288" t="s">
        <v>305</v>
      </c>
      <c r="AC288" t="s">
        <v>310</v>
      </c>
      <c r="AD288" t="s">
        <v>38</v>
      </c>
      <c r="AE288" t="str">
        <f>VLOOKUP(Table10[[#This Row],[current_segment_assignment]], [1]tmp!$B:$F,4,0)</f>
        <v>Industrial Powertrain Solutions (IPS)</v>
      </c>
    </row>
    <row r="289" spans="1:31" x14ac:dyDescent="0.35">
      <c r="A289" t="s">
        <v>1311</v>
      </c>
      <c r="B289" t="s">
        <v>1312</v>
      </c>
      <c r="C289" s="2">
        <v>45600</v>
      </c>
      <c r="D289" s="2">
        <v>45782</v>
      </c>
      <c r="E289" t="s">
        <v>253</v>
      </c>
      <c r="F289" t="s">
        <v>254</v>
      </c>
      <c r="G289" t="s">
        <v>20</v>
      </c>
      <c r="H289" t="s">
        <v>49</v>
      </c>
      <c r="I289" t="s">
        <v>100</v>
      </c>
      <c r="J289" t="s">
        <v>146</v>
      </c>
      <c r="K289" t="s">
        <v>346</v>
      </c>
      <c r="L289" t="s">
        <v>539</v>
      </c>
      <c r="M289" t="s">
        <v>325</v>
      </c>
      <c r="N289" t="s">
        <v>718</v>
      </c>
      <c r="Q289" s="2">
        <v>45782</v>
      </c>
      <c r="R289" s="2">
        <v>45779</v>
      </c>
      <c r="S289" t="s">
        <v>261</v>
      </c>
      <c r="T289" t="s">
        <v>262</v>
      </c>
      <c r="U289" t="s">
        <v>1015</v>
      </c>
      <c r="V289" t="s">
        <v>331</v>
      </c>
      <c r="W289" t="s">
        <v>299</v>
      </c>
      <c r="X289" t="s">
        <v>100</v>
      </c>
      <c r="Y289" t="str">
        <f>VLOOKUP(Table10[[#This Row],[prior_segment_assignment]], [1]tmp!$B:$E,4,0)</f>
        <v>Power Efficiency Solutions (PES)</v>
      </c>
      <c r="Z289" t="s">
        <v>1313</v>
      </c>
      <c r="AA289" t="s">
        <v>698</v>
      </c>
      <c r="AB289" t="s">
        <v>539</v>
      </c>
      <c r="AC289" t="s">
        <v>332</v>
      </c>
      <c r="AD289" t="s">
        <v>100</v>
      </c>
      <c r="AE289" t="str">
        <f>VLOOKUP(Table10[[#This Row],[current_segment_assignment]], [1]tmp!$B:$F,4,0)</f>
        <v>Power Efficiency Solutions (PES)</v>
      </c>
    </row>
    <row r="290" spans="1:31" x14ac:dyDescent="0.35">
      <c r="A290" t="s">
        <v>1314</v>
      </c>
      <c r="B290" t="s">
        <v>1315</v>
      </c>
      <c r="C290" s="2">
        <v>45761</v>
      </c>
      <c r="D290" s="2">
        <v>45782</v>
      </c>
      <c r="E290" t="s">
        <v>253</v>
      </c>
      <c r="F290" t="s">
        <v>254</v>
      </c>
      <c r="G290" t="s">
        <v>17</v>
      </c>
      <c r="H290" t="s">
        <v>22</v>
      </c>
      <c r="I290" t="s">
        <v>22</v>
      </c>
      <c r="J290" t="s">
        <v>103</v>
      </c>
      <c r="K290" t="s">
        <v>346</v>
      </c>
      <c r="L290" t="s">
        <v>305</v>
      </c>
      <c r="M290" t="s">
        <v>315</v>
      </c>
      <c r="N290" t="s">
        <v>427</v>
      </c>
      <c r="O290" t="s">
        <v>428</v>
      </c>
      <c r="P290" t="s">
        <v>429</v>
      </c>
      <c r="Q290" s="2">
        <v>45782</v>
      </c>
      <c r="R290" s="2">
        <v>45782</v>
      </c>
      <c r="S290" t="s">
        <v>261</v>
      </c>
      <c r="T290" t="s">
        <v>262</v>
      </c>
      <c r="U290" t="s">
        <v>265</v>
      </c>
      <c r="V290" t="s">
        <v>256</v>
      </c>
      <c r="W290" t="s">
        <v>267</v>
      </c>
      <c r="X290" t="s">
        <v>22</v>
      </c>
      <c r="Y290" t="str">
        <f>VLOOKUP(Table10[[#This Row],[prior_segment_assignment]], [1]tmp!$B:$E,4,0)</f>
        <v>Automation and Motion Control (AMC)</v>
      </c>
      <c r="Z290" t="s">
        <v>837</v>
      </c>
      <c r="AA290" t="s">
        <v>266</v>
      </c>
      <c r="AB290" t="s">
        <v>305</v>
      </c>
      <c r="AC290" t="s">
        <v>310</v>
      </c>
      <c r="AD290" t="s">
        <v>22</v>
      </c>
      <c r="AE290" t="str">
        <f>VLOOKUP(Table10[[#This Row],[current_segment_assignment]], [1]tmp!$B:$F,4,0)</f>
        <v>Automation and Motion Control (AMC)</v>
      </c>
    </row>
    <row r="291" spans="1:31" x14ac:dyDescent="0.35">
      <c r="A291" t="s">
        <v>1316</v>
      </c>
      <c r="B291" t="s">
        <v>1317</v>
      </c>
      <c r="C291" s="2">
        <v>45782</v>
      </c>
      <c r="D291" s="2">
        <v>45782</v>
      </c>
      <c r="E291" t="s">
        <v>383</v>
      </c>
      <c r="F291" t="s">
        <v>254</v>
      </c>
      <c r="G291" t="s">
        <v>19</v>
      </c>
      <c r="H291" t="s">
        <v>38</v>
      </c>
      <c r="I291" t="s">
        <v>38</v>
      </c>
      <c r="J291" t="s">
        <v>168</v>
      </c>
      <c r="K291" t="s">
        <v>346</v>
      </c>
      <c r="L291" t="s">
        <v>271</v>
      </c>
      <c r="M291" t="s">
        <v>257</v>
      </c>
      <c r="N291" t="s">
        <v>337</v>
      </c>
      <c r="O291" t="s">
        <v>385</v>
      </c>
      <c r="P291" t="s">
        <v>822</v>
      </c>
      <c r="Q291" s="2">
        <v>45782</v>
      </c>
      <c r="R291" s="2">
        <v>45775</v>
      </c>
      <c r="S291" t="s">
        <v>387</v>
      </c>
      <c r="T291" t="s">
        <v>388</v>
      </c>
      <c r="Y291" t="e">
        <f>VLOOKUP(Table10[[#This Row],[prior_segment_assignment]], [1]tmp!$B:$E,4,0)</f>
        <v>#N/A</v>
      </c>
      <c r="Z291" t="s">
        <v>378</v>
      </c>
      <c r="AA291" t="s">
        <v>266</v>
      </c>
      <c r="AB291" t="s">
        <v>271</v>
      </c>
      <c r="AC291" t="s">
        <v>280</v>
      </c>
      <c r="AD291" t="s">
        <v>38</v>
      </c>
      <c r="AE291" t="str">
        <f>VLOOKUP(Table10[[#This Row],[current_segment_assignment]], [1]tmp!$B:$F,4,0)</f>
        <v>Industrial Powertrain Solutions (IPS)</v>
      </c>
    </row>
    <row r="292" spans="1:31" x14ac:dyDescent="0.35">
      <c r="A292" t="s">
        <v>1318</v>
      </c>
      <c r="B292" t="s">
        <v>1319</v>
      </c>
      <c r="C292" s="2">
        <v>45782</v>
      </c>
      <c r="D292" s="2">
        <v>45782</v>
      </c>
      <c r="E292" t="s">
        <v>383</v>
      </c>
      <c r="F292" t="s">
        <v>254</v>
      </c>
      <c r="G292" t="s">
        <v>18</v>
      </c>
      <c r="H292" t="s">
        <v>37</v>
      </c>
      <c r="I292" t="s">
        <v>60</v>
      </c>
      <c r="J292" t="s">
        <v>146</v>
      </c>
      <c r="K292" t="s">
        <v>346</v>
      </c>
      <c r="L292" t="s">
        <v>305</v>
      </c>
      <c r="M292" t="s">
        <v>404</v>
      </c>
      <c r="N292" t="s">
        <v>404</v>
      </c>
      <c r="O292" t="s">
        <v>1320</v>
      </c>
      <c r="Q292" s="2">
        <v>45782</v>
      </c>
      <c r="R292" s="2">
        <v>45777</v>
      </c>
      <c r="S292" t="s">
        <v>387</v>
      </c>
      <c r="T292" t="s">
        <v>388</v>
      </c>
      <c r="Y292" t="e">
        <f>VLOOKUP(Table10[[#This Row],[prior_segment_assignment]], [1]tmp!$B:$E,4,0)</f>
        <v>#N/A</v>
      </c>
      <c r="Z292" t="s">
        <v>697</v>
      </c>
      <c r="AA292" t="s">
        <v>698</v>
      </c>
      <c r="AB292" t="s">
        <v>305</v>
      </c>
      <c r="AC292" t="s">
        <v>341</v>
      </c>
      <c r="AD292" t="s">
        <v>60</v>
      </c>
      <c r="AE292" t="str">
        <f>VLOOKUP(Table10[[#This Row],[current_segment_assignment]], [1]tmp!$B:$F,4,0)</f>
        <v>Corporate</v>
      </c>
    </row>
    <row r="293" spans="1:31" x14ac:dyDescent="0.35">
      <c r="A293" t="s">
        <v>1321</v>
      </c>
      <c r="B293" t="s">
        <v>1322</v>
      </c>
      <c r="C293" s="2">
        <v>45783</v>
      </c>
      <c r="D293" s="2">
        <v>45783</v>
      </c>
      <c r="E293" t="s">
        <v>383</v>
      </c>
      <c r="F293" t="s">
        <v>254</v>
      </c>
      <c r="G293" t="s">
        <v>17</v>
      </c>
      <c r="H293" t="s">
        <v>23</v>
      </c>
      <c r="I293" t="s">
        <v>23</v>
      </c>
      <c r="J293" t="s">
        <v>110</v>
      </c>
      <c r="K293" t="s">
        <v>883</v>
      </c>
      <c r="L293" t="s">
        <v>256</v>
      </c>
      <c r="M293" t="s">
        <v>315</v>
      </c>
      <c r="N293" t="s">
        <v>357</v>
      </c>
      <c r="O293" t="s">
        <v>884</v>
      </c>
      <c r="P293" t="s">
        <v>885</v>
      </c>
      <c r="Q293" s="2">
        <v>45783</v>
      </c>
      <c r="R293" s="2">
        <v>45783</v>
      </c>
      <c r="S293" t="s">
        <v>387</v>
      </c>
      <c r="T293" t="s">
        <v>388</v>
      </c>
      <c r="Y293" t="e">
        <f>VLOOKUP(Table10[[#This Row],[prior_segment_assignment]], [1]tmp!$B:$E,4,0)</f>
        <v>#N/A</v>
      </c>
      <c r="Z293" t="s">
        <v>887</v>
      </c>
      <c r="AA293" t="s">
        <v>888</v>
      </c>
      <c r="AB293" t="s">
        <v>256</v>
      </c>
      <c r="AC293" t="s">
        <v>351</v>
      </c>
      <c r="AD293" t="s">
        <v>23</v>
      </c>
      <c r="AE293" t="str">
        <f>VLOOKUP(Table10[[#This Row],[current_segment_assignment]], [1]tmp!$B:$F,4,0)</f>
        <v>Automation and Motion Control (AMC)</v>
      </c>
    </row>
    <row r="294" spans="1:31" x14ac:dyDescent="0.35">
      <c r="A294" t="s">
        <v>1323</v>
      </c>
      <c r="B294" t="s">
        <v>1324</v>
      </c>
      <c r="C294" s="2">
        <v>45783</v>
      </c>
      <c r="D294" s="2">
        <v>45783</v>
      </c>
      <c r="E294" t="s">
        <v>383</v>
      </c>
      <c r="F294" t="s">
        <v>254</v>
      </c>
      <c r="G294" t="s">
        <v>19</v>
      </c>
      <c r="H294" t="s">
        <v>38</v>
      </c>
      <c r="I294" t="s">
        <v>38</v>
      </c>
      <c r="J294" t="s">
        <v>134</v>
      </c>
      <c r="K294" t="s">
        <v>542</v>
      </c>
      <c r="L294" t="s">
        <v>271</v>
      </c>
      <c r="M294" t="s">
        <v>257</v>
      </c>
      <c r="N294" t="s">
        <v>337</v>
      </c>
      <c r="O294" t="s">
        <v>385</v>
      </c>
      <c r="P294" t="s">
        <v>862</v>
      </c>
      <c r="Q294" s="2">
        <v>45783</v>
      </c>
      <c r="R294" s="2">
        <v>45783</v>
      </c>
      <c r="S294" t="s">
        <v>387</v>
      </c>
      <c r="T294" t="s">
        <v>388</v>
      </c>
      <c r="Y294" t="e">
        <f>VLOOKUP(Table10[[#This Row],[prior_segment_assignment]], [1]tmp!$B:$E,4,0)</f>
        <v>#N/A</v>
      </c>
      <c r="Z294" t="s">
        <v>825</v>
      </c>
      <c r="AA294" t="s">
        <v>413</v>
      </c>
      <c r="AB294" t="s">
        <v>271</v>
      </c>
      <c r="AC294" t="s">
        <v>351</v>
      </c>
      <c r="AD294" t="s">
        <v>38</v>
      </c>
      <c r="AE294" t="str">
        <f>VLOOKUP(Table10[[#This Row],[current_segment_assignment]], [1]tmp!$B:$F,4,0)</f>
        <v>Industrial Powertrain Solutions (IPS)</v>
      </c>
    </row>
    <row r="295" spans="1:31" x14ac:dyDescent="0.35">
      <c r="A295" t="s">
        <v>1325</v>
      </c>
      <c r="B295" t="s">
        <v>1326</v>
      </c>
      <c r="C295" s="2">
        <v>44893</v>
      </c>
      <c r="D295" s="2">
        <v>45789</v>
      </c>
      <c r="E295" t="s">
        <v>253</v>
      </c>
      <c r="F295" t="s">
        <v>254</v>
      </c>
      <c r="G295" t="s">
        <v>18</v>
      </c>
      <c r="H295" t="s">
        <v>34</v>
      </c>
      <c r="I295" t="s">
        <v>34</v>
      </c>
      <c r="J295" t="s">
        <v>155</v>
      </c>
      <c r="K295" t="s">
        <v>346</v>
      </c>
      <c r="L295" t="s">
        <v>256</v>
      </c>
      <c r="M295" t="s">
        <v>325</v>
      </c>
      <c r="N295" t="s">
        <v>857</v>
      </c>
      <c r="O295" t="s">
        <v>1063</v>
      </c>
      <c r="P295" t="s">
        <v>1062</v>
      </c>
      <c r="Q295" s="2">
        <v>45789</v>
      </c>
      <c r="R295" s="2">
        <v>45769</v>
      </c>
      <c r="S295" t="s">
        <v>261</v>
      </c>
      <c r="T295" t="s">
        <v>262</v>
      </c>
      <c r="U295" t="s">
        <v>1327</v>
      </c>
      <c r="V295" t="s">
        <v>276</v>
      </c>
      <c r="W295" t="s">
        <v>267</v>
      </c>
      <c r="X295" t="s">
        <v>70</v>
      </c>
      <c r="Y295" t="str">
        <f>VLOOKUP(Table10[[#This Row],[prior_segment_assignment]], [1]tmp!$B:$E,4,0)</f>
        <v>Industrial Powertrain Solutions (IPS)</v>
      </c>
      <c r="Z295" t="s">
        <v>1328</v>
      </c>
      <c r="AA295" t="s">
        <v>401</v>
      </c>
      <c r="AB295" t="s">
        <v>256</v>
      </c>
      <c r="AC295" t="s">
        <v>267</v>
      </c>
      <c r="AD295" t="s">
        <v>34</v>
      </c>
      <c r="AE295" t="str">
        <f>VLOOKUP(Table10[[#This Row],[current_segment_assignment]], [1]tmp!$B:$F,4,0)</f>
        <v>Corporate</v>
      </c>
    </row>
    <row r="296" spans="1:31" x14ac:dyDescent="0.35">
      <c r="A296" t="s">
        <v>1329</v>
      </c>
      <c r="B296" t="s">
        <v>1330</v>
      </c>
      <c r="C296" s="2">
        <v>45789</v>
      </c>
      <c r="D296" s="2">
        <v>45789</v>
      </c>
      <c r="E296" t="s">
        <v>383</v>
      </c>
      <c r="F296" t="s">
        <v>254</v>
      </c>
      <c r="G296" t="s">
        <v>19</v>
      </c>
      <c r="H296" t="s">
        <v>42</v>
      </c>
      <c r="I296" t="s">
        <v>77</v>
      </c>
      <c r="J296" t="s">
        <v>119</v>
      </c>
      <c r="K296" t="s">
        <v>346</v>
      </c>
      <c r="L296" t="s">
        <v>331</v>
      </c>
      <c r="M296" t="s">
        <v>257</v>
      </c>
      <c r="N296" t="s">
        <v>272</v>
      </c>
      <c r="O296" t="s">
        <v>1331</v>
      </c>
      <c r="Q296" s="2">
        <v>45789</v>
      </c>
      <c r="R296" s="2">
        <v>45653</v>
      </c>
      <c r="S296" t="s">
        <v>387</v>
      </c>
      <c r="T296" t="s">
        <v>388</v>
      </c>
      <c r="Y296" t="e">
        <f>VLOOKUP(Table10[[#This Row],[prior_segment_assignment]], [1]tmp!$B:$E,4,0)</f>
        <v>#N/A</v>
      </c>
      <c r="Z296" t="s">
        <v>940</v>
      </c>
      <c r="AA296" t="s">
        <v>581</v>
      </c>
      <c r="AB296" t="s">
        <v>331</v>
      </c>
      <c r="AC296" t="s">
        <v>299</v>
      </c>
      <c r="AD296" t="s">
        <v>1332</v>
      </c>
      <c r="AE296" t="str">
        <f>VLOOKUP(Table10[[#This Row],[current_segment_assignment]], [1]tmp!$B:$F,4,0)</f>
        <v>Industrial Powertrain Solutions (IPS)</v>
      </c>
    </row>
    <row r="297" spans="1:31" x14ac:dyDescent="0.35">
      <c r="A297" t="s">
        <v>1333</v>
      </c>
      <c r="B297" t="s">
        <v>1334</v>
      </c>
      <c r="C297" s="2">
        <v>45789</v>
      </c>
      <c r="D297" s="2">
        <v>45789</v>
      </c>
      <c r="E297" t="s">
        <v>383</v>
      </c>
      <c r="F297" t="s">
        <v>254</v>
      </c>
      <c r="G297" t="s">
        <v>17</v>
      </c>
      <c r="H297" t="s">
        <v>25</v>
      </c>
      <c r="I297" t="s">
        <v>25</v>
      </c>
      <c r="J297" t="s">
        <v>104</v>
      </c>
      <c r="K297" t="s">
        <v>346</v>
      </c>
      <c r="L297" t="s">
        <v>331</v>
      </c>
      <c r="M297" t="s">
        <v>315</v>
      </c>
      <c r="N297" t="s">
        <v>369</v>
      </c>
      <c r="Q297" s="2">
        <v>45789</v>
      </c>
      <c r="R297" s="2">
        <v>45775</v>
      </c>
      <c r="S297" t="s">
        <v>387</v>
      </c>
      <c r="T297" t="s">
        <v>388</v>
      </c>
      <c r="Y297" t="e">
        <f>VLOOKUP(Table10[[#This Row],[prior_segment_assignment]], [1]tmp!$B:$E,4,0)</f>
        <v>#N/A</v>
      </c>
      <c r="Z297" t="s">
        <v>854</v>
      </c>
      <c r="AA297" t="s">
        <v>520</v>
      </c>
      <c r="AB297" t="s">
        <v>331</v>
      </c>
      <c r="AC297" t="s">
        <v>299</v>
      </c>
      <c r="AD297" t="s">
        <v>25</v>
      </c>
      <c r="AE297" t="str">
        <f>VLOOKUP(Table10[[#This Row],[current_segment_assignment]], [1]tmp!$B:$F,4,0)</f>
        <v>Automation and Motion Control (AMC)</v>
      </c>
    </row>
    <row r="298" spans="1:31" x14ac:dyDescent="0.35">
      <c r="A298" t="s">
        <v>1335</v>
      </c>
      <c r="B298" t="s">
        <v>427</v>
      </c>
      <c r="C298" s="2">
        <v>45789</v>
      </c>
      <c r="D298" s="2">
        <v>45789</v>
      </c>
      <c r="E298" t="s">
        <v>383</v>
      </c>
      <c r="F298" t="s">
        <v>254</v>
      </c>
      <c r="G298" t="s">
        <v>17</v>
      </c>
      <c r="H298" t="s">
        <v>22</v>
      </c>
      <c r="I298" t="s">
        <v>22</v>
      </c>
      <c r="J298" t="s">
        <v>103</v>
      </c>
      <c r="K298" t="s">
        <v>346</v>
      </c>
      <c r="L298" t="s">
        <v>508</v>
      </c>
      <c r="M298" t="s">
        <v>315</v>
      </c>
      <c r="Q298" s="2">
        <v>45789</v>
      </c>
      <c r="R298" s="2">
        <v>45775</v>
      </c>
      <c r="S298" t="s">
        <v>387</v>
      </c>
      <c r="T298" t="s">
        <v>388</v>
      </c>
      <c r="Y298" t="e">
        <f>VLOOKUP(Table10[[#This Row],[prior_segment_assignment]], [1]tmp!$B:$E,4,0)</f>
        <v>#N/A</v>
      </c>
      <c r="Z298" t="s">
        <v>1003</v>
      </c>
      <c r="AA298" t="s">
        <v>321</v>
      </c>
      <c r="AB298" t="s">
        <v>508</v>
      </c>
      <c r="AC298" t="s">
        <v>770</v>
      </c>
      <c r="AD298" t="s">
        <v>22</v>
      </c>
      <c r="AE298" t="str">
        <f>VLOOKUP(Table10[[#This Row],[current_segment_assignment]], [1]tmp!$B:$F,4,0)</f>
        <v>Automation and Motion Control (AMC)</v>
      </c>
    </row>
    <row r="299" spans="1:31" x14ac:dyDescent="0.35">
      <c r="A299" t="s">
        <v>1336</v>
      </c>
      <c r="B299" t="s">
        <v>1337</v>
      </c>
      <c r="C299" s="2">
        <v>45789</v>
      </c>
      <c r="D299" s="2">
        <v>45789</v>
      </c>
      <c r="E299" t="s">
        <v>383</v>
      </c>
      <c r="F299" t="s">
        <v>254</v>
      </c>
      <c r="G299" t="s">
        <v>18</v>
      </c>
      <c r="H299" t="s">
        <v>37</v>
      </c>
      <c r="I299" t="s">
        <v>60</v>
      </c>
      <c r="J299" t="s">
        <v>146</v>
      </c>
      <c r="K299" t="s">
        <v>346</v>
      </c>
      <c r="L299" t="s">
        <v>305</v>
      </c>
      <c r="M299" t="s">
        <v>404</v>
      </c>
      <c r="N299" t="s">
        <v>554</v>
      </c>
      <c r="O299" t="s">
        <v>555</v>
      </c>
      <c r="P299" t="s">
        <v>556</v>
      </c>
      <c r="Q299" s="2">
        <v>45789</v>
      </c>
      <c r="R299" s="2">
        <v>45776</v>
      </c>
      <c r="S299" t="s">
        <v>387</v>
      </c>
      <c r="T299" t="s">
        <v>388</v>
      </c>
      <c r="Y299" t="e">
        <f>VLOOKUP(Table10[[#This Row],[prior_segment_assignment]], [1]tmp!$B:$E,4,0)</f>
        <v>#N/A</v>
      </c>
      <c r="Z299" t="s">
        <v>558</v>
      </c>
      <c r="AA299" t="s">
        <v>559</v>
      </c>
      <c r="AB299" t="s">
        <v>305</v>
      </c>
      <c r="AC299" t="s">
        <v>351</v>
      </c>
      <c r="AD299" t="s">
        <v>60</v>
      </c>
      <c r="AE299" t="str">
        <f>VLOOKUP(Table10[[#This Row],[current_segment_assignment]], [1]tmp!$B:$F,4,0)</f>
        <v>Corporate</v>
      </c>
    </row>
    <row r="300" spans="1:31" x14ac:dyDescent="0.35">
      <c r="A300" t="s">
        <v>1338</v>
      </c>
      <c r="B300" t="s">
        <v>1339</v>
      </c>
      <c r="C300" s="2">
        <v>45789</v>
      </c>
      <c r="D300" s="2">
        <v>45789</v>
      </c>
      <c r="E300" t="s">
        <v>383</v>
      </c>
      <c r="F300" t="s">
        <v>254</v>
      </c>
      <c r="G300" t="s">
        <v>20</v>
      </c>
      <c r="H300" t="s">
        <v>45</v>
      </c>
      <c r="I300" t="s">
        <v>91</v>
      </c>
      <c r="J300" t="s">
        <v>215</v>
      </c>
      <c r="K300" t="s">
        <v>283</v>
      </c>
      <c r="L300" t="s">
        <v>305</v>
      </c>
      <c r="M300" t="s">
        <v>325</v>
      </c>
      <c r="N300" t="s">
        <v>410</v>
      </c>
      <c r="O300" t="s">
        <v>1340</v>
      </c>
      <c r="Q300" s="2">
        <v>45789</v>
      </c>
      <c r="R300" s="2">
        <v>45772</v>
      </c>
      <c r="S300" t="s">
        <v>387</v>
      </c>
      <c r="T300" t="s">
        <v>388</v>
      </c>
      <c r="Y300" t="e">
        <f>VLOOKUP(Table10[[#This Row],[prior_segment_assignment]], [1]tmp!$B:$E,4,0)</f>
        <v>#N/A</v>
      </c>
      <c r="Z300" t="s">
        <v>431</v>
      </c>
      <c r="AA300" t="s">
        <v>366</v>
      </c>
      <c r="AB300" t="s">
        <v>305</v>
      </c>
      <c r="AC300" t="s">
        <v>341</v>
      </c>
      <c r="AD300" t="s">
        <v>91</v>
      </c>
      <c r="AE300" t="str">
        <f>VLOOKUP(Table10[[#This Row],[current_segment_assignment]], [1]tmp!$B:$F,4,0)</f>
        <v>Power Efficiency Solutions (PES)</v>
      </c>
    </row>
    <row r="301" spans="1:31" x14ac:dyDescent="0.35">
      <c r="A301" t="s">
        <v>1341</v>
      </c>
      <c r="B301" t="s">
        <v>1342</v>
      </c>
      <c r="C301" s="2">
        <v>45789</v>
      </c>
      <c r="D301" s="2">
        <v>45789</v>
      </c>
      <c r="E301" t="s">
        <v>383</v>
      </c>
      <c r="F301" t="s">
        <v>254</v>
      </c>
      <c r="G301" t="s">
        <v>18</v>
      </c>
      <c r="H301" t="s">
        <v>37</v>
      </c>
      <c r="I301" t="s">
        <v>61</v>
      </c>
      <c r="J301" t="s">
        <v>158</v>
      </c>
      <c r="K301" t="s">
        <v>705</v>
      </c>
      <c r="L301" t="s">
        <v>305</v>
      </c>
      <c r="M301" t="s">
        <v>404</v>
      </c>
      <c r="N301" t="s">
        <v>554</v>
      </c>
      <c r="O301" t="s">
        <v>555</v>
      </c>
      <c r="P301" t="s">
        <v>949</v>
      </c>
      <c r="Q301" s="2">
        <v>45789</v>
      </c>
      <c r="R301" s="2">
        <v>45782</v>
      </c>
      <c r="S301" t="s">
        <v>387</v>
      </c>
      <c r="T301" t="s">
        <v>388</v>
      </c>
      <c r="Y301" t="e">
        <f>VLOOKUP(Table10[[#This Row],[prior_segment_assignment]], [1]tmp!$B:$E,4,0)</f>
        <v>#N/A</v>
      </c>
      <c r="Z301" t="s">
        <v>472</v>
      </c>
      <c r="AA301" t="s">
        <v>474</v>
      </c>
      <c r="AB301" t="s">
        <v>305</v>
      </c>
      <c r="AC301" t="s">
        <v>310</v>
      </c>
      <c r="AD301" t="s">
        <v>1276</v>
      </c>
      <c r="AE301" t="str">
        <f>VLOOKUP(Table10[[#This Row],[current_segment_assignment]], [1]tmp!$B:$F,4,0)</f>
        <v>Corporate</v>
      </c>
    </row>
    <row r="302" spans="1:31" x14ac:dyDescent="0.35">
      <c r="A302" t="s">
        <v>1343</v>
      </c>
      <c r="B302" t="s">
        <v>1344</v>
      </c>
      <c r="C302" s="2">
        <v>45789</v>
      </c>
      <c r="D302" s="2">
        <v>45789</v>
      </c>
      <c r="E302" t="s">
        <v>383</v>
      </c>
      <c r="F302" t="s">
        <v>254</v>
      </c>
      <c r="G302" t="s">
        <v>19</v>
      </c>
      <c r="H302" t="s">
        <v>38</v>
      </c>
      <c r="I302" t="s">
        <v>38</v>
      </c>
      <c r="J302" t="s">
        <v>168</v>
      </c>
      <c r="K302" t="s">
        <v>346</v>
      </c>
      <c r="L302" t="s">
        <v>271</v>
      </c>
      <c r="M302" t="s">
        <v>257</v>
      </c>
      <c r="N302" t="s">
        <v>337</v>
      </c>
      <c r="O302" t="s">
        <v>385</v>
      </c>
      <c r="P302" t="s">
        <v>822</v>
      </c>
      <c r="Q302" s="2">
        <v>45789</v>
      </c>
      <c r="R302" s="2">
        <v>45783</v>
      </c>
      <c r="S302" t="s">
        <v>387</v>
      </c>
      <c r="T302" t="s">
        <v>388</v>
      </c>
      <c r="Y302" t="e">
        <f>VLOOKUP(Table10[[#This Row],[prior_segment_assignment]], [1]tmp!$B:$E,4,0)</f>
        <v>#N/A</v>
      </c>
      <c r="Z302" t="s">
        <v>825</v>
      </c>
      <c r="AA302" t="s">
        <v>413</v>
      </c>
      <c r="AB302" t="s">
        <v>271</v>
      </c>
      <c r="AC302" t="s">
        <v>351</v>
      </c>
      <c r="AD302" t="s">
        <v>38</v>
      </c>
      <c r="AE302" t="str">
        <f>VLOOKUP(Table10[[#This Row],[current_segment_assignment]], [1]tmp!$B:$F,4,0)</f>
        <v>Industrial Powertrain Solutions (IPS)</v>
      </c>
    </row>
    <row r="303" spans="1:31" x14ac:dyDescent="0.35">
      <c r="A303" t="s">
        <v>1345</v>
      </c>
      <c r="B303" t="s">
        <v>1346</v>
      </c>
      <c r="C303" s="2">
        <v>45789</v>
      </c>
      <c r="D303" s="2">
        <v>45789</v>
      </c>
      <c r="E303" t="s">
        <v>383</v>
      </c>
      <c r="F303" t="s">
        <v>254</v>
      </c>
      <c r="G303" t="s">
        <v>17</v>
      </c>
      <c r="H303" t="s">
        <v>22</v>
      </c>
      <c r="I303" t="s">
        <v>22</v>
      </c>
      <c r="J303" t="s">
        <v>103</v>
      </c>
      <c r="K303" t="s">
        <v>346</v>
      </c>
      <c r="L303" t="s">
        <v>256</v>
      </c>
      <c r="M303" t="s">
        <v>315</v>
      </c>
      <c r="N303" t="s">
        <v>427</v>
      </c>
      <c r="O303" t="s">
        <v>428</v>
      </c>
      <c r="P303" t="s">
        <v>429</v>
      </c>
      <c r="Q303" s="2">
        <v>45789</v>
      </c>
      <c r="R303" s="2">
        <v>45785</v>
      </c>
      <c r="S303" t="s">
        <v>387</v>
      </c>
      <c r="T303" t="s">
        <v>388</v>
      </c>
      <c r="Y303" t="e">
        <f>VLOOKUP(Table10[[#This Row],[prior_segment_assignment]], [1]tmp!$B:$E,4,0)</f>
        <v>#N/A</v>
      </c>
      <c r="Z303" t="s">
        <v>265</v>
      </c>
      <c r="AA303" t="s">
        <v>266</v>
      </c>
      <c r="AB303" t="s">
        <v>256</v>
      </c>
      <c r="AC303" t="s">
        <v>267</v>
      </c>
      <c r="AD303" t="s">
        <v>22</v>
      </c>
      <c r="AE303" t="str">
        <f>VLOOKUP(Table10[[#This Row],[current_segment_assignment]], [1]tmp!$B:$F,4,0)</f>
        <v>Automation and Motion Control (AMC)</v>
      </c>
    </row>
    <row r="304" spans="1:31" x14ac:dyDescent="0.35">
      <c r="A304" t="s">
        <v>1347</v>
      </c>
      <c r="B304" t="s">
        <v>1348</v>
      </c>
      <c r="C304" s="2">
        <v>45790</v>
      </c>
      <c r="D304" s="2">
        <v>45790</v>
      </c>
      <c r="E304" t="s">
        <v>383</v>
      </c>
      <c r="F304" t="s">
        <v>254</v>
      </c>
      <c r="G304" t="s">
        <v>20</v>
      </c>
      <c r="H304" t="s">
        <v>43</v>
      </c>
      <c r="I304" t="s">
        <v>83</v>
      </c>
      <c r="J304" t="s">
        <v>205</v>
      </c>
      <c r="K304" t="s">
        <v>878</v>
      </c>
      <c r="L304" t="s">
        <v>271</v>
      </c>
      <c r="M304" t="s">
        <v>325</v>
      </c>
      <c r="N304" t="s">
        <v>818</v>
      </c>
      <c r="O304" t="s">
        <v>819</v>
      </c>
      <c r="P304" t="s">
        <v>879</v>
      </c>
      <c r="Q304" s="2">
        <v>45790</v>
      </c>
      <c r="R304" s="2">
        <v>45785</v>
      </c>
      <c r="S304" t="s">
        <v>387</v>
      </c>
      <c r="T304" t="s">
        <v>388</v>
      </c>
      <c r="Y304" t="e">
        <f>VLOOKUP(Table10[[#This Row],[prior_segment_assignment]], [1]tmp!$B:$E,4,0)</f>
        <v>#N/A</v>
      </c>
      <c r="Z304" t="s">
        <v>400</v>
      </c>
      <c r="AA304" t="s">
        <v>401</v>
      </c>
      <c r="AB304" t="s">
        <v>271</v>
      </c>
      <c r="AC304" t="s">
        <v>280</v>
      </c>
      <c r="AD304" t="s">
        <v>83</v>
      </c>
      <c r="AE304" t="str">
        <f>VLOOKUP(Table10[[#This Row],[current_segment_assignment]], [1]tmp!$B:$F,4,0)</f>
        <v>Power Efficiency Solutions (PES)</v>
      </c>
    </row>
    <row r="305" spans="1:31" x14ac:dyDescent="0.35">
      <c r="A305" t="s">
        <v>1349</v>
      </c>
      <c r="B305" t="s">
        <v>1350</v>
      </c>
      <c r="C305" s="2">
        <v>45791</v>
      </c>
      <c r="D305" s="2">
        <v>45791</v>
      </c>
      <c r="E305" t="s">
        <v>383</v>
      </c>
      <c r="F305" t="s">
        <v>254</v>
      </c>
      <c r="G305" t="s">
        <v>17</v>
      </c>
      <c r="H305" t="s">
        <v>24</v>
      </c>
      <c r="I305" t="s">
        <v>52</v>
      </c>
      <c r="J305" t="s">
        <v>115</v>
      </c>
      <c r="K305" t="s">
        <v>542</v>
      </c>
      <c r="L305" t="s">
        <v>294</v>
      </c>
      <c r="M305" t="s">
        <v>315</v>
      </c>
      <c r="N305" t="s">
        <v>316</v>
      </c>
      <c r="O305" t="s">
        <v>317</v>
      </c>
      <c r="P305" t="s">
        <v>313</v>
      </c>
      <c r="Q305" s="2">
        <v>45791</v>
      </c>
      <c r="R305" s="2">
        <v>45781</v>
      </c>
      <c r="S305" t="s">
        <v>387</v>
      </c>
      <c r="T305" t="s">
        <v>388</v>
      </c>
      <c r="Y305" t="e">
        <f>VLOOKUP(Table10[[#This Row],[prior_segment_assignment]], [1]tmp!$B:$E,4,0)</f>
        <v>#N/A</v>
      </c>
      <c r="Z305" t="s">
        <v>298</v>
      </c>
      <c r="AA305" t="s">
        <v>301</v>
      </c>
      <c r="AB305" t="s">
        <v>294</v>
      </c>
      <c r="AC305" t="s">
        <v>299</v>
      </c>
      <c r="AD305" t="s">
        <v>52</v>
      </c>
      <c r="AE305" t="str">
        <f>VLOOKUP(Table10[[#This Row],[current_segment_assignment]], [1]tmp!$B:$F,4,0)</f>
        <v>Automation and Motion Control (AMC)</v>
      </c>
    </row>
    <row r="306" spans="1:31" x14ac:dyDescent="0.35">
      <c r="A306" t="s">
        <v>1351</v>
      </c>
      <c r="B306" t="s">
        <v>1352</v>
      </c>
      <c r="C306" s="2">
        <v>45791</v>
      </c>
      <c r="D306" s="2">
        <v>45791</v>
      </c>
      <c r="E306" t="s">
        <v>383</v>
      </c>
      <c r="F306" t="s">
        <v>254</v>
      </c>
      <c r="G306" t="s">
        <v>20</v>
      </c>
      <c r="H306" t="s">
        <v>44</v>
      </c>
      <c r="I306" t="s">
        <v>87</v>
      </c>
      <c r="J306" t="s">
        <v>186</v>
      </c>
      <c r="K306" t="s">
        <v>324</v>
      </c>
      <c r="L306" t="s">
        <v>256</v>
      </c>
      <c r="M306" t="s">
        <v>325</v>
      </c>
      <c r="N306" t="s">
        <v>326</v>
      </c>
      <c r="O306" t="s">
        <v>326</v>
      </c>
      <c r="P306" t="s">
        <v>1353</v>
      </c>
      <c r="Q306" s="2">
        <v>45791</v>
      </c>
      <c r="R306" s="2">
        <v>45782</v>
      </c>
      <c r="S306" t="s">
        <v>387</v>
      </c>
      <c r="T306" t="s">
        <v>388</v>
      </c>
      <c r="Y306" t="e">
        <f>VLOOKUP(Table10[[#This Row],[prior_segment_assignment]], [1]tmp!$B:$E,4,0)</f>
        <v>#N/A</v>
      </c>
      <c r="Z306" t="s">
        <v>350</v>
      </c>
      <c r="AA306" t="s">
        <v>353</v>
      </c>
      <c r="AB306" t="s">
        <v>256</v>
      </c>
      <c r="AC306" t="s">
        <v>351</v>
      </c>
      <c r="AD306" t="s">
        <v>87</v>
      </c>
      <c r="AE306" t="str">
        <f>VLOOKUP(Table10[[#This Row],[current_segment_assignment]], [1]tmp!$B:$F,4,0)</f>
        <v>Power Efficiency Solutions (PES)</v>
      </c>
    </row>
    <row r="307" spans="1:31" x14ac:dyDescent="0.35">
      <c r="A307" t="s">
        <v>1354</v>
      </c>
      <c r="B307" t="s">
        <v>1355</v>
      </c>
      <c r="C307" s="2">
        <v>45791</v>
      </c>
      <c r="D307" s="2">
        <v>45791</v>
      </c>
      <c r="E307" t="s">
        <v>383</v>
      </c>
      <c r="F307" t="s">
        <v>254</v>
      </c>
      <c r="G307" t="s">
        <v>19</v>
      </c>
      <c r="H307" t="s">
        <v>41</v>
      </c>
      <c r="I307" t="s">
        <v>67</v>
      </c>
      <c r="J307" t="s">
        <v>151</v>
      </c>
      <c r="K307" t="s">
        <v>283</v>
      </c>
      <c r="L307" t="s">
        <v>256</v>
      </c>
      <c r="M307" t="s">
        <v>257</v>
      </c>
      <c r="N307" t="s">
        <v>347</v>
      </c>
      <c r="O307" t="s">
        <v>865</v>
      </c>
      <c r="P307" t="s">
        <v>890</v>
      </c>
      <c r="Q307" s="2">
        <v>45791</v>
      </c>
      <c r="R307" s="2">
        <v>45790</v>
      </c>
      <c r="S307" t="s">
        <v>387</v>
      </c>
      <c r="T307" t="s">
        <v>388</v>
      </c>
      <c r="Y307" t="e">
        <f>VLOOKUP(Table10[[#This Row],[prior_segment_assignment]], [1]tmp!$B:$E,4,0)</f>
        <v>#N/A</v>
      </c>
      <c r="Z307" t="s">
        <v>1356</v>
      </c>
      <c r="AA307" t="s">
        <v>279</v>
      </c>
      <c r="AB307" t="s">
        <v>256</v>
      </c>
      <c r="AC307" t="s">
        <v>351</v>
      </c>
      <c r="AD307" t="s">
        <v>67</v>
      </c>
      <c r="AE307" t="str">
        <f>VLOOKUP(Table10[[#This Row],[current_segment_assignment]], [1]tmp!$B:$F,4,0)</f>
        <v>Industrial Powertrain Solutions (IPS)</v>
      </c>
    </row>
    <row r="308" spans="1:31" x14ac:dyDescent="0.35">
      <c r="A308" t="s">
        <v>1357</v>
      </c>
      <c r="B308" t="s">
        <v>1358</v>
      </c>
      <c r="C308" s="2">
        <v>45791</v>
      </c>
      <c r="D308" s="2">
        <v>45791</v>
      </c>
      <c r="E308" t="s">
        <v>383</v>
      </c>
      <c r="F308" t="s">
        <v>254</v>
      </c>
      <c r="G308" t="s">
        <v>18</v>
      </c>
      <c r="H308" t="s">
        <v>33</v>
      </c>
      <c r="I308" t="s">
        <v>33</v>
      </c>
      <c r="J308" t="s">
        <v>115</v>
      </c>
      <c r="K308" t="s">
        <v>542</v>
      </c>
      <c r="L308" t="s">
        <v>331</v>
      </c>
      <c r="M308" t="s">
        <v>497</v>
      </c>
      <c r="N308" t="s">
        <v>1359</v>
      </c>
      <c r="Q308" s="2">
        <v>45791</v>
      </c>
      <c r="R308" s="2">
        <v>45793</v>
      </c>
      <c r="S308" t="s">
        <v>387</v>
      </c>
      <c r="T308" t="s">
        <v>388</v>
      </c>
      <c r="Y308" t="e">
        <f>VLOOKUP(Table10[[#This Row],[prior_segment_assignment]], [1]tmp!$B:$E,4,0)</f>
        <v>#N/A</v>
      </c>
      <c r="Z308" t="s">
        <v>1360</v>
      </c>
      <c r="AA308" t="s">
        <v>511</v>
      </c>
      <c r="AB308" t="s">
        <v>331</v>
      </c>
      <c r="AC308" t="s">
        <v>332</v>
      </c>
      <c r="AD308" t="s">
        <v>33</v>
      </c>
      <c r="AE308" t="str">
        <f>VLOOKUP(Table10[[#This Row],[current_segment_assignment]], [1]tmp!$B:$F,4,0)</f>
        <v>Corporate</v>
      </c>
    </row>
    <row r="309" spans="1:31" x14ac:dyDescent="0.35">
      <c r="A309" t="s">
        <v>1361</v>
      </c>
      <c r="B309" t="s">
        <v>1362</v>
      </c>
      <c r="C309" s="2">
        <v>37641</v>
      </c>
      <c r="D309" s="2">
        <v>45792</v>
      </c>
      <c r="E309" t="s">
        <v>253</v>
      </c>
      <c r="F309" t="s">
        <v>254</v>
      </c>
      <c r="G309" t="s">
        <v>17</v>
      </c>
      <c r="H309" t="s">
        <v>24</v>
      </c>
      <c r="I309" t="s">
        <v>52</v>
      </c>
      <c r="J309" t="s">
        <v>114</v>
      </c>
      <c r="K309" t="s">
        <v>324</v>
      </c>
      <c r="L309" t="s">
        <v>271</v>
      </c>
      <c r="M309" t="s">
        <v>315</v>
      </c>
      <c r="N309" t="s">
        <v>316</v>
      </c>
      <c r="O309" t="s">
        <v>533</v>
      </c>
      <c r="P309" t="s">
        <v>534</v>
      </c>
      <c r="Q309" s="2">
        <v>45792</v>
      </c>
      <c r="R309" s="2">
        <v>45798</v>
      </c>
      <c r="S309" t="s">
        <v>328</v>
      </c>
      <c r="T309" t="s">
        <v>329</v>
      </c>
      <c r="U309" t="s">
        <v>1363</v>
      </c>
      <c r="V309" t="s">
        <v>287</v>
      </c>
      <c r="W309" t="s">
        <v>1364</v>
      </c>
      <c r="X309" t="s">
        <v>52</v>
      </c>
      <c r="Y309" t="str">
        <f>VLOOKUP(Table10[[#This Row],[prior_segment_assignment]], [1]tmp!$B:$E,4,0)</f>
        <v>Automation and Motion Control (AMC)</v>
      </c>
      <c r="Z309" t="s">
        <v>505</v>
      </c>
      <c r="AA309" t="s">
        <v>290</v>
      </c>
      <c r="AB309" t="s">
        <v>271</v>
      </c>
      <c r="AC309" t="s">
        <v>377</v>
      </c>
      <c r="AD309" t="s">
        <v>52</v>
      </c>
      <c r="AE309" t="str">
        <f>VLOOKUP(Table10[[#This Row],[current_segment_assignment]], [1]tmp!$B:$F,4,0)</f>
        <v>Automation and Motion Control (AMC)</v>
      </c>
    </row>
    <row r="310" spans="1:31" x14ac:dyDescent="0.35">
      <c r="A310" t="s">
        <v>1365</v>
      </c>
      <c r="B310" t="s">
        <v>1366</v>
      </c>
      <c r="C310" s="2">
        <v>39650</v>
      </c>
      <c r="D310" s="2">
        <v>45796</v>
      </c>
      <c r="E310" t="s">
        <v>253</v>
      </c>
      <c r="F310" t="s">
        <v>254</v>
      </c>
      <c r="G310" t="s">
        <v>19</v>
      </c>
      <c r="H310" t="s">
        <v>38</v>
      </c>
      <c r="I310" t="s">
        <v>38</v>
      </c>
      <c r="J310" t="s">
        <v>119</v>
      </c>
      <c r="K310" t="s">
        <v>346</v>
      </c>
      <c r="L310" t="s">
        <v>256</v>
      </c>
      <c r="M310" t="s">
        <v>257</v>
      </c>
      <c r="N310" t="s">
        <v>337</v>
      </c>
      <c r="O310" t="s">
        <v>338</v>
      </c>
      <c r="P310" t="s">
        <v>1367</v>
      </c>
      <c r="Q310" s="2">
        <v>45796</v>
      </c>
      <c r="R310" s="2">
        <v>45799</v>
      </c>
      <c r="S310" t="s">
        <v>261</v>
      </c>
      <c r="T310" t="s">
        <v>262</v>
      </c>
      <c r="U310" t="s">
        <v>1368</v>
      </c>
      <c r="V310" t="s">
        <v>309</v>
      </c>
      <c r="W310" t="s">
        <v>310</v>
      </c>
      <c r="X310" t="s">
        <v>38</v>
      </c>
      <c r="Y310" t="str">
        <f>VLOOKUP(Table10[[#This Row],[prior_segment_assignment]], [1]tmp!$B:$E,4,0)</f>
        <v>Industrial Powertrain Solutions (IPS)</v>
      </c>
      <c r="Z310" t="s">
        <v>1060</v>
      </c>
      <c r="AA310" t="s">
        <v>301</v>
      </c>
      <c r="AB310" t="s">
        <v>256</v>
      </c>
      <c r="AC310" t="s">
        <v>351</v>
      </c>
      <c r="AD310" t="s">
        <v>38</v>
      </c>
      <c r="AE310" t="str">
        <f>VLOOKUP(Table10[[#This Row],[current_segment_assignment]], [1]tmp!$B:$F,4,0)</f>
        <v>Industrial Powertrain Solutions (IPS)</v>
      </c>
    </row>
    <row r="311" spans="1:31" x14ac:dyDescent="0.35">
      <c r="A311" t="s">
        <v>1369</v>
      </c>
      <c r="B311" t="s">
        <v>1370</v>
      </c>
      <c r="C311" s="2">
        <v>43948</v>
      </c>
      <c r="D311" s="2">
        <v>45796</v>
      </c>
      <c r="E311" t="s">
        <v>253</v>
      </c>
      <c r="F311" t="s">
        <v>254</v>
      </c>
      <c r="G311" t="s">
        <v>19</v>
      </c>
      <c r="H311" t="s">
        <v>38</v>
      </c>
      <c r="I311" t="s">
        <v>38</v>
      </c>
      <c r="J311" t="s">
        <v>119</v>
      </c>
      <c r="K311" t="s">
        <v>346</v>
      </c>
      <c r="L311" t="s">
        <v>294</v>
      </c>
      <c r="M311" t="s">
        <v>257</v>
      </c>
      <c r="N311" t="s">
        <v>337</v>
      </c>
      <c r="O311" t="s">
        <v>338</v>
      </c>
      <c r="P311" t="s">
        <v>1367</v>
      </c>
      <c r="Q311" s="2">
        <v>45796</v>
      </c>
      <c r="R311" s="2">
        <v>45799</v>
      </c>
      <c r="S311" t="s">
        <v>261</v>
      </c>
      <c r="T311" t="s">
        <v>262</v>
      </c>
      <c r="U311" t="s">
        <v>986</v>
      </c>
      <c r="V311" t="s">
        <v>305</v>
      </c>
      <c r="W311" t="s">
        <v>351</v>
      </c>
      <c r="X311" t="s">
        <v>38</v>
      </c>
      <c r="Y311" t="str">
        <f>VLOOKUP(Table10[[#This Row],[prior_segment_assignment]], [1]tmp!$B:$E,4,0)</f>
        <v>Industrial Powertrain Solutions (IPS)</v>
      </c>
      <c r="Z311" t="s">
        <v>722</v>
      </c>
      <c r="AA311" t="s">
        <v>290</v>
      </c>
      <c r="AB311" t="s">
        <v>294</v>
      </c>
      <c r="AC311" t="s">
        <v>341</v>
      </c>
      <c r="AD311" t="s">
        <v>38</v>
      </c>
      <c r="AE311" t="str">
        <f>VLOOKUP(Table10[[#This Row],[current_segment_assignment]], [1]tmp!$B:$F,4,0)</f>
        <v>Industrial Powertrain Solutions (IPS)</v>
      </c>
    </row>
    <row r="312" spans="1:31" x14ac:dyDescent="0.35">
      <c r="A312" t="s">
        <v>1371</v>
      </c>
      <c r="B312" t="s">
        <v>1372</v>
      </c>
      <c r="C312" s="2">
        <v>44718</v>
      </c>
      <c r="D312" s="2">
        <v>45796</v>
      </c>
      <c r="E312" t="s">
        <v>253</v>
      </c>
      <c r="F312" t="s">
        <v>254</v>
      </c>
      <c r="G312" t="s">
        <v>19</v>
      </c>
      <c r="H312" t="s">
        <v>38</v>
      </c>
      <c r="I312" t="s">
        <v>38</v>
      </c>
      <c r="J312" t="s">
        <v>119</v>
      </c>
      <c r="K312" t="s">
        <v>346</v>
      </c>
      <c r="L312" t="s">
        <v>256</v>
      </c>
      <c r="M312" t="s">
        <v>257</v>
      </c>
      <c r="N312" t="s">
        <v>337</v>
      </c>
      <c r="O312" t="s">
        <v>338</v>
      </c>
      <c r="P312" t="s">
        <v>1367</v>
      </c>
      <c r="Q312" s="2">
        <v>45796</v>
      </c>
      <c r="R312" s="2">
        <v>45799</v>
      </c>
      <c r="S312" t="s">
        <v>261</v>
      </c>
      <c r="T312" t="s">
        <v>262</v>
      </c>
      <c r="U312" t="s">
        <v>1373</v>
      </c>
      <c r="V312" t="s">
        <v>276</v>
      </c>
      <c r="W312" t="s">
        <v>267</v>
      </c>
      <c r="X312" t="s">
        <v>38</v>
      </c>
      <c r="Y312" t="str">
        <f>VLOOKUP(Table10[[#This Row],[prior_segment_assignment]], [1]tmp!$B:$E,4,0)</f>
        <v>Industrial Powertrain Solutions (IPS)</v>
      </c>
      <c r="Z312" t="s">
        <v>870</v>
      </c>
      <c r="AA312" t="s">
        <v>343</v>
      </c>
      <c r="AB312" t="s">
        <v>256</v>
      </c>
      <c r="AC312" t="s">
        <v>351</v>
      </c>
      <c r="AD312" t="s">
        <v>38</v>
      </c>
      <c r="AE312" t="str">
        <f>VLOOKUP(Table10[[#This Row],[current_segment_assignment]], [1]tmp!$B:$F,4,0)</f>
        <v>Industrial Powertrain Solutions (IPS)</v>
      </c>
    </row>
    <row r="313" spans="1:31" x14ac:dyDescent="0.35">
      <c r="A313" t="s">
        <v>1374</v>
      </c>
      <c r="B313" t="s">
        <v>1375</v>
      </c>
      <c r="C313" s="2">
        <v>42619</v>
      </c>
      <c r="D313" s="2">
        <v>45796</v>
      </c>
      <c r="E313" t="s">
        <v>253</v>
      </c>
      <c r="F313" t="s">
        <v>254</v>
      </c>
      <c r="G313" t="s">
        <v>19</v>
      </c>
      <c r="H313" t="s">
        <v>39</v>
      </c>
      <c r="I313" t="s">
        <v>39</v>
      </c>
      <c r="J313" t="s">
        <v>179</v>
      </c>
      <c r="K313" t="s">
        <v>346</v>
      </c>
      <c r="L313" t="s">
        <v>305</v>
      </c>
      <c r="M313" t="s">
        <v>257</v>
      </c>
      <c r="N313" t="s">
        <v>258</v>
      </c>
      <c r="O313" t="s">
        <v>683</v>
      </c>
      <c r="P313" t="s">
        <v>1085</v>
      </c>
      <c r="Q313" s="2">
        <v>45796</v>
      </c>
      <c r="R313" s="2">
        <v>45783</v>
      </c>
      <c r="S313" t="s">
        <v>261</v>
      </c>
      <c r="T313" t="s">
        <v>262</v>
      </c>
      <c r="U313" t="s">
        <v>1376</v>
      </c>
      <c r="V313" t="s">
        <v>309</v>
      </c>
      <c r="W313" t="s">
        <v>310</v>
      </c>
      <c r="X313" t="s">
        <v>39</v>
      </c>
      <c r="Y313" t="str">
        <f>VLOOKUP(Table10[[#This Row],[prior_segment_assignment]], [1]tmp!$B:$E,4,0)</f>
        <v>Industrial Powertrain Solutions (IPS)</v>
      </c>
      <c r="Z313" t="s">
        <v>549</v>
      </c>
      <c r="AA313" t="s">
        <v>343</v>
      </c>
      <c r="AB313" t="s">
        <v>305</v>
      </c>
      <c r="AD313" t="s">
        <v>39</v>
      </c>
      <c r="AE313" t="str">
        <f>VLOOKUP(Table10[[#This Row],[current_segment_assignment]], [1]tmp!$B:$F,4,0)</f>
        <v>Industrial Powertrain Solutions (IPS)</v>
      </c>
    </row>
    <row r="314" spans="1:31" x14ac:dyDescent="0.35">
      <c r="A314" t="s">
        <v>1377</v>
      </c>
      <c r="B314" t="s">
        <v>1378</v>
      </c>
      <c r="C314" s="2">
        <v>43633</v>
      </c>
      <c r="D314" s="2">
        <v>45796</v>
      </c>
      <c r="E314" t="s">
        <v>253</v>
      </c>
      <c r="F314" t="s">
        <v>254</v>
      </c>
      <c r="G314" t="s">
        <v>17</v>
      </c>
      <c r="H314" t="s">
        <v>27</v>
      </c>
      <c r="I314" t="s">
        <v>27</v>
      </c>
      <c r="J314" t="s">
        <v>135</v>
      </c>
      <c r="K314" t="s">
        <v>346</v>
      </c>
      <c r="L314" t="s">
        <v>305</v>
      </c>
      <c r="M314" t="s">
        <v>315</v>
      </c>
      <c r="N314" t="s">
        <v>357</v>
      </c>
      <c r="O314" t="s">
        <v>357</v>
      </c>
      <c r="P314" t="s">
        <v>1379</v>
      </c>
      <c r="Q314" s="2">
        <v>45796</v>
      </c>
      <c r="R314" s="2">
        <v>45777</v>
      </c>
      <c r="S314" t="s">
        <v>261</v>
      </c>
      <c r="T314" t="s">
        <v>262</v>
      </c>
      <c r="U314" t="s">
        <v>828</v>
      </c>
      <c r="V314" t="s">
        <v>256</v>
      </c>
      <c r="W314" t="s">
        <v>351</v>
      </c>
      <c r="X314" t="s">
        <v>27</v>
      </c>
      <c r="Y314" t="str">
        <f>VLOOKUP(Table10[[#This Row],[prior_segment_assignment]], [1]tmp!$B:$E,4,0)</f>
        <v>Automation and Motion Control (AMC)</v>
      </c>
      <c r="Z314" t="s">
        <v>837</v>
      </c>
      <c r="AA314" t="s">
        <v>266</v>
      </c>
      <c r="AB314" t="s">
        <v>305</v>
      </c>
      <c r="AC314" t="s">
        <v>310</v>
      </c>
      <c r="AD314" t="s">
        <v>27</v>
      </c>
      <c r="AE314" t="str">
        <f>VLOOKUP(Table10[[#This Row],[current_segment_assignment]], [1]tmp!$B:$F,4,0)</f>
        <v>Automation and Motion Control (AMC)</v>
      </c>
    </row>
    <row r="315" spans="1:31" x14ac:dyDescent="0.35">
      <c r="A315" t="s">
        <v>1380</v>
      </c>
      <c r="B315" t="s">
        <v>1381</v>
      </c>
      <c r="C315" s="2">
        <v>36334</v>
      </c>
      <c r="D315" s="2">
        <v>45796</v>
      </c>
      <c r="E315" t="s">
        <v>253</v>
      </c>
      <c r="F315" t="s">
        <v>254</v>
      </c>
      <c r="G315" t="s">
        <v>17</v>
      </c>
      <c r="H315" t="s">
        <v>25</v>
      </c>
      <c r="I315" t="s">
        <v>25</v>
      </c>
      <c r="J315" t="s">
        <v>104</v>
      </c>
      <c r="K315" t="s">
        <v>346</v>
      </c>
      <c r="L315" t="s">
        <v>305</v>
      </c>
      <c r="M315" t="s">
        <v>315</v>
      </c>
      <c r="N315" t="s">
        <v>369</v>
      </c>
      <c r="O315" t="s">
        <v>933</v>
      </c>
      <c r="P315" t="s">
        <v>1382</v>
      </c>
      <c r="Q315" s="2">
        <v>45796</v>
      </c>
      <c r="R315" s="2">
        <v>45793</v>
      </c>
      <c r="S315" t="s">
        <v>261</v>
      </c>
      <c r="T315" t="s">
        <v>262</v>
      </c>
      <c r="U315" t="s">
        <v>658</v>
      </c>
      <c r="V315" t="s">
        <v>305</v>
      </c>
      <c r="W315" t="s">
        <v>341</v>
      </c>
      <c r="X315" t="s">
        <v>25</v>
      </c>
      <c r="Y315" t="str">
        <f>VLOOKUP(Table10[[#This Row],[prior_segment_assignment]], [1]tmp!$B:$E,4,0)</f>
        <v>Automation and Motion Control (AMC)</v>
      </c>
      <c r="Z315" t="s">
        <v>443</v>
      </c>
      <c r="AA315" t="s">
        <v>301</v>
      </c>
      <c r="AB315" t="s">
        <v>305</v>
      </c>
      <c r="AC315" t="s">
        <v>310</v>
      </c>
      <c r="AD315" t="s">
        <v>25</v>
      </c>
      <c r="AE315" t="str">
        <f>VLOOKUP(Table10[[#This Row],[current_segment_assignment]], [1]tmp!$B:$F,4,0)</f>
        <v>Automation and Motion Control (AMC)</v>
      </c>
    </row>
    <row r="316" spans="1:31" x14ac:dyDescent="0.35">
      <c r="A316" t="s">
        <v>1383</v>
      </c>
      <c r="B316" t="s">
        <v>1384</v>
      </c>
      <c r="C316" s="2">
        <v>44641</v>
      </c>
      <c r="D316" s="2">
        <v>45796</v>
      </c>
      <c r="E316" t="s">
        <v>253</v>
      </c>
      <c r="F316" t="s">
        <v>254</v>
      </c>
      <c r="G316" t="s">
        <v>19</v>
      </c>
      <c r="H316" t="s">
        <v>38</v>
      </c>
      <c r="I316" t="s">
        <v>38</v>
      </c>
      <c r="J316" t="s">
        <v>162</v>
      </c>
      <c r="K316" t="s">
        <v>346</v>
      </c>
      <c r="L316" t="s">
        <v>271</v>
      </c>
      <c r="M316" t="s">
        <v>257</v>
      </c>
      <c r="N316" t="s">
        <v>337</v>
      </c>
      <c r="O316" t="s">
        <v>763</v>
      </c>
      <c r="P316" t="s">
        <v>763</v>
      </c>
      <c r="Q316" s="2">
        <v>45796</v>
      </c>
      <c r="R316" s="2">
        <v>45790</v>
      </c>
      <c r="S316" t="s">
        <v>261</v>
      </c>
      <c r="T316" t="s">
        <v>262</v>
      </c>
      <c r="U316" t="s">
        <v>263</v>
      </c>
      <c r="W316" t="s">
        <v>264</v>
      </c>
      <c r="X316" t="s">
        <v>38</v>
      </c>
      <c r="Y316" t="str">
        <f>VLOOKUP(Table10[[#This Row],[prior_segment_assignment]], [1]tmp!$B:$E,4,0)</f>
        <v>Industrial Powertrain Solutions (IPS)</v>
      </c>
      <c r="Z316" t="s">
        <v>378</v>
      </c>
      <c r="AA316" t="s">
        <v>266</v>
      </c>
      <c r="AB316" t="s">
        <v>271</v>
      </c>
      <c r="AC316" t="s">
        <v>280</v>
      </c>
      <c r="AD316" t="s">
        <v>38</v>
      </c>
      <c r="AE316" t="str">
        <f>VLOOKUP(Table10[[#This Row],[current_segment_assignment]], [1]tmp!$B:$F,4,0)</f>
        <v>Industrial Powertrain Solutions (IPS)</v>
      </c>
    </row>
    <row r="317" spans="1:31" x14ac:dyDescent="0.35">
      <c r="A317" t="s">
        <v>1385</v>
      </c>
      <c r="B317" t="s">
        <v>1386</v>
      </c>
      <c r="C317" s="2">
        <v>45686</v>
      </c>
      <c r="D317" s="2">
        <v>45796</v>
      </c>
      <c r="E317" t="s">
        <v>253</v>
      </c>
      <c r="F317" t="s">
        <v>254</v>
      </c>
      <c r="G317" t="s">
        <v>17</v>
      </c>
      <c r="H317" t="s">
        <v>24</v>
      </c>
      <c r="I317" t="s">
        <v>52</v>
      </c>
      <c r="J317" t="s">
        <v>113</v>
      </c>
      <c r="K317" t="s">
        <v>346</v>
      </c>
      <c r="L317" t="s">
        <v>271</v>
      </c>
      <c r="M317" t="s">
        <v>315</v>
      </c>
      <c r="N317" t="s">
        <v>316</v>
      </c>
      <c r="O317" t="s">
        <v>463</v>
      </c>
      <c r="P317" t="s">
        <v>1036</v>
      </c>
      <c r="Q317" s="2">
        <v>45796</v>
      </c>
      <c r="R317" s="2">
        <v>45785</v>
      </c>
      <c r="S317" t="s">
        <v>261</v>
      </c>
      <c r="T317" t="s">
        <v>262</v>
      </c>
      <c r="U317" t="s">
        <v>1387</v>
      </c>
      <c r="W317" t="s">
        <v>264</v>
      </c>
      <c r="X317" t="s">
        <v>319</v>
      </c>
      <c r="Y317" t="str">
        <f>VLOOKUP(Table10[[#This Row],[prior_segment_assignment]], [1]tmp!$B:$E,4,0)</f>
        <v>Automation and Motion Control (AMC)</v>
      </c>
      <c r="Z317" t="s">
        <v>907</v>
      </c>
      <c r="AA317" t="s">
        <v>353</v>
      </c>
      <c r="AB317" t="s">
        <v>271</v>
      </c>
      <c r="AC317" t="s">
        <v>267</v>
      </c>
      <c r="AD317" t="s">
        <v>319</v>
      </c>
      <c r="AE317" t="str">
        <f>VLOOKUP(Table10[[#This Row],[current_segment_assignment]], [1]tmp!$B:$F,4,0)</f>
        <v>Automation and Motion Control (AMC)</v>
      </c>
    </row>
    <row r="318" spans="1:31" x14ac:dyDescent="0.35">
      <c r="A318" t="s">
        <v>1388</v>
      </c>
      <c r="B318" t="s">
        <v>1389</v>
      </c>
      <c r="C318" s="2">
        <v>45796</v>
      </c>
      <c r="D318" s="2">
        <v>45796</v>
      </c>
      <c r="E318" t="s">
        <v>383</v>
      </c>
      <c r="F318" t="s">
        <v>254</v>
      </c>
      <c r="G318" t="s">
        <v>19</v>
      </c>
      <c r="H318" t="s">
        <v>38</v>
      </c>
      <c r="I318" t="s">
        <v>38</v>
      </c>
      <c r="J318" t="s">
        <v>165</v>
      </c>
      <c r="K318" t="s">
        <v>1103</v>
      </c>
      <c r="L318" t="s">
        <v>271</v>
      </c>
      <c r="M318" t="s">
        <v>257</v>
      </c>
      <c r="N318" t="s">
        <v>337</v>
      </c>
      <c r="O318" t="s">
        <v>1193</v>
      </c>
      <c r="P318" t="s">
        <v>1390</v>
      </c>
      <c r="Q318" s="2">
        <v>45796</v>
      </c>
      <c r="R318" s="2">
        <v>45770</v>
      </c>
      <c r="S318" t="s">
        <v>387</v>
      </c>
      <c r="T318" t="s">
        <v>388</v>
      </c>
      <c r="Y318" t="e">
        <f>VLOOKUP(Table10[[#This Row],[prior_segment_assignment]], [1]tmp!$B:$E,4,0)</f>
        <v>#N/A</v>
      </c>
      <c r="Z318" t="s">
        <v>1391</v>
      </c>
      <c r="AA318" t="s">
        <v>334</v>
      </c>
      <c r="AB318" t="s">
        <v>271</v>
      </c>
      <c r="AC318" t="s">
        <v>310</v>
      </c>
      <c r="AD318" t="s">
        <v>38</v>
      </c>
      <c r="AE318" t="str">
        <f>VLOOKUP(Table10[[#This Row],[current_segment_assignment]], [1]tmp!$B:$F,4,0)</f>
        <v>Industrial Powertrain Solutions (IPS)</v>
      </c>
    </row>
    <row r="319" spans="1:31" x14ac:dyDescent="0.35">
      <c r="A319" t="s">
        <v>1392</v>
      </c>
      <c r="B319" t="s">
        <v>1393</v>
      </c>
      <c r="C319" s="2">
        <v>45796</v>
      </c>
      <c r="D319" s="2">
        <v>45796</v>
      </c>
      <c r="E319" t="s">
        <v>383</v>
      </c>
      <c r="F319" t="s">
        <v>254</v>
      </c>
      <c r="G319" t="s">
        <v>17</v>
      </c>
      <c r="H319" t="s">
        <v>22</v>
      </c>
      <c r="I319" t="s">
        <v>22</v>
      </c>
      <c r="J319" t="s">
        <v>104</v>
      </c>
      <c r="K319" t="s">
        <v>346</v>
      </c>
      <c r="L319" t="s">
        <v>331</v>
      </c>
      <c r="M319" t="s">
        <v>315</v>
      </c>
      <c r="N319" t="s">
        <v>427</v>
      </c>
      <c r="O319" t="s">
        <v>428</v>
      </c>
      <c r="Q319" s="2">
        <v>45796</v>
      </c>
      <c r="R319" s="2">
        <v>45777</v>
      </c>
      <c r="S319" t="s">
        <v>387</v>
      </c>
      <c r="T319" t="s">
        <v>388</v>
      </c>
      <c r="Y319" t="e">
        <f>VLOOKUP(Table10[[#This Row],[prior_segment_assignment]], [1]tmp!$B:$E,4,0)</f>
        <v>#N/A</v>
      </c>
      <c r="Z319" t="s">
        <v>854</v>
      </c>
      <c r="AA319" t="s">
        <v>520</v>
      </c>
      <c r="AB319" t="s">
        <v>331</v>
      </c>
      <c r="AC319" t="s">
        <v>299</v>
      </c>
      <c r="AD319" t="s">
        <v>22</v>
      </c>
      <c r="AE319" t="str">
        <f>VLOOKUP(Table10[[#This Row],[current_segment_assignment]], [1]tmp!$B:$F,4,0)</f>
        <v>Automation and Motion Control (AMC)</v>
      </c>
    </row>
    <row r="320" spans="1:31" x14ac:dyDescent="0.35">
      <c r="A320" t="s">
        <v>1394</v>
      </c>
      <c r="B320" t="s">
        <v>661</v>
      </c>
      <c r="C320" s="2">
        <v>45796</v>
      </c>
      <c r="D320" s="2">
        <v>45796</v>
      </c>
      <c r="E320" t="s">
        <v>383</v>
      </c>
      <c r="F320" t="s">
        <v>254</v>
      </c>
      <c r="G320" t="s">
        <v>17</v>
      </c>
      <c r="H320" t="s">
        <v>24</v>
      </c>
      <c r="I320" t="s">
        <v>51</v>
      </c>
      <c r="J320" t="s">
        <v>120</v>
      </c>
      <c r="K320" t="s">
        <v>346</v>
      </c>
      <c r="L320" t="s">
        <v>331</v>
      </c>
      <c r="M320" t="s">
        <v>315</v>
      </c>
      <c r="N320" t="s">
        <v>316</v>
      </c>
      <c r="Q320" s="2">
        <v>45796</v>
      </c>
      <c r="R320" s="2">
        <v>45786</v>
      </c>
      <c r="S320" t="s">
        <v>387</v>
      </c>
      <c r="T320" t="s">
        <v>388</v>
      </c>
      <c r="Y320" t="e">
        <f>VLOOKUP(Table10[[#This Row],[prior_segment_assignment]], [1]tmp!$B:$E,4,0)</f>
        <v>#N/A</v>
      </c>
      <c r="Z320" t="s">
        <v>1395</v>
      </c>
      <c r="AA320" t="s">
        <v>321</v>
      </c>
      <c r="AB320" t="s">
        <v>331</v>
      </c>
      <c r="AC320" t="s">
        <v>332</v>
      </c>
      <c r="AD320" t="s">
        <v>663</v>
      </c>
      <c r="AE320" t="str">
        <f>VLOOKUP(Table10[[#This Row],[current_segment_assignment]], [1]tmp!$B:$F,4,0)</f>
        <v>Automation and Motion Control (AMC)</v>
      </c>
    </row>
    <row r="321" spans="1:31" x14ac:dyDescent="0.35">
      <c r="A321" t="s">
        <v>1396</v>
      </c>
      <c r="B321" t="s">
        <v>1397</v>
      </c>
      <c r="C321" s="2">
        <v>45796</v>
      </c>
      <c r="D321" s="2">
        <v>45796</v>
      </c>
      <c r="E321" t="s">
        <v>383</v>
      </c>
      <c r="F321" t="s">
        <v>254</v>
      </c>
      <c r="G321" t="s">
        <v>20</v>
      </c>
      <c r="H321" t="s">
        <v>46</v>
      </c>
      <c r="I321" t="s">
        <v>96</v>
      </c>
      <c r="J321" t="s">
        <v>218</v>
      </c>
      <c r="K321" t="s">
        <v>346</v>
      </c>
      <c r="L321" t="s">
        <v>305</v>
      </c>
      <c r="M321" t="s">
        <v>325</v>
      </c>
      <c r="N321" t="s">
        <v>620</v>
      </c>
      <c r="Q321" s="2">
        <v>45796</v>
      </c>
      <c r="R321" s="2">
        <v>45789</v>
      </c>
      <c r="S321" t="s">
        <v>387</v>
      </c>
      <c r="T321" t="s">
        <v>388</v>
      </c>
      <c r="Y321" t="e">
        <f>VLOOKUP(Table10[[#This Row],[prior_segment_assignment]], [1]tmp!$B:$E,4,0)</f>
        <v>#N/A</v>
      </c>
      <c r="Z321" t="s">
        <v>1022</v>
      </c>
      <c r="AA321" t="s">
        <v>266</v>
      </c>
      <c r="AB321" t="s">
        <v>305</v>
      </c>
      <c r="AC321" t="s">
        <v>310</v>
      </c>
      <c r="AD321" t="s">
        <v>96</v>
      </c>
      <c r="AE321" t="str">
        <f>VLOOKUP(Table10[[#This Row],[current_segment_assignment]], [1]tmp!$B:$F,4,0)</f>
        <v>Power Efficiency Solutions (PES)</v>
      </c>
    </row>
    <row r="322" spans="1:31" x14ac:dyDescent="0.35">
      <c r="A322" t="s">
        <v>1398</v>
      </c>
      <c r="B322" t="s">
        <v>969</v>
      </c>
      <c r="C322" s="2">
        <v>45796</v>
      </c>
      <c r="D322" s="2">
        <v>45796</v>
      </c>
      <c r="E322" t="s">
        <v>383</v>
      </c>
      <c r="F322" t="s">
        <v>254</v>
      </c>
      <c r="G322" t="s">
        <v>18</v>
      </c>
      <c r="H322" t="s">
        <v>37</v>
      </c>
      <c r="I322" t="s">
        <v>60</v>
      </c>
      <c r="J322" t="s">
        <v>119</v>
      </c>
      <c r="K322" t="s">
        <v>346</v>
      </c>
      <c r="L322" t="s">
        <v>609</v>
      </c>
      <c r="M322" t="s">
        <v>404</v>
      </c>
      <c r="Q322" s="2">
        <v>45796</v>
      </c>
      <c r="R322" s="2">
        <v>45793</v>
      </c>
      <c r="S322" t="s">
        <v>387</v>
      </c>
      <c r="T322" t="s">
        <v>388</v>
      </c>
      <c r="Y322" t="e">
        <f>VLOOKUP(Table10[[#This Row],[prior_segment_assignment]], [1]tmp!$B:$E,4,0)</f>
        <v>#N/A</v>
      </c>
      <c r="Z322" t="s">
        <v>1399</v>
      </c>
      <c r="AA322" t="s">
        <v>971</v>
      </c>
      <c r="AB322" t="s">
        <v>609</v>
      </c>
      <c r="AC322" t="s">
        <v>611</v>
      </c>
      <c r="AD322" t="s">
        <v>60</v>
      </c>
      <c r="AE322" t="str">
        <f>VLOOKUP(Table10[[#This Row],[current_segment_assignment]], [1]tmp!$B:$F,4,0)</f>
        <v>Corporate</v>
      </c>
    </row>
    <row r="323" spans="1:31" x14ac:dyDescent="0.35">
      <c r="A323" t="s">
        <v>1400</v>
      </c>
      <c r="B323" t="s">
        <v>1401</v>
      </c>
      <c r="C323" s="2">
        <v>45797</v>
      </c>
      <c r="D323" s="2">
        <v>45797</v>
      </c>
      <c r="E323" t="s">
        <v>383</v>
      </c>
      <c r="F323" t="s">
        <v>254</v>
      </c>
      <c r="G323" t="s">
        <v>20</v>
      </c>
      <c r="H323" t="s">
        <v>47</v>
      </c>
      <c r="I323" t="s">
        <v>98</v>
      </c>
      <c r="J323" t="s">
        <v>119</v>
      </c>
      <c r="K323" t="s">
        <v>346</v>
      </c>
      <c r="L323" t="s">
        <v>294</v>
      </c>
      <c r="M323" t="s">
        <v>325</v>
      </c>
      <c r="N323" t="s">
        <v>416</v>
      </c>
      <c r="O323" t="s">
        <v>422</v>
      </c>
      <c r="Q323" s="2">
        <v>45797</v>
      </c>
      <c r="R323" s="2">
        <v>45779</v>
      </c>
      <c r="S323" t="s">
        <v>387</v>
      </c>
      <c r="T323" t="s">
        <v>388</v>
      </c>
      <c r="Y323" t="e">
        <f>VLOOKUP(Table10[[#This Row],[prior_segment_assignment]], [1]tmp!$B:$E,4,0)</f>
        <v>#N/A</v>
      </c>
      <c r="Z323" t="s">
        <v>300</v>
      </c>
      <c r="AA323" t="s">
        <v>301</v>
      </c>
      <c r="AB323" t="s">
        <v>294</v>
      </c>
      <c r="AC323" t="s">
        <v>299</v>
      </c>
      <c r="AD323" t="s">
        <v>98</v>
      </c>
      <c r="AE323" t="str">
        <f>VLOOKUP(Table10[[#This Row],[current_segment_assignment]], [1]tmp!$B:$F,4,0)</f>
        <v>Power Efficiency Solutions (PES)</v>
      </c>
    </row>
    <row r="324" spans="1:31" x14ac:dyDescent="0.35">
      <c r="A324" t="s">
        <v>1402</v>
      </c>
      <c r="B324" t="s">
        <v>896</v>
      </c>
      <c r="C324" s="2">
        <v>42373</v>
      </c>
      <c r="D324" s="2">
        <v>45803</v>
      </c>
      <c r="E324" t="s">
        <v>253</v>
      </c>
      <c r="F324" t="s">
        <v>254</v>
      </c>
      <c r="G324" t="s">
        <v>17</v>
      </c>
      <c r="H324" t="s">
        <v>24</v>
      </c>
      <c r="I324" t="s">
        <v>52</v>
      </c>
      <c r="J324" t="s">
        <v>119</v>
      </c>
      <c r="K324" t="s">
        <v>346</v>
      </c>
      <c r="L324" t="s">
        <v>539</v>
      </c>
      <c r="M324" t="s">
        <v>315</v>
      </c>
      <c r="N324" t="s">
        <v>316</v>
      </c>
      <c r="Q324" s="2">
        <v>45803</v>
      </c>
      <c r="R324" s="2">
        <v>45789</v>
      </c>
      <c r="S324" t="s">
        <v>261</v>
      </c>
      <c r="T324" t="s">
        <v>262</v>
      </c>
      <c r="U324" t="s">
        <v>448</v>
      </c>
      <c r="V324" t="s">
        <v>331</v>
      </c>
      <c r="W324" t="s">
        <v>299</v>
      </c>
      <c r="X324" t="s">
        <v>277</v>
      </c>
      <c r="Y324" t="str">
        <f>VLOOKUP(Table10[[#This Row],[prior_segment_assignment]], [1]tmp!$B:$E,4,0)</f>
        <v>Industrial Powertrain Solutions (IPS)</v>
      </c>
      <c r="Z324" t="s">
        <v>1005</v>
      </c>
      <c r="AA324" t="s">
        <v>301</v>
      </c>
      <c r="AB324" t="s">
        <v>539</v>
      </c>
      <c r="AC324" t="s">
        <v>332</v>
      </c>
      <c r="AD324" t="s">
        <v>52</v>
      </c>
      <c r="AE324" t="str">
        <f>VLOOKUP(Table10[[#This Row],[current_segment_assignment]], [1]tmp!$B:$F,4,0)</f>
        <v>Automation and Motion Control (AMC)</v>
      </c>
    </row>
    <row r="325" spans="1:31" x14ac:dyDescent="0.35">
      <c r="A325" t="s">
        <v>1403</v>
      </c>
      <c r="B325" t="s">
        <v>1404</v>
      </c>
      <c r="C325" s="2">
        <v>35121</v>
      </c>
      <c r="D325" s="2">
        <v>45804</v>
      </c>
      <c r="E325" t="s">
        <v>253</v>
      </c>
      <c r="F325" t="s">
        <v>254</v>
      </c>
      <c r="G325" t="s">
        <v>20</v>
      </c>
      <c r="H325" t="s">
        <v>44</v>
      </c>
      <c r="I325" t="s">
        <v>89</v>
      </c>
      <c r="J325" t="s">
        <v>186</v>
      </c>
      <c r="K325" t="s">
        <v>324</v>
      </c>
      <c r="L325" t="s">
        <v>305</v>
      </c>
      <c r="M325" t="s">
        <v>325</v>
      </c>
      <c r="N325" t="s">
        <v>326</v>
      </c>
      <c r="O325" t="s">
        <v>1405</v>
      </c>
      <c r="Q325" s="2">
        <v>45804</v>
      </c>
      <c r="R325" s="2">
        <v>45804</v>
      </c>
      <c r="S325" t="s">
        <v>823</v>
      </c>
      <c r="T325" t="s">
        <v>824</v>
      </c>
      <c r="U325" t="s">
        <v>536</v>
      </c>
      <c r="V325" t="s">
        <v>256</v>
      </c>
      <c r="W325" t="s">
        <v>351</v>
      </c>
      <c r="X325" t="s">
        <v>89</v>
      </c>
      <c r="Y325" t="str">
        <f>VLOOKUP(Table10[[#This Row],[prior_segment_assignment]], [1]tmp!$B:$E,4,0)</f>
        <v>Power Efficiency Solutions (PES)</v>
      </c>
      <c r="Z325" t="s">
        <v>749</v>
      </c>
      <c r="AA325" t="s">
        <v>455</v>
      </c>
      <c r="AB325" t="s">
        <v>305</v>
      </c>
      <c r="AD325" t="s">
        <v>89</v>
      </c>
      <c r="AE325" t="str">
        <f>VLOOKUP(Table10[[#This Row],[current_segment_assignment]], [1]tmp!$B:$F,4,0)</f>
        <v>Power Efficiency Solutions (PES)</v>
      </c>
    </row>
    <row r="326" spans="1:31" x14ac:dyDescent="0.35">
      <c r="A326" t="s">
        <v>1406</v>
      </c>
      <c r="B326" t="s">
        <v>1407</v>
      </c>
      <c r="C326" s="2">
        <v>34455</v>
      </c>
      <c r="D326" s="2">
        <v>45804</v>
      </c>
      <c r="E326" t="s">
        <v>253</v>
      </c>
      <c r="F326" t="s">
        <v>254</v>
      </c>
      <c r="G326" t="s">
        <v>20</v>
      </c>
      <c r="H326" t="s">
        <v>44</v>
      </c>
      <c r="I326" t="s">
        <v>87</v>
      </c>
      <c r="J326" t="s">
        <v>186</v>
      </c>
      <c r="K326" t="s">
        <v>324</v>
      </c>
      <c r="L326" t="s">
        <v>271</v>
      </c>
      <c r="M326" t="s">
        <v>325</v>
      </c>
      <c r="N326" t="s">
        <v>326</v>
      </c>
      <c r="O326" t="s">
        <v>326</v>
      </c>
      <c r="P326" t="s">
        <v>1353</v>
      </c>
      <c r="Q326" s="2">
        <v>45804</v>
      </c>
      <c r="R326" s="2">
        <v>45804</v>
      </c>
      <c r="S326" t="s">
        <v>823</v>
      </c>
      <c r="T326" t="s">
        <v>824</v>
      </c>
      <c r="U326" t="s">
        <v>674</v>
      </c>
      <c r="V326" t="s">
        <v>276</v>
      </c>
      <c r="W326" t="s">
        <v>351</v>
      </c>
      <c r="X326" t="s">
        <v>87</v>
      </c>
      <c r="Y326" t="str">
        <f>VLOOKUP(Table10[[#This Row],[prior_segment_assignment]], [1]tmp!$B:$E,4,0)</f>
        <v>Power Efficiency Solutions (PES)</v>
      </c>
      <c r="Z326" t="s">
        <v>825</v>
      </c>
      <c r="AA326" t="s">
        <v>413</v>
      </c>
      <c r="AB326" t="s">
        <v>271</v>
      </c>
      <c r="AD326" t="s">
        <v>87</v>
      </c>
      <c r="AE326" t="str">
        <f>VLOOKUP(Table10[[#This Row],[current_segment_assignment]], [1]tmp!$B:$F,4,0)</f>
        <v>Power Efficiency Solutions (PES)</v>
      </c>
    </row>
    <row r="327" spans="1:31" x14ac:dyDescent="0.35">
      <c r="A327" t="s">
        <v>1408</v>
      </c>
      <c r="B327" t="s">
        <v>1409</v>
      </c>
      <c r="C327" s="2">
        <v>35437</v>
      </c>
      <c r="D327" s="2">
        <v>45804</v>
      </c>
      <c r="E327" t="s">
        <v>253</v>
      </c>
      <c r="F327" t="s">
        <v>254</v>
      </c>
      <c r="G327" t="s">
        <v>20</v>
      </c>
      <c r="H327" t="s">
        <v>44</v>
      </c>
      <c r="I327" t="s">
        <v>84</v>
      </c>
      <c r="J327" t="s">
        <v>186</v>
      </c>
      <c r="K327" t="s">
        <v>324</v>
      </c>
      <c r="L327" t="s">
        <v>256</v>
      </c>
      <c r="M327" t="s">
        <v>325</v>
      </c>
      <c r="N327" t="s">
        <v>326</v>
      </c>
      <c r="O327" t="s">
        <v>327</v>
      </c>
      <c r="P327" t="s">
        <v>1410</v>
      </c>
      <c r="Q327" s="2">
        <v>45804</v>
      </c>
      <c r="R327" s="2">
        <v>45804</v>
      </c>
      <c r="S327" t="s">
        <v>823</v>
      </c>
      <c r="T327" t="s">
        <v>824</v>
      </c>
      <c r="U327" t="s">
        <v>340</v>
      </c>
      <c r="V327" t="s">
        <v>305</v>
      </c>
      <c r="W327" t="s">
        <v>341</v>
      </c>
      <c r="X327" t="s">
        <v>84</v>
      </c>
      <c r="Y327" t="str">
        <f>VLOOKUP(Table10[[#This Row],[prior_segment_assignment]], [1]tmp!$B:$E,4,0)</f>
        <v>Power Efficiency Solutions (PES)</v>
      </c>
      <c r="Z327" t="s">
        <v>645</v>
      </c>
      <c r="AA327" t="s">
        <v>334</v>
      </c>
      <c r="AB327" t="s">
        <v>256</v>
      </c>
      <c r="AD327" t="s">
        <v>84</v>
      </c>
      <c r="AE327" t="str">
        <f>VLOOKUP(Table10[[#This Row],[current_segment_assignment]], [1]tmp!$B:$F,4,0)</f>
        <v>Power Efficiency Solutions (PES)</v>
      </c>
    </row>
    <row r="328" spans="1:31" x14ac:dyDescent="0.35">
      <c r="A328" t="s">
        <v>1411</v>
      </c>
      <c r="B328" t="s">
        <v>1412</v>
      </c>
      <c r="C328" s="2">
        <v>37928</v>
      </c>
      <c r="D328" s="2">
        <v>45804</v>
      </c>
      <c r="E328" t="s">
        <v>253</v>
      </c>
      <c r="F328" t="s">
        <v>254</v>
      </c>
      <c r="G328" t="s">
        <v>20</v>
      </c>
      <c r="H328" t="s">
        <v>44</v>
      </c>
      <c r="I328" t="s">
        <v>89</v>
      </c>
      <c r="J328" t="s">
        <v>186</v>
      </c>
      <c r="K328" t="s">
        <v>324</v>
      </c>
      <c r="L328" t="s">
        <v>256</v>
      </c>
      <c r="M328" t="s">
        <v>325</v>
      </c>
      <c r="N328" t="s">
        <v>326</v>
      </c>
      <c r="O328" t="s">
        <v>1405</v>
      </c>
      <c r="Q328" s="2">
        <v>45804</v>
      </c>
      <c r="R328" s="2">
        <v>45804</v>
      </c>
      <c r="S328" t="s">
        <v>823</v>
      </c>
      <c r="T328" t="s">
        <v>824</v>
      </c>
      <c r="U328" t="s">
        <v>1413</v>
      </c>
      <c r="V328" t="s">
        <v>736</v>
      </c>
      <c r="W328" t="s">
        <v>280</v>
      </c>
      <c r="X328" t="s">
        <v>89</v>
      </c>
      <c r="Y328" t="str">
        <f>VLOOKUP(Table10[[#This Row],[prior_segment_assignment]], [1]tmp!$B:$E,4,0)</f>
        <v>Power Efficiency Solutions (PES)</v>
      </c>
      <c r="Z328" t="s">
        <v>536</v>
      </c>
      <c r="AA328" t="s">
        <v>455</v>
      </c>
      <c r="AB328" t="s">
        <v>256</v>
      </c>
      <c r="AD328" t="s">
        <v>89</v>
      </c>
      <c r="AE328" t="str">
        <f>VLOOKUP(Table10[[#This Row],[current_segment_assignment]], [1]tmp!$B:$F,4,0)</f>
        <v>Power Efficiency Solutions (PES)</v>
      </c>
    </row>
    <row r="329" spans="1:31" x14ac:dyDescent="0.35">
      <c r="A329" t="s">
        <v>1414</v>
      </c>
      <c r="B329" t="s">
        <v>1415</v>
      </c>
      <c r="C329" s="2">
        <v>41673</v>
      </c>
      <c r="D329" s="2">
        <v>45804</v>
      </c>
      <c r="E329" t="s">
        <v>253</v>
      </c>
      <c r="F329" t="s">
        <v>254</v>
      </c>
      <c r="G329" t="s">
        <v>20</v>
      </c>
      <c r="H329" t="s">
        <v>44</v>
      </c>
      <c r="I329" t="s">
        <v>85</v>
      </c>
      <c r="J329" t="s">
        <v>186</v>
      </c>
      <c r="K329" t="s">
        <v>324</v>
      </c>
      <c r="L329" t="s">
        <v>294</v>
      </c>
      <c r="M329" t="s">
        <v>325</v>
      </c>
      <c r="N329" t="s">
        <v>326</v>
      </c>
      <c r="O329" t="s">
        <v>1416</v>
      </c>
      <c r="Q329" s="2">
        <v>45804</v>
      </c>
      <c r="R329" s="2">
        <v>45804</v>
      </c>
      <c r="S329" t="s">
        <v>823</v>
      </c>
      <c r="T329" t="s">
        <v>824</v>
      </c>
      <c r="U329" t="s">
        <v>1014</v>
      </c>
      <c r="V329" t="s">
        <v>294</v>
      </c>
      <c r="W329" t="s">
        <v>299</v>
      </c>
      <c r="X329" t="s">
        <v>85</v>
      </c>
      <c r="Y329" t="str">
        <f>VLOOKUP(Table10[[#This Row],[prior_segment_assignment]], [1]tmp!$B:$E,4,0)</f>
        <v>Power Efficiency Solutions (PES)</v>
      </c>
      <c r="Z329" t="s">
        <v>757</v>
      </c>
      <c r="AA329" t="s">
        <v>698</v>
      </c>
      <c r="AB329" t="s">
        <v>294</v>
      </c>
      <c r="AD329" t="s">
        <v>85</v>
      </c>
      <c r="AE329" t="str">
        <f>VLOOKUP(Table10[[#This Row],[current_segment_assignment]], [1]tmp!$B:$F,4,0)</f>
        <v>Power Efficiency Solutions (PES)</v>
      </c>
    </row>
    <row r="330" spans="1:31" x14ac:dyDescent="0.35">
      <c r="A330" t="s">
        <v>1417</v>
      </c>
      <c r="B330" t="s">
        <v>1418</v>
      </c>
      <c r="C330" s="2">
        <v>35733</v>
      </c>
      <c r="D330" s="2">
        <v>45804</v>
      </c>
      <c r="E330" t="s">
        <v>253</v>
      </c>
      <c r="F330" t="s">
        <v>254</v>
      </c>
      <c r="G330" t="s">
        <v>20</v>
      </c>
      <c r="H330" t="s">
        <v>44</v>
      </c>
      <c r="I330" t="s">
        <v>88</v>
      </c>
      <c r="J330" t="s">
        <v>209</v>
      </c>
      <c r="K330" t="s">
        <v>883</v>
      </c>
      <c r="L330" t="s">
        <v>305</v>
      </c>
      <c r="M330" t="s">
        <v>325</v>
      </c>
      <c r="N330" t="s">
        <v>326</v>
      </c>
      <c r="O330" t="s">
        <v>1204</v>
      </c>
      <c r="P330" t="s">
        <v>1419</v>
      </c>
      <c r="Q330" s="2">
        <v>45804</v>
      </c>
      <c r="R330" s="2">
        <v>45804</v>
      </c>
      <c r="S330" t="s">
        <v>823</v>
      </c>
      <c r="T330" t="s">
        <v>824</v>
      </c>
      <c r="U330" t="s">
        <v>438</v>
      </c>
      <c r="V330" t="s">
        <v>309</v>
      </c>
      <c r="W330" t="s">
        <v>310</v>
      </c>
      <c r="X330" t="s">
        <v>88</v>
      </c>
      <c r="Y330" t="str">
        <f>VLOOKUP(Table10[[#This Row],[prior_segment_assignment]], [1]tmp!$B:$E,4,0)</f>
        <v>Power Efficiency Solutions (PES)</v>
      </c>
      <c r="Z330" t="s">
        <v>311</v>
      </c>
      <c r="AA330" t="s">
        <v>301</v>
      </c>
      <c r="AB330" t="s">
        <v>305</v>
      </c>
      <c r="AD330" t="s">
        <v>88</v>
      </c>
      <c r="AE330" t="str">
        <f>VLOOKUP(Table10[[#This Row],[current_segment_assignment]], [1]tmp!$B:$F,4,0)</f>
        <v>Power Efficiency Solutions (PES)</v>
      </c>
    </row>
    <row r="331" spans="1:31" x14ac:dyDescent="0.35">
      <c r="A331" t="s">
        <v>1420</v>
      </c>
      <c r="B331" t="s">
        <v>1421</v>
      </c>
      <c r="C331" s="2">
        <v>41275</v>
      </c>
      <c r="D331" s="2">
        <v>45804</v>
      </c>
      <c r="E331" t="s">
        <v>253</v>
      </c>
      <c r="F331" t="s">
        <v>254</v>
      </c>
      <c r="G331" t="s">
        <v>20</v>
      </c>
      <c r="H331" t="s">
        <v>44</v>
      </c>
      <c r="I331" t="s">
        <v>88</v>
      </c>
      <c r="J331" t="s">
        <v>209</v>
      </c>
      <c r="K331" t="s">
        <v>883</v>
      </c>
      <c r="L331" t="s">
        <v>305</v>
      </c>
      <c r="M331" t="s">
        <v>325</v>
      </c>
      <c r="N331" t="s">
        <v>326</v>
      </c>
      <c r="O331" t="s">
        <v>1204</v>
      </c>
      <c r="P331" t="s">
        <v>1419</v>
      </c>
      <c r="Q331" s="2">
        <v>45804</v>
      </c>
      <c r="R331" s="2">
        <v>45804</v>
      </c>
      <c r="S331" t="s">
        <v>823</v>
      </c>
      <c r="T331" t="s">
        <v>824</v>
      </c>
      <c r="U331" t="s">
        <v>438</v>
      </c>
      <c r="V331" t="s">
        <v>309</v>
      </c>
      <c r="W331" t="s">
        <v>310</v>
      </c>
      <c r="X331" t="s">
        <v>88</v>
      </c>
      <c r="Y331" t="str">
        <f>VLOOKUP(Table10[[#This Row],[prior_segment_assignment]], [1]tmp!$B:$E,4,0)</f>
        <v>Power Efficiency Solutions (PES)</v>
      </c>
      <c r="Z331" t="s">
        <v>311</v>
      </c>
      <c r="AA331" t="s">
        <v>301</v>
      </c>
      <c r="AB331" t="s">
        <v>305</v>
      </c>
      <c r="AD331" t="s">
        <v>88</v>
      </c>
      <c r="AE331" t="str">
        <f>VLOOKUP(Table10[[#This Row],[current_segment_assignment]], [1]tmp!$B:$F,4,0)</f>
        <v>Power Efficiency Solutions (PES)</v>
      </c>
    </row>
    <row r="332" spans="1:31" x14ac:dyDescent="0.35">
      <c r="A332" t="s">
        <v>1422</v>
      </c>
      <c r="B332" t="s">
        <v>1423</v>
      </c>
      <c r="C332" s="2">
        <v>43542</v>
      </c>
      <c r="D332" s="2">
        <v>45804</v>
      </c>
      <c r="E332" t="s">
        <v>253</v>
      </c>
      <c r="F332" t="s">
        <v>254</v>
      </c>
      <c r="G332" t="s">
        <v>20</v>
      </c>
      <c r="H332" t="s">
        <v>44</v>
      </c>
      <c r="I332" t="s">
        <v>85</v>
      </c>
      <c r="J332" t="s">
        <v>186</v>
      </c>
      <c r="K332" t="s">
        <v>324</v>
      </c>
      <c r="L332" t="s">
        <v>305</v>
      </c>
      <c r="M332" t="s">
        <v>325</v>
      </c>
      <c r="N332" t="s">
        <v>326</v>
      </c>
      <c r="O332" t="s">
        <v>1416</v>
      </c>
      <c r="Q332" s="2">
        <v>45804</v>
      </c>
      <c r="R332" s="2">
        <v>45804</v>
      </c>
      <c r="S332" t="s">
        <v>823</v>
      </c>
      <c r="T332" t="s">
        <v>824</v>
      </c>
      <c r="U332" t="s">
        <v>1019</v>
      </c>
      <c r="V332" t="s">
        <v>309</v>
      </c>
      <c r="W332" t="s">
        <v>310</v>
      </c>
      <c r="X332" t="s">
        <v>85</v>
      </c>
      <c r="Y332" t="str">
        <f>VLOOKUP(Table10[[#This Row],[prior_segment_assignment]], [1]tmp!$B:$E,4,0)</f>
        <v>Power Efficiency Solutions (PES)</v>
      </c>
      <c r="Z332" t="s">
        <v>697</v>
      </c>
      <c r="AA332" t="s">
        <v>698</v>
      </c>
      <c r="AB332" t="s">
        <v>305</v>
      </c>
      <c r="AD332" t="s">
        <v>85</v>
      </c>
      <c r="AE332" t="str">
        <f>VLOOKUP(Table10[[#This Row],[current_segment_assignment]], [1]tmp!$B:$F,4,0)</f>
        <v>Power Efficiency Solutions (PES)</v>
      </c>
    </row>
    <row r="333" spans="1:31" x14ac:dyDescent="0.35">
      <c r="A333" t="s">
        <v>1424</v>
      </c>
      <c r="B333" t="s">
        <v>1425</v>
      </c>
      <c r="C333" s="2">
        <v>43809</v>
      </c>
      <c r="D333" s="2">
        <v>45804</v>
      </c>
      <c r="E333" t="s">
        <v>253</v>
      </c>
      <c r="F333" t="s">
        <v>254</v>
      </c>
      <c r="G333" t="s">
        <v>20</v>
      </c>
      <c r="H333" t="s">
        <v>44</v>
      </c>
      <c r="I333" t="s">
        <v>88</v>
      </c>
      <c r="J333" t="s">
        <v>209</v>
      </c>
      <c r="K333" t="s">
        <v>883</v>
      </c>
      <c r="L333" t="s">
        <v>305</v>
      </c>
      <c r="M333" t="s">
        <v>325</v>
      </c>
      <c r="N333" t="s">
        <v>326</v>
      </c>
      <c r="O333" t="s">
        <v>1204</v>
      </c>
      <c r="P333" t="s">
        <v>1419</v>
      </c>
      <c r="Q333" s="2">
        <v>45804</v>
      </c>
      <c r="R333" s="2">
        <v>45804</v>
      </c>
      <c r="S333" t="s">
        <v>823</v>
      </c>
      <c r="T333" t="s">
        <v>824</v>
      </c>
      <c r="U333" t="s">
        <v>438</v>
      </c>
      <c r="V333" t="s">
        <v>309</v>
      </c>
      <c r="W333" t="s">
        <v>310</v>
      </c>
      <c r="X333" t="s">
        <v>88</v>
      </c>
      <c r="Y333" t="str">
        <f>VLOOKUP(Table10[[#This Row],[prior_segment_assignment]], [1]tmp!$B:$E,4,0)</f>
        <v>Power Efficiency Solutions (PES)</v>
      </c>
      <c r="Z333" t="s">
        <v>311</v>
      </c>
      <c r="AA333" t="s">
        <v>301</v>
      </c>
      <c r="AB333" t="s">
        <v>305</v>
      </c>
      <c r="AD333" t="s">
        <v>88</v>
      </c>
      <c r="AE333" t="str">
        <f>VLOOKUP(Table10[[#This Row],[current_segment_assignment]], [1]tmp!$B:$F,4,0)</f>
        <v>Power Efficiency Solutions (PES)</v>
      </c>
    </row>
    <row r="334" spans="1:31" x14ac:dyDescent="0.35">
      <c r="A334" t="s">
        <v>1426</v>
      </c>
      <c r="B334" t="s">
        <v>1427</v>
      </c>
      <c r="C334" s="2">
        <v>44174</v>
      </c>
      <c r="D334" s="2">
        <v>45804</v>
      </c>
      <c r="E334" t="s">
        <v>253</v>
      </c>
      <c r="F334" t="s">
        <v>254</v>
      </c>
      <c r="G334" t="s">
        <v>20</v>
      </c>
      <c r="H334" t="s">
        <v>44</v>
      </c>
      <c r="I334" t="s">
        <v>87</v>
      </c>
      <c r="J334" t="s">
        <v>186</v>
      </c>
      <c r="K334" t="s">
        <v>324</v>
      </c>
      <c r="L334" t="s">
        <v>256</v>
      </c>
      <c r="M334" t="s">
        <v>325</v>
      </c>
      <c r="N334" t="s">
        <v>326</v>
      </c>
      <c r="O334" t="s">
        <v>326</v>
      </c>
      <c r="P334" t="s">
        <v>1353</v>
      </c>
      <c r="Q334" s="2">
        <v>45804</v>
      </c>
      <c r="R334" s="2">
        <v>45804</v>
      </c>
      <c r="S334" t="s">
        <v>823</v>
      </c>
      <c r="T334" t="s">
        <v>824</v>
      </c>
      <c r="U334" t="s">
        <v>1428</v>
      </c>
      <c r="V334" t="s">
        <v>1044</v>
      </c>
      <c r="W334" t="s">
        <v>377</v>
      </c>
      <c r="X334" t="s">
        <v>87</v>
      </c>
      <c r="Y334" t="str">
        <f>VLOOKUP(Table10[[#This Row],[prior_segment_assignment]], [1]tmp!$B:$E,4,0)</f>
        <v>Power Efficiency Solutions (PES)</v>
      </c>
      <c r="Z334" t="s">
        <v>828</v>
      </c>
      <c r="AA334" t="s">
        <v>455</v>
      </c>
      <c r="AB334" t="s">
        <v>256</v>
      </c>
      <c r="AD334" t="s">
        <v>87</v>
      </c>
      <c r="AE334" t="str">
        <f>VLOOKUP(Table10[[#This Row],[current_segment_assignment]], [1]tmp!$B:$F,4,0)</f>
        <v>Power Efficiency Solutions (PES)</v>
      </c>
    </row>
    <row r="335" spans="1:31" x14ac:dyDescent="0.35">
      <c r="A335" t="s">
        <v>1429</v>
      </c>
      <c r="B335" t="s">
        <v>1430</v>
      </c>
      <c r="C335" s="2">
        <v>44274</v>
      </c>
      <c r="D335" s="2">
        <v>45804</v>
      </c>
      <c r="E335" t="s">
        <v>253</v>
      </c>
      <c r="F335" t="s">
        <v>254</v>
      </c>
      <c r="G335" t="s">
        <v>20</v>
      </c>
      <c r="H335" t="s">
        <v>44</v>
      </c>
      <c r="I335" t="s">
        <v>88</v>
      </c>
      <c r="J335" t="s">
        <v>209</v>
      </c>
      <c r="K335" t="s">
        <v>883</v>
      </c>
      <c r="L335" t="s">
        <v>305</v>
      </c>
      <c r="M335" t="s">
        <v>325</v>
      </c>
      <c r="N335" t="s">
        <v>326</v>
      </c>
      <c r="O335" t="s">
        <v>1204</v>
      </c>
      <c r="P335" t="s">
        <v>1419</v>
      </c>
      <c r="Q335" s="2">
        <v>45804</v>
      </c>
      <c r="R335" s="2">
        <v>45804</v>
      </c>
      <c r="S335" t="s">
        <v>823</v>
      </c>
      <c r="T335" t="s">
        <v>824</v>
      </c>
      <c r="U335" t="s">
        <v>438</v>
      </c>
      <c r="V335" t="s">
        <v>309</v>
      </c>
      <c r="W335" t="s">
        <v>310</v>
      </c>
      <c r="X335" t="s">
        <v>88</v>
      </c>
      <c r="Y335" t="str">
        <f>VLOOKUP(Table10[[#This Row],[prior_segment_assignment]], [1]tmp!$B:$E,4,0)</f>
        <v>Power Efficiency Solutions (PES)</v>
      </c>
      <c r="Z335" t="s">
        <v>311</v>
      </c>
      <c r="AA335" t="s">
        <v>301</v>
      </c>
      <c r="AB335" t="s">
        <v>305</v>
      </c>
      <c r="AD335" t="s">
        <v>88</v>
      </c>
      <c r="AE335" t="str">
        <f>VLOOKUP(Table10[[#This Row],[current_segment_assignment]], [1]tmp!$B:$F,4,0)</f>
        <v>Power Efficiency Solutions (PES)</v>
      </c>
    </row>
    <row r="336" spans="1:31" x14ac:dyDescent="0.35">
      <c r="A336" t="s">
        <v>1431</v>
      </c>
      <c r="B336" t="s">
        <v>1432</v>
      </c>
      <c r="C336" s="2">
        <v>45082</v>
      </c>
      <c r="D336" s="2">
        <v>45804</v>
      </c>
      <c r="E336" t="s">
        <v>253</v>
      </c>
      <c r="F336" t="s">
        <v>254</v>
      </c>
      <c r="G336" t="s">
        <v>20</v>
      </c>
      <c r="H336" t="s">
        <v>44</v>
      </c>
      <c r="I336" t="s">
        <v>88</v>
      </c>
      <c r="J336" t="s">
        <v>186</v>
      </c>
      <c r="K336" t="s">
        <v>324</v>
      </c>
      <c r="L336" t="s">
        <v>271</v>
      </c>
      <c r="M336" t="s">
        <v>325</v>
      </c>
      <c r="N336" t="s">
        <v>326</v>
      </c>
      <c r="O336" t="s">
        <v>1204</v>
      </c>
      <c r="P336" t="s">
        <v>1433</v>
      </c>
      <c r="Q336" s="2">
        <v>45804</v>
      </c>
      <c r="R336" s="2">
        <v>45804</v>
      </c>
      <c r="S336" t="s">
        <v>823</v>
      </c>
      <c r="T336" t="s">
        <v>824</v>
      </c>
      <c r="U336" t="s">
        <v>1434</v>
      </c>
      <c r="V336" t="s">
        <v>271</v>
      </c>
      <c r="W336" t="s">
        <v>267</v>
      </c>
      <c r="X336" t="s">
        <v>88</v>
      </c>
      <c r="Y336" t="str">
        <f>VLOOKUP(Table10[[#This Row],[prior_segment_assignment]], [1]tmp!$B:$E,4,0)</f>
        <v>Power Efficiency Solutions (PES)</v>
      </c>
      <c r="Z336" t="s">
        <v>505</v>
      </c>
      <c r="AA336" t="s">
        <v>290</v>
      </c>
      <c r="AB336" t="s">
        <v>271</v>
      </c>
      <c r="AD336" t="s">
        <v>88</v>
      </c>
      <c r="AE336" t="str">
        <f>VLOOKUP(Table10[[#This Row],[current_segment_assignment]], [1]tmp!$B:$F,4,0)</f>
        <v>Power Efficiency Solutions (PES)</v>
      </c>
    </row>
    <row r="337" spans="1:31" x14ac:dyDescent="0.35">
      <c r="A337" t="s">
        <v>1435</v>
      </c>
      <c r="B337" t="s">
        <v>1436</v>
      </c>
      <c r="C337" s="2">
        <v>45222</v>
      </c>
      <c r="D337" s="2">
        <v>45804</v>
      </c>
      <c r="E337" t="s">
        <v>253</v>
      </c>
      <c r="F337" t="s">
        <v>254</v>
      </c>
      <c r="G337" t="s">
        <v>20</v>
      </c>
      <c r="H337" t="s">
        <v>44</v>
      </c>
      <c r="I337" t="s">
        <v>88</v>
      </c>
      <c r="J337" t="s">
        <v>209</v>
      </c>
      <c r="K337" t="s">
        <v>883</v>
      </c>
      <c r="L337" t="s">
        <v>305</v>
      </c>
      <c r="M337" t="s">
        <v>325</v>
      </c>
      <c r="N337" t="s">
        <v>326</v>
      </c>
      <c r="O337" t="s">
        <v>1204</v>
      </c>
      <c r="P337" t="s">
        <v>1419</v>
      </c>
      <c r="Q337" s="2">
        <v>45804</v>
      </c>
      <c r="R337" s="2">
        <v>45804</v>
      </c>
      <c r="S337" t="s">
        <v>823</v>
      </c>
      <c r="T337" t="s">
        <v>824</v>
      </c>
      <c r="U337" t="s">
        <v>1437</v>
      </c>
      <c r="V337" t="s">
        <v>309</v>
      </c>
      <c r="W337" t="s">
        <v>310</v>
      </c>
      <c r="X337" t="s">
        <v>88</v>
      </c>
      <c r="Y337" t="str">
        <f>VLOOKUP(Table10[[#This Row],[prior_segment_assignment]], [1]tmp!$B:$E,4,0)</f>
        <v>Power Efficiency Solutions (PES)</v>
      </c>
      <c r="Z337" t="s">
        <v>311</v>
      </c>
      <c r="AA337" t="s">
        <v>301</v>
      </c>
      <c r="AB337" t="s">
        <v>305</v>
      </c>
      <c r="AD337" t="s">
        <v>88</v>
      </c>
      <c r="AE337" t="str">
        <f>VLOOKUP(Table10[[#This Row],[current_segment_assignment]], [1]tmp!$B:$F,4,0)</f>
        <v>Power Efficiency Solutions (PES)</v>
      </c>
    </row>
    <row r="338" spans="1:31" x14ac:dyDescent="0.35">
      <c r="A338" t="s">
        <v>1438</v>
      </c>
      <c r="B338" t="s">
        <v>1439</v>
      </c>
      <c r="C338" s="2">
        <v>45222</v>
      </c>
      <c r="D338" s="2">
        <v>45804</v>
      </c>
      <c r="E338" t="s">
        <v>253</v>
      </c>
      <c r="F338" t="s">
        <v>254</v>
      </c>
      <c r="G338" t="s">
        <v>20</v>
      </c>
      <c r="H338" t="s">
        <v>44</v>
      </c>
      <c r="I338" t="s">
        <v>87</v>
      </c>
      <c r="J338" t="s">
        <v>186</v>
      </c>
      <c r="K338" t="s">
        <v>324</v>
      </c>
      <c r="L338" t="s">
        <v>305</v>
      </c>
      <c r="M338" t="s">
        <v>325</v>
      </c>
      <c r="N338" t="s">
        <v>326</v>
      </c>
      <c r="O338" t="s">
        <v>326</v>
      </c>
      <c r="P338" t="s">
        <v>1353</v>
      </c>
      <c r="Q338" s="2">
        <v>45804</v>
      </c>
      <c r="R338" s="2">
        <v>45804</v>
      </c>
      <c r="S338" t="s">
        <v>823</v>
      </c>
      <c r="T338" t="s">
        <v>824</v>
      </c>
      <c r="U338" t="s">
        <v>831</v>
      </c>
      <c r="V338" t="s">
        <v>256</v>
      </c>
      <c r="W338" t="s">
        <v>310</v>
      </c>
      <c r="X338" t="s">
        <v>87</v>
      </c>
      <c r="Y338" t="str">
        <f>VLOOKUP(Table10[[#This Row],[prior_segment_assignment]], [1]tmp!$B:$E,4,0)</f>
        <v>Power Efficiency Solutions (PES)</v>
      </c>
      <c r="Z338" t="s">
        <v>466</v>
      </c>
      <c r="AA338" t="s">
        <v>413</v>
      </c>
      <c r="AB338" t="s">
        <v>305</v>
      </c>
      <c r="AD338" t="s">
        <v>87</v>
      </c>
      <c r="AE338" t="str">
        <f>VLOOKUP(Table10[[#This Row],[current_segment_assignment]], [1]tmp!$B:$F,4,0)</f>
        <v>Power Efficiency Solutions (PES)</v>
      </c>
    </row>
    <row r="339" spans="1:31" x14ac:dyDescent="0.35">
      <c r="A339" t="s">
        <v>1440</v>
      </c>
      <c r="B339" t="s">
        <v>1441</v>
      </c>
      <c r="C339" s="2">
        <v>45222</v>
      </c>
      <c r="D339" s="2">
        <v>45804</v>
      </c>
      <c r="E339" t="s">
        <v>253</v>
      </c>
      <c r="F339" t="s">
        <v>254</v>
      </c>
      <c r="G339" t="s">
        <v>20</v>
      </c>
      <c r="H339" t="s">
        <v>44</v>
      </c>
      <c r="I339" t="s">
        <v>88</v>
      </c>
      <c r="J339" t="s">
        <v>186</v>
      </c>
      <c r="K339" t="s">
        <v>324</v>
      </c>
      <c r="L339" t="s">
        <v>256</v>
      </c>
      <c r="M339" t="s">
        <v>325</v>
      </c>
      <c r="N339" t="s">
        <v>326</v>
      </c>
      <c r="O339" t="s">
        <v>1204</v>
      </c>
      <c r="P339" t="s">
        <v>1205</v>
      </c>
      <c r="Q339" s="2">
        <v>45804</v>
      </c>
      <c r="R339" s="2">
        <v>45804</v>
      </c>
      <c r="S339" t="s">
        <v>823</v>
      </c>
      <c r="T339" t="s">
        <v>824</v>
      </c>
      <c r="U339" t="s">
        <v>300</v>
      </c>
      <c r="V339" t="s">
        <v>294</v>
      </c>
      <c r="W339" t="s">
        <v>299</v>
      </c>
      <c r="X339" t="s">
        <v>88</v>
      </c>
      <c r="Y339" t="str">
        <f>VLOOKUP(Table10[[#This Row],[prior_segment_assignment]], [1]tmp!$B:$E,4,0)</f>
        <v>Power Efficiency Solutions (PES)</v>
      </c>
      <c r="Z339" t="s">
        <v>1442</v>
      </c>
      <c r="AA339" t="s">
        <v>301</v>
      </c>
      <c r="AB339" t="s">
        <v>256</v>
      </c>
      <c r="AD339" t="s">
        <v>88</v>
      </c>
      <c r="AE339" t="str">
        <f>VLOOKUP(Table10[[#This Row],[current_segment_assignment]], [1]tmp!$B:$F,4,0)</f>
        <v>Power Efficiency Solutions (PES)</v>
      </c>
    </row>
    <row r="340" spans="1:31" x14ac:dyDescent="0.35">
      <c r="A340" t="s">
        <v>1443</v>
      </c>
      <c r="B340" t="s">
        <v>1419</v>
      </c>
      <c r="C340" s="2">
        <v>45261</v>
      </c>
      <c r="D340" s="2">
        <v>45804</v>
      </c>
      <c r="E340" t="s">
        <v>253</v>
      </c>
      <c r="F340" t="s">
        <v>254</v>
      </c>
      <c r="G340" t="s">
        <v>20</v>
      </c>
      <c r="H340" t="s">
        <v>44</v>
      </c>
      <c r="I340" t="s">
        <v>88</v>
      </c>
      <c r="J340" t="s">
        <v>209</v>
      </c>
      <c r="K340" t="s">
        <v>883</v>
      </c>
      <c r="L340" t="s">
        <v>331</v>
      </c>
      <c r="M340" t="s">
        <v>325</v>
      </c>
      <c r="N340" t="s">
        <v>326</v>
      </c>
      <c r="O340" t="s">
        <v>1204</v>
      </c>
      <c r="Q340" s="2">
        <v>45804</v>
      </c>
      <c r="R340" s="2">
        <v>45804</v>
      </c>
      <c r="S340" t="s">
        <v>823</v>
      </c>
      <c r="T340" t="s">
        <v>824</v>
      </c>
      <c r="U340" t="s">
        <v>300</v>
      </c>
      <c r="V340" t="s">
        <v>294</v>
      </c>
      <c r="W340" t="s">
        <v>299</v>
      </c>
      <c r="X340" t="s">
        <v>88</v>
      </c>
      <c r="Y340" t="str">
        <f>VLOOKUP(Table10[[#This Row],[prior_segment_assignment]], [1]tmp!$B:$E,4,0)</f>
        <v>Power Efficiency Solutions (PES)</v>
      </c>
      <c r="Z340" t="s">
        <v>448</v>
      </c>
      <c r="AA340" t="s">
        <v>301</v>
      </c>
      <c r="AB340" t="s">
        <v>331</v>
      </c>
      <c r="AD340" t="s">
        <v>88</v>
      </c>
      <c r="AE340" t="str">
        <f>VLOOKUP(Table10[[#This Row],[current_segment_assignment]], [1]tmp!$B:$F,4,0)</f>
        <v>Power Efficiency Solutions (PES)</v>
      </c>
    </row>
    <row r="341" spans="1:31" x14ac:dyDescent="0.35">
      <c r="A341" t="s">
        <v>1444</v>
      </c>
      <c r="B341" t="s">
        <v>1445</v>
      </c>
      <c r="C341" s="2">
        <v>45505</v>
      </c>
      <c r="D341" s="2">
        <v>45804</v>
      </c>
      <c r="E341" t="s">
        <v>253</v>
      </c>
      <c r="F341" t="s">
        <v>254</v>
      </c>
      <c r="G341" t="s">
        <v>20</v>
      </c>
      <c r="H341" t="s">
        <v>44</v>
      </c>
      <c r="I341" t="s">
        <v>88</v>
      </c>
      <c r="J341" t="s">
        <v>209</v>
      </c>
      <c r="K341" t="s">
        <v>883</v>
      </c>
      <c r="L341" t="s">
        <v>305</v>
      </c>
      <c r="M341" t="s">
        <v>325</v>
      </c>
      <c r="N341" t="s">
        <v>326</v>
      </c>
      <c r="O341" t="s">
        <v>1204</v>
      </c>
      <c r="P341" t="s">
        <v>1419</v>
      </c>
      <c r="Q341" s="2">
        <v>45804</v>
      </c>
      <c r="R341" s="2">
        <v>45804</v>
      </c>
      <c r="S341" t="s">
        <v>823</v>
      </c>
      <c r="T341" t="s">
        <v>824</v>
      </c>
      <c r="U341" t="s">
        <v>1446</v>
      </c>
      <c r="V341" t="s">
        <v>276</v>
      </c>
      <c r="W341" t="s">
        <v>351</v>
      </c>
      <c r="X341" t="s">
        <v>88</v>
      </c>
      <c r="Y341" t="str">
        <f>VLOOKUP(Table10[[#This Row],[prior_segment_assignment]], [1]tmp!$B:$E,4,0)</f>
        <v>Power Efficiency Solutions (PES)</v>
      </c>
      <c r="Z341" t="s">
        <v>311</v>
      </c>
      <c r="AA341" t="s">
        <v>301</v>
      </c>
      <c r="AB341" t="s">
        <v>305</v>
      </c>
      <c r="AD341" t="s">
        <v>88</v>
      </c>
      <c r="AE341" t="str">
        <f>VLOOKUP(Table10[[#This Row],[current_segment_assignment]], [1]tmp!$B:$F,4,0)</f>
        <v>Power Efficiency Solutions (PES)</v>
      </c>
    </row>
    <row r="342" spans="1:31" x14ac:dyDescent="0.35">
      <c r="A342" t="s">
        <v>1447</v>
      </c>
      <c r="B342" t="s">
        <v>1448</v>
      </c>
      <c r="C342" s="2">
        <v>45544</v>
      </c>
      <c r="D342" s="2">
        <v>45804</v>
      </c>
      <c r="E342" t="s">
        <v>253</v>
      </c>
      <c r="F342" t="s">
        <v>254</v>
      </c>
      <c r="G342" t="s">
        <v>20</v>
      </c>
      <c r="H342" t="s">
        <v>44</v>
      </c>
      <c r="I342" t="s">
        <v>88</v>
      </c>
      <c r="J342" t="s">
        <v>186</v>
      </c>
      <c r="K342" t="s">
        <v>324</v>
      </c>
      <c r="L342" t="s">
        <v>294</v>
      </c>
      <c r="M342" t="s">
        <v>325</v>
      </c>
      <c r="N342" t="s">
        <v>326</v>
      </c>
      <c r="O342" t="s">
        <v>1449</v>
      </c>
      <c r="Q342" s="2">
        <v>45804</v>
      </c>
      <c r="R342" s="2">
        <v>45804</v>
      </c>
      <c r="S342" t="s">
        <v>823</v>
      </c>
      <c r="T342" t="s">
        <v>824</v>
      </c>
      <c r="U342" t="s">
        <v>768</v>
      </c>
      <c r="V342" t="s">
        <v>331</v>
      </c>
      <c r="W342" t="s">
        <v>299</v>
      </c>
      <c r="X342" t="s">
        <v>88</v>
      </c>
      <c r="Y342" t="str">
        <f>VLOOKUP(Table10[[#This Row],[prior_segment_assignment]], [1]tmp!$B:$E,4,0)</f>
        <v>Power Efficiency Solutions (PES)</v>
      </c>
      <c r="Z342" t="s">
        <v>298</v>
      </c>
      <c r="AA342" t="s">
        <v>301</v>
      </c>
      <c r="AB342" t="s">
        <v>294</v>
      </c>
      <c r="AD342" t="s">
        <v>88</v>
      </c>
      <c r="AE342" t="str">
        <f>VLOOKUP(Table10[[#This Row],[current_segment_assignment]], [1]tmp!$B:$F,4,0)</f>
        <v>Power Efficiency Solutions (PES)</v>
      </c>
    </row>
    <row r="343" spans="1:31" x14ac:dyDescent="0.35">
      <c r="A343" t="s">
        <v>1450</v>
      </c>
      <c r="B343" t="s">
        <v>1451</v>
      </c>
      <c r="C343" s="2">
        <v>45627</v>
      </c>
      <c r="D343" s="2">
        <v>45804</v>
      </c>
      <c r="E343" t="s">
        <v>253</v>
      </c>
      <c r="F343" t="s">
        <v>254</v>
      </c>
      <c r="G343" t="s">
        <v>20</v>
      </c>
      <c r="H343" t="s">
        <v>44</v>
      </c>
      <c r="I343" t="s">
        <v>87</v>
      </c>
      <c r="J343" t="s">
        <v>186</v>
      </c>
      <c r="K343" t="s">
        <v>324</v>
      </c>
      <c r="L343" t="s">
        <v>305</v>
      </c>
      <c r="M343" t="s">
        <v>325</v>
      </c>
      <c r="N343" t="s">
        <v>326</v>
      </c>
      <c r="O343" t="s">
        <v>326</v>
      </c>
      <c r="P343" t="s">
        <v>1353</v>
      </c>
      <c r="Q343" s="2">
        <v>45804</v>
      </c>
      <c r="R343" s="2">
        <v>45804</v>
      </c>
      <c r="S343" t="s">
        <v>823</v>
      </c>
      <c r="T343" t="s">
        <v>824</v>
      </c>
      <c r="U343" t="s">
        <v>265</v>
      </c>
      <c r="V343" t="s">
        <v>256</v>
      </c>
      <c r="W343" t="s">
        <v>267</v>
      </c>
      <c r="X343" t="s">
        <v>87</v>
      </c>
      <c r="Y343" t="str">
        <f>VLOOKUP(Table10[[#This Row],[prior_segment_assignment]], [1]tmp!$B:$E,4,0)</f>
        <v>Power Efficiency Solutions (PES)</v>
      </c>
      <c r="Z343" t="s">
        <v>1022</v>
      </c>
      <c r="AA343" t="s">
        <v>266</v>
      </c>
      <c r="AB343" t="s">
        <v>305</v>
      </c>
      <c r="AD343" t="s">
        <v>87</v>
      </c>
      <c r="AE343" t="str">
        <f>VLOOKUP(Table10[[#This Row],[current_segment_assignment]], [1]tmp!$B:$F,4,0)</f>
        <v>Power Efficiency Solutions (PES)</v>
      </c>
    </row>
    <row r="344" spans="1:31" x14ac:dyDescent="0.35">
      <c r="A344" t="s">
        <v>1452</v>
      </c>
      <c r="B344" t="s">
        <v>1453</v>
      </c>
      <c r="C344" s="2">
        <v>45748</v>
      </c>
      <c r="D344" s="2">
        <v>45804</v>
      </c>
      <c r="E344" t="s">
        <v>253</v>
      </c>
      <c r="F344" t="s">
        <v>254</v>
      </c>
      <c r="G344" t="s">
        <v>20</v>
      </c>
      <c r="H344" t="s">
        <v>44</v>
      </c>
      <c r="I344" t="s">
        <v>88</v>
      </c>
      <c r="J344" t="s">
        <v>209</v>
      </c>
      <c r="K344" t="s">
        <v>883</v>
      </c>
      <c r="L344" t="s">
        <v>305</v>
      </c>
      <c r="M344" t="s">
        <v>325</v>
      </c>
      <c r="N344" t="s">
        <v>326</v>
      </c>
      <c r="O344" t="s">
        <v>1204</v>
      </c>
      <c r="P344" t="s">
        <v>1419</v>
      </c>
      <c r="Q344" s="2">
        <v>45804</v>
      </c>
      <c r="R344" s="2">
        <v>45804</v>
      </c>
      <c r="S344" t="s">
        <v>823</v>
      </c>
      <c r="T344" t="s">
        <v>824</v>
      </c>
      <c r="U344" t="s">
        <v>308</v>
      </c>
      <c r="V344" t="s">
        <v>309</v>
      </c>
      <c r="W344" t="s">
        <v>310</v>
      </c>
      <c r="X344" t="s">
        <v>88</v>
      </c>
      <c r="Y344" t="str">
        <f>VLOOKUP(Table10[[#This Row],[prior_segment_assignment]], [1]tmp!$B:$E,4,0)</f>
        <v>Power Efficiency Solutions (PES)</v>
      </c>
      <c r="Z344" t="s">
        <v>311</v>
      </c>
      <c r="AA344" t="s">
        <v>301</v>
      </c>
      <c r="AB344" t="s">
        <v>305</v>
      </c>
      <c r="AD344" t="s">
        <v>88</v>
      </c>
      <c r="AE344" t="str">
        <f>VLOOKUP(Table10[[#This Row],[current_segment_assignment]], [1]tmp!$B:$F,4,0)</f>
        <v>Power Efficiency Solutions (PES)</v>
      </c>
    </row>
    <row r="345" spans="1:31" x14ac:dyDescent="0.35">
      <c r="A345" t="s">
        <v>1454</v>
      </c>
      <c r="B345" t="s">
        <v>1455</v>
      </c>
      <c r="C345" s="2">
        <v>45804</v>
      </c>
      <c r="D345" s="2">
        <v>45804</v>
      </c>
      <c r="E345" t="s">
        <v>383</v>
      </c>
      <c r="F345" t="s">
        <v>254</v>
      </c>
      <c r="G345" t="s">
        <v>17</v>
      </c>
      <c r="H345" t="s">
        <v>22</v>
      </c>
      <c r="I345" t="s">
        <v>22</v>
      </c>
      <c r="J345" t="s">
        <v>103</v>
      </c>
      <c r="K345" t="s">
        <v>346</v>
      </c>
      <c r="L345" t="s">
        <v>256</v>
      </c>
      <c r="M345" t="s">
        <v>315</v>
      </c>
      <c r="N345" t="s">
        <v>427</v>
      </c>
      <c r="O345" t="s">
        <v>428</v>
      </c>
      <c r="P345" t="s">
        <v>607</v>
      </c>
      <c r="Q345" s="2">
        <v>45804</v>
      </c>
      <c r="R345" s="2">
        <v>45786</v>
      </c>
      <c r="S345" t="s">
        <v>387</v>
      </c>
      <c r="T345" t="s">
        <v>388</v>
      </c>
      <c r="Y345" t="e">
        <f>VLOOKUP(Table10[[#This Row],[prior_segment_assignment]], [1]tmp!$B:$E,4,0)</f>
        <v>#N/A</v>
      </c>
      <c r="Z345" t="s">
        <v>265</v>
      </c>
      <c r="AA345" t="s">
        <v>266</v>
      </c>
      <c r="AB345" t="s">
        <v>256</v>
      </c>
      <c r="AC345" t="s">
        <v>267</v>
      </c>
      <c r="AD345" t="s">
        <v>22</v>
      </c>
      <c r="AE345" t="str">
        <f>VLOOKUP(Table10[[#This Row],[current_segment_assignment]], [1]tmp!$B:$F,4,0)</f>
        <v>Automation and Motion Control (AMC)</v>
      </c>
    </row>
    <row r="346" spans="1:31" x14ac:dyDescent="0.35">
      <c r="A346" t="s">
        <v>1456</v>
      </c>
      <c r="B346" t="s">
        <v>1457</v>
      </c>
      <c r="C346" s="2">
        <v>45804</v>
      </c>
      <c r="D346" s="2">
        <v>45804</v>
      </c>
      <c r="E346" t="s">
        <v>383</v>
      </c>
      <c r="F346" t="s">
        <v>254</v>
      </c>
      <c r="G346" t="s">
        <v>20</v>
      </c>
      <c r="H346" t="s">
        <v>49</v>
      </c>
      <c r="I346" t="s">
        <v>100</v>
      </c>
      <c r="J346" t="s">
        <v>119</v>
      </c>
      <c r="K346" t="s">
        <v>346</v>
      </c>
      <c r="L346" t="s">
        <v>331</v>
      </c>
      <c r="M346" t="s">
        <v>325</v>
      </c>
      <c r="N346" t="s">
        <v>718</v>
      </c>
      <c r="O346" t="s">
        <v>1312</v>
      </c>
      <c r="Q346" s="2">
        <v>45804</v>
      </c>
      <c r="R346" s="2">
        <v>45792</v>
      </c>
      <c r="S346" t="s">
        <v>387</v>
      </c>
      <c r="T346" t="s">
        <v>388</v>
      </c>
      <c r="Y346" t="e">
        <f>VLOOKUP(Table10[[#This Row],[prior_segment_assignment]], [1]tmp!$B:$E,4,0)</f>
        <v>#N/A</v>
      </c>
      <c r="Z346" t="s">
        <v>1458</v>
      </c>
      <c r="AA346" t="s">
        <v>698</v>
      </c>
      <c r="AB346" t="s">
        <v>331</v>
      </c>
      <c r="AC346" t="s">
        <v>299</v>
      </c>
      <c r="AD346" t="s">
        <v>100</v>
      </c>
      <c r="AE346" t="str">
        <f>VLOOKUP(Table10[[#This Row],[current_segment_assignment]], [1]tmp!$B:$F,4,0)</f>
        <v>Power Efficiency Solutions (PES)</v>
      </c>
    </row>
    <row r="347" spans="1:31" x14ac:dyDescent="0.35">
      <c r="A347" t="s">
        <v>1459</v>
      </c>
      <c r="B347" t="s">
        <v>1460</v>
      </c>
      <c r="C347" s="2">
        <v>45804</v>
      </c>
      <c r="D347" s="2">
        <v>45804</v>
      </c>
      <c r="E347" t="s">
        <v>383</v>
      </c>
      <c r="F347" t="s">
        <v>254</v>
      </c>
      <c r="G347" t="s">
        <v>18</v>
      </c>
      <c r="H347" t="s">
        <v>31</v>
      </c>
      <c r="I347" t="s">
        <v>31</v>
      </c>
      <c r="J347" t="s">
        <v>119</v>
      </c>
      <c r="K347" t="s">
        <v>346</v>
      </c>
      <c r="L347" t="s">
        <v>331</v>
      </c>
      <c r="M347" t="s">
        <v>1008</v>
      </c>
      <c r="N347" t="s">
        <v>1461</v>
      </c>
      <c r="Q347" s="2">
        <v>45804</v>
      </c>
      <c r="R347" s="2">
        <v>45797</v>
      </c>
      <c r="S347" t="s">
        <v>387</v>
      </c>
      <c r="T347" t="s">
        <v>388</v>
      </c>
      <c r="Y347" t="e">
        <f>VLOOKUP(Table10[[#This Row],[prior_segment_assignment]], [1]tmp!$B:$E,4,0)</f>
        <v>#N/A</v>
      </c>
      <c r="Z347" t="s">
        <v>1462</v>
      </c>
      <c r="AA347" t="s">
        <v>390</v>
      </c>
      <c r="AB347" t="s">
        <v>331</v>
      </c>
      <c r="AC347" t="s">
        <v>341</v>
      </c>
      <c r="AD347" t="s">
        <v>31</v>
      </c>
      <c r="AE347" t="str">
        <f>VLOOKUP(Table10[[#This Row],[current_segment_assignment]], [1]tmp!$B:$F,4,0)</f>
        <v>Corporate</v>
      </c>
    </row>
    <row r="348" spans="1:31" x14ac:dyDescent="0.35">
      <c r="A348" t="s">
        <v>1463</v>
      </c>
      <c r="B348" t="s">
        <v>1464</v>
      </c>
      <c r="C348" s="2">
        <v>45804</v>
      </c>
      <c r="D348" s="2">
        <v>45804</v>
      </c>
      <c r="E348" t="s">
        <v>383</v>
      </c>
      <c r="F348" t="s">
        <v>254</v>
      </c>
      <c r="G348" t="s">
        <v>19</v>
      </c>
      <c r="H348" t="s">
        <v>38</v>
      </c>
      <c r="I348" t="s">
        <v>38</v>
      </c>
      <c r="J348" t="s">
        <v>160</v>
      </c>
      <c r="K348" t="s">
        <v>304</v>
      </c>
      <c r="L348" t="s">
        <v>271</v>
      </c>
      <c r="M348" t="s">
        <v>257</v>
      </c>
      <c r="N348" t="s">
        <v>337</v>
      </c>
      <c r="O348" t="s">
        <v>385</v>
      </c>
      <c r="P348" t="s">
        <v>1465</v>
      </c>
      <c r="Q348" s="2">
        <v>45804</v>
      </c>
      <c r="R348" s="2">
        <v>45796</v>
      </c>
      <c r="S348" t="s">
        <v>387</v>
      </c>
      <c r="T348" t="s">
        <v>388</v>
      </c>
      <c r="Y348" t="e">
        <f>VLOOKUP(Table10[[#This Row],[prior_segment_assignment]], [1]tmp!$B:$E,4,0)</f>
        <v>#N/A</v>
      </c>
      <c r="Z348" t="s">
        <v>378</v>
      </c>
      <c r="AA348" t="s">
        <v>266</v>
      </c>
      <c r="AB348" t="s">
        <v>271</v>
      </c>
      <c r="AC348" t="s">
        <v>280</v>
      </c>
      <c r="AD348" t="s">
        <v>38</v>
      </c>
      <c r="AE348" t="str">
        <f>VLOOKUP(Table10[[#This Row],[current_segment_assignment]], [1]tmp!$B:$F,4,0)</f>
        <v>Industrial Powertrain Solutions (IPS)</v>
      </c>
    </row>
    <row r="349" spans="1:31" x14ac:dyDescent="0.35">
      <c r="A349" t="s">
        <v>1466</v>
      </c>
      <c r="B349" t="s">
        <v>1467</v>
      </c>
      <c r="C349" s="2">
        <v>45805</v>
      </c>
      <c r="D349" s="2">
        <v>45805</v>
      </c>
      <c r="E349" t="s">
        <v>383</v>
      </c>
      <c r="F349" t="s">
        <v>254</v>
      </c>
      <c r="G349" t="s">
        <v>18</v>
      </c>
      <c r="H349" t="s">
        <v>37</v>
      </c>
      <c r="I349" t="s">
        <v>61</v>
      </c>
      <c r="J349" t="s">
        <v>158</v>
      </c>
      <c r="K349" t="s">
        <v>705</v>
      </c>
      <c r="L349" t="s">
        <v>305</v>
      </c>
      <c r="M349" t="s">
        <v>404</v>
      </c>
      <c r="N349" t="s">
        <v>554</v>
      </c>
      <c r="O349" t="s">
        <v>555</v>
      </c>
      <c r="P349" t="s">
        <v>949</v>
      </c>
      <c r="Q349" s="2">
        <v>45805</v>
      </c>
      <c r="R349" s="2">
        <v>45793</v>
      </c>
      <c r="S349" t="s">
        <v>387</v>
      </c>
      <c r="T349" t="s">
        <v>388</v>
      </c>
      <c r="Y349" t="e">
        <f>VLOOKUP(Table10[[#This Row],[prior_segment_assignment]], [1]tmp!$B:$E,4,0)</f>
        <v>#N/A</v>
      </c>
      <c r="Z349" t="s">
        <v>1468</v>
      </c>
      <c r="AA349" t="s">
        <v>698</v>
      </c>
      <c r="AB349" t="s">
        <v>305</v>
      </c>
      <c r="AC349" t="s">
        <v>310</v>
      </c>
      <c r="AD349" t="s">
        <v>1276</v>
      </c>
      <c r="AE349" t="str">
        <f>VLOOKUP(Table10[[#This Row],[current_segment_assignment]], [1]tmp!$B:$F,4,0)</f>
        <v>Corporate</v>
      </c>
    </row>
    <row r="350" spans="1:31" x14ac:dyDescent="0.35">
      <c r="A350" t="s">
        <v>1469</v>
      </c>
      <c r="B350" t="s">
        <v>1470</v>
      </c>
      <c r="C350" s="2">
        <v>45805</v>
      </c>
      <c r="D350" s="2">
        <v>45805</v>
      </c>
      <c r="E350" t="s">
        <v>383</v>
      </c>
      <c r="F350" t="s">
        <v>254</v>
      </c>
      <c r="G350" t="s">
        <v>19</v>
      </c>
      <c r="H350" t="s">
        <v>40</v>
      </c>
      <c r="I350" t="s">
        <v>64</v>
      </c>
      <c r="J350" t="s">
        <v>192</v>
      </c>
      <c r="K350" t="s">
        <v>346</v>
      </c>
      <c r="L350" t="s">
        <v>305</v>
      </c>
      <c r="M350" t="s">
        <v>257</v>
      </c>
      <c r="N350" t="s">
        <v>258</v>
      </c>
      <c r="O350" t="s">
        <v>451</v>
      </c>
      <c r="P350" t="s">
        <v>452</v>
      </c>
      <c r="Q350" s="2">
        <v>45805</v>
      </c>
      <c r="R350" s="2">
        <v>45804</v>
      </c>
      <c r="S350" t="s">
        <v>387</v>
      </c>
      <c r="T350" t="s">
        <v>388</v>
      </c>
      <c r="Y350" t="e">
        <f>VLOOKUP(Table10[[#This Row],[prior_segment_assignment]], [1]tmp!$B:$E,4,0)</f>
        <v>#N/A</v>
      </c>
      <c r="Z350" t="s">
        <v>466</v>
      </c>
      <c r="AA350" t="s">
        <v>413</v>
      </c>
      <c r="AB350" t="s">
        <v>305</v>
      </c>
      <c r="AC350" t="s">
        <v>341</v>
      </c>
      <c r="AD350" t="s">
        <v>64</v>
      </c>
      <c r="AE350" t="str">
        <f>VLOOKUP(Table10[[#This Row],[current_segment_assignment]], [1]tmp!$B:$F,4,0)</f>
        <v>Industrial Powertrain Solutions (IPS)</v>
      </c>
    </row>
    <row r="351" spans="1:31" x14ac:dyDescent="0.35">
      <c r="A351" t="s">
        <v>1471</v>
      </c>
      <c r="B351" t="s">
        <v>1472</v>
      </c>
      <c r="C351" s="2">
        <v>45805</v>
      </c>
      <c r="D351" s="2">
        <v>45805</v>
      </c>
      <c r="E351" t="s">
        <v>383</v>
      </c>
      <c r="F351" t="s">
        <v>254</v>
      </c>
      <c r="G351" t="s">
        <v>20</v>
      </c>
      <c r="H351" t="s">
        <v>44</v>
      </c>
      <c r="I351" t="s">
        <v>88</v>
      </c>
      <c r="J351" t="s">
        <v>211</v>
      </c>
      <c r="K351" t="s">
        <v>293</v>
      </c>
      <c r="L351" t="s">
        <v>271</v>
      </c>
      <c r="M351" t="s">
        <v>325</v>
      </c>
      <c r="N351" t="s">
        <v>326</v>
      </c>
      <c r="O351" t="s">
        <v>1204</v>
      </c>
      <c r="P351" t="s">
        <v>1473</v>
      </c>
      <c r="Q351" s="2">
        <v>45805</v>
      </c>
      <c r="R351" s="2">
        <v>45805</v>
      </c>
      <c r="S351" t="s">
        <v>387</v>
      </c>
      <c r="T351" t="s">
        <v>388</v>
      </c>
      <c r="Y351" t="e">
        <f>VLOOKUP(Table10[[#This Row],[prior_segment_assignment]], [1]tmp!$B:$E,4,0)</f>
        <v>#N/A</v>
      </c>
      <c r="Z351" t="s">
        <v>505</v>
      </c>
      <c r="AA351" t="s">
        <v>290</v>
      </c>
      <c r="AB351" t="s">
        <v>271</v>
      </c>
      <c r="AC351" t="s">
        <v>377</v>
      </c>
      <c r="AD351" t="s">
        <v>88</v>
      </c>
      <c r="AE351" t="str">
        <f>VLOOKUP(Table10[[#This Row],[current_segment_assignment]], [1]tmp!$B:$F,4,0)</f>
        <v>Power Efficiency Solutions (PES)</v>
      </c>
    </row>
    <row r="352" spans="1:31" x14ac:dyDescent="0.35">
      <c r="A352" t="s">
        <v>1474</v>
      </c>
      <c r="B352" t="s">
        <v>1475</v>
      </c>
      <c r="C352" s="2">
        <v>44816</v>
      </c>
      <c r="D352" s="2">
        <v>45806</v>
      </c>
      <c r="E352" t="s">
        <v>253</v>
      </c>
      <c r="F352" t="s">
        <v>254</v>
      </c>
      <c r="G352" t="s">
        <v>19</v>
      </c>
      <c r="H352" t="s">
        <v>41</v>
      </c>
      <c r="I352" t="s">
        <v>70</v>
      </c>
      <c r="J352" t="s">
        <v>198</v>
      </c>
      <c r="K352" t="s">
        <v>283</v>
      </c>
      <c r="L352" t="s">
        <v>271</v>
      </c>
      <c r="M352" t="s">
        <v>257</v>
      </c>
      <c r="N352" t="s">
        <v>347</v>
      </c>
      <c r="O352" t="s">
        <v>348</v>
      </c>
      <c r="P352" t="s">
        <v>1476</v>
      </c>
      <c r="Q352" s="2">
        <v>45806</v>
      </c>
      <c r="R352" s="2">
        <v>45796</v>
      </c>
      <c r="S352" t="s">
        <v>261</v>
      </c>
      <c r="T352" t="s">
        <v>262</v>
      </c>
      <c r="U352" t="s">
        <v>1477</v>
      </c>
      <c r="W352" t="s">
        <v>264</v>
      </c>
      <c r="X352" t="s">
        <v>70</v>
      </c>
      <c r="Y352" t="str">
        <f>VLOOKUP(Table10[[#This Row],[prior_segment_assignment]], [1]tmp!$B:$E,4,0)</f>
        <v>Industrial Powertrain Solutions (IPS)</v>
      </c>
      <c r="Z352" t="s">
        <v>802</v>
      </c>
      <c r="AA352" t="s">
        <v>413</v>
      </c>
      <c r="AB352" t="s">
        <v>271</v>
      </c>
      <c r="AC352" t="s">
        <v>267</v>
      </c>
      <c r="AD352" t="s">
        <v>70</v>
      </c>
      <c r="AE352" t="str">
        <f>VLOOKUP(Table10[[#This Row],[current_segment_assignment]], [1]tmp!$B:$F,4,0)</f>
        <v>Industrial Powertrain Solutions (IPS)</v>
      </c>
    </row>
    <row r="353" spans="1:31" x14ac:dyDescent="0.35">
      <c r="A353" t="s">
        <v>1478</v>
      </c>
      <c r="B353" t="s">
        <v>1479</v>
      </c>
      <c r="C353" s="2">
        <v>45705</v>
      </c>
      <c r="D353" s="2">
        <v>45806</v>
      </c>
      <c r="E353" t="s">
        <v>253</v>
      </c>
      <c r="F353" t="s">
        <v>254</v>
      </c>
      <c r="G353" t="s">
        <v>19</v>
      </c>
      <c r="H353" t="s">
        <v>38</v>
      </c>
      <c r="I353" t="s">
        <v>38</v>
      </c>
      <c r="J353" t="s">
        <v>107</v>
      </c>
      <c r="K353" t="s">
        <v>283</v>
      </c>
      <c r="L353" t="s">
        <v>256</v>
      </c>
      <c r="M353" t="s">
        <v>257</v>
      </c>
      <c r="N353" t="s">
        <v>337</v>
      </c>
      <c r="O353" t="s">
        <v>763</v>
      </c>
      <c r="P353" t="s">
        <v>764</v>
      </c>
      <c r="Q353" s="2">
        <v>45806</v>
      </c>
      <c r="R353" s="2">
        <v>45806</v>
      </c>
      <c r="S353" t="s">
        <v>261</v>
      </c>
      <c r="T353" t="s">
        <v>262</v>
      </c>
      <c r="U353" t="s">
        <v>674</v>
      </c>
      <c r="V353" t="s">
        <v>276</v>
      </c>
      <c r="W353" t="s">
        <v>267</v>
      </c>
      <c r="X353" t="s">
        <v>38</v>
      </c>
      <c r="Y353" t="str">
        <f>VLOOKUP(Table10[[#This Row],[prior_segment_assignment]], [1]tmp!$B:$E,4,0)</f>
        <v>Industrial Powertrain Solutions (IPS)</v>
      </c>
      <c r="Z353" t="s">
        <v>831</v>
      </c>
      <c r="AA353" t="s">
        <v>413</v>
      </c>
      <c r="AB353" t="s">
        <v>256</v>
      </c>
      <c r="AC353" t="s">
        <v>310</v>
      </c>
      <c r="AD353" t="s">
        <v>38</v>
      </c>
      <c r="AE353" t="str">
        <f>VLOOKUP(Table10[[#This Row],[current_segment_assignment]], [1]tmp!$B:$F,4,0)</f>
        <v>Industrial Powertrain Solutions (IPS)</v>
      </c>
    </row>
    <row r="354" spans="1:31" x14ac:dyDescent="0.35">
      <c r="A354" t="s">
        <v>1480</v>
      </c>
      <c r="B354" t="s">
        <v>1481</v>
      </c>
      <c r="C354" s="2">
        <v>41529</v>
      </c>
      <c r="D354" s="2">
        <v>45809</v>
      </c>
      <c r="E354" t="s">
        <v>253</v>
      </c>
      <c r="F354" t="s">
        <v>254</v>
      </c>
      <c r="G354" t="s">
        <v>17</v>
      </c>
      <c r="H354" t="s">
        <v>25</v>
      </c>
      <c r="I354" t="s">
        <v>25</v>
      </c>
      <c r="J354" t="s">
        <v>127</v>
      </c>
      <c r="K354" t="s">
        <v>304</v>
      </c>
      <c r="L354" t="s">
        <v>271</v>
      </c>
      <c r="M354" t="s">
        <v>315</v>
      </c>
      <c r="N354" t="s">
        <v>369</v>
      </c>
      <c r="O354" t="s">
        <v>924</v>
      </c>
      <c r="P354" t="s">
        <v>923</v>
      </c>
      <c r="Q354" s="2">
        <v>45809</v>
      </c>
      <c r="R354" s="2">
        <v>45820</v>
      </c>
      <c r="S354" t="s">
        <v>261</v>
      </c>
      <c r="T354" t="s">
        <v>262</v>
      </c>
      <c r="U354" t="s">
        <v>1363</v>
      </c>
      <c r="V354" t="s">
        <v>287</v>
      </c>
      <c r="W354" t="s">
        <v>1364</v>
      </c>
      <c r="X354" t="s">
        <v>25</v>
      </c>
      <c r="Y354" t="str">
        <f>VLOOKUP(Table10[[#This Row],[prior_segment_assignment]], [1]tmp!$B:$E,4,0)</f>
        <v>Automation and Motion Control (AMC)</v>
      </c>
      <c r="Z354" t="s">
        <v>505</v>
      </c>
      <c r="AA354" t="s">
        <v>290</v>
      </c>
      <c r="AB354" t="s">
        <v>271</v>
      </c>
      <c r="AC354" t="s">
        <v>377</v>
      </c>
      <c r="AD354" t="s">
        <v>25</v>
      </c>
      <c r="AE354" t="str">
        <f>VLOOKUP(Table10[[#This Row],[current_segment_assignment]], [1]tmp!$B:$F,4,0)</f>
        <v>Automation and Motion Control (AMC)</v>
      </c>
    </row>
    <row r="355" spans="1:31" x14ac:dyDescent="0.35">
      <c r="A355" t="s">
        <v>1482</v>
      </c>
      <c r="B355" t="s">
        <v>1483</v>
      </c>
      <c r="C355" s="2">
        <v>45809</v>
      </c>
      <c r="D355" s="2">
        <v>45809</v>
      </c>
      <c r="E355" t="s">
        <v>383</v>
      </c>
      <c r="F355" t="s">
        <v>254</v>
      </c>
      <c r="G355" t="s">
        <v>19</v>
      </c>
      <c r="H355" t="s">
        <v>39</v>
      </c>
      <c r="I355" t="s">
        <v>39</v>
      </c>
      <c r="J355" t="s">
        <v>181</v>
      </c>
      <c r="K355" t="s">
        <v>989</v>
      </c>
      <c r="L355" t="s">
        <v>305</v>
      </c>
      <c r="M355" t="s">
        <v>257</v>
      </c>
      <c r="N355" t="s">
        <v>258</v>
      </c>
      <c r="O355" t="s">
        <v>259</v>
      </c>
      <c r="P355" t="s">
        <v>260</v>
      </c>
      <c r="Q355" s="2">
        <v>45809</v>
      </c>
      <c r="R355" s="2">
        <v>45807</v>
      </c>
      <c r="S355" t="s">
        <v>387</v>
      </c>
      <c r="T355" t="s">
        <v>388</v>
      </c>
      <c r="Y355" t="e">
        <f>VLOOKUP(Table10[[#This Row],[prior_segment_assignment]], [1]tmp!$B:$E,4,0)</f>
        <v>#N/A</v>
      </c>
      <c r="Z355" t="s">
        <v>1484</v>
      </c>
      <c r="AA355" t="s">
        <v>455</v>
      </c>
      <c r="AB355" t="s">
        <v>305</v>
      </c>
      <c r="AC355" t="s">
        <v>310</v>
      </c>
      <c r="AD355" t="s">
        <v>39</v>
      </c>
      <c r="AE355" t="str">
        <f>VLOOKUP(Table10[[#This Row],[current_segment_assignment]], [1]tmp!$B:$F,4,0)</f>
        <v>Industrial Powertrain Solutions (IPS)</v>
      </c>
    </row>
    <row r="356" spans="1:31" x14ac:dyDescent="0.35">
      <c r="A356" t="s">
        <v>1485</v>
      </c>
      <c r="B356" t="s">
        <v>1486</v>
      </c>
      <c r="C356" s="2">
        <v>42450</v>
      </c>
      <c r="D356" s="2">
        <v>45810</v>
      </c>
      <c r="E356" t="s">
        <v>253</v>
      </c>
      <c r="F356" t="s">
        <v>254</v>
      </c>
      <c r="G356" t="s">
        <v>17</v>
      </c>
      <c r="H356" t="s">
        <v>24</v>
      </c>
      <c r="I356" t="s">
        <v>52</v>
      </c>
      <c r="J356" t="s">
        <v>112</v>
      </c>
      <c r="K356" t="s">
        <v>283</v>
      </c>
      <c r="L356" t="s">
        <v>256</v>
      </c>
      <c r="M356" t="s">
        <v>509</v>
      </c>
      <c r="N356" t="s">
        <v>805</v>
      </c>
      <c r="O356" t="s">
        <v>806</v>
      </c>
      <c r="P356" t="s">
        <v>1487</v>
      </c>
      <c r="Q356" s="2">
        <v>45810</v>
      </c>
      <c r="R356" s="2">
        <v>45804</v>
      </c>
      <c r="S356" t="s">
        <v>261</v>
      </c>
      <c r="T356" t="s">
        <v>262</v>
      </c>
      <c r="U356" t="s">
        <v>1118</v>
      </c>
      <c r="V356" t="s">
        <v>736</v>
      </c>
      <c r="W356" t="s">
        <v>280</v>
      </c>
      <c r="X356" t="s">
        <v>70</v>
      </c>
      <c r="Y356" t="str">
        <f>VLOOKUP(Table10[[#This Row],[prior_segment_assignment]], [1]tmp!$B:$E,4,0)</f>
        <v>Industrial Powertrain Solutions (IPS)</v>
      </c>
      <c r="Z356" t="s">
        <v>1488</v>
      </c>
      <c r="AA356" t="s">
        <v>808</v>
      </c>
      <c r="AB356" t="s">
        <v>256</v>
      </c>
      <c r="AC356" t="s">
        <v>351</v>
      </c>
      <c r="AD356" t="s">
        <v>467</v>
      </c>
      <c r="AE356" t="str">
        <f>VLOOKUP(Table10[[#This Row],[current_segment_assignment]], [1]tmp!$B:$F,4,0)</f>
        <v>Automation and Motion Control (AMC)</v>
      </c>
    </row>
    <row r="357" spans="1:31" x14ac:dyDescent="0.35">
      <c r="A357" t="s">
        <v>1489</v>
      </c>
      <c r="B357" t="s">
        <v>1367</v>
      </c>
      <c r="C357" s="2">
        <v>44403</v>
      </c>
      <c r="D357" s="2">
        <v>45810</v>
      </c>
      <c r="E357" t="s">
        <v>253</v>
      </c>
      <c r="F357" t="s">
        <v>254</v>
      </c>
      <c r="G357" t="s">
        <v>19</v>
      </c>
      <c r="H357" t="s">
        <v>38</v>
      </c>
      <c r="I357" t="s">
        <v>38</v>
      </c>
      <c r="J357" t="s">
        <v>119</v>
      </c>
      <c r="K357" t="s">
        <v>346</v>
      </c>
      <c r="L357" t="s">
        <v>331</v>
      </c>
      <c r="M357" t="s">
        <v>257</v>
      </c>
      <c r="N357" t="s">
        <v>337</v>
      </c>
      <c r="O357" t="s">
        <v>338</v>
      </c>
      <c r="Q357" s="2">
        <v>45810</v>
      </c>
      <c r="R357" s="2">
        <v>45870</v>
      </c>
      <c r="S357" t="s">
        <v>261</v>
      </c>
      <c r="T357" t="s">
        <v>262</v>
      </c>
      <c r="U357" t="s">
        <v>551</v>
      </c>
      <c r="V357" t="s">
        <v>294</v>
      </c>
      <c r="W357" t="s">
        <v>299</v>
      </c>
      <c r="X357" t="s">
        <v>38</v>
      </c>
      <c r="Y357" t="str">
        <f>VLOOKUP(Table10[[#This Row],[prior_segment_assignment]], [1]tmp!$B:$E,4,0)</f>
        <v>Industrial Powertrain Solutions (IPS)</v>
      </c>
      <c r="Z357" t="s">
        <v>1490</v>
      </c>
      <c r="AA357" t="s">
        <v>343</v>
      </c>
      <c r="AB357" t="s">
        <v>331</v>
      </c>
      <c r="AD357" t="s">
        <v>38</v>
      </c>
      <c r="AE357" t="str">
        <f>VLOOKUP(Table10[[#This Row],[current_segment_assignment]], [1]tmp!$B:$F,4,0)</f>
        <v>Industrial Powertrain Solutions (IPS)</v>
      </c>
    </row>
    <row r="358" spans="1:31" x14ac:dyDescent="0.35">
      <c r="A358" t="s">
        <v>1491</v>
      </c>
      <c r="B358" t="s">
        <v>1340</v>
      </c>
      <c r="C358" s="2">
        <v>41659</v>
      </c>
      <c r="D358" s="2">
        <v>45810</v>
      </c>
      <c r="E358" t="s">
        <v>253</v>
      </c>
      <c r="F358" t="s">
        <v>254</v>
      </c>
      <c r="G358" t="s">
        <v>20</v>
      </c>
      <c r="H358" t="s">
        <v>45</v>
      </c>
      <c r="I358" t="s">
        <v>91</v>
      </c>
      <c r="J358" t="s">
        <v>215</v>
      </c>
      <c r="K358" t="s">
        <v>283</v>
      </c>
      <c r="L358" t="s">
        <v>331</v>
      </c>
      <c r="M358" t="s">
        <v>325</v>
      </c>
      <c r="N358" t="s">
        <v>410</v>
      </c>
      <c r="Q358" s="2">
        <v>45810</v>
      </c>
      <c r="R358" s="2">
        <v>45806</v>
      </c>
      <c r="S358" t="s">
        <v>328</v>
      </c>
      <c r="T358" t="s">
        <v>329</v>
      </c>
      <c r="U358" t="s">
        <v>614</v>
      </c>
      <c r="V358" t="s">
        <v>539</v>
      </c>
      <c r="W358" t="s">
        <v>332</v>
      </c>
      <c r="X358" t="s">
        <v>91</v>
      </c>
      <c r="Y358" t="str">
        <f>VLOOKUP(Table10[[#This Row],[prior_segment_assignment]], [1]tmp!$B:$E,4,0)</f>
        <v>Power Efficiency Solutions (PES)</v>
      </c>
      <c r="Z358" t="s">
        <v>359</v>
      </c>
      <c r="AA358" t="s">
        <v>266</v>
      </c>
      <c r="AB358" t="s">
        <v>331</v>
      </c>
      <c r="AD358" t="s">
        <v>91</v>
      </c>
      <c r="AE358" t="str">
        <f>VLOOKUP(Table10[[#This Row],[current_segment_assignment]], [1]tmp!$B:$F,4,0)</f>
        <v>Power Efficiency Solutions (PES)</v>
      </c>
    </row>
    <row r="359" spans="1:31" x14ac:dyDescent="0.35">
      <c r="A359" t="s">
        <v>1492</v>
      </c>
      <c r="B359" t="s">
        <v>1493</v>
      </c>
      <c r="C359" s="2">
        <v>44347</v>
      </c>
      <c r="D359" s="2">
        <v>45810</v>
      </c>
      <c r="E359" t="s">
        <v>253</v>
      </c>
      <c r="F359" t="s">
        <v>254</v>
      </c>
      <c r="G359" t="s">
        <v>19</v>
      </c>
      <c r="H359" t="s">
        <v>41</v>
      </c>
      <c r="I359" t="s">
        <v>70</v>
      </c>
      <c r="J359" t="s">
        <v>196</v>
      </c>
      <c r="K359" t="s">
        <v>283</v>
      </c>
      <c r="L359" t="s">
        <v>256</v>
      </c>
      <c r="M359" t="s">
        <v>393</v>
      </c>
      <c r="N359" t="s">
        <v>394</v>
      </c>
      <c r="O359" t="s">
        <v>1494</v>
      </c>
      <c r="P359" t="s">
        <v>1495</v>
      </c>
      <c r="Q359" s="2">
        <v>45810</v>
      </c>
      <c r="R359" s="2">
        <v>45810</v>
      </c>
      <c r="S359" t="s">
        <v>261</v>
      </c>
      <c r="T359" t="s">
        <v>262</v>
      </c>
      <c r="U359" t="s">
        <v>1496</v>
      </c>
      <c r="V359" t="s">
        <v>276</v>
      </c>
      <c r="W359" t="s">
        <v>351</v>
      </c>
      <c r="X359" t="s">
        <v>70</v>
      </c>
      <c r="Y359" t="str">
        <f>VLOOKUP(Table10[[#This Row],[prior_segment_assignment]], [1]tmp!$B:$E,4,0)</f>
        <v>Industrial Powertrain Solutions (IPS)</v>
      </c>
      <c r="Z359" t="s">
        <v>887</v>
      </c>
      <c r="AA359" t="s">
        <v>888</v>
      </c>
      <c r="AB359" t="s">
        <v>256</v>
      </c>
      <c r="AD359" t="s">
        <v>70</v>
      </c>
      <c r="AE359" t="str">
        <f>VLOOKUP(Table10[[#This Row],[current_segment_assignment]], [1]tmp!$B:$F,4,0)</f>
        <v>Industrial Powertrain Solutions (IPS)</v>
      </c>
    </row>
    <row r="360" spans="1:31" x14ac:dyDescent="0.35">
      <c r="A360" t="s">
        <v>1497</v>
      </c>
      <c r="B360" t="s">
        <v>1498</v>
      </c>
      <c r="C360" s="2">
        <v>45047</v>
      </c>
      <c r="D360" s="2">
        <v>45810</v>
      </c>
      <c r="E360" t="s">
        <v>253</v>
      </c>
      <c r="F360" t="s">
        <v>254</v>
      </c>
      <c r="G360" t="s">
        <v>17</v>
      </c>
      <c r="H360" t="s">
        <v>22</v>
      </c>
      <c r="I360" t="s">
        <v>22</v>
      </c>
      <c r="J360" t="s">
        <v>103</v>
      </c>
      <c r="K360" t="s">
        <v>346</v>
      </c>
      <c r="L360" t="s">
        <v>305</v>
      </c>
      <c r="M360" t="s">
        <v>315</v>
      </c>
      <c r="N360" t="s">
        <v>427</v>
      </c>
      <c r="O360" t="s">
        <v>428</v>
      </c>
      <c r="P360" t="s">
        <v>429</v>
      </c>
      <c r="Q360" s="2">
        <v>45810</v>
      </c>
      <c r="R360" s="2">
        <v>45806</v>
      </c>
      <c r="S360" t="s">
        <v>261</v>
      </c>
      <c r="T360" t="s">
        <v>262</v>
      </c>
      <c r="U360" t="s">
        <v>1499</v>
      </c>
      <c r="V360" t="s">
        <v>736</v>
      </c>
      <c r="W360" t="s">
        <v>267</v>
      </c>
      <c r="X360" t="s">
        <v>22</v>
      </c>
      <c r="Y360" t="str">
        <f>VLOOKUP(Table10[[#This Row],[prior_segment_assignment]], [1]tmp!$B:$E,4,0)</f>
        <v>Automation and Motion Control (AMC)</v>
      </c>
      <c r="Z360" t="s">
        <v>466</v>
      </c>
      <c r="AA360" t="s">
        <v>413</v>
      </c>
      <c r="AB360" t="s">
        <v>305</v>
      </c>
      <c r="AC360" t="s">
        <v>341</v>
      </c>
      <c r="AD360" t="s">
        <v>22</v>
      </c>
      <c r="AE360" t="str">
        <f>VLOOKUP(Table10[[#This Row],[current_segment_assignment]], [1]tmp!$B:$F,4,0)</f>
        <v>Automation and Motion Control (AMC)</v>
      </c>
    </row>
    <row r="361" spans="1:31" x14ac:dyDescent="0.35">
      <c r="A361" t="s">
        <v>1500</v>
      </c>
      <c r="B361" t="s">
        <v>1172</v>
      </c>
      <c r="C361" s="2">
        <v>44599</v>
      </c>
      <c r="D361" s="2">
        <v>45810</v>
      </c>
      <c r="E361" t="s">
        <v>253</v>
      </c>
      <c r="F361" t="s">
        <v>254</v>
      </c>
      <c r="G361" t="s">
        <v>17</v>
      </c>
      <c r="H361" t="s">
        <v>27</v>
      </c>
      <c r="I361" t="s">
        <v>27</v>
      </c>
      <c r="J361" t="s">
        <v>138</v>
      </c>
      <c r="K361" t="s">
        <v>346</v>
      </c>
      <c r="L361" t="s">
        <v>294</v>
      </c>
      <c r="M361" t="s">
        <v>315</v>
      </c>
      <c r="N361" t="s">
        <v>357</v>
      </c>
      <c r="O361" t="s">
        <v>740</v>
      </c>
      <c r="Q361" s="2">
        <v>45810</v>
      </c>
      <c r="R361" s="2">
        <v>45811</v>
      </c>
      <c r="S361" t="s">
        <v>261</v>
      </c>
      <c r="T361" t="s">
        <v>262</v>
      </c>
      <c r="U361" t="s">
        <v>986</v>
      </c>
      <c r="V361" t="s">
        <v>305</v>
      </c>
      <c r="W361" t="s">
        <v>351</v>
      </c>
      <c r="X361" t="s">
        <v>27</v>
      </c>
      <c r="Y361" t="str">
        <f>VLOOKUP(Table10[[#This Row],[prior_segment_assignment]], [1]tmp!$B:$E,4,0)</f>
        <v>Automation and Motion Control (AMC)</v>
      </c>
      <c r="Z361" t="s">
        <v>722</v>
      </c>
      <c r="AA361" t="s">
        <v>290</v>
      </c>
      <c r="AB361" t="s">
        <v>294</v>
      </c>
      <c r="AC361" t="s">
        <v>341</v>
      </c>
      <c r="AD361" t="s">
        <v>27</v>
      </c>
      <c r="AE361" t="str">
        <f>VLOOKUP(Table10[[#This Row],[current_segment_assignment]], [1]tmp!$B:$F,4,0)</f>
        <v>Automation and Motion Control (AMC)</v>
      </c>
    </row>
    <row r="362" spans="1:31" x14ac:dyDescent="0.35">
      <c r="A362" t="s">
        <v>1501</v>
      </c>
      <c r="B362" t="s">
        <v>1502</v>
      </c>
      <c r="C362" s="2">
        <v>43977</v>
      </c>
      <c r="D362" s="2">
        <v>45810</v>
      </c>
      <c r="E362" t="s">
        <v>253</v>
      </c>
      <c r="F362" t="s">
        <v>254</v>
      </c>
      <c r="G362" t="s">
        <v>17</v>
      </c>
      <c r="H362" t="s">
        <v>27</v>
      </c>
      <c r="I362" t="s">
        <v>27</v>
      </c>
      <c r="J362" t="s">
        <v>130</v>
      </c>
      <c r="K362" t="s">
        <v>346</v>
      </c>
      <c r="L362" t="s">
        <v>256</v>
      </c>
      <c r="M362" t="s">
        <v>315</v>
      </c>
      <c r="N362" t="s">
        <v>357</v>
      </c>
      <c r="O362" t="s">
        <v>997</v>
      </c>
      <c r="Q362" s="2">
        <v>45810</v>
      </c>
      <c r="R362" s="2">
        <v>45826</v>
      </c>
      <c r="S362" t="s">
        <v>261</v>
      </c>
      <c r="T362" t="s">
        <v>262</v>
      </c>
      <c r="U362" t="s">
        <v>825</v>
      </c>
      <c r="V362" t="s">
        <v>271</v>
      </c>
      <c r="W362" t="s">
        <v>351</v>
      </c>
      <c r="X362" t="s">
        <v>27</v>
      </c>
      <c r="Y362" t="str">
        <f>VLOOKUP(Table10[[#This Row],[prior_segment_assignment]], [1]tmp!$B:$E,4,0)</f>
        <v>Automation and Motion Control (AMC)</v>
      </c>
      <c r="Z362" t="s">
        <v>831</v>
      </c>
      <c r="AA362" t="s">
        <v>413</v>
      </c>
      <c r="AB362" t="s">
        <v>256</v>
      </c>
      <c r="AC362" t="s">
        <v>310</v>
      </c>
      <c r="AD362" t="s">
        <v>27</v>
      </c>
      <c r="AE362" t="str">
        <f>VLOOKUP(Table10[[#This Row],[current_segment_assignment]], [1]tmp!$B:$F,4,0)</f>
        <v>Automation and Motion Control (AMC)</v>
      </c>
    </row>
    <row r="363" spans="1:31" x14ac:dyDescent="0.35">
      <c r="A363" t="s">
        <v>1503</v>
      </c>
      <c r="B363" t="s">
        <v>1504</v>
      </c>
      <c r="C363" s="2">
        <v>45222</v>
      </c>
      <c r="D363" s="2">
        <v>45810</v>
      </c>
      <c r="E363" t="s">
        <v>253</v>
      </c>
      <c r="F363" t="s">
        <v>254</v>
      </c>
      <c r="G363" t="s">
        <v>19</v>
      </c>
      <c r="H363" t="s">
        <v>40</v>
      </c>
      <c r="I363" t="s">
        <v>66</v>
      </c>
      <c r="J363" t="s">
        <v>189</v>
      </c>
      <c r="K363" t="s">
        <v>346</v>
      </c>
      <c r="L363" t="s">
        <v>271</v>
      </c>
      <c r="M363" t="s">
        <v>257</v>
      </c>
      <c r="N363" t="s">
        <v>258</v>
      </c>
      <c r="O363" t="s">
        <v>782</v>
      </c>
      <c r="P363" t="s">
        <v>1237</v>
      </c>
      <c r="Q363" s="2">
        <v>45810</v>
      </c>
      <c r="R363" s="2">
        <v>45806</v>
      </c>
      <c r="S363" t="s">
        <v>261</v>
      </c>
      <c r="T363" t="s">
        <v>262</v>
      </c>
      <c r="U363" t="s">
        <v>1505</v>
      </c>
      <c r="V363" t="s">
        <v>736</v>
      </c>
      <c r="W363" t="s">
        <v>267</v>
      </c>
      <c r="X363" t="s">
        <v>66</v>
      </c>
      <c r="Y363" t="str">
        <f>VLOOKUP(Table10[[#This Row],[prior_segment_assignment]], [1]tmp!$B:$E,4,0)</f>
        <v>Industrial Powertrain Solutions (IPS)</v>
      </c>
      <c r="Z363" t="s">
        <v>364</v>
      </c>
      <c r="AA363" t="s">
        <v>366</v>
      </c>
      <c r="AB363" t="s">
        <v>271</v>
      </c>
      <c r="AC363" t="s">
        <v>351</v>
      </c>
      <c r="AD363" t="s">
        <v>66</v>
      </c>
      <c r="AE363" t="str">
        <f>VLOOKUP(Table10[[#This Row],[current_segment_assignment]], [1]tmp!$B:$F,4,0)</f>
        <v>Industrial Powertrain Solutions (IPS)</v>
      </c>
    </row>
    <row r="364" spans="1:31" x14ac:dyDescent="0.35">
      <c r="A364" t="s">
        <v>1506</v>
      </c>
      <c r="B364" t="s">
        <v>1507</v>
      </c>
      <c r="C364" s="2">
        <v>45418</v>
      </c>
      <c r="D364" s="2">
        <v>45810</v>
      </c>
      <c r="E364" t="s">
        <v>253</v>
      </c>
      <c r="F364" t="s">
        <v>254</v>
      </c>
      <c r="G364" t="s">
        <v>18</v>
      </c>
      <c r="H364" t="s">
        <v>32</v>
      </c>
      <c r="I364" t="s">
        <v>32</v>
      </c>
      <c r="J364" t="s">
        <v>148</v>
      </c>
      <c r="K364" t="s">
        <v>346</v>
      </c>
      <c r="L364" t="s">
        <v>305</v>
      </c>
      <c r="M364" t="s">
        <v>393</v>
      </c>
      <c r="N364" t="s">
        <v>629</v>
      </c>
      <c r="Q364" s="2">
        <v>45810</v>
      </c>
      <c r="R364" s="2">
        <v>45810</v>
      </c>
      <c r="S364" t="s">
        <v>261</v>
      </c>
      <c r="T364" t="s">
        <v>262</v>
      </c>
      <c r="U364" t="s">
        <v>1508</v>
      </c>
      <c r="V364" t="s">
        <v>309</v>
      </c>
      <c r="W364" t="s">
        <v>341</v>
      </c>
      <c r="X364" t="s">
        <v>32</v>
      </c>
      <c r="Y364" t="str">
        <f>VLOOKUP(Table10[[#This Row],[prior_segment_assignment]], [1]tmp!$B:$E,4,0)</f>
        <v>Corporate</v>
      </c>
      <c r="Z364" t="s">
        <v>1509</v>
      </c>
      <c r="AA364" t="s">
        <v>1510</v>
      </c>
      <c r="AB364" t="s">
        <v>305</v>
      </c>
      <c r="AD364" t="s">
        <v>32</v>
      </c>
      <c r="AE364" t="str">
        <f>VLOOKUP(Table10[[#This Row],[current_segment_assignment]], [1]tmp!$B:$F,4,0)</f>
        <v>Corporate</v>
      </c>
    </row>
    <row r="365" spans="1:31" x14ac:dyDescent="0.35">
      <c r="A365" t="s">
        <v>1511</v>
      </c>
      <c r="B365" t="s">
        <v>1512</v>
      </c>
      <c r="C365" s="2">
        <v>45754</v>
      </c>
      <c r="D365" s="2">
        <v>45810</v>
      </c>
      <c r="E365" t="s">
        <v>253</v>
      </c>
      <c r="F365" t="s">
        <v>254</v>
      </c>
      <c r="G365" t="s">
        <v>19</v>
      </c>
      <c r="H365" t="s">
        <v>38</v>
      </c>
      <c r="I365" t="s">
        <v>38</v>
      </c>
      <c r="J365" t="s">
        <v>164</v>
      </c>
      <c r="K365" t="s">
        <v>346</v>
      </c>
      <c r="L365" t="s">
        <v>271</v>
      </c>
      <c r="M365" t="s">
        <v>257</v>
      </c>
      <c r="N365" t="s">
        <v>337</v>
      </c>
      <c r="O365" t="s">
        <v>763</v>
      </c>
      <c r="P365" t="s">
        <v>1089</v>
      </c>
      <c r="Q365" s="2">
        <v>45810</v>
      </c>
      <c r="R365" s="2">
        <v>45806</v>
      </c>
      <c r="S365" t="s">
        <v>261</v>
      </c>
      <c r="T365" t="s">
        <v>262</v>
      </c>
      <c r="U365" t="s">
        <v>1513</v>
      </c>
      <c r="W365" t="s">
        <v>264</v>
      </c>
      <c r="X365" t="s">
        <v>38</v>
      </c>
      <c r="Y365" t="str">
        <f>VLOOKUP(Table10[[#This Row],[prior_segment_assignment]], [1]tmp!$B:$E,4,0)</f>
        <v>Industrial Powertrain Solutions (IPS)</v>
      </c>
      <c r="Z365" t="s">
        <v>400</v>
      </c>
      <c r="AA365" t="s">
        <v>401</v>
      </c>
      <c r="AB365" t="s">
        <v>271</v>
      </c>
      <c r="AC365" t="s">
        <v>280</v>
      </c>
      <c r="AD365" t="s">
        <v>38</v>
      </c>
      <c r="AE365" t="str">
        <f>VLOOKUP(Table10[[#This Row],[current_segment_assignment]], [1]tmp!$B:$F,4,0)</f>
        <v>Industrial Powertrain Solutions (IPS)</v>
      </c>
    </row>
    <row r="366" spans="1:31" x14ac:dyDescent="0.35">
      <c r="A366" t="s">
        <v>1511</v>
      </c>
      <c r="B366" t="s">
        <v>1512</v>
      </c>
      <c r="C366" s="2">
        <v>45754</v>
      </c>
      <c r="D366" s="2">
        <v>45810</v>
      </c>
      <c r="E366" t="s">
        <v>253</v>
      </c>
      <c r="F366" t="s">
        <v>254</v>
      </c>
      <c r="G366" t="s">
        <v>19</v>
      </c>
      <c r="H366" t="s">
        <v>38</v>
      </c>
      <c r="I366" t="s">
        <v>38</v>
      </c>
      <c r="J366" t="s">
        <v>164</v>
      </c>
      <c r="K366" t="s">
        <v>346</v>
      </c>
      <c r="L366" t="s">
        <v>271</v>
      </c>
      <c r="M366" t="s">
        <v>257</v>
      </c>
      <c r="N366" t="s">
        <v>337</v>
      </c>
      <c r="O366" t="s">
        <v>763</v>
      </c>
      <c r="P366" t="s">
        <v>1089</v>
      </c>
      <c r="Q366" s="2">
        <v>45810</v>
      </c>
      <c r="R366" s="2">
        <v>45825</v>
      </c>
      <c r="S366" t="s">
        <v>328</v>
      </c>
      <c r="T366" t="s">
        <v>329</v>
      </c>
      <c r="U366" t="s">
        <v>400</v>
      </c>
      <c r="V366" t="s">
        <v>271</v>
      </c>
      <c r="W366" t="s">
        <v>280</v>
      </c>
      <c r="X366" t="s">
        <v>38</v>
      </c>
      <c r="Y366" t="str">
        <f>VLOOKUP(Table10[[#This Row],[prior_segment_assignment]], [1]tmp!$B:$E,4,0)</f>
        <v>Industrial Powertrain Solutions (IPS)</v>
      </c>
      <c r="Z366" t="s">
        <v>400</v>
      </c>
      <c r="AA366" t="s">
        <v>401</v>
      </c>
      <c r="AB366" t="s">
        <v>271</v>
      </c>
      <c r="AD366" t="s">
        <v>38</v>
      </c>
      <c r="AE366" t="str">
        <f>VLOOKUP(Table10[[#This Row],[current_segment_assignment]], [1]tmp!$B:$F,4,0)</f>
        <v>Industrial Powertrain Solutions (IPS)</v>
      </c>
    </row>
    <row r="367" spans="1:31" x14ac:dyDescent="0.35">
      <c r="A367" t="s">
        <v>1514</v>
      </c>
      <c r="B367" t="s">
        <v>1515</v>
      </c>
      <c r="C367" s="2">
        <v>45810</v>
      </c>
      <c r="D367" s="2">
        <v>45810</v>
      </c>
      <c r="E367" t="s">
        <v>383</v>
      </c>
      <c r="F367" t="s">
        <v>254</v>
      </c>
      <c r="G367" t="s">
        <v>19</v>
      </c>
      <c r="H367" t="s">
        <v>42</v>
      </c>
      <c r="I367" t="s">
        <v>79</v>
      </c>
      <c r="J367" t="s">
        <v>119</v>
      </c>
      <c r="K367" t="s">
        <v>346</v>
      </c>
      <c r="L367" t="s">
        <v>331</v>
      </c>
      <c r="M367" t="s">
        <v>257</v>
      </c>
      <c r="N367" t="s">
        <v>272</v>
      </c>
      <c r="O367" t="s">
        <v>272</v>
      </c>
      <c r="Q367" s="2">
        <v>45810</v>
      </c>
      <c r="R367" s="2">
        <v>45799</v>
      </c>
      <c r="S367" t="s">
        <v>387</v>
      </c>
      <c r="T367" t="s">
        <v>388</v>
      </c>
      <c r="Y367" t="e">
        <f>VLOOKUP(Table10[[#This Row],[prior_segment_assignment]], [1]tmp!$B:$E,4,0)</f>
        <v>#N/A</v>
      </c>
      <c r="Z367" t="s">
        <v>448</v>
      </c>
      <c r="AA367" t="s">
        <v>301</v>
      </c>
      <c r="AB367" t="s">
        <v>331</v>
      </c>
      <c r="AC367" t="s">
        <v>299</v>
      </c>
      <c r="AD367" t="s">
        <v>277</v>
      </c>
      <c r="AE367" t="str">
        <f>VLOOKUP(Table10[[#This Row],[current_segment_assignment]], [1]tmp!$B:$F,4,0)</f>
        <v>Industrial Powertrain Solutions (IPS)</v>
      </c>
    </row>
    <row r="368" spans="1:31" x14ac:dyDescent="0.35">
      <c r="A368" t="s">
        <v>1516</v>
      </c>
      <c r="B368" t="s">
        <v>1320</v>
      </c>
      <c r="C368" s="2">
        <v>45810</v>
      </c>
      <c r="D368" s="2">
        <v>45810</v>
      </c>
      <c r="E368" t="s">
        <v>383</v>
      </c>
      <c r="F368" t="s">
        <v>254</v>
      </c>
      <c r="G368" t="s">
        <v>18</v>
      </c>
      <c r="H368" t="s">
        <v>37</v>
      </c>
      <c r="I368" t="s">
        <v>60</v>
      </c>
      <c r="J368" t="s">
        <v>146</v>
      </c>
      <c r="K368" t="s">
        <v>346</v>
      </c>
      <c r="L368" t="s">
        <v>331</v>
      </c>
      <c r="M368" t="s">
        <v>404</v>
      </c>
      <c r="N368" t="s">
        <v>404</v>
      </c>
      <c r="Q368" s="2">
        <v>45810</v>
      </c>
      <c r="R368" s="2">
        <v>45803</v>
      </c>
      <c r="S368" t="s">
        <v>387</v>
      </c>
      <c r="T368" t="s">
        <v>388</v>
      </c>
      <c r="Y368" t="e">
        <f>VLOOKUP(Table10[[#This Row],[prior_segment_assignment]], [1]tmp!$B:$E,4,0)</f>
        <v>#N/A</v>
      </c>
      <c r="Z368" t="s">
        <v>1015</v>
      </c>
      <c r="AA368" t="s">
        <v>698</v>
      </c>
      <c r="AB368" t="s">
        <v>331</v>
      </c>
      <c r="AC368" t="s">
        <v>299</v>
      </c>
      <c r="AD368" t="s">
        <v>60</v>
      </c>
      <c r="AE368" t="str">
        <f>VLOOKUP(Table10[[#This Row],[current_segment_assignment]], [1]tmp!$B:$F,4,0)</f>
        <v>Corporate</v>
      </c>
    </row>
    <row r="369" spans="1:31" x14ac:dyDescent="0.35">
      <c r="A369" t="s">
        <v>1517</v>
      </c>
      <c r="B369" t="s">
        <v>1518</v>
      </c>
      <c r="C369" s="2">
        <v>45810</v>
      </c>
      <c r="D369" s="2">
        <v>45810</v>
      </c>
      <c r="E369" t="s">
        <v>383</v>
      </c>
      <c r="F369" t="s">
        <v>254</v>
      </c>
      <c r="G369" t="s">
        <v>18</v>
      </c>
      <c r="H369" t="s">
        <v>37</v>
      </c>
      <c r="I369" t="s">
        <v>60</v>
      </c>
      <c r="J369" t="s">
        <v>146</v>
      </c>
      <c r="K369" t="s">
        <v>346</v>
      </c>
      <c r="L369" t="s">
        <v>305</v>
      </c>
      <c r="M369" t="s">
        <v>404</v>
      </c>
      <c r="N369" t="s">
        <v>404</v>
      </c>
      <c r="O369" t="s">
        <v>1519</v>
      </c>
      <c r="Q369" s="2">
        <v>45810</v>
      </c>
      <c r="R369" s="2">
        <v>45803</v>
      </c>
      <c r="S369" t="s">
        <v>387</v>
      </c>
      <c r="T369" t="s">
        <v>388</v>
      </c>
      <c r="Y369" t="e">
        <f>VLOOKUP(Table10[[#This Row],[prior_segment_assignment]], [1]tmp!$B:$E,4,0)</f>
        <v>#N/A</v>
      </c>
      <c r="Z369" t="s">
        <v>697</v>
      </c>
      <c r="AA369" t="s">
        <v>698</v>
      </c>
      <c r="AB369" t="s">
        <v>305</v>
      </c>
      <c r="AC369" t="s">
        <v>341</v>
      </c>
      <c r="AD369" t="s">
        <v>60</v>
      </c>
      <c r="AE369" t="str">
        <f>VLOOKUP(Table10[[#This Row],[current_segment_assignment]], [1]tmp!$B:$F,4,0)</f>
        <v>Corporate</v>
      </c>
    </row>
    <row r="370" spans="1:31" x14ac:dyDescent="0.35">
      <c r="A370" t="s">
        <v>1520</v>
      </c>
      <c r="B370" t="s">
        <v>1521</v>
      </c>
      <c r="C370" s="2">
        <v>45810</v>
      </c>
      <c r="D370" s="2">
        <v>45810</v>
      </c>
      <c r="E370" t="s">
        <v>383</v>
      </c>
      <c r="F370" t="s">
        <v>254</v>
      </c>
      <c r="G370" t="s">
        <v>19</v>
      </c>
      <c r="H370" t="s">
        <v>40</v>
      </c>
      <c r="I370" t="s">
        <v>65</v>
      </c>
      <c r="J370" t="s">
        <v>188</v>
      </c>
      <c r="K370" t="s">
        <v>648</v>
      </c>
      <c r="L370" t="s">
        <v>256</v>
      </c>
      <c r="M370" t="s">
        <v>257</v>
      </c>
      <c r="N370" t="s">
        <v>272</v>
      </c>
      <c r="O370" t="s">
        <v>649</v>
      </c>
      <c r="P370" t="s">
        <v>650</v>
      </c>
      <c r="Q370" s="2">
        <v>45810</v>
      </c>
      <c r="R370" s="2">
        <v>45805</v>
      </c>
      <c r="S370" t="s">
        <v>387</v>
      </c>
      <c r="T370" t="s">
        <v>1522</v>
      </c>
      <c r="Y370" t="e">
        <f>VLOOKUP(Table10[[#This Row],[prior_segment_assignment]], [1]tmp!$B:$E,4,0)</f>
        <v>#N/A</v>
      </c>
      <c r="Z370" t="s">
        <v>1523</v>
      </c>
      <c r="AA370" t="s">
        <v>301</v>
      </c>
      <c r="AB370" t="s">
        <v>256</v>
      </c>
      <c r="AC370" t="s">
        <v>351</v>
      </c>
      <c r="AD370" t="s">
        <v>65</v>
      </c>
      <c r="AE370" t="str">
        <f>VLOOKUP(Table10[[#This Row],[current_segment_assignment]], [1]tmp!$B:$F,4,0)</f>
        <v>Industrial Powertrain Solutions (IPS)</v>
      </c>
    </row>
    <row r="371" spans="1:31" x14ac:dyDescent="0.35">
      <c r="A371" t="s">
        <v>1524</v>
      </c>
      <c r="B371" t="s">
        <v>1525</v>
      </c>
      <c r="C371" s="2">
        <v>45811</v>
      </c>
      <c r="D371" s="2">
        <v>45811</v>
      </c>
      <c r="E371" t="s">
        <v>383</v>
      </c>
      <c r="F371" t="s">
        <v>254</v>
      </c>
      <c r="G371" t="s">
        <v>19</v>
      </c>
      <c r="H371" t="s">
        <v>41</v>
      </c>
      <c r="I371" t="s">
        <v>70</v>
      </c>
      <c r="J371" t="s">
        <v>195</v>
      </c>
      <c r="K371" t="s">
        <v>283</v>
      </c>
      <c r="L371" t="s">
        <v>271</v>
      </c>
      <c r="M371" t="s">
        <v>257</v>
      </c>
      <c r="N371" t="s">
        <v>347</v>
      </c>
      <c r="O371" t="s">
        <v>348</v>
      </c>
      <c r="P371" t="s">
        <v>1526</v>
      </c>
      <c r="Q371" s="2">
        <v>45811</v>
      </c>
      <c r="R371" s="2">
        <v>45811</v>
      </c>
      <c r="S371" t="s">
        <v>387</v>
      </c>
      <c r="T371" t="s">
        <v>388</v>
      </c>
      <c r="Y371" t="e">
        <f>VLOOKUP(Table10[[#This Row],[prior_segment_assignment]], [1]tmp!$B:$E,4,0)</f>
        <v>#N/A</v>
      </c>
      <c r="Z371" t="s">
        <v>841</v>
      </c>
      <c r="AA371" t="s">
        <v>1527</v>
      </c>
      <c r="AB371" t="s">
        <v>271</v>
      </c>
      <c r="AC371" t="s">
        <v>280</v>
      </c>
      <c r="AD371" t="s">
        <v>70</v>
      </c>
      <c r="AE371" t="str">
        <f>VLOOKUP(Table10[[#This Row],[current_segment_assignment]], [1]tmp!$B:$F,4,0)</f>
        <v>Industrial Powertrain Solutions (IPS)</v>
      </c>
    </row>
    <row r="372" spans="1:31" x14ac:dyDescent="0.35">
      <c r="A372" t="s">
        <v>1528</v>
      </c>
      <c r="B372" t="s">
        <v>1529</v>
      </c>
      <c r="C372" s="2">
        <v>45812</v>
      </c>
      <c r="D372" s="2">
        <v>45812</v>
      </c>
      <c r="E372" t="s">
        <v>383</v>
      </c>
      <c r="F372" t="s">
        <v>254</v>
      </c>
      <c r="G372" t="s">
        <v>20</v>
      </c>
      <c r="H372" t="s">
        <v>45</v>
      </c>
      <c r="I372" t="s">
        <v>93</v>
      </c>
      <c r="J372" t="s">
        <v>119</v>
      </c>
      <c r="K372" t="s">
        <v>346</v>
      </c>
      <c r="L372" t="s">
        <v>539</v>
      </c>
      <c r="M372" t="s">
        <v>325</v>
      </c>
      <c r="N372" t="s">
        <v>529</v>
      </c>
      <c r="Q372" s="2">
        <v>45812</v>
      </c>
      <c r="R372" s="2">
        <v>45806</v>
      </c>
      <c r="S372" t="s">
        <v>387</v>
      </c>
      <c r="T372" t="s">
        <v>388</v>
      </c>
      <c r="Y372" t="e">
        <f>VLOOKUP(Table10[[#This Row],[prior_segment_assignment]], [1]tmp!$B:$E,4,0)</f>
        <v>#N/A</v>
      </c>
      <c r="Z372" t="s">
        <v>1263</v>
      </c>
      <c r="AA372" t="s">
        <v>455</v>
      </c>
      <c r="AB372" t="s">
        <v>539</v>
      </c>
      <c r="AC372" t="s">
        <v>332</v>
      </c>
      <c r="AD372" t="s">
        <v>93</v>
      </c>
      <c r="AE372" t="str">
        <f>VLOOKUP(Table10[[#This Row],[current_segment_assignment]], [1]tmp!$B:$F,4,0)</f>
        <v>Power Efficiency Solutions (PES)</v>
      </c>
    </row>
    <row r="373" spans="1:31" x14ac:dyDescent="0.35">
      <c r="A373" t="s">
        <v>1530</v>
      </c>
      <c r="B373" t="s">
        <v>1531</v>
      </c>
      <c r="C373" s="2">
        <v>45812</v>
      </c>
      <c r="D373" s="2">
        <v>45812</v>
      </c>
      <c r="E373" t="s">
        <v>383</v>
      </c>
      <c r="F373" t="s">
        <v>254</v>
      </c>
      <c r="G373" t="s">
        <v>19</v>
      </c>
      <c r="H373" t="s">
        <v>40</v>
      </c>
      <c r="I373" t="s">
        <v>64</v>
      </c>
      <c r="J373" t="s">
        <v>183</v>
      </c>
      <c r="K373" t="s">
        <v>283</v>
      </c>
      <c r="L373" t="s">
        <v>271</v>
      </c>
      <c r="M373" t="s">
        <v>257</v>
      </c>
      <c r="N373" t="s">
        <v>258</v>
      </c>
      <c r="O373" t="s">
        <v>451</v>
      </c>
      <c r="P373" t="s">
        <v>451</v>
      </c>
      <c r="Q373" s="2"/>
      <c r="R373" s="2"/>
      <c r="Y373" t="e">
        <f>VLOOKUP(Table10[[#This Row],[prior_segment_assignment]], [1]tmp!$B:$E,4,0)</f>
        <v>#N/A</v>
      </c>
      <c r="AE373" t="e">
        <f>VLOOKUP(Table10[[#This Row],[current_segment_assignment]], [1]tmp!$B:$F,4,0)</f>
        <v>#N/A</v>
      </c>
    </row>
    <row r="374" spans="1:31" x14ac:dyDescent="0.35">
      <c r="A374" t="s">
        <v>1532</v>
      </c>
      <c r="B374" t="s">
        <v>1533</v>
      </c>
      <c r="C374" s="2">
        <v>39393</v>
      </c>
      <c r="D374" s="2">
        <v>45817</v>
      </c>
      <c r="E374" t="s">
        <v>253</v>
      </c>
      <c r="F374" t="s">
        <v>254</v>
      </c>
      <c r="G374" t="s">
        <v>19</v>
      </c>
      <c r="H374" t="s">
        <v>38</v>
      </c>
      <c r="I374" t="s">
        <v>38</v>
      </c>
      <c r="J374" t="s">
        <v>168</v>
      </c>
      <c r="K374" t="s">
        <v>346</v>
      </c>
      <c r="L374" t="s">
        <v>271</v>
      </c>
      <c r="M374" t="s">
        <v>257</v>
      </c>
      <c r="N374" t="s">
        <v>337</v>
      </c>
      <c r="O374" t="s">
        <v>385</v>
      </c>
      <c r="P374" t="s">
        <v>822</v>
      </c>
      <c r="Q374" s="2">
        <v>45817</v>
      </c>
      <c r="R374" s="2">
        <v>45817</v>
      </c>
      <c r="S374" t="s">
        <v>261</v>
      </c>
      <c r="T374" t="s">
        <v>262</v>
      </c>
      <c r="U374" t="s">
        <v>263</v>
      </c>
      <c r="W374" t="s">
        <v>264</v>
      </c>
      <c r="X374" t="s">
        <v>38</v>
      </c>
      <c r="Y374" t="str">
        <f>VLOOKUP(Table10[[#This Row],[prior_segment_assignment]], [1]tmp!$B:$E,4,0)</f>
        <v>Industrial Powertrain Solutions (IPS)</v>
      </c>
      <c r="Z374" t="s">
        <v>378</v>
      </c>
      <c r="AA374" t="s">
        <v>266</v>
      </c>
      <c r="AB374" t="s">
        <v>271</v>
      </c>
      <c r="AC374" t="s">
        <v>280</v>
      </c>
      <c r="AD374" t="s">
        <v>38</v>
      </c>
      <c r="AE374" t="str">
        <f>VLOOKUP(Table10[[#This Row],[current_segment_assignment]], [1]tmp!$B:$F,4,0)</f>
        <v>Industrial Powertrain Solutions (IPS)</v>
      </c>
    </row>
    <row r="375" spans="1:31" x14ac:dyDescent="0.35">
      <c r="A375" t="s">
        <v>1534</v>
      </c>
      <c r="B375" t="s">
        <v>1535</v>
      </c>
      <c r="C375" s="2">
        <v>45817</v>
      </c>
      <c r="D375" s="2">
        <v>45817</v>
      </c>
      <c r="E375" t="s">
        <v>383</v>
      </c>
      <c r="F375" t="s">
        <v>254</v>
      </c>
      <c r="G375" t="s">
        <v>17</v>
      </c>
      <c r="H375" t="s">
        <v>22</v>
      </c>
      <c r="I375" t="s">
        <v>22</v>
      </c>
      <c r="J375" t="s">
        <v>105</v>
      </c>
      <c r="K375" t="s">
        <v>346</v>
      </c>
      <c r="L375" t="s">
        <v>256</v>
      </c>
      <c r="M375" t="s">
        <v>315</v>
      </c>
      <c r="N375" t="s">
        <v>427</v>
      </c>
      <c r="O375" t="s">
        <v>428</v>
      </c>
      <c r="P375" t="s">
        <v>607</v>
      </c>
      <c r="Q375" s="2">
        <v>45817</v>
      </c>
      <c r="R375" s="2">
        <v>45793</v>
      </c>
      <c r="S375" t="s">
        <v>387</v>
      </c>
      <c r="T375" t="s">
        <v>388</v>
      </c>
      <c r="Y375" t="e">
        <f>VLOOKUP(Table10[[#This Row],[prior_segment_assignment]], [1]tmp!$B:$E,4,0)</f>
        <v>#N/A</v>
      </c>
      <c r="Z375" t="s">
        <v>365</v>
      </c>
      <c r="AA375" t="s">
        <v>366</v>
      </c>
      <c r="AB375" t="s">
        <v>256</v>
      </c>
      <c r="AC375" t="s">
        <v>310</v>
      </c>
      <c r="AD375" t="s">
        <v>22</v>
      </c>
      <c r="AE375" t="str">
        <f>VLOOKUP(Table10[[#This Row],[current_segment_assignment]], [1]tmp!$B:$F,4,0)</f>
        <v>Automation and Motion Control (AMC)</v>
      </c>
    </row>
    <row r="376" spans="1:31" x14ac:dyDescent="0.35">
      <c r="A376" t="s">
        <v>1536</v>
      </c>
      <c r="B376" t="s">
        <v>1537</v>
      </c>
      <c r="C376" s="2">
        <v>45817</v>
      </c>
      <c r="D376" s="2">
        <v>45817</v>
      </c>
      <c r="E376" t="s">
        <v>383</v>
      </c>
      <c r="F376" t="s">
        <v>254</v>
      </c>
      <c r="G376" t="s">
        <v>20</v>
      </c>
      <c r="H376" t="s">
        <v>45</v>
      </c>
      <c r="I376" t="s">
        <v>91</v>
      </c>
      <c r="J376" t="s">
        <v>217</v>
      </c>
      <c r="K376" t="s">
        <v>283</v>
      </c>
      <c r="L376" t="s">
        <v>305</v>
      </c>
      <c r="M376" t="s">
        <v>325</v>
      </c>
      <c r="N376" t="s">
        <v>410</v>
      </c>
      <c r="O376" t="s">
        <v>613</v>
      </c>
      <c r="P376" t="s">
        <v>689</v>
      </c>
      <c r="Q376" s="2">
        <v>45817</v>
      </c>
      <c r="R376" s="2">
        <v>45798</v>
      </c>
      <c r="S376" t="s">
        <v>387</v>
      </c>
      <c r="T376" t="s">
        <v>388</v>
      </c>
      <c r="Y376" t="e">
        <f>VLOOKUP(Table10[[#This Row],[prior_segment_assignment]], [1]tmp!$B:$E,4,0)</f>
        <v>#N/A</v>
      </c>
      <c r="Z376" t="s">
        <v>1484</v>
      </c>
      <c r="AA376" t="s">
        <v>455</v>
      </c>
      <c r="AB376" t="s">
        <v>305</v>
      </c>
      <c r="AC376" t="s">
        <v>310</v>
      </c>
      <c r="AD376" t="s">
        <v>91</v>
      </c>
      <c r="AE376" t="str">
        <f>VLOOKUP(Table10[[#This Row],[current_segment_assignment]], [1]tmp!$B:$F,4,0)</f>
        <v>Power Efficiency Solutions (PES)</v>
      </c>
    </row>
    <row r="377" spans="1:31" x14ac:dyDescent="0.35">
      <c r="A377" t="s">
        <v>1538</v>
      </c>
      <c r="B377" t="s">
        <v>1539</v>
      </c>
      <c r="C377" s="2">
        <v>45817</v>
      </c>
      <c r="D377" s="2">
        <v>45817</v>
      </c>
      <c r="E377" t="s">
        <v>383</v>
      </c>
      <c r="F377" t="s">
        <v>254</v>
      </c>
      <c r="G377" t="s">
        <v>19</v>
      </c>
      <c r="H377" t="s">
        <v>39</v>
      </c>
      <c r="I377" t="s">
        <v>39</v>
      </c>
      <c r="J377" t="s">
        <v>176</v>
      </c>
      <c r="K377" t="s">
        <v>542</v>
      </c>
      <c r="L377" t="s">
        <v>305</v>
      </c>
      <c r="M377" t="s">
        <v>257</v>
      </c>
      <c r="N377" t="s">
        <v>258</v>
      </c>
      <c r="O377" t="s">
        <v>259</v>
      </c>
      <c r="P377" t="s">
        <v>983</v>
      </c>
      <c r="Q377" s="2">
        <v>45817</v>
      </c>
      <c r="R377" s="2">
        <v>45813</v>
      </c>
      <c r="S377" t="s">
        <v>387</v>
      </c>
      <c r="T377" t="s">
        <v>388</v>
      </c>
      <c r="Y377" t="e">
        <f>VLOOKUP(Table10[[#This Row],[prior_segment_assignment]], [1]tmp!$B:$E,4,0)</f>
        <v>#N/A</v>
      </c>
      <c r="Z377" t="s">
        <v>466</v>
      </c>
      <c r="AA377" t="s">
        <v>413</v>
      </c>
      <c r="AB377" t="s">
        <v>305</v>
      </c>
      <c r="AC377" t="s">
        <v>341</v>
      </c>
      <c r="AD377" t="s">
        <v>39</v>
      </c>
      <c r="AE377" t="str">
        <f>VLOOKUP(Table10[[#This Row],[current_segment_assignment]], [1]tmp!$B:$F,4,0)</f>
        <v>Industrial Powertrain Solutions (IPS)</v>
      </c>
    </row>
    <row r="378" spans="1:31" x14ac:dyDescent="0.35">
      <c r="A378" t="s">
        <v>1540</v>
      </c>
      <c r="B378" t="s">
        <v>1541</v>
      </c>
      <c r="C378" s="2">
        <v>39503</v>
      </c>
      <c r="D378" s="2">
        <v>45818</v>
      </c>
      <c r="E378" t="s">
        <v>253</v>
      </c>
      <c r="F378" t="s">
        <v>254</v>
      </c>
      <c r="G378" t="s">
        <v>19</v>
      </c>
      <c r="H378" t="s">
        <v>42</v>
      </c>
      <c r="I378" t="s">
        <v>79</v>
      </c>
      <c r="J378" t="s">
        <v>195</v>
      </c>
      <c r="K378" t="s">
        <v>283</v>
      </c>
      <c r="L378" t="s">
        <v>256</v>
      </c>
      <c r="M378" t="s">
        <v>257</v>
      </c>
      <c r="N378" t="s">
        <v>272</v>
      </c>
      <c r="O378" t="s">
        <v>273</v>
      </c>
      <c r="P378" t="s">
        <v>1542</v>
      </c>
      <c r="Q378" s="2">
        <v>45818</v>
      </c>
      <c r="R378" s="2">
        <v>45818</v>
      </c>
      <c r="S378" t="s">
        <v>261</v>
      </c>
      <c r="T378" t="s">
        <v>262</v>
      </c>
      <c r="U378" t="s">
        <v>308</v>
      </c>
      <c r="V378" t="s">
        <v>309</v>
      </c>
      <c r="W378" t="s">
        <v>310</v>
      </c>
      <c r="X378" t="s">
        <v>277</v>
      </c>
      <c r="Y378" t="str">
        <f>VLOOKUP(Table10[[#This Row],[prior_segment_assignment]], [1]tmp!$B:$E,4,0)</f>
        <v>Industrial Powertrain Solutions (IPS)</v>
      </c>
      <c r="Z378" t="s">
        <v>1442</v>
      </c>
      <c r="AA378" t="s">
        <v>301</v>
      </c>
      <c r="AB378" t="s">
        <v>256</v>
      </c>
      <c r="AC378" t="s">
        <v>351</v>
      </c>
      <c r="AD378" t="s">
        <v>277</v>
      </c>
      <c r="AE378" t="str">
        <f>VLOOKUP(Table10[[#This Row],[current_segment_assignment]], [1]tmp!$B:$F,4,0)</f>
        <v>Industrial Powertrain Solutions (IPS)</v>
      </c>
    </row>
    <row r="379" spans="1:31" x14ac:dyDescent="0.35">
      <c r="A379" t="s">
        <v>1543</v>
      </c>
      <c r="B379" t="s">
        <v>1544</v>
      </c>
      <c r="C379" s="2">
        <v>43486</v>
      </c>
      <c r="D379" s="2">
        <v>45818</v>
      </c>
      <c r="E379" t="s">
        <v>253</v>
      </c>
      <c r="F379" t="s">
        <v>254</v>
      </c>
      <c r="G379" t="s">
        <v>19</v>
      </c>
      <c r="H379" t="s">
        <v>42</v>
      </c>
      <c r="I379" t="s">
        <v>79</v>
      </c>
      <c r="J379" t="s">
        <v>196</v>
      </c>
      <c r="K379" t="s">
        <v>283</v>
      </c>
      <c r="L379" t="s">
        <v>256</v>
      </c>
      <c r="M379" t="s">
        <v>257</v>
      </c>
      <c r="N379" t="s">
        <v>272</v>
      </c>
      <c r="O379" t="s">
        <v>273</v>
      </c>
      <c r="P379" t="s">
        <v>1542</v>
      </c>
      <c r="Q379" s="2">
        <v>45818</v>
      </c>
      <c r="R379" s="2">
        <v>45818</v>
      </c>
      <c r="S379" t="s">
        <v>261</v>
      </c>
      <c r="T379" t="s">
        <v>262</v>
      </c>
      <c r="U379" t="s">
        <v>308</v>
      </c>
      <c r="V379" t="s">
        <v>309</v>
      </c>
      <c r="W379" t="s">
        <v>310</v>
      </c>
      <c r="X379" t="s">
        <v>277</v>
      </c>
      <c r="Y379" t="str">
        <f>VLOOKUP(Table10[[#This Row],[prior_segment_assignment]], [1]tmp!$B:$E,4,0)</f>
        <v>Industrial Powertrain Solutions (IPS)</v>
      </c>
      <c r="Z379" t="s">
        <v>1442</v>
      </c>
      <c r="AA379" t="s">
        <v>301</v>
      </c>
      <c r="AB379" t="s">
        <v>256</v>
      </c>
      <c r="AC379" t="s">
        <v>351</v>
      </c>
      <c r="AD379" t="s">
        <v>277</v>
      </c>
      <c r="AE379" t="str">
        <f>VLOOKUP(Table10[[#This Row],[current_segment_assignment]], [1]tmp!$B:$F,4,0)</f>
        <v>Industrial Powertrain Solutions (IPS)</v>
      </c>
    </row>
    <row r="380" spans="1:31" x14ac:dyDescent="0.35">
      <c r="A380" t="s">
        <v>1545</v>
      </c>
      <c r="B380" t="s">
        <v>1546</v>
      </c>
      <c r="C380" s="2">
        <v>37678</v>
      </c>
      <c r="D380" s="2">
        <v>45820</v>
      </c>
      <c r="E380" t="s">
        <v>253</v>
      </c>
      <c r="F380" t="s">
        <v>254</v>
      </c>
      <c r="G380" t="s">
        <v>19</v>
      </c>
      <c r="H380" t="s">
        <v>41</v>
      </c>
      <c r="I380" t="s">
        <v>70</v>
      </c>
      <c r="J380" t="s">
        <v>195</v>
      </c>
      <c r="K380" t="s">
        <v>283</v>
      </c>
      <c r="L380" t="s">
        <v>256</v>
      </c>
      <c r="M380" t="s">
        <v>257</v>
      </c>
      <c r="N380" t="s">
        <v>347</v>
      </c>
      <c r="O380" t="s">
        <v>348</v>
      </c>
      <c r="P380" t="s">
        <v>1526</v>
      </c>
      <c r="Q380" s="2">
        <v>45820</v>
      </c>
      <c r="R380" s="2">
        <v>45820</v>
      </c>
      <c r="S380" t="s">
        <v>296</v>
      </c>
      <c r="T380" t="s">
        <v>297</v>
      </c>
      <c r="U380" t="s">
        <v>1547</v>
      </c>
      <c r="V380" t="s">
        <v>305</v>
      </c>
      <c r="W380" t="s">
        <v>310</v>
      </c>
      <c r="X380" t="s">
        <v>70</v>
      </c>
      <c r="Y380" t="str">
        <f>VLOOKUP(Table10[[#This Row],[prior_segment_assignment]], [1]tmp!$B:$E,4,0)</f>
        <v>Industrial Powertrain Solutions (IPS)</v>
      </c>
      <c r="Z380" t="s">
        <v>1162</v>
      </c>
      <c r="AA380" t="s">
        <v>474</v>
      </c>
      <c r="AB380" t="s">
        <v>256</v>
      </c>
      <c r="AD380" t="s">
        <v>70</v>
      </c>
      <c r="AE380" t="str">
        <f>VLOOKUP(Table10[[#This Row],[current_segment_assignment]], [1]tmp!$B:$F,4,0)</f>
        <v>Industrial Powertrain Solutions (IPS)</v>
      </c>
    </row>
    <row r="381" spans="1:31" x14ac:dyDescent="0.35">
      <c r="A381" t="s">
        <v>1548</v>
      </c>
      <c r="B381" t="s">
        <v>1549</v>
      </c>
      <c r="C381" s="2">
        <v>45821</v>
      </c>
      <c r="D381" s="2">
        <v>45821</v>
      </c>
      <c r="E381" t="s">
        <v>383</v>
      </c>
      <c r="F381" t="s">
        <v>254</v>
      </c>
      <c r="G381" t="s">
        <v>17</v>
      </c>
      <c r="H381" t="s">
        <v>22</v>
      </c>
      <c r="I381" t="s">
        <v>22</v>
      </c>
      <c r="J381" t="s">
        <v>106</v>
      </c>
      <c r="K381" t="s">
        <v>283</v>
      </c>
      <c r="L381" t="s">
        <v>256</v>
      </c>
      <c r="M381" t="s">
        <v>315</v>
      </c>
      <c r="N381" t="s">
        <v>1550</v>
      </c>
      <c r="Q381" s="2">
        <v>45821</v>
      </c>
      <c r="R381" s="2">
        <v>45813</v>
      </c>
      <c r="S381" t="s">
        <v>387</v>
      </c>
      <c r="T381" t="s">
        <v>388</v>
      </c>
      <c r="Y381" t="e">
        <f>VLOOKUP(Table10[[#This Row],[prior_segment_assignment]], [1]tmp!$B:$E,4,0)</f>
        <v>#N/A</v>
      </c>
      <c r="Z381" t="s">
        <v>545</v>
      </c>
      <c r="AA381" t="s">
        <v>546</v>
      </c>
      <c r="AB381" t="s">
        <v>256</v>
      </c>
      <c r="AC381" t="s">
        <v>310</v>
      </c>
      <c r="AD381" t="s">
        <v>1551</v>
      </c>
      <c r="AE381" t="str">
        <f>VLOOKUP(Table10[[#This Row],[current_segment_assignment]], [1]tmp!$B:$F,4,0)</f>
        <v>Automation and Motion Control (AMC)</v>
      </c>
    </row>
    <row r="382" spans="1:31" x14ac:dyDescent="0.35">
      <c r="A382" t="s">
        <v>1552</v>
      </c>
      <c r="B382" t="s">
        <v>1553</v>
      </c>
      <c r="C382" s="2">
        <v>45824</v>
      </c>
      <c r="D382" s="2">
        <v>45824</v>
      </c>
      <c r="E382" t="s">
        <v>383</v>
      </c>
      <c r="F382" t="s">
        <v>254</v>
      </c>
      <c r="G382" t="s">
        <v>19</v>
      </c>
      <c r="H382" t="s">
        <v>38</v>
      </c>
      <c r="I382" t="s">
        <v>38</v>
      </c>
      <c r="J382" t="s">
        <v>119</v>
      </c>
      <c r="K382" t="s">
        <v>346</v>
      </c>
      <c r="L382" t="s">
        <v>305</v>
      </c>
      <c r="M382" t="s">
        <v>257</v>
      </c>
      <c r="N382" t="s">
        <v>337</v>
      </c>
      <c r="O382" t="s">
        <v>1149</v>
      </c>
      <c r="Q382" s="2">
        <v>45824</v>
      </c>
      <c r="R382" s="2">
        <v>45805</v>
      </c>
      <c r="S382" t="s">
        <v>387</v>
      </c>
      <c r="T382" t="s">
        <v>563</v>
      </c>
      <c r="W382" t="s">
        <v>310</v>
      </c>
      <c r="Y382" t="e">
        <f>VLOOKUP(Table10[[#This Row],[prior_segment_assignment]], [1]tmp!$B:$E,4,0)</f>
        <v>#N/A</v>
      </c>
      <c r="Z382" t="s">
        <v>318</v>
      </c>
      <c r="AA382" t="s">
        <v>581</v>
      </c>
      <c r="AB382" t="s">
        <v>305</v>
      </c>
      <c r="AC382" t="s">
        <v>310</v>
      </c>
      <c r="AD382" t="s">
        <v>38</v>
      </c>
      <c r="AE382" t="str">
        <f>VLOOKUP(Table10[[#This Row],[current_segment_assignment]], [1]tmp!$B:$F,4,0)</f>
        <v>Industrial Powertrain Solutions (IPS)</v>
      </c>
    </row>
    <row r="383" spans="1:31" x14ac:dyDescent="0.35">
      <c r="A383" t="s">
        <v>1554</v>
      </c>
      <c r="B383" t="s">
        <v>1555</v>
      </c>
      <c r="C383" s="2">
        <v>44130</v>
      </c>
      <c r="D383" s="2">
        <v>45824</v>
      </c>
      <c r="E383" t="s">
        <v>253</v>
      </c>
      <c r="F383" t="s">
        <v>254</v>
      </c>
      <c r="G383" t="s">
        <v>19</v>
      </c>
      <c r="H383" t="s">
        <v>41</v>
      </c>
      <c r="I383" t="s">
        <v>70</v>
      </c>
      <c r="J383" t="s">
        <v>194</v>
      </c>
      <c r="K383" t="s">
        <v>346</v>
      </c>
      <c r="L383" t="s">
        <v>256</v>
      </c>
      <c r="M383" t="s">
        <v>257</v>
      </c>
      <c r="N383" t="s">
        <v>347</v>
      </c>
      <c r="O383" t="s">
        <v>348</v>
      </c>
      <c r="P383" t="s">
        <v>349</v>
      </c>
      <c r="Q383" s="2">
        <v>45824</v>
      </c>
      <c r="R383" s="2">
        <v>45818</v>
      </c>
      <c r="S383" t="s">
        <v>261</v>
      </c>
      <c r="T383" t="s">
        <v>262</v>
      </c>
      <c r="U383" t="s">
        <v>378</v>
      </c>
      <c r="V383" t="s">
        <v>271</v>
      </c>
      <c r="W383" t="s">
        <v>280</v>
      </c>
      <c r="X383" t="s">
        <v>70</v>
      </c>
      <c r="Y383" t="str">
        <f>VLOOKUP(Table10[[#This Row],[prior_segment_assignment]], [1]tmp!$B:$E,4,0)</f>
        <v>Industrial Powertrain Solutions (IPS)</v>
      </c>
      <c r="Z383" t="s">
        <v>265</v>
      </c>
      <c r="AA383" t="s">
        <v>266</v>
      </c>
      <c r="AB383" t="s">
        <v>256</v>
      </c>
      <c r="AC383" t="s">
        <v>267</v>
      </c>
      <c r="AD383" t="s">
        <v>70</v>
      </c>
      <c r="AE383" t="str">
        <f>VLOOKUP(Table10[[#This Row],[current_segment_assignment]], [1]tmp!$B:$F,4,0)</f>
        <v>Industrial Powertrain Solutions (IPS)</v>
      </c>
    </row>
    <row r="384" spans="1:31" x14ac:dyDescent="0.35">
      <c r="A384" t="s">
        <v>1556</v>
      </c>
      <c r="B384" t="s">
        <v>1073</v>
      </c>
      <c r="C384" s="2">
        <v>45824</v>
      </c>
      <c r="D384" s="2">
        <v>45824</v>
      </c>
      <c r="E384" t="s">
        <v>383</v>
      </c>
      <c r="F384" t="s">
        <v>254</v>
      </c>
      <c r="G384" t="s">
        <v>17</v>
      </c>
      <c r="H384" t="s">
        <v>24</v>
      </c>
      <c r="I384" t="s">
        <v>51</v>
      </c>
      <c r="J384" t="s">
        <v>120</v>
      </c>
      <c r="K384" t="s">
        <v>346</v>
      </c>
      <c r="L384" t="s">
        <v>305</v>
      </c>
      <c r="M384" t="s">
        <v>315</v>
      </c>
      <c r="N384" t="s">
        <v>316</v>
      </c>
      <c r="O384" t="s">
        <v>661</v>
      </c>
      <c r="Q384" s="2">
        <v>45824</v>
      </c>
      <c r="R384" s="2">
        <v>45804</v>
      </c>
      <c r="S384" t="s">
        <v>387</v>
      </c>
      <c r="T384" t="s">
        <v>388</v>
      </c>
      <c r="Y384" t="e">
        <f>VLOOKUP(Table10[[#This Row],[prior_segment_assignment]], [1]tmp!$B:$E,4,0)</f>
        <v>#N/A</v>
      </c>
      <c r="Z384" t="s">
        <v>1022</v>
      </c>
      <c r="AA384" t="s">
        <v>266</v>
      </c>
      <c r="AB384" t="s">
        <v>305</v>
      </c>
      <c r="AC384" t="s">
        <v>310</v>
      </c>
      <c r="AD384" t="s">
        <v>1075</v>
      </c>
      <c r="AE384" t="str">
        <f>VLOOKUP(Table10[[#This Row],[current_segment_assignment]], [1]tmp!$B:$F,4,0)</f>
        <v>Automation and Motion Control (AMC)</v>
      </c>
    </row>
    <row r="385" spans="1:31" x14ac:dyDescent="0.35">
      <c r="A385" t="s">
        <v>1556</v>
      </c>
      <c r="B385" t="s">
        <v>1073</v>
      </c>
      <c r="C385" s="2">
        <v>45824</v>
      </c>
      <c r="D385" s="2">
        <v>45824</v>
      </c>
      <c r="E385" t="s">
        <v>383</v>
      </c>
      <c r="F385" t="s">
        <v>254</v>
      </c>
      <c r="G385" t="s">
        <v>17</v>
      </c>
      <c r="H385" t="s">
        <v>24</v>
      </c>
      <c r="I385" t="s">
        <v>51</v>
      </c>
      <c r="J385" t="s">
        <v>120</v>
      </c>
      <c r="K385" t="s">
        <v>346</v>
      </c>
      <c r="L385" t="s">
        <v>305</v>
      </c>
      <c r="M385" t="s">
        <v>315</v>
      </c>
      <c r="N385" t="s">
        <v>316</v>
      </c>
      <c r="O385" t="s">
        <v>661</v>
      </c>
      <c r="Q385" s="2">
        <v>45824</v>
      </c>
      <c r="R385" s="2">
        <v>45826</v>
      </c>
      <c r="S385" t="s">
        <v>296</v>
      </c>
      <c r="T385" t="s">
        <v>329</v>
      </c>
      <c r="U385" t="s">
        <v>1022</v>
      </c>
      <c r="V385" t="s">
        <v>305</v>
      </c>
      <c r="W385" t="s">
        <v>310</v>
      </c>
      <c r="X385" t="s">
        <v>1075</v>
      </c>
      <c r="Y385" t="str">
        <f>VLOOKUP(Table10[[#This Row],[prior_segment_assignment]], [1]tmp!$B:$E,4,0)</f>
        <v>Automation and Motion Control (AMC)</v>
      </c>
      <c r="Z385" t="s">
        <v>1022</v>
      </c>
      <c r="AA385" t="s">
        <v>266</v>
      </c>
      <c r="AB385" t="s">
        <v>305</v>
      </c>
      <c r="AD385" t="s">
        <v>1075</v>
      </c>
      <c r="AE385" t="str">
        <f>VLOOKUP(Table10[[#This Row],[current_segment_assignment]], [1]tmp!$B:$F,4,0)</f>
        <v>Automation and Motion Control (AMC)</v>
      </c>
    </row>
    <row r="386" spans="1:31" x14ac:dyDescent="0.35">
      <c r="A386" t="s">
        <v>1557</v>
      </c>
      <c r="B386" t="s">
        <v>1558</v>
      </c>
      <c r="C386" s="2">
        <v>45824</v>
      </c>
      <c r="D386" s="2">
        <v>45824</v>
      </c>
      <c r="E386" t="s">
        <v>383</v>
      </c>
      <c r="F386" t="s">
        <v>254</v>
      </c>
      <c r="G386" t="s">
        <v>19</v>
      </c>
      <c r="H386" t="s">
        <v>42</v>
      </c>
      <c r="I386" t="s">
        <v>72</v>
      </c>
      <c r="J386" t="s">
        <v>119</v>
      </c>
      <c r="K386" t="s">
        <v>346</v>
      </c>
      <c r="L386" t="s">
        <v>305</v>
      </c>
      <c r="M386" t="s">
        <v>257</v>
      </c>
      <c r="N386" t="s">
        <v>272</v>
      </c>
      <c r="O386" t="s">
        <v>481</v>
      </c>
      <c r="P386" t="s">
        <v>486</v>
      </c>
      <c r="Q386" s="2">
        <v>45824</v>
      </c>
      <c r="R386" s="2">
        <v>45810</v>
      </c>
      <c r="S386" t="s">
        <v>387</v>
      </c>
      <c r="T386" t="s">
        <v>388</v>
      </c>
      <c r="Y386" t="e">
        <f>VLOOKUP(Table10[[#This Row],[prior_segment_assignment]], [1]tmp!$B:$E,4,0)</f>
        <v>#N/A</v>
      </c>
      <c r="Z386" t="s">
        <v>1559</v>
      </c>
      <c r="AA386" t="s">
        <v>484</v>
      </c>
      <c r="AB386" t="s">
        <v>305</v>
      </c>
      <c r="AC386" t="s">
        <v>310</v>
      </c>
      <c r="AD386" t="s">
        <v>72</v>
      </c>
      <c r="AE386" t="str">
        <f>VLOOKUP(Table10[[#This Row],[current_segment_assignment]], [1]tmp!$B:$F,4,0)</f>
        <v>Industrial Powertrain Solutions (IPS)</v>
      </c>
    </row>
    <row r="387" spans="1:31" x14ac:dyDescent="0.35">
      <c r="A387" t="s">
        <v>1560</v>
      </c>
      <c r="B387" t="s">
        <v>1200</v>
      </c>
      <c r="C387" s="2">
        <v>45824</v>
      </c>
      <c r="D387" s="2">
        <v>45824</v>
      </c>
      <c r="E387" t="s">
        <v>383</v>
      </c>
      <c r="F387" t="s">
        <v>254</v>
      </c>
      <c r="G387" t="s">
        <v>20</v>
      </c>
      <c r="H387" t="s">
        <v>45</v>
      </c>
      <c r="I387" t="s">
        <v>91</v>
      </c>
      <c r="J387" t="s">
        <v>212</v>
      </c>
      <c r="K387" t="s">
        <v>346</v>
      </c>
      <c r="L387" t="s">
        <v>305</v>
      </c>
      <c r="M387" t="s">
        <v>325</v>
      </c>
      <c r="N387" t="s">
        <v>1199</v>
      </c>
      <c r="Q387" s="2">
        <v>45824</v>
      </c>
      <c r="R387" s="2">
        <v>45819</v>
      </c>
      <c r="S387" t="s">
        <v>387</v>
      </c>
      <c r="T387" t="s">
        <v>388</v>
      </c>
      <c r="Y387" t="e">
        <f>VLOOKUP(Table10[[#This Row],[prior_segment_assignment]], [1]tmp!$B:$E,4,0)</f>
        <v>#N/A</v>
      </c>
      <c r="Z387" t="s">
        <v>1022</v>
      </c>
      <c r="AA387" t="s">
        <v>266</v>
      </c>
      <c r="AB387" t="s">
        <v>305</v>
      </c>
      <c r="AC387" t="s">
        <v>310</v>
      </c>
      <c r="AD387" t="s">
        <v>91</v>
      </c>
      <c r="AE387" t="str">
        <f>VLOOKUP(Table10[[#This Row],[current_segment_assignment]], [1]tmp!$B:$F,4,0)</f>
        <v>Power Efficiency Solutions (PES)</v>
      </c>
    </row>
    <row r="388" spans="1:31" x14ac:dyDescent="0.35">
      <c r="A388" t="s">
        <v>1561</v>
      </c>
      <c r="B388" t="s">
        <v>1562</v>
      </c>
      <c r="C388" s="2">
        <v>45827</v>
      </c>
      <c r="D388" s="2">
        <v>45827</v>
      </c>
      <c r="E388" t="s">
        <v>383</v>
      </c>
      <c r="F388" t="s">
        <v>254</v>
      </c>
      <c r="G388" t="s">
        <v>19</v>
      </c>
      <c r="H388" t="s">
        <v>40</v>
      </c>
      <c r="I388" t="s">
        <v>64</v>
      </c>
      <c r="J388" t="s">
        <v>183</v>
      </c>
      <c r="K388" t="s">
        <v>283</v>
      </c>
      <c r="L388" t="s">
        <v>256</v>
      </c>
      <c r="M388" t="s">
        <v>257</v>
      </c>
      <c r="N388" t="s">
        <v>258</v>
      </c>
      <c r="O388" t="s">
        <v>451</v>
      </c>
      <c r="P388" t="s">
        <v>452</v>
      </c>
      <c r="Q388" s="2">
        <v>45827</v>
      </c>
      <c r="R388" s="2">
        <v>45824</v>
      </c>
      <c r="S388" t="s">
        <v>387</v>
      </c>
      <c r="T388" t="s">
        <v>388</v>
      </c>
      <c r="Y388" t="e">
        <f>VLOOKUP(Table10[[#This Row],[prior_segment_assignment]], [1]tmp!$B:$E,4,0)</f>
        <v>#N/A</v>
      </c>
      <c r="Z388" t="s">
        <v>350</v>
      </c>
      <c r="AA388" t="s">
        <v>353</v>
      </c>
      <c r="AB388" t="s">
        <v>256</v>
      </c>
      <c r="AC388" t="s">
        <v>351</v>
      </c>
      <c r="AD388" t="s">
        <v>64</v>
      </c>
      <c r="AE388" t="str">
        <f>VLOOKUP(Table10[[#This Row],[current_segment_assignment]], [1]tmp!$B:$F,4,0)</f>
        <v>Industrial Powertrain Solutions (IPS)</v>
      </c>
    </row>
    <row r="389" spans="1:31" x14ac:dyDescent="0.35">
      <c r="A389" t="s">
        <v>1563</v>
      </c>
      <c r="B389" t="s">
        <v>1564</v>
      </c>
      <c r="C389" s="2">
        <v>43892</v>
      </c>
      <c r="D389" s="2">
        <v>45831</v>
      </c>
      <c r="E389" t="s">
        <v>253</v>
      </c>
      <c r="F389" t="s">
        <v>254</v>
      </c>
      <c r="G389" t="s">
        <v>17</v>
      </c>
      <c r="H389" t="s">
        <v>24</v>
      </c>
      <c r="I389" t="s">
        <v>51</v>
      </c>
      <c r="J389" t="s">
        <v>120</v>
      </c>
      <c r="K389" t="s">
        <v>346</v>
      </c>
      <c r="L389" t="s">
        <v>331</v>
      </c>
      <c r="M389" t="s">
        <v>315</v>
      </c>
      <c r="N389" t="s">
        <v>316</v>
      </c>
      <c r="O389" t="s">
        <v>661</v>
      </c>
      <c r="Q389" s="2">
        <v>45831</v>
      </c>
      <c r="R389" s="2">
        <v>45825</v>
      </c>
      <c r="S389" t="s">
        <v>261</v>
      </c>
      <c r="T389" t="s">
        <v>262</v>
      </c>
      <c r="U389" t="s">
        <v>483</v>
      </c>
      <c r="V389" t="s">
        <v>294</v>
      </c>
      <c r="W389" t="s">
        <v>299</v>
      </c>
      <c r="X389" t="s">
        <v>663</v>
      </c>
      <c r="Y389" t="str">
        <f>VLOOKUP(Table10[[#This Row],[prior_segment_assignment]], [1]tmp!$B:$E,4,0)</f>
        <v>Automation and Motion Control (AMC)</v>
      </c>
      <c r="Z389" t="s">
        <v>1565</v>
      </c>
      <c r="AA389" t="s">
        <v>899</v>
      </c>
      <c r="AB389" t="s">
        <v>331</v>
      </c>
      <c r="AD389" t="s">
        <v>663</v>
      </c>
      <c r="AE389" t="str">
        <f>VLOOKUP(Table10[[#This Row],[current_segment_assignment]], [1]tmp!$B:$F,4,0)</f>
        <v>Automation and Motion Control (AMC)</v>
      </c>
    </row>
    <row r="390" spans="1:31" x14ac:dyDescent="0.35">
      <c r="A390" t="s">
        <v>1566</v>
      </c>
      <c r="B390" t="s">
        <v>1567</v>
      </c>
      <c r="C390" s="2">
        <v>41043</v>
      </c>
      <c r="D390" s="2">
        <v>45831</v>
      </c>
      <c r="E390" t="s">
        <v>253</v>
      </c>
      <c r="F390" t="s">
        <v>254</v>
      </c>
      <c r="G390" t="s">
        <v>19</v>
      </c>
      <c r="H390" t="s">
        <v>39</v>
      </c>
      <c r="I390" t="s">
        <v>39</v>
      </c>
      <c r="J390" t="s">
        <v>174</v>
      </c>
      <c r="K390" t="s">
        <v>346</v>
      </c>
      <c r="L390" t="s">
        <v>331</v>
      </c>
      <c r="M390" t="s">
        <v>257</v>
      </c>
      <c r="N390" t="s">
        <v>258</v>
      </c>
      <c r="O390" t="s">
        <v>683</v>
      </c>
      <c r="P390" t="s">
        <v>684</v>
      </c>
      <c r="Q390" s="2">
        <v>45831</v>
      </c>
      <c r="R390" s="2">
        <v>45833</v>
      </c>
      <c r="S390" t="s">
        <v>261</v>
      </c>
      <c r="T390" t="s">
        <v>262</v>
      </c>
      <c r="U390" t="s">
        <v>1568</v>
      </c>
      <c r="V390" t="s">
        <v>331</v>
      </c>
      <c r="W390" t="s">
        <v>299</v>
      </c>
      <c r="X390" t="s">
        <v>65</v>
      </c>
      <c r="Y390" t="str">
        <f>VLOOKUP(Table10[[#This Row],[prior_segment_assignment]], [1]tmp!$B:$E,4,0)</f>
        <v>Industrial Powertrain Solutions (IPS)</v>
      </c>
      <c r="Z390" t="s">
        <v>359</v>
      </c>
      <c r="AA390" t="s">
        <v>266</v>
      </c>
      <c r="AB390" t="s">
        <v>331</v>
      </c>
      <c r="AC390" t="s">
        <v>770</v>
      </c>
      <c r="AD390" t="s">
        <v>39</v>
      </c>
      <c r="AE390" t="str">
        <f>VLOOKUP(Table10[[#This Row],[current_segment_assignment]], [1]tmp!$B:$F,4,0)</f>
        <v>Industrial Powertrain Solutions (IPS)</v>
      </c>
    </row>
    <row r="391" spans="1:31" x14ac:dyDescent="0.35">
      <c r="A391" t="s">
        <v>1569</v>
      </c>
      <c r="B391" t="s">
        <v>905</v>
      </c>
      <c r="C391" s="2">
        <v>44713</v>
      </c>
      <c r="D391" s="2">
        <v>45831</v>
      </c>
      <c r="E391" t="s">
        <v>253</v>
      </c>
      <c r="F391" t="s">
        <v>254</v>
      </c>
      <c r="G391" t="s">
        <v>20</v>
      </c>
      <c r="H391" t="s">
        <v>45</v>
      </c>
      <c r="I391" t="s">
        <v>91</v>
      </c>
      <c r="J391" t="s">
        <v>216</v>
      </c>
      <c r="K391" t="s">
        <v>346</v>
      </c>
      <c r="L391" t="s">
        <v>305</v>
      </c>
      <c r="M391" t="s">
        <v>325</v>
      </c>
      <c r="N391" t="s">
        <v>410</v>
      </c>
      <c r="O391" t="s">
        <v>562</v>
      </c>
      <c r="Q391" s="2">
        <v>45831</v>
      </c>
      <c r="R391" s="2">
        <v>45819</v>
      </c>
      <c r="S391" t="s">
        <v>296</v>
      </c>
      <c r="T391" t="s">
        <v>329</v>
      </c>
      <c r="U391" t="s">
        <v>359</v>
      </c>
      <c r="V391" t="s">
        <v>331</v>
      </c>
      <c r="W391" t="s">
        <v>332</v>
      </c>
      <c r="X391" t="s">
        <v>91</v>
      </c>
      <c r="Y391" t="str">
        <f>VLOOKUP(Table10[[#This Row],[prior_segment_assignment]], [1]tmp!$B:$E,4,0)</f>
        <v>Power Efficiency Solutions (PES)</v>
      </c>
      <c r="Z391" t="s">
        <v>748</v>
      </c>
      <c r="AA391" t="s">
        <v>634</v>
      </c>
      <c r="AB391" t="s">
        <v>305</v>
      </c>
      <c r="AC391" t="s">
        <v>310</v>
      </c>
      <c r="AD391" t="s">
        <v>91</v>
      </c>
      <c r="AE391" t="str">
        <f>VLOOKUP(Table10[[#This Row],[current_segment_assignment]], [1]tmp!$B:$F,4,0)</f>
        <v>Power Efficiency Solutions (PES)</v>
      </c>
    </row>
    <row r="392" spans="1:31" x14ac:dyDescent="0.35">
      <c r="A392" t="s">
        <v>1570</v>
      </c>
      <c r="B392" t="s">
        <v>1571</v>
      </c>
      <c r="C392" s="2">
        <v>45096</v>
      </c>
      <c r="D392" s="2">
        <v>45831</v>
      </c>
      <c r="E392" t="s">
        <v>253</v>
      </c>
      <c r="F392" t="s">
        <v>254</v>
      </c>
      <c r="G392" t="s">
        <v>20</v>
      </c>
      <c r="H392" t="s">
        <v>45</v>
      </c>
      <c r="I392" t="s">
        <v>91</v>
      </c>
      <c r="J392" t="s">
        <v>213</v>
      </c>
      <c r="K392" t="s">
        <v>283</v>
      </c>
      <c r="L392" t="s">
        <v>305</v>
      </c>
      <c r="M392" t="s">
        <v>325</v>
      </c>
      <c r="N392" t="s">
        <v>410</v>
      </c>
      <c r="O392" t="s">
        <v>530</v>
      </c>
      <c r="Q392" s="2">
        <v>45831</v>
      </c>
      <c r="R392" s="2">
        <v>45831</v>
      </c>
      <c r="S392" t="s">
        <v>261</v>
      </c>
      <c r="T392" t="s">
        <v>262</v>
      </c>
      <c r="U392" t="s">
        <v>570</v>
      </c>
      <c r="V392" t="s">
        <v>276</v>
      </c>
      <c r="W392" t="s">
        <v>351</v>
      </c>
      <c r="X392" t="s">
        <v>36</v>
      </c>
      <c r="Y392" t="str">
        <f>VLOOKUP(Table10[[#This Row],[prior_segment_assignment]], [1]tmp!$B:$E,4,0)</f>
        <v>Corporate</v>
      </c>
      <c r="Z392" t="s">
        <v>466</v>
      </c>
      <c r="AA392" t="s">
        <v>413</v>
      </c>
      <c r="AB392" t="s">
        <v>305</v>
      </c>
      <c r="AC392" t="s">
        <v>341</v>
      </c>
      <c r="AD392" t="s">
        <v>91</v>
      </c>
      <c r="AE392" t="str">
        <f>VLOOKUP(Table10[[#This Row],[current_segment_assignment]], [1]tmp!$B:$F,4,0)</f>
        <v>Power Efficiency Solutions (PES)</v>
      </c>
    </row>
    <row r="393" spans="1:31" x14ac:dyDescent="0.35">
      <c r="A393" t="s">
        <v>1572</v>
      </c>
      <c r="B393" t="s">
        <v>684</v>
      </c>
      <c r="C393" s="2">
        <v>36738</v>
      </c>
      <c r="D393" s="2">
        <v>45831</v>
      </c>
      <c r="E393" t="s">
        <v>253</v>
      </c>
      <c r="F393" t="s">
        <v>254</v>
      </c>
      <c r="G393" t="s">
        <v>19</v>
      </c>
      <c r="H393" t="s">
        <v>39</v>
      </c>
      <c r="I393" t="s">
        <v>39</v>
      </c>
      <c r="J393" t="s">
        <v>173</v>
      </c>
      <c r="K393" t="s">
        <v>346</v>
      </c>
      <c r="L393" t="s">
        <v>539</v>
      </c>
      <c r="M393" t="s">
        <v>257</v>
      </c>
      <c r="N393" t="s">
        <v>258</v>
      </c>
      <c r="O393" t="s">
        <v>683</v>
      </c>
      <c r="Q393" s="2">
        <v>45831</v>
      </c>
      <c r="R393" s="2">
        <v>45833</v>
      </c>
      <c r="S393" t="s">
        <v>261</v>
      </c>
      <c r="T393" t="s">
        <v>262</v>
      </c>
      <c r="U393" t="s">
        <v>1573</v>
      </c>
      <c r="V393" t="s">
        <v>539</v>
      </c>
      <c r="W393" t="s">
        <v>770</v>
      </c>
      <c r="X393" t="s">
        <v>39</v>
      </c>
      <c r="Y393" t="str">
        <f>VLOOKUP(Table10[[#This Row],[prior_segment_assignment]], [1]tmp!$B:$E,4,0)</f>
        <v>Industrial Powertrain Solutions (IPS)</v>
      </c>
      <c r="Z393" t="s">
        <v>1070</v>
      </c>
      <c r="AA393" t="s">
        <v>634</v>
      </c>
      <c r="AB393" t="s">
        <v>539</v>
      </c>
      <c r="AD393" t="s">
        <v>39</v>
      </c>
      <c r="AE393" t="str">
        <f>VLOOKUP(Table10[[#This Row],[current_segment_assignment]], [1]tmp!$B:$F,4,0)</f>
        <v>Industrial Powertrain Solutions (IPS)</v>
      </c>
    </row>
    <row r="394" spans="1:31" x14ac:dyDescent="0.35">
      <c r="A394" t="s">
        <v>1574</v>
      </c>
      <c r="B394" t="s">
        <v>1575</v>
      </c>
      <c r="C394" s="2">
        <v>45831</v>
      </c>
      <c r="D394" s="2">
        <v>45831</v>
      </c>
      <c r="E394" t="s">
        <v>383</v>
      </c>
      <c r="F394" t="s">
        <v>254</v>
      </c>
      <c r="G394" t="s">
        <v>19</v>
      </c>
      <c r="H394" t="s">
        <v>41</v>
      </c>
      <c r="I394" t="s">
        <v>67</v>
      </c>
      <c r="J394" t="s">
        <v>151</v>
      </c>
      <c r="K394" t="s">
        <v>283</v>
      </c>
      <c r="L394" t="s">
        <v>271</v>
      </c>
      <c r="M394" t="s">
        <v>257</v>
      </c>
      <c r="N394" t="s">
        <v>347</v>
      </c>
      <c r="O394" t="s">
        <v>865</v>
      </c>
      <c r="P394" t="s">
        <v>890</v>
      </c>
      <c r="Q394" s="2">
        <v>45831</v>
      </c>
      <c r="R394" s="2">
        <v>45817</v>
      </c>
      <c r="S394" t="s">
        <v>387</v>
      </c>
      <c r="T394" t="s">
        <v>388</v>
      </c>
      <c r="Y394" t="e">
        <f>VLOOKUP(Table10[[#This Row],[prior_segment_assignment]], [1]tmp!$B:$E,4,0)</f>
        <v>#N/A</v>
      </c>
      <c r="Z394" t="s">
        <v>693</v>
      </c>
      <c r="AA394" t="s">
        <v>266</v>
      </c>
      <c r="AB394" t="s">
        <v>271</v>
      </c>
      <c r="AC394" t="s">
        <v>267</v>
      </c>
      <c r="AD394" t="s">
        <v>67</v>
      </c>
      <c r="AE394" t="str">
        <f>VLOOKUP(Table10[[#This Row],[current_segment_assignment]], [1]tmp!$B:$F,4,0)</f>
        <v>Industrial Powertrain Solutions (IPS)</v>
      </c>
    </row>
    <row r="395" spans="1:31" x14ac:dyDescent="0.35">
      <c r="A395" t="s">
        <v>1576</v>
      </c>
      <c r="B395" t="s">
        <v>865</v>
      </c>
      <c r="C395" s="2">
        <v>45831</v>
      </c>
      <c r="D395" s="2">
        <v>45831</v>
      </c>
      <c r="E395" t="s">
        <v>383</v>
      </c>
      <c r="F395" t="s">
        <v>254</v>
      </c>
      <c r="G395" t="s">
        <v>19</v>
      </c>
      <c r="H395" t="s">
        <v>41</v>
      </c>
      <c r="I395" t="s">
        <v>67</v>
      </c>
      <c r="J395" t="s">
        <v>119</v>
      </c>
      <c r="K395" t="s">
        <v>346</v>
      </c>
      <c r="L395" t="s">
        <v>539</v>
      </c>
      <c r="M395" t="s">
        <v>257</v>
      </c>
      <c r="N395" t="s">
        <v>347</v>
      </c>
      <c r="Q395" s="2">
        <v>45831</v>
      </c>
      <c r="R395" s="2">
        <v>45817</v>
      </c>
      <c r="S395" t="s">
        <v>387</v>
      </c>
      <c r="T395" t="s">
        <v>388</v>
      </c>
      <c r="Y395" t="e">
        <f>VLOOKUP(Table10[[#This Row],[prior_segment_assignment]], [1]tmp!$B:$E,4,0)</f>
        <v>#N/A</v>
      </c>
      <c r="Z395" t="s">
        <v>1070</v>
      </c>
      <c r="AA395" t="s">
        <v>634</v>
      </c>
      <c r="AB395" t="s">
        <v>539</v>
      </c>
      <c r="AC395" t="s">
        <v>770</v>
      </c>
      <c r="AD395" t="s">
        <v>67</v>
      </c>
      <c r="AE395" t="str">
        <f>VLOOKUP(Table10[[#This Row],[current_segment_assignment]], [1]tmp!$B:$F,4,0)</f>
        <v>Industrial Powertrain Solutions (IPS)</v>
      </c>
    </row>
    <row r="396" spans="1:31" x14ac:dyDescent="0.35">
      <c r="A396" t="s">
        <v>1577</v>
      </c>
      <c r="B396" t="s">
        <v>1578</v>
      </c>
      <c r="C396" s="2">
        <v>45831</v>
      </c>
      <c r="D396" s="2">
        <v>45831</v>
      </c>
      <c r="E396" t="s">
        <v>383</v>
      </c>
      <c r="F396" t="s">
        <v>254</v>
      </c>
      <c r="G396" t="s">
        <v>19</v>
      </c>
      <c r="H396" t="s">
        <v>40</v>
      </c>
      <c r="I396" t="s">
        <v>64</v>
      </c>
      <c r="J396" t="s">
        <v>183</v>
      </c>
      <c r="K396" t="s">
        <v>283</v>
      </c>
      <c r="L396" t="s">
        <v>271</v>
      </c>
      <c r="M396" t="s">
        <v>257</v>
      </c>
      <c r="N396" t="s">
        <v>258</v>
      </c>
      <c r="O396" t="s">
        <v>451</v>
      </c>
      <c r="P396" t="s">
        <v>452</v>
      </c>
      <c r="Q396" s="2">
        <v>45831</v>
      </c>
      <c r="R396" s="2">
        <v>45819</v>
      </c>
      <c r="S396" t="s">
        <v>387</v>
      </c>
      <c r="T396" t="s">
        <v>388</v>
      </c>
      <c r="Y396" t="e">
        <f>VLOOKUP(Table10[[#This Row],[prior_segment_assignment]], [1]tmp!$B:$E,4,0)</f>
        <v>#N/A</v>
      </c>
      <c r="Z396" t="s">
        <v>693</v>
      </c>
      <c r="AA396" t="s">
        <v>266</v>
      </c>
      <c r="AB396" t="s">
        <v>271</v>
      </c>
      <c r="AC396" t="s">
        <v>267</v>
      </c>
      <c r="AD396" t="s">
        <v>64</v>
      </c>
      <c r="AE396" t="str">
        <f>VLOOKUP(Table10[[#This Row],[current_segment_assignment]], [1]tmp!$B:$F,4,0)</f>
        <v>Industrial Powertrain Solutions (IPS)</v>
      </c>
    </row>
    <row r="397" spans="1:31" x14ac:dyDescent="0.35">
      <c r="A397" t="s">
        <v>1577</v>
      </c>
      <c r="B397" t="s">
        <v>1578</v>
      </c>
      <c r="C397" s="2">
        <v>45831</v>
      </c>
      <c r="D397" s="2">
        <v>45831</v>
      </c>
      <c r="E397" t="s">
        <v>383</v>
      </c>
      <c r="F397" t="s">
        <v>254</v>
      </c>
      <c r="G397" t="s">
        <v>19</v>
      </c>
      <c r="H397" t="s">
        <v>40</v>
      </c>
      <c r="I397" t="s">
        <v>64</v>
      </c>
      <c r="J397" t="s">
        <v>183</v>
      </c>
      <c r="K397" t="s">
        <v>283</v>
      </c>
      <c r="L397" t="s">
        <v>271</v>
      </c>
      <c r="M397" t="s">
        <v>257</v>
      </c>
      <c r="N397" t="s">
        <v>258</v>
      </c>
      <c r="O397" t="s">
        <v>451</v>
      </c>
      <c r="P397" t="s">
        <v>452</v>
      </c>
      <c r="Q397" s="2">
        <v>45831</v>
      </c>
      <c r="R397" s="2">
        <v>45831</v>
      </c>
      <c r="S397" t="s">
        <v>328</v>
      </c>
      <c r="T397" t="s">
        <v>329</v>
      </c>
      <c r="U397" t="s">
        <v>693</v>
      </c>
      <c r="V397" t="s">
        <v>271</v>
      </c>
      <c r="W397" t="s">
        <v>267</v>
      </c>
      <c r="X397" t="s">
        <v>64</v>
      </c>
      <c r="Y397" t="str">
        <f>VLOOKUP(Table10[[#This Row],[prior_segment_assignment]], [1]tmp!$B:$E,4,0)</f>
        <v>Industrial Powertrain Solutions (IPS)</v>
      </c>
      <c r="Z397" t="s">
        <v>693</v>
      </c>
      <c r="AA397" t="s">
        <v>266</v>
      </c>
      <c r="AB397" t="s">
        <v>271</v>
      </c>
      <c r="AD397" t="s">
        <v>64</v>
      </c>
      <c r="AE397" t="str">
        <f>VLOOKUP(Table10[[#This Row],[current_segment_assignment]], [1]tmp!$B:$F,4,0)</f>
        <v>Industrial Powertrain Solutions (IPS)</v>
      </c>
    </row>
    <row r="398" spans="1:31" x14ac:dyDescent="0.35">
      <c r="A398" t="s">
        <v>1579</v>
      </c>
      <c r="B398" t="s">
        <v>517</v>
      </c>
      <c r="C398" s="2">
        <v>45831</v>
      </c>
      <c r="D398" s="2">
        <v>45831</v>
      </c>
      <c r="E398" t="s">
        <v>383</v>
      </c>
      <c r="F398" t="s">
        <v>254</v>
      </c>
      <c r="G398" t="s">
        <v>19</v>
      </c>
      <c r="H398" t="s">
        <v>39</v>
      </c>
      <c r="I398" t="s">
        <v>39</v>
      </c>
      <c r="J398" t="s">
        <v>122</v>
      </c>
      <c r="K398" t="s">
        <v>356</v>
      </c>
      <c r="L398" t="s">
        <v>539</v>
      </c>
      <c r="M398" t="s">
        <v>257</v>
      </c>
      <c r="Q398" s="2">
        <v>45831</v>
      </c>
      <c r="R398" s="2">
        <v>45796</v>
      </c>
      <c r="S398" t="s">
        <v>387</v>
      </c>
      <c r="T398" t="s">
        <v>388</v>
      </c>
      <c r="Y398" t="e">
        <f>VLOOKUP(Table10[[#This Row],[prior_segment_assignment]], [1]tmp!$B:$E,4,0)</f>
        <v>#N/A</v>
      </c>
      <c r="Z398" t="s">
        <v>1006</v>
      </c>
      <c r="AA398" t="s">
        <v>321</v>
      </c>
      <c r="AB398" t="s">
        <v>539</v>
      </c>
      <c r="AC398" t="s">
        <v>770</v>
      </c>
      <c r="AD398" t="s">
        <v>39</v>
      </c>
      <c r="AE398" t="str">
        <f>VLOOKUP(Table10[[#This Row],[current_segment_assignment]], [1]tmp!$B:$F,4,0)</f>
        <v>Industrial Powertrain Solutions (IPS)</v>
      </c>
    </row>
    <row r="399" spans="1:31" x14ac:dyDescent="0.35">
      <c r="A399" t="s">
        <v>1580</v>
      </c>
      <c r="B399" t="s">
        <v>1581</v>
      </c>
      <c r="C399" s="2">
        <v>45831</v>
      </c>
      <c r="D399" s="2">
        <v>45831</v>
      </c>
      <c r="E399" t="s">
        <v>383</v>
      </c>
      <c r="F399" t="s">
        <v>254</v>
      </c>
      <c r="G399" t="s">
        <v>17</v>
      </c>
      <c r="H399" t="s">
        <v>27</v>
      </c>
      <c r="I399" t="s">
        <v>27</v>
      </c>
      <c r="J399" t="s">
        <v>135</v>
      </c>
      <c r="K399" t="s">
        <v>346</v>
      </c>
      <c r="L399" t="s">
        <v>256</v>
      </c>
      <c r="M399" t="s">
        <v>497</v>
      </c>
      <c r="N399" t="s">
        <v>357</v>
      </c>
      <c r="O399" t="s">
        <v>357</v>
      </c>
      <c r="P399" t="s">
        <v>1379</v>
      </c>
      <c r="Q399" s="2"/>
      <c r="R399" s="2"/>
      <c r="Y399" t="e">
        <f>VLOOKUP(Table10[[#This Row],[prior_segment_assignment]], [1]tmp!$B:$E,4,0)</f>
        <v>#N/A</v>
      </c>
      <c r="AE399" t="e">
        <f>VLOOKUP(Table10[[#This Row],[current_segment_assignment]], [1]tmp!$B:$F,4,0)</f>
        <v>#N/A</v>
      </c>
    </row>
    <row r="400" spans="1:31" x14ac:dyDescent="0.35">
      <c r="A400" t="s">
        <v>1582</v>
      </c>
      <c r="B400" t="s">
        <v>1583</v>
      </c>
      <c r="C400" s="2">
        <v>45831</v>
      </c>
      <c r="D400" s="2">
        <v>45831</v>
      </c>
      <c r="E400" t="s">
        <v>383</v>
      </c>
      <c r="F400" t="s">
        <v>254</v>
      </c>
      <c r="G400" t="s">
        <v>20</v>
      </c>
      <c r="H400" t="s">
        <v>48</v>
      </c>
      <c r="I400" t="s">
        <v>99</v>
      </c>
      <c r="J400" t="s">
        <v>119</v>
      </c>
      <c r="K400" t="s">
        <v>346</v>
      </c>
      <c r="L400" t="s">
        <v>294</v>
      </c>
      <c r="M400" t="s">
        <v>325</v>
      </c>
      <c r="N400" t="s">
        <v>844</v>
      </c>
      <c r="O400" t="s">
        <v>1584</v>
      </c>
      <c r="Q400" s="2">
        <v>45831</v>
      </c>
      <c r="R400" s="2">
        <v>45825</v>
      </c>
      <c r="S400" t="s">
        <v>387</v>
      </c>
      <c r="T400" t="s">
        <v>388</v>
      </c>
      <c r="Y400" t="e">
        <f>VLOOKUP(Table10[[#This Row],[prior_segment_assignment]], [1]tmp!$B:$E,4,0)</f>
        <v>#N/A</v>
      </c>
      <c r="Z400" t="s">
        <v>483</v>
      </c>
      <c r="AA400" t="s">
        <v>484</v>
      </c>
      <c r="AB400" t="s">
        <v>294</v>
      </c>
      <c r="AC400" t="s">
        <v>299</v>
      </c>
      <c r="AD400" t="s">
        <v>99</v>
      </c>
      <c r="AE400" t="str">
        <f>VLOOKUP(Table10[[#This Row],[current_segment_assignment]], [1]tmp!$B:$F,4,0)</f>
        <v>Power Efficiency Solutions (PES)</v>
      </c>
    </row>
    <row r="401" spans="1:31" x14ac:dyDescent="0.35">
      <c r="A401" t="s">
        <v>1585</v>
      </c>
      <c r="B401" t="s">
        <v>1586</v>
      </c>
      <c r="C401" s="2">
        <v>37265</v>
      </c>
      <c r="D401" s="2">
        <v>45838</v>
      </c>
      <c r="E401" t="s">
        <v>253</v>
      </c>
      <c r="F401" t="s">
        <v>254</v>
      </c>
      <c r="G401" t="s">
        <v>19</v>
      </c>
      <c r="H401" t="s">
        <v>42</v>
      </c>
      <c r="I401" t="s">
        <v>79</v>
      </c>
      <c r="J401" t="s">
        <v>184</v>
      </c>
      <c r="K401" t="s">
        <v>648</v>
      </c>
      <c r="L401" t="s">
        <v>256</v>
      </c>
      <c r="M401" t="s">
        <v>257</v>
      </c>
      <c r="N401" t="s">
        <v>272</v>
      </c>
      <c r="O401" t="s">
        <v>649</v>
      </c>
      <c r="P401" t="s">
        <v>1587</v>
      </c>
      <c r="Q401" s="2">
        <v>45838</v>
      </c>
      <c r="R401" s="2">
        <v>45790</v>
      </c>
      <c r="S401" t="s">
        <v>328</v>
      </c>
      <c r="T401" t="s">
        <v>329</v>
      </c>
      <c r="U401" t="s">
        <v>1588</v>
      </c>
      <c r="V401" t="s">
        <v>736</v>
      </c>
      <c r="W401" t="s">
        <v>280</v>
      </c>
      <c r="X401" t="s">
        <v>277</v>
      </c>
      <c r="Y401" t="str">
        <f>VLOOKUP(Table10[[#This Row],[prior_segment_assignment]], [1]tmp!$B:$E,4,0)</f>
        <v>Industrial Powertrain Solutions (IPS)</v>
      </c>
      <c r="Z401" t="s">
        <v>1589</v>
      </c>
      <c r="AA401" t="s">
        <v>655</v>
      </c>
      <c r="AB401" t="s">
        <v>256</v>
      </c>
      <c r="AC401" t="s">
        <v>267</v>
      </c>
      <c r="AD401" t="s">
        <v>277</v>
      </c>
      <c r="AE401" t="str">
        <f>VLOOKUP(Table10[[#This Row],[current_segment_assignment]], [1]tmp!$B:$F,4,0)</f>
        <v>Industrial Powertrain Solutions (IPS)</v>
      </c>
    </row>
    <row r="402" spans="1:31" x14ac:dyDescent="0.35">
      <c r="A402" t="s">
        <v>1590</v>
      </c>
      <c r="B402" t="s">
        <v>1591</v>
      </c>
      <c r="C402" s="2">
        <v>40952</v>
      </c>
      <c r="D402" s="2">
        <v>45838</v>
      </c>
      <c r="E402" t="s">
        <v>253</v>
      </c>
      <c r="F402" t="s">
        <v>254</v>
      </c>
      <c r="G402" t="s">
        <v>18</v>
      </c>
      <c r="H402" t="s">
        <v>32</v>
      </c>
      <c r="I402" t="s">
        <v>32</v>
      </c>
      <c r="J402" t="s">
        <v>148</v>
      </c>
      <c r="K402" t="s">
        <v>346</v>
      </c>
      <c r="L402" t="s">
        <v>294</v>
      </c>
      <c r="M402" t="s">
        <v>393</v>
      </c>
      <c r="N402" t="s">
        <v>393</v>
      </c>
      <c r="O402" t="s">
        <v>1592</v>
      </c>
      <c r="Q402" s="2">
        <v>45838</v>
      </c>
      <c r="R402" s="2">
        <v>45827</v>
      </c>
      <c r="S402" t="s">
        <v>261</v>
      </c>
      <c r="T402" t="s">
        <v>262</v>
      </c>
      <c r="U402" t="s">
        <v>1593</v>
      </c>
      <c r="V402" t="s">
        <v>305</v>
      </c>
      <c r="W402" t="s">
        <v>341</v>
      </c>
      <c r="X402" t="s">
        <v>32</v>
      </c>
      <c r="Y402" t="str">
        <f>VLOOKUP(Table10[[#This Row],[prior_segment_assignment]], [1]tmp!$B:$E,4,0)</f>
        <v>Corporate</v>
      </c>
      <c r="Z402" t="s">
        <v>1594</v>
      </c>
      <c r="AA402" t="s">
        <v>397</v>
      </c>
      <c r="AB402" t="s">
        <v>294</v>
      </c>
      <c r="AC402" t="s">
        <v>299</v>
      </c>
      <c r="AD402" t="s">
        <v>32</v>
      </c>
      <c r="AE402" t="str">
        <f>VLOOKUP(Table10[[#This Row],[current_segment_assignment]], [1]tmp!$B:$F,4,0)</f>
        <v>Corporate</v>
      </c>
    </row>
    <row r="403" spans="1:31" x14ac:dyDescent="0.35">
      <c r="A403" t="s">
        <v>1595</v>
      </c>
      <c r="B403" t="s">
        <v>1596</v>
      </c>
      <c r="C403" s="2">
        <v>36676</v>
      </c>
      <c r="D403" s="2">
        <v>45838</v>
      </c>
      <c r="E403" t="s">
        <v>253</v>
      </c>
      <c r="F403" t="s">
        <v>254</v>
      </c>
      <c r="G403" t="s">
        <v>19</v>
      </c>
      <c r="H403" t="s">
        <v>39</v>
      </c>
      <c r="I403" t="s">
        <v>39</v>
      </c>
      <c r="J403" t="s">
        <v>119</v>
      </c>
      <c r="K403" t="s">
        <v>346</v>
      </c>
      <c r="L403" t="s">
        <v>305</v>
      </c>
      <c r="M403" t="s">
        <v>257</v>
      </c>
      <c r="N403" t="s">
        <v>258</v>
      </c>
      <c r="O403" t="s">
        <v>1597</v>
      </c>
      <c r="Q403" s="2">
        <v>45838</v>
      </c>
      <c r="R403" s="2">
        <v>45817</v>
      </c>
      <c r="S403" t="s">
        <v>261</v>
      </c>
      <c r="T403" t="s">
        <v>262</v>
      </c>
      <c r="U403" t="s">
        <v>645</v>
      </c>
      <c r="V403" t="s">
        <v>256</v>
      </c>
      <c r="W403" t="s">
        <v>310</v>
      </c>
      <c r="X403" t="s">
        <v>39</v>
      </c>
      <c r="Y403" t="str">
        <f>VLOOKUP(Table10[[#This Row],[prior_segment_assignment]], [1]tmp!$B:$E,4,0)</f>
        <v>Industrial Powertrain Solutions (IPS)</v>
      </c>
      <c r="Z403" t="s">
        <v>340</v>
      </c>
      <c r="AA403" t="s">
        <v>334</v>
      </c>
      <c r="AB403" t="s">
        <v>305</v>
      </c>
      <c r="AC403" t="s">
        <v>341</v>
      </c>
      <c r="AD403" t="s">
        <v>39</v>
      </c>
      <c r="AE403" t="str">
        <f>VLOOKUP(Table10[[#This Row],[current_segment_assignment]], [1]tmp!$B:$F,4,0)</f>
        <v>Industrial Powertrain Solutions (IPS)</v>
      </c>
    </row>
    <row r="404" spans="1:31" x14ac:dyDescent="0.35">
      <c r="A404" t="s">
        <v>1598</v>
      </c>
      <c r="B404" t="s">
        <v>1599</v>
      </c>
      <c r="C404" s="2">
        <v>42782</v>
      </c>
      <c r="D404" s="2">
        <v>45838</v>
      </c>
      <c r="E404" t="s">
        <v>253</v>
      </c>
      <c r="F404" t="s">
        <v>254</v>
      </c>
      <c r="G404" t="s">
        <v>20</v>
      </c>
      <c r="H404" t="s">
        <v>48</v>
      </c>
      <c r="I404" t="s">
        <v>99</v>
      </c>
      <c r="J404" t="s">
        <v>119</v>
      </c>
      <c r="K404" t="s">
        <v>346</v>
      </c>
      <c r="L404" t="s">
        <v>305</v>
      </c>
      <c r="M404" t="s">
        <v>325</v>
      </c>
      <c r="N404" t="s">
        <v>416</v>
      </c>
      <c r="O404" t="s">
        <v>447</v>
      </c>
      <c r="Q404" s="2">
        <v>45838</v>
      </c>
      <c r="R404" s="2">
        <v>45824</v>
      </c>
      <c r="S404" t="s">
        <v>261</v>
      </c>
      <c r="T404" t="s">
        <v>262</v>
      </c>
      <c r="U404" t="s">
        <v>424</v>
      </c>
      <c r="V404" t="s">
        <v>276</v>
      </c>
      <c r="W404" t="s">
        <v>351</v>
      </c>
      <c r="X404" t="s">
        <v>98</v>
      </c>
      <c r="Y404" t="str">
        <f>VLOOKUP(Table10[[#This Row],[prior_segment_assignment]], [1]tmp!$B:$E,4,0)</f>
        <v>Power Efficiency Solutions (PES)</v>
      </c>
      <c r="Z404" t="s">
        <v>658</v>
      </c>
      <c r="AA404" t="s">
        <v>301</v>
      </c>
      <c r="AB404" t="s">
        <v>305</v>
      </c>
      <c r="AC404" t="s">
        <v>341</v>
      </c>
      <c r="AD404" t="s">
        <v>99</v>
      </c>
      <c r="AE404" t="str">
        <f>VLOOKUP(Table10[[#This Row],[current_segment_assignment]], [1]tmp!$B:$F,4,0)</f>
        <v>Power Efficiency Solutions (PES)</v>
      </c>
    </row>
    <row r="405" spans="1:31" x14ac:dyDescent="0.35">
      <c r="A405" t="s">
        <v>1600</v>
      </c>
      <c r="B405" t="s">
        <v>1601</v>
      </c>
      <c r="C405" s="2">
        <v>44900</v>
      </c>
      <c r="D405" s="2">
        <v>45838</v>
      </c>
      <c r="E405" t="s">
        <v>253</v>
      </c>
      <c r="F405" t="s">
        <v>254</v>
      </c>
      <c r="G405" t="s">
        <v>19</v>
      </c>
      <c r="H405" t="s">
        <v>40</v>
      </c>
      <c r="I405" t="s">
        <v>66</v>
      </c>
      <c r="J405" t="s">
        <v>119</v>
      </c>
      <c r="K405" t="s">
        <v>346</v>
      </c>
      <c r="L405" t="s">
        <v>331</v>
      </c>
      <c r="M405" t="s">
        <v>257</v>
      </c>
      <c r="N405" t="s">
        <v>258</v>
      </c>
      <c r="O405" t="s">
        <v>782</v>
      </c>
      <c r="Q405" s="2">
        <v>45838</v>
      </c>
      <c r="R405" s="2">
        <v>45838</v>
      </c>
      <c r="S405" t="s">
        <v>261</v>
      </c>
      <c r="T405" t="s">
        <v>262</v>
      </c>
      <c r="U405" t="s">
        <v>587</v>
      </c>
      <c r="V405" t="s">
        <v>294</v>
      </c>
      <c r="W405" t="s">
        <v>341</v>
      </c>
      <c r="X405" t="s">
        <v>72</v>
      </c>
      <c r="Y405" t="str">
        <f>VLOOKUP(Table10[[#This Row],[prior_segment_assignment]], [1]tmp!$B:$E,4,0)</f>
        <v>Industrial Powertrain Solutions (IPS)</v>
      </c>
      <c r="Z405" t="s">
        <v>854</v>
      </c>
      <c r="AA405" t="s">
        <v>520</v>
      </c>
      <c r="AB405" t="s">
        <v>331</v>
      </c>
      <c r="AC405" t="s">
        <v>299</v>
      </c>
      <c r="AD405" t="s">
        <v>65</v>
      </c>
      <c r="AE405" t="str">
        <f>VLOOKUP(Table10[[#This Row],[current_segment_assignment]], [1]tmp!$B:$F,4,0)</f>
        <v>Industrial Powertrain Solutions (IPS)</v>
      </c>
    </row>
    <row r="406" spans="1:31" x14ac:dyDescent="0.35">
      <c r="A406" t="s">
        <v>1602</v>
      </c>
      <c r="B406" t="s">
        <v>1603</v>
      </c>
      <c r="C406" s="2">
        <v>44935</v>
      </c>
      <c r="D406" s="2">
        <v>45838</v>
      </c>
      <c r="E406" t="s">
        <v>253</v>
      </c>
      <c r="F406" t="s">
        <v>254</v>
      </c>
      <c r="G406" t="s">
        <v>18</v>
      </c>
      <c r="H406" t="s">
        <v>37</v>
      </c>
      <c r="I406" t="s">
        <v>60</v>
      </c>
      <c r="J406" t="s">
        <v>119</v>
      </c>
      <c r="K406" t="s">
        <v>346</v>
      </c>
      <c r="L406" t="s">
        <v>256</v>
      </c>
      <c r="M406" t="s">
        <v>404</v>
      </c>
      <c r="N406" t="s">
        <v>554</v>
      </c>
      <c r="O406" t="s">
        <v>1029</v>
      </c>
      <c r="P406" t="s">
        <v>1604</v>
      </c>
      <c r="Q406" s="2">
        <v>45838</v>
      </c>
      <c r="R406" s="2">
        <v>45838</v>
      </c>
      <c r="S406" t="s">
        <v>261</v>
      </c>
      <c r="T406" t="s">
        <v>262</v>
      </c>
      <c r="U406" t="s">
        <v>811</v>
      </c>
      <c r="V406" t="s">
        <v>309</v>
      </c>
      <c r="W406" t="s">
        <v>351</v>
      </c>
      <c r="X406" t="s">
        <v>60</v>
      </c>
      <c r="Y406" t="str">
        <f>VLOOKUP(Table10[[#This Row],[prior_segment_assignment]], [1]tmp!$B:$E,4,0)</f>
        <v>Corporate</v>
      </c>
      <c r="Z406" t="s">
        <v>950</v>
      </c>
      <c r="AA406" t="s">
        <v>474</v>
      </c>
      <c r="AB406" t="s">
        <v>256</v>
      </c>
      <c r="AD406" t="s">
        <v>60</v>
      </c>
      <c r="AE406" t="str">
        <f>VLOOKUP(Table10[[#This Row],[current_segment_assignment]], [1]tmp!$B:$F,4,0)</f>
        <v>Corporate</v>
      </c>
    </row>
    <row r="407" spans="1:31" x14ac:dyDescent="0.35">
      <c r="A407" t="s">
        <v>1605</v>
      </c>
      <c r="B407" t="s">
        <v>1606</v>
      </c>
      <c r="C407" s="2">
        <v>45054</v>
      </c>
      <c r="D407" s="2">
        <v>45838</v>
      </c>
      <c r="E407" t="s">
        <v>253</v>
      </c>
      <c r="F407" t="s">
        <v>254</v>
      </c>
      <c r="G407" t="s">
        <v>19</v>
      </c>
      <c r="H407" t="s">
        <v>40</v>
      </c>
      <c r="I407" t="s">
        <v>66</v>
      </c>
      <c r="J407" t="s">
        <v>190</v>
      </c>
      <c r="K407" t="s">
        <v>346</v>
      </c>
      <c r="L407" t="s">
        <v>305</v>
      </c>
      <c r="M407" t="s">
        <v>257</v>
      </c>
      <c r="N407" t="s">
        <v>258</v>
      </c>
      <c r="O407" t="s">
        <v>782</v>
      </c>
      <c r="P407" t="s">
        <v>1607</v>
      </c>
      <c r="Q407" s="2">
        <v>45838</v>
      </c>
      <c r="R407" s="2">
        <v>45833</v>
      </c>
      <c r="S407" t="s">
        <v>261</v>
      </c>
      <c r="T407" t="s">
        <v>262</v>
      </c>
      <c r="U407" t="s">
        <v>828</v>
      </c>
      <c r="V407" t="s">
        <v>256</v>
      </c>
      <c r="W407" t="s">
        <v>351</v>
      </c>
      <c r="X407" t="s">
        <v>66</v>
      </c>
      <c r="Y407" t="str">
        <f>VLOOKUP(Table10[[#This Row],[prior_segment_assignment]], [1]tmp!$B:$E,4,0)</f>
        <v>Industrial Powertrain Solutions (IPS)</v>
      </c>
      <c r="Z407" t="s">
        <v>1484</v>
      </c>
      <c r="AA407" t="s">
        <v>455</v>
      </c>
      <c r="AB407" t="s">
        <v>305</v>
      </c>
      <c r="AC407" t="s">
        <v>310</v>
      </c>
      <c r="AD407" t="s">
        <v>66</v>
      </c>
      <c r="AE407" t="str">
        <f>VLOOKUP(Table10[[#This Row],[current_segment_assignment]], [1]tmp!$B:$F,4,0)</f>
        <v>Industrial Powertrain Solutions (IPS)</v>
      </c>
    </row>
    <row r="408" spans="1:31" x14ac:dyDescent="0.35">
      <c r="A408" t="s">
        <v>1608</v>
      </c>
      <c r="B408" t="s">
        <v>1609</v>
      </c>
      <c r="C408" s="2">
        <v>43066</v>
      </c>
      <c r="D408" s="2">
        <v>45838</v>
      </c>
      <c r="E408" t="s">
        <v>253</v>
      </c>
      <c r="F408" t="s">
        <v>254</v>
      </c>
      <c r="G408" t="s">
        <v>19</v>
      </c>
      <c r="H408" t="s">
        <v>38</v>
      </c>
      <c r="I408" t="s">
        <v>38</v>
      </c>
      <c r="J408" t="s">
        <v>162</v>
      </c>
      <c r="K408" t="s">
        <v>346</v>
      </c>
      <c r="L408" t="s">
        <v>271</v>
      </c>
      <c r="M408" t="s">
        <v>257</v>
      </c>
      <c r="N408" t="s">
        <v>337</v>
      </c>
      <c r="O408" t="s">
        <v>763</v>
      </c>
      <c r="P408" t="s">
        <v>763</v>
      </c>
      <c r="Q408" s="2">
        <v>45838</v>
      </c>
      <c r="R408" s="2">
        <v>45834</v>
      </c>
      <c r="S408" t="s">
        <v>261</v>
      </c>
      <c r="T408" t="s">
        <v>262</v>
      </c>
      <c r="U408" t="s">
        <v>1505</v>
      </c>
      <c r="V408" t="s">
        <v>736</v>
      </c>
      <c r="W408" t="s">
        <v>267</v>
      </c>
      <c r="X408" t="s">
        <v>38</v>
      </c>
      <c r="Y408" t="str">
        <f>VLOOKUP(Table10[[#This Row],[prior_segment_assignment]], [1]tmp!$B:$E,4,0)</f>
        <v>Industrial Powertrain Solutions (IPS)</v>
      </c>
      <c r="Z408" t="s">
        <v>1391</v>
      </c>
      <c r="AA408" t="s">
        <v>334</v>
      </c>
      <c r="AB408" t="s">
        <v>271</v>
      </c>
      <c r="AC408" t="s">
        <v>310</v>
      </c>
      <c r="AD408" t="s">
        <v>38</v>
      </c>
      <c r="AE408" t="str">
        <f>VLOOKUP(Table10[[#This Row],[current_segment_assignment]], [1]tmp!$B:$F,4,0)</f>
        <v>Industrial Powertrain Solutions (IPS)</v>
      </c>
    </row>
    <row r="409" spans="1:31" x14ac:dyDescent="0.35">
      <c r="A409" t="s">
        <v>1610</v>
      </c>
      <c r="B409" t="s">
        <v>1611</v>
      </c>
      <c r="C409" s="2">
        <v>43052</v>
      </c>
      <c r="D409" s="2">
        <v>45838</v>
      </c>
      <c r="E409" t="s">
        <v>253</v>
      </c>
      <c r="F409" t="s">
        <v>254</v>
      </c>
      <c r="G409" t="s">
        <v>17</v>
      </c>
      <c r="H409" t="s">
        <v>27</v>
      </c>
      <c r="I409" t="s">
        <v>27</v>
      </c>
      <c r="J409" t="s">
        <v>130</v>
      </c>
      <c r="K409" t="s">
        <v>346</v>
      </c>
      <c r="L409" t="s">
        <v>256</v>
      </c>
      <c r="M409" t="s">
        <v>315</v>
      </c>
      <c r="N409" t="s">
        <v>357</v>
      </c>
      <c r="O409" t="s">
        <v>357</v>
      </c>
      <c r="P409" t="s">
        <v>919</v>
      </c>
      <c r="Q409" s="2">
        <v>45838</v>
      </c>
      <c r="R409" s="2">
        <v>45832</v>
      </c>
      <c r="S409" t="s">
        <v>261</v>
      </c>
      <c r="T409" t="s">
        <v>262</v>
      </c>
      <c r="U409" t="s">
        <v>364</v>
      </c>
      <c r="V409" t="s">
        <v>271</v>
      </c>
      <c r="W409" t="s">
        <v>351</v>
      </c>
      <c r="X409" t="s">
        <v>27</v>
      </c>
      <c r="Y409" t="str">
        <f>VLOOKUP(Table10[[#This Row],[prior_segment_assignment]], [1]tmp!$B:$E,4,0)</f>
        <v>Automation and Motion Control (AMC)</v>
      </c>
      <c r="Z409" t="s">
        <v>365</v>
      </c>
      <c r="AA409" t="s">
        <v>366</v>
      </c>
      <c r="AB409" t="s">
        <v>256</v>
      </c>
      <c r="AC409" t="s">
        <v>310</v>
      </c>
      <c r="AD409" t="s">
        <v>27</v>
      </c>
      <c r="AE409" t="str">
        <f>VLOOKUP(Table10[[#This Row],[current_segment_assignment]], [1]tmp!$B:$F,4,0)</f>
        <v>Automation and Motion Control (AMC)</v>
      </c>
    </row>
    <row r="410" spans="1:31" x14ac:dyDescent="0.35">
      <c r="A410" t="s">
        <v>1612</v>
      </c>
      <c r="B410" t="s">
        <v>1613</v>
      </c>
      <c r="C410" s="2">
        <v>42124</v>
      </c>
      <c r="D410" s="2">
        <v>45838</v>
      </c>
      <c r="E410" t="s">
        <v>253</v>
      </c>
      <c r="F410" t="s">
        <v>254</v>
      </c>
      <c r="G410" t="s">
        <v>17</v>
      </c>
      <c r="H410" t="s">
        <v>27</v>
      </c>
      <c r="I410" t="s">
        <v>27</v>
      </c>
      <c r="J410" t="s">
        <v>130</v>
      </c>
      <c r="K410" t="s">
        <v>346</v>
      </c>
      <c r="L410" t="s">
        <v>305</v>
      </c>
      <c r="M410" t="s">
        <v>315</v>
      </c>
      <c r="N410" t="s">
        <v>357</v>
      </c>
      <c r="O410" t="s">
        <v>458</v>
      </c>
      <c r="P410" t="s">
        <v>1286</v>
      </c>
      <c r="Q410" s="2">
        <v>45838</v>
      </c>
      <c r="R410" s="2">
        <v>45849</v>
      </c>
      <c r="S410" t="s">
        <v>261</v>
      </c>
      <c r="T410" t="s">
        <v>262</v>
      </c>
      <c r="U410" t="s">
        <v>645</v>
      </c>
      <c r="V410" t="s">
        <v>256</v>
      </c>
      <c r="W410" t="s">
        <v>310</v>
      </c>
      <c r="X410" t="s">
        <v>27</v>
      </c>
      <c r="Y410" t="str">
        <f>VLOOKUP(Table10[[#This Row],[prior_segment_assignment]], [1]tmp!$B:$E,4,0)</f>
        <v>Automation and Motion Control (AMC)</v>
      </c>
      <c r="Z410" t="s">
        <v>340</v>
      </c>
      <c r="AA410" t="s">
        <v>334</v>
      </c>
      <c r="AB410" t="s">
        <v>305</v>
      </c>
      <c r="AC410" t="s">
        <v>341</v>
      </c>
      <c r="AD410" t="s">
        <v>27</v>
      </c>
      <c r="AE410" t="str">
        <f>VLOOKUP(Table10[[#This Row],[current_segment_assignment]], [1]tmp!$B:$F,4,0)</f>
        <v>Automation and Motion Control (AMC)</v>
      </c>
    </row>
    <row r="411" spans="1:31" x14ac:dyDescent="0.35">
      <c r="A411" t="s">
        <v>1614</v>
      </c>
      <c r="B411" t="s">
        <v>1615</v>
      </c>
      <c r="C411" s="2">
        <v>43613</v>
      </c>
      <c r="D411" s="2">
        <v>45838</v>
      </c>
      <c r="E411" t="s">
        <v>253</v>
      </c>
      <c r="F411" t="s">
        <v>254</v>
      </c>
      <c r="G411" t="s">
        <v>17</v>
      </c>
      <c r="H411" t="s">
        <v>27</v>
      </c>
      <c r="I411" t="s">
        <v>27</v>
      </c>
      <c r="J411" t="s">
        <v>130</v>
      </c>
      <c r="K411" t="s">
        <v>346</v>
      </c>
      <c r="L411" t="s">
        <v>305</v>
      </c>
      <c r="M411" t="s">
        <v>315</v>
      </c>
      <c r="N411" t="s">
        <v>357</v>
      </c>
      <c r="O411" t="s">
        <v>1616</v>
      </c>
      <c r="Q411" s="2">
        <v>45838</v>
      </c>
      <c r="R411" s="2">
        <v>45847</v>
      </c>
      <c r="S411" t="s">
        <v>261</v>
      </c>
      <c r="T411" t="s">
        <v>262</v>
      </c>
      <c r="U411" t="s">
        <v>828</v>
      </c>
      <c r="V411" t="s">
        <v>256</v>
      </c>
      <c r="W411" t="s">
        <v>351</v>
      </c>
      <c r="X411" t="s">
        <v>27</v>
      </c>
      <c r="Y411" t="str">
        <f>VLOOKUP(Table10[[#This Row],[prior_segment_assignment]], [1]tmp!$B:$E,4,0)</f>
        <v>Automation and Motion Control (AMC)</v>
      </c>
      <c r="Z411" t="s">
        <v>1484</v>
      </c>
      <c r="AA411" t="s">
        <v>455</v>
      </c>
      <c r="AB411" t="s">
        <v>305</v>
      </c>
      <c r="AC411" t="s">
        <v>310</v>
      </c>
      <c r="AD411" t="s">
        <v>27</v>
      </c>
      <c r="AE411" t="str">
        <f>VLOOKUP(Table10[[#This Row],[current_segment_assignment]], [1]tmp!$B:$F,4,0)</f>
        <v>Automation and Motion Control (AMC)</v>
      </c>
    </row>
    <row r="412" spans="1:31" x14ac:dyDescent="0.35">
      <c r="A412" t="s">
        <v>1617</v>
      </c>
      <c r="B412" t="s">
        <v>1618</v>
      </c>
      <c r="C412" s="2">
        <v>44417</v>
      </c>
      <c r="D412" s="2">
        <v>45838</v>
      </c>
      <c r="E412" t="s">
        <v>253</v>
      </c>
      <c r="F412" t="s">
        <v>254</v>
      </c>
      <c r="G412" t="s">
        <v>17</v>
      </c>
      <c r="H412" t="s">
        <v>27</v>
      </c>
      <c r="I412" t="s">
        <v>27</v>
      </c>
      <c r="J412" t="s">
        <v>138</v>
      </c>
      <c r="K412" t="s">
        <v>346</v>
      </c>
      <c r="L412" t="s">
        <v>271</v>
      </c>
      <c r="M412" t="s">
        <v>315</v>
      </c>
      <c r="N412" t="s">
        <v>357</v>
      </c>
      <c r="O412" t="s">
        <v>458</v>
      </c>
      <c r="Q412" s="2">
        <v>45838</v>
      </c>
      <c r="R412" s="2">
        <v>45854</v>
      </c>
      <c r="S412" t="s">
        <v>261</v>
      </c>
      <c r="T412" t="s">
        <v>262</v>
      </c>
      <c r="U412" t="s">
        <v>1619</v>
      </c>
      <c r="V412" t="s">
        <v>1044</v>
      </c>
      <c r="W412" t="s">
        <v>280</v>
      </c>
      <c r="X412" t="s">
        <v>27</v>
      </c>
      <c r="Y412" t="str">
        <f>VLOOKUP(Table10[[#This Row],[prior_segment_assignment]], [1]tmp!$B:$E,4,0)</f>
        <v>Automation and Motion Control (AMC)</v>
      </c>
      <c r="Z412" t="s">
        <v>1391</v>
      </c>
      <c r="AA412" t="s">
        <v>334</v>
      </c>
      <c r="AB412" t="s">
        <v>271</v>
      </c>
      <c r="AC412" t="s">
        <v>310</v>
      </c>
      <c r="AD412" t="s">
        <v>27</v>
      </c>
      <c r="AE412" t="str">
        <f>VLOOKUP(Table10[[#This Row],[current_segment_assignment]], [1]tmp!$B:$F,4,0)</f>
        <v>Automation and Motion Control (AMC)</v>
      </c>
    </row>
    <row r="413" spans="1:31" x14ac:dyDescent="0.35">
      <c r="A413" t="s">
        <v>1620</v>
      </c>
      <c r="B413" t="s">
        <v>1621</v>
      </c>
      <c r="C413" s="2">
        <v>45201</v>
      </c>
      <c r="D413" s="2">
        <v>45838</v>
      </c>
      <c r="E413" t="s">
        <v>253</v>
      </c>
      <c r="F413" t="s">
        <v>254</v>
      </c>
      <c r="G413" t="s">
        <v>19</v>
      </c>
      <c r="H413" t="s">
        <v>39</v>
      </c>
      <c r="I413" t="s">
        <v>62</v>
      </c>
      <c r="J413" t="s">
        <v>173</v>
      </c>
      <c r="K413" t="s">
        <v>346</v>
      </c>
      <c r="L413" t="s">
        <v>271</v>
      </c>
      <c r="M413" t="s">
        <v>257</v>
      </c>
      <c r="N413" t="s">
        <v>258</v>
      </c>
      <c r="O413" t="s">
        <v>683</v>
      </c>
      <c r="P413" t="s">
        <v>684</v>
      </c>
      <c r="Q413" s="2">
        <v>45838</v>
      </c>
      <c r="R413" s="2">
        <v>45818</v>
      </c>
      <c r="S413" t="s">
        <v>261</v>
      </c>
      <c r="T413" t="s">
        <v>262</v>
      </c>
      <c r="U413" t="s">
        <v>1622</v>
      </c>
      <c r="V413" t="s">
        <v>1044</v>
      </c>
      <c r="W413" t="s">
        <v>280</v>
      </c>
      <c r="X413" t="s">
        <v>39</v>
      </c>
      <c r="Y413" t="str">
        <f>VLOOKUP(Table10[[#This Row],[prior_segment_assignment]], [1]tmp!$B:$E,4,0)</f>
        <v>Industrial Powertrain Solutions (IPS)</v>
      </c>
      <c r="Z413" t="s">
        <v>364</v>
      </c>
      <c r="AA413" t="s">
        <v>366</v>
      </c>
      <c r="AB413" t="s">
        <v>271</v>
      </c>
      <c r="AC413" t="s">
        <v>351</v>
      </c>
      <c r="AD413" t="s">
        <v>62</v>
      </c>
      <c r="AE413" t="str">
        <f>VLOOKUP(Table10[[#This Row],[current_segment_assignment]], [1]tmp!$B:$F,4,0)</f>
        <v>Industrial Powertrain Solutions (IPS)</v>
      </c>
    </row>
    <row r="414" spans="1:31" x14ac:dyDescent="0.35">
      <c r="A414" t="s">
        <v>1623</v>
      </c>
      <c r="B414" t="s">
        <v>1624</v>
      </c>
      <c r="C414" s="2">
        <v>45230</v>
      </c>
      <c r="D414" s="2">
        <v>45838</v>
      </c>
      <c r="E414" t="s">
        <v>253</v>
      </c>
      <c r="F414" t="s">
        <v>254</v>
      </c>
      <c r="G414" t="s">
        <v>19</v>
      </c>
      <c r="H414" t="s">
        <v>40</v>
      </c>
      <c r="I414" t="s">
        <v>66</v>
      </c>
      <c r="J414" t="s">
        <v>119</v>
      </c>
      <c r="K414" t="s">
        <v>346</v>
      </c>
      <c r="L414" t="s">
        <v>331</v>
      </c>
      <c r="M414" t="s">
        <v>257</v>
      </c>
      <c r="N414" t="s">
        <v>258</v>
      </c>
      <c r="O414" t="s">
        <v>782</v>
      </c>
      <c r="Q414" s="2">
        <v>45838</v>
      </c>
      <c r="R414" s="2">
        <v>45825</v>
      </c>
      <c r="S414" t="s">
        <v>261</v>
      </c>
      <c r="T414" t="s">
        <v>262</v>
      </c>
      <c r="U414" t="s">
        <v>1014</v>
      </c>
      <c r="V414" t="s">
        <v>294</v>
      </c>
      <c r="W414" t="s">
        <v>299</v>
      </c>
      <c r="X414" t="s">
        <v>66</v>
      </c>
      <c r="Y414" t="str">
        <f>VLOOKUP(Table10[[#This Row],[prior_segment_assignment]], [1]tmp!$B:$E,4,0)</f>
        <v>Industrial Powertrain Solutions (IPS)</v>
      </c>
      <c r="Z414" t="s">
        <v>1015</v>
      </c>
      <c r="AA414" t="s">
        <v>698</v>
      </c>
      <c r="AB414" t="s">
        <v>331</v>
      </c>
      <c r="AD414" t="s">
        <v>66</v>
      </c>
      <c r="AE414" t="str">
        <f>VLOOKUP(Table10[[#This Row],[current_segment_assignment]], [1]tmp!$B:$F,4,0)</f>
        <v>Industrial Powertrain Solutions (IPS)</v>
      </c>
    </row>
    <row r="415" spans="1:31" x14ac:dyDescent="0.35">
      <c r="A415" t="s">
        <v>1625</v>
      </c>
      <c r="B415" t="s">
        <v>1626</v>
      </c>
      <c r="C415" s="2">
        <v>45538</v>
      </c>
      <c r="D415" s="2">
        <v>45838</v>
      </c>
      <c r="E415" t="s">
        <v>253</v>
      </c>
      <c r="F415" t="s">
        <v>254</v>
      </c>
      <c r="G415" t="s">
        <v>18</v>
      </c>
      <c r="H415" t="s">
        <v>37</v>
      </c>
      <c r="I415" t="s">
        <v>60</v>
      </c>
      <c r="J415" t="s">
        <v>146</v>
      </c>
      <c r="K415" t="s">
        <v>346</v>
      </c>
      <c r="L415" t="s">
        <v>294</v>
      </c>
      <c r="M415" t="s">
        <v>404</v>
      </c>
      <c r="N415" t="s">
        <v>554</v>
      </c>
      <c r="O415" t="s">
        <v>1029</v>
      </c>
      <c r="P415" t="s">
        <v>1604</v>
      </c>
      <c r="Q415" s="2">
        <v>45838</v>
      </c>
      <c r="R415" s="2">
        <v>45838</v>
      </c>
      <c r="S415" t="s">
        <v>261</v>
      </c>
      <c r="T415" t="s">
        <v>262</v>
      </c>
      <c r="U415" t="s">
        <v>472</v>
      </c>
      <c r="V415" t="s">
        <v>305</v>
      </c>
      <c r="W415" t="s">
        <v>310</v>
      </c>
      <c r="X415" t="s">
        <v>60</v>
      </c>
      <c r="Y415" t="str">
        <f>VLOOKUP(Table10[[#This Row],[prior_segment_assignment]], [1]tmp!$B:$E,4,0)</f>
        <v>Corporate</v>
      </c>
      <c r="Z415" t="s">
        <v>473</v>
      </c>
      <c r="AA415" t="s">
        <v>474</v>
      </c>
      <c r="AB415" t="s">
        <v>294</v>
      </c>
      <c r="AC415" t="s">
        <v>341</v>
      </c>
      <c r="AD415" t="s">
        <v>60</v>
      </c>
      <c r="AE415" t="str">
        <f>VLOOKUP(Table10[[#This Row],[current_segment_assignment]], [1]tmp!$B:$F,4,0)</f>
        <v>Corporate</v>
      </c>
    </row>
    <row r="416" spans="1:31" x14ac:dyDescent="0.35">
      <c r="A416" t="s">
        <v>1627</v>
      </c>
      <c r="B416" t="s">
        <v>1628</v>
      </c>
      <c r="C416" s="2">
        <v>45838</v>
      </c>
      <c r="D416" s="2">
        <v>45838</v>
      </c>
      <c r="E416" t="s">
        <v>383</v>
      </c>
      <c r="F416" t="s">
        <v>254</v>
      </c>
      <c r="G416" t="s">
        <v>17</v>
      </c>
      <c r="H416" t="s">
        <v>22</v>
      </c>
      <c r="I416" t="s">
        <v>22</v>
      </c>
      <c r="J416" t="s">
        <v>103</v>
      </c>
      <c r="K416" t="s">
        <v>346</v>
      </c>
      <c r="L416" t="s">
        <v>305</v>
      </c>
      <c r="M416" t="s">
        <v>315</v>
      </c>
      <c r="N416" t="s">
        <v>427</v>
      </c>
      <c r="O416" t="s">
        <v>428</v>
      </c>
      <c r="P416" t="s">
        <v>429</v>
      </c>
      <c r="Q416" s="2">
        <v>45838</v>
      </c>
      <c r="R416" s="2">
        <v>45819</v>
      </c>
      <c r="S416" t="s">
        <v>387</v>
      </c>
      <c r="T416" t="s">
        <v>388</v>
      </c>
      <c r="Y416" t="e">
        <f>VLOOKUP(Table10[[#This Row],[prior_segment_assignment]], [1]tmp!$B:$E,4,0)</f>
        <v>#N/A</v>
      </c>
      <c r="Z416" t="s">
        <v>1629</v>
      </c>
      <c r="AA416" t="s">
        <v>1630</v>
      </c>
      <c r="AB416" t="s">
        <v>305</v>
      </c>
      <c r="AC416" t="s">
        <v>310</v>
      </c>
      <c r="AD416" t="s">
        <v>22</v>
      </c>
      <c r="AE416" t="str">
        <f>VLOOKUP(Table10[[#This Row],[current_segment_assignment]], [1]tmp!$B:$F,4,0)</f>
        <v>Automation and Motion Control (AMC)</v>
      </c>
    </row>
    <row r="417" spans="1:31" x14ac:dyDescent="0.35">
      <c r="A417" t="s">
        <v>1631</v>
      </c>
      <c r="B417" t="s">
        <v>1632</v>
      </c>
      <c r="C417" s="2">
        <v>45838</v>
      </c>
      <c r="D417" s="2">
        <v>45838</v>
      </c>
      <c r="E417" t="s">
        <v>383</v>
      </c>
      <c r="F417" t="s">
        <v>254</v>
      </c>
      <c r="G417" t="s">
        <v>18</v>
      </c>
      <c r="H417" t="s">
        <v>37</v>
      </c>
      <c r="I417" t="s">
        <v>60</v>
      </c>
      <c r="J417" t="s">
        <v>151</v>
      </c>
      <c r="K417" t="s">
        <v>283</v>
      </c>
      <c r="L417" t="s">
        <v>331</v>
      </c>
      <c r="M417" t="s">
        <v>404</v>
      </c>
      <c r="N417" t="s">
        <v>554</v>
      </c>
      <c r="O417" t="s">
        <v>555</v>
      </c>
      <c r="Q417" s="2">
        <v>45838</v>
      </c>
      <c r="R417" s="2">
        <v>45825</v>
      </c>
      <c r="S417" t="s">
        <v>387</v>
      </c>
      <c r="T417" t="s">
        <v>388</v>
      </c>
      <c r="Y417" t="e">
        <f>VLOOKUP(Table10[[#This Row],[prior_segment_assignment]], [1]tmp!$B:$E,4,0)</f>
        <v>#N/A</v>
      </c>
      <c r="Z417" t="s">
        <v>1633</v>
      </c>
      <c r="AA417" t="s">
        <v>474</v>
      </c>
      <c r="AB417" t="s">
        <v>331</v>
      </c>
      <c r="AC417" t="s">
        <v>332</v>
      </c>
      <c r="AD417" t="s">
        <v>60</v>
      </c>
      <c r="AE417" t="str">
        <f>VLOOKUP(Table10[[#This Row],[current_segment_assignment]], [1]tmp!$B:$F,4,0)</f>
        <v>Corporate</v>
      </c>
    </row>
    <row r="418" spans="1:31" x14ac:dyDescent="0.35">
      <c r="A418" t="s">
        <v>1634</v>
      </c>
      <c r="B418" t="s">
        <v>1635</v>
      </c>
      <c r="C418" s="2">
        <v>45838</v>
      </c>
      <c r="D418" s="2">
        <v>45838</v>
      </c>
      <c r="E418" t="s">
        <v>383</v>
      </c>
      <c r="F418" t="s">
        <v>254</v>
      </c>
      <c r="G418" t="s">
        <v>17</v>
      </c>
      <c r="H418" t="s">
        <v>22</v>
      </c>
      <c r="I418" t="s">
        <v>22</v>
      </c>
      <c r="J418" t="s">
        <v>103</v>
      </c>
      <c r="K418" t="s">
        <v>346</v>
      </c>
      <c r="L418" t="s">
        <v>271</v>
      </c>
      <c r="M418" t="s">
        <v>315</v>
      </c>
      <c r="N418" t="s">
        <v>427</v>
      </c>
      <c r="O418" t="s">
        <v>428</v>
      </c>
      <c r="P418" t="s">
        <v>429</v>
      </c>
      <c r="Q418" s="2">
        <v>45838</v>
      </c>
      <c r="R418" s="2">
        <v>45832</v>
      </c>
      <c r="S418" t="s">
        <v>387</v>
      </c>
      <c r="T418" t="s">
        <v>388</v>
      </c>
      <c r="Y418" t="e">
        <f>VLOOKUP(Table10[[#This Row],[prior_segment_assignment]], [1]tmp!$B:$E,4,0)</f>
        <v>#N/A</v>
      </c>
      <c r="Z418" t="s">
        <v>825</v>
      </c>
      <c r="AA418" t="s">
        <v>413</v>
      </c>
      <c r="AB418" t="s">
        <v>271</v>
      </c>
      <c r="AC418" t="s">
        <v>351</v>
      </c>
      <c r="AD418" t="s">
        <v>22</v>
      </c>
      <c r="AE418" t="str">
        <f>VLOOKUP(Table10[[#This Row],[current_segment_assignment]], [1]tmp!$B:$F,4,0)</f>
        <v>Automation and Motion Control (AMC)</v>
      </c>
    </row>
    <row r="419" spans="1:31" x14ac:dyDescent="0.35">
      <c r="A419" t="s">
        <v>1636</v>
      </c>
      <c r="B419" t="s">
        <v>1637</v>
      </c>
      <c r="C419" s="2">
        <v>38999</v>
      </c>
      <c r="D419" s="2">
        <v>45839</v>
      </c>
      <c r="E419" t="s">
        <v>253</v>
      </c>
      <c r="F419" t="s">
        <v>254</v>
      </c>
      <c r="G419" t="s">
        <v>20</v>
      </c>
      <c r="H419" t="s">
        <v>45</v>
      </c>
      <c r="I419" t="s">
        <v>91</v>
      </c>
      <c r="J419" t="s">
        <v>115</v>
      </c>
      <c r="K419" t="s">
        <v>542</v>
      </c>
      <c r="L419" t="s">
        <v>294</v>
      </c>
      <c r="M419" t="s">
        <v>325</v>
      </c>
      <c r="N419" t="s">
        <v>1199</v>
      </c>
      <c r="O419" t="s">
        <v>1247</v>
      </c>
      <c r="Q419" s="2">
        <v>45839</v>
      </c>
      <c r="R419" s="2">
        <v>45848</v>
      </c>
      <c r="S419" t="s">
        <v>328</v>
      </c>
      <c r="T419" t="s">
        <v>329</v>
      </c>
      <c r="U419" t="s">
        <v>837</v>
      </c>
      <c r="V419" t="s">
        <v>305</v>
      </c>
      <c r="W419" t="s">
        <v>310</v>
      </c>
      <c r="X419" t="s">
        <v>91</v>
      </c>
      <c r="Y419" t="str">
        <f>VLOOKUP(Table10[[#This Row],[prior_segment_assignment]], [1]tmp!$B:$E,4,0)</f>
        <v>Power Efficiency Solutions (PES)</v>
      </c>
      <c r="Z419" t="s">
        <v>838</v>
      </c>
      <c r="AA419" t="s">
        <v>266</v>
      </c>
      <c r="AB419" t="s">
        <v>294</v>
      </c>
      <c r="AC419" t="s">
        <v>341</v>
      </c>
      <c r="AD419" t="s">
        <v>91</v>
      </c>
      <c r="AE419" t="str">
        <f>VLOOKUP(Table10[[#This Row],[current_segment_assignment]], [1]tmp!$B:$F,4,0)</f>
        <v>Power Efficiency Solutions (PES)</v>
      </c>
    </row>
    <row r="420" spans="1:31" x14ac:dyDescent="0.35">
      <c r="A420" t="s">
        <v>1638</v>
      </c>
      <c r="B420" t="s">
        <v>1639</v>
      </c>
      <c r="C420" s="2">
        <v>39601</v>
      </c>
      <c r="D420" s="2">
        <v>45839</v>
      </c>
      <c r="E420" t="s">
        <v>253</v>
      </c>
      <c r="F420" t="s">
        <v>254</v>
      </c>
      <c r="G420" t="s">
        <v>20</v>
      </c>
      <c r="H420" t="s">
        <v>44</v>
      </c>
      <c r="I420" t="s">
        <v>88</v>
      </c>
      <c r="J420" t="s">
        <v>115</v>
      </c>
      <c r="K420" t="s">
        <v>542</v>
      </c>
      <c r="L420" t="s">
        <v>294</v>
      </c>
      <c r="M420" t="s">
        <v>325</v>
      </c>
      <c r="N420" t="s">
        <v>326</v>
      </c>
      <c r="O420" t="s">
        <v>326</v>
      </c>
      <c r="Q420" s="2">
        <v>45839</v>
      </c>
      <c r="R420" s="2">
        <v>45848</v>
      </c>
      <c r="S420" t="s">
        <v>328</v>
      </c>
      <c r="T420" t="s">
        <v>329</v>
      </c>
      <c r="U420" t="s">
        <v>311</v>
      </c>
      <c r="V420" t="s">
        <v>305</v>
      </c>
      <c r="W420" t="s">
        <v>310</v>
      </c>
      <c r="X420" t="s">
        <v>98</v>
      </c>
      <c r="Y420" t="str">
        <f>VLOOKUP(Table10[[#This Row],[prior_segment_assignment]], [1]tmp!$B:$E,4,0)</f>
        <v>Power Efficiency Solutions (PES)</v>
      </c>
      <c r="Z420" t="s">
        <v>300</v>
      </c>
      <c r="AA420" t="s">
        <v>301</v>
      </c>
      <c r="AB420" t="s">
        <v>294</v>
      </c>
      <c r="AC420" t="s">
        <v>299</v>
      </c>
      <c r="AD420" t="s">
        <v>98</v>
      </c>
      <c r="AE420" t="str">
        <f>VLOOKUP(Table10[[#This Row],[current_segment_assignment]], [1]tmp!$B:$F,4,0)</f>
        <v>Power Efficiency Solutions (PES)</v>
      </c>
    </row>
    <row r="421" spans="1:31" x14ac:dyDescent="0.35">
      <c r="A421" t="s">
        <v>1640</v>
      </c>
      <c r="B421" t="s">
        <v>1641</v>
      </c>
      <c r="C421" s="2">
        <v>40756</v>
      </c>
      <c r="D421" s="2">
        <v>45839</v>
      </c>
      <c r="E421" t="s">
        <v>253</v>
      </c>
      <c r="F421" t="s">
        <v>254</v>
      </c>
      <c r="G421" t="s">
        <v>20</v>
      </c>
      <c r="H421" t="s">
        <v>44</v>
      </c>
      <c r="I421" t="s">
        <v>88</v>
      </c>
      <c r="J421" t="s">
        <v>115</v>
      </c>
      <c r="K421" t="s">
        <v>542</v>
      </c>
      <c r="L421" t="s">
        <v>305</v>
      </c>
      <c r="M421" t="s">
        <v>325</v>
      </c>
      <c r="N421" t="s">
        <v>326</v>
      </c>
      <c r="O421" t="s">
        <v>326</v>
      </c>
      <c r="P421" t="s">
        <v>1639</v>
      </c>
      <c r="Q421" s="2">
        <v>45839</v>
      </c>
      <c r="R421" s="2">
        <v>45848</v>
      </c>
      <c r="S421" t="s">
        <v>328</v>
      </c>
      <c r="T421" t="s">
        <v>329</v>
      </c>
      <c r="U421" t="s">
        <v>1523</v>
      </c>
      <c r="V421" t="s">
        <v>256</v>
      </c>
      <c r="W421" t="s">
        <v>351</v>
      </c>
      <c r="X421" t="s">
        <v>98</v>
      </c>
      <c r="Y421" t="str">
        <f>VLOOKUP(Table10[[#This Row],[prior_segment_assignment]], [1]tmp!$B:$E,4,0)</f>
        <v>Power Efficiency Solutions (PES)</v>
      </c>
      <c r="Z421" t="s">
        <v>745</v>
      </c>
      <c r="AA421" t="s">
        <v>301</v>
      </c>
      <c r="AB421" t="s">
        <v>305</v>
      </c>
      <c r="AC421" t="s">
        <v>310</v>
      </c>
      <c r="AD421" t="s">
        <v>98</v>
      </c>
      <c r="AE421" t="str">
        <f>VLOOKUP(Table10[[#This Row],[current_segment_assignment]], [1]tmp!$B:$F,4,0)</f>
        <v>Power Efficiency Solutions (PES)</v>
      </c>
    </row>
    <row r="422" spans="1:31" x14ac:dyDescent="0.35">
      <c r="A422" t="s">
        <v>1642</v>
      </c>
      <c r="B422" t="s">
        <v>1643</v>
      </c>
      <c r="C422" s="2">
        <v>40059</v>
      </c>
      <c r="D422" s="2">
        <v>45839</v>
      </c>
      <c r="E422" t="s">
        <v>253</v>
      </c>
      <c r="F422" t="s">
        <v>254</v>
      </c>
      <c r="G422" t="s">
        <v>20</v>
      </c>
      <c r="H422" t="s">
        <v>45</v>
      </c>
      <c r="I422" t="s">
        <v>91</v>
      </c>
      <c r="J422" t="s">
        <v>115</v>
      </c>
      <c r="K422" t="s">
        <v>542</v>
      </c>
      <c r="L422" t="s">
        <v>305</v>
      </c>
      <c r="M422" t="s">
        <v>325</v>
      </c>
      <c r="N422" t="s">
        <v>1199</v>
      </c>
      <c r="O422" t="s">
        <v>1247</v>
      </c>
      <c r="P422" t="s">
        <v>1644</v>
      </c>
      <c r="Q422" s="2">
        <v>45839</v>
      </c>
      <c r="R422" s="2">
        <v>45848</v>
      </c>
      <c r="S422" t="s">
        <v>328</v>
      </c>
      <c r="T422" t="s">
        <v>329</v>
      </c>
      <c r="U422" t="s">
        <v>536</v>
      </c>
      <c r="V422" t="s">
        <v>256</v>
      </c>
      <c r="W422" t="s">
        <v>351</v>
      </c>
      <c r="X422" t="s">
        <v>91</v>
      </c>
      <c r="Y422" t="str">
        <f>VLOOKUP(Table10[[#This Row],[prior_segment_assignment]], [1]tmp!$B:$E,4,0)</f>
        <v>Power Efficiency Solutions (PES)</v>
      </c>
      <c r="Z422" t="s">
        <v>1484</v>
      </c>
      <c r="AA422" t="s">
        <v>455</v>
      </c>
      <c r="AB422" t="s">
        <v>305</v>
      </c>
      <c r="AC422" t="s">
        <v>310</v>
      </c>
      <c r="AD422" t="s">
        <v>91</v>
      </c>
      <c r="AE422" t="str">
        <f>VLOOKUP(Table10[[#This Row],[current_segment_assignment]], [1]tmp!$B:$F,4,0)</f>
        <v>Power Efficiency Solutions (PES)</v>
      </c>
    </row>
    <row r="423" spans="1:31" x14ac:dyDescent="0.35">
      <c r="A423" t="s">
        <v>1645</v>
      </c>
      <c r="B423" t="s">
        <v>1646</v>
      </c>
      <c r="C423" s="2">
        <v>38124</v>
      </c>
      <c r="D423" s="2">
        <v>45839</v>
      </c>
      <c r="E423" t="s">
        <v>253</v>
      </c>
      <c r="F423" t="s">
        <v>254</v>
      </c>
      <c r="G423" t="s">
        <v>20</v>
      </c>
      <c r="H423" t="s">
        <v>44</v>
      </c>
      <c r="I423" t="s">
        <v>87</v>
      </c>
      <c r="J423" t="s">
        <v>211</v>
      </c>
      <c r="K423" t="s">
        <v>293</v>
      </c>
      <c r="L423" t="s">
        <v>256</v>
      </c>
      <c r="M423" t="s">
        <v>325</v>
      </c>
      <c r="N423" t="s">
        <v>326</v>
      </c>
      <c r="O423" t="s">
        <v>1647</v>
      </c>
      <c r="P423" t="s">
        <v>1648</v>
      </c>
      <c r="Q423" s="2">
        <v>45839</v>
      </c>
      <c r="R423" s="2">
        <v>45834</v>
      </c>
      <c r="S423" t="s">
        <v>823</v>
      </c>
      <c r="T423" t="s">
        <v>824</v>
      </c>
      <c r="U423" t="s">
        <v>265</v>
      </c>
      <c r="V423" t="s">
        <v>256</v>
      </c>
      <c r="W423" t="s">
        <v>267</v>
      </c>
      <c r="X423" t="s">
        <v>87</v>
      </c>
      <c r="Y423" t="str">
        <f>VLOOKUP(Table10[[#This Row],[prior_segment_assignment]], [1]tmp!$B:$E,4,0)</f>
        <v>Power Efficiency Solutions (PES)</v>
      </c>
      <c r="Z423" t="s">
        <v>365</v>
      </c>
      <c r="AA423" t="s">
        <v>366</v>
      </c>
      <c r="AB423" t="s">
        <v>256</v>
      </c>
      <c r="AD423" t="s">
        <v>87</v>
      </c>
      <c r="AE423" t="str">
        <f>VLOOKUP(Table10[[#This Row],[current_segment_assignment]], [1]tmp!$B:$F,4,0)</f>
        <v>Power Efficiency Solutions (PES)</v>
      </c>
    </row>
    <row r="424" spans="1:31" x14ac:dyDescent="0.35">
      <c r="A424" t="s">
        <v>1649</v>
      </c>
      <c r="B424" t="s">
        <v>1650</v>
      </c>
      <c r="C424" s="2">
        <v>29465</v>
      </c>
      <c r="D424" s="2">
        <v>45839</v>
      </c>
      <c r="E424" t="s">
        <v>253</v>
      </c>
      <c r="F424" t="s">
        <v>254</v>
      </c>
      <c r="G424" t="s">
        <v>20</v>
      </c>
      <c r="H424" t="s">
        <v>44</v>
      </c>
      <c r="I424" t="s">
        <v>87</v>
      </c>
      <c r="J424" t="s">
        <v>211</v>
      </c>
      <c r="K424" t="s">
        <v>293</v>
      </c>
      <c r="L424" t="s">
        <v>271</v>
      </c>
      <c r="M424" t="s">
        <v>325</v>
      </c>
      <c r="N424" t="s">
        <v>326</v>
      </c>
      <c r="O424" t="s">
        <v>1647</v>
      </c>
      <c r="Q424" s="2">
        <v>45839</v>
      </c>
      <c r="R424" s="2">
        <v>45834</v>
      </c>
      <c r="S424" t="s">
        <v>823</v>
      </c>
      <c r="T424" t="s">
        <v>824</v>
      </c>
      <c r="U424" t="s">
        <v>365</v>
      </c>
      <c r="V424" t="s">
        <v>256</v>
      </c>
      <c r="W424" t="s">
        <v>310</v>
      </c>
      <c r="X424" t="s">
        <v>87</v>
      </c>
      <c r="Y424" t="str">
        <f>VLOOKUP(Table10[[#This Row],[prior_segment_assignment]], [1]tmp!$B:$E,4,0)</f>
        <v>Power Efficiency Solutions (PES)</v>
      </c>
      <c r="Z424" t="s">
        <v>1651</v>
      </c>
      <c r="AA424" t="s">
        <v>655</v>
      </c>
      <c r="AB424" t="s">
        <v>271</v>
      </c>
      <c r="AD424" t="s">
        <v>87</v>
      </c>
      <c r="AE424" t="str">
        <f>VLOOKUP(Table10[[#This Row],[current_segment_assignment]], [1]tmp!$B:$F,4,0)</f>
        <v>Power Efficiency Solutions (PES)</v>
      </c>
    </row>
    <row r="425" spans="1:31" x14ac:dyDescent="0.35">
      <c r="A425" t="s">
        <v>1652</v>
      </c>
      <c r="B425" t="s">
        <v>1653</v>
      </c>
      <c r="C425" s="2">
        <v>39314</v>
      </c>
      <c r="D425" s="2">
        <v>45839</v>
      </c>
      <c r="E425" t="s">
        <v>253</v>
      </c>
      <c r="F425" t="s">
        <v>254</v>
      </c>
      <c r="G425" t="s">
        <v>20</v>
      </c>
      <c r="H425" t="s">
        <v>44</v>
      </c>
      <c r="I425" t="s">
        <v>84</v>
      </c>
      <c r="J425" t="s">
        <v>211</v>
      </c>
      <c r="K425" t="s">
        <v>293</v>
      </c>
      <c r="L425" t="s">
        <v>271</v>
      </c>
      <c r="M425" t="s">
        <v>325</v>
      </c>
      <c r="N425" t="s">
        <v>326</v>
      </c>
      <c r="O425" t="s">
        <v>327</v>
      </c>
      <c r="P425" t="s">
        <v>323</v>
      </c>
      <c r="Q425" s="2">
        <v>45839</v>
      </c>
      <c r="R425" s="2">
        <v>45834</v>
      </c>
      <c r="S425" t="s">
        <v>823</v>
      </c>
      <c r="T425" t="s">
        <v>824</v>
      </c>
      <c r="U425" t="s">
        <v>1654</v>
      </c>
      <c r="V425" t="s">
        <v>287</v>
      </c>
      <c r="W425" t="s">
        <v>377</v>
      </c>
      <c r="X425" t="s">
        <v>84</v>
      </c>
      <c r="Y425" t="str">
        <f>VLOOKUP(Table10[[#This Row],[prior_segment_assignment]], [1]tmp!$B:$E,4,0)</f>
        <v>Power Efficiency Solutions (PES)</v>
      </c>
      <c r="Z425" t="s">
        <v>1391</v>
      </c>
      <c r="AA425" t="s">
        <v>334</v>
      </c>
      <c r="AB425" t="s">
        <v>271</v>
      </c>
      <c r="AD425" t="s">
        <v>84</v>
      </c>
      <c r="AE425" t="str">
        <f>VLOOKUP(Table10[[#This Row],[current_segment_assignment]], [1]tmp!$B:$F,4,0)</f>
        <v>Power Efficiency Solutions (PES)</v>
      </c>
    </row>
    <row r="426" spans="1:31" x14ac:dyDescent="0.35">
      <c r="A426" t="s">
        <v>1655</v>
      </c>
      <c r="B426" t="s">
        <v>1656</v>
      </c>
      <c r="C426" s="2">
        <v>42278</v>
      </c>
      <c r="D426" s="2">
        <v>45839</v>
      </c>
      <c r="E426" t="s">
        <v>253</v>
      </c>
      <c r="F426" t="s">
        <v>254</v>
      </c>
      <c r="G426" t="s">
        <v>19</v>
      </c>
      <c r="H426" t="s">
        <v>42</v>
      </c>
      <c r="I426" t="s">
        <v>79</v>
      </c>
      <c r="J426" t="s">
        <v>116</v>
      </c>
      <c r="K426" t="s">
        <v>314</v>
      </c>
      <c r="L426" t="s">
        <v>305</v>
      </c>
      <c r="M426" t="s">
        <v>257</v>
      </c>
      <c r="N426" t="s">
        <v>272</v>
      </c>
      <c r="O426" t="s">
        <v>1152</v>
      </c>
      <c r="Q426" s="2">
        <v>45839</v>
      </c>
      <c r="R426" s="2">
        <v>45861</v>
      </c>
      <c r="S426" t="s">
        <v>261</v>
      </c>
      <c r="T426" t="s">
        <v>262</v>
      </c>
      <c r="U426" t="s">
        <v>1442</v>
      </c>
      <c r="V426" t="s">
        <v>256</v>
      </c>
      <c r="W426" t="s">
        <v>351</v>
      </c>
      <c r="X426" t="s">
        <v>277</v>
      </c>
      <c r="Y426" t="str">
        <f>VLOOKUP(Table10[[#This Row],[prior_segment_assignment]], [1]tmp!$B:$E,4,0)</f>
        <v>Industrial Powertrain Solutions (IPS)</v>
      </c>
      <c r="Z426" t="s">
        <v>443</v>
      </c>
      <c r="AA426" t="s">
        <v>301</v>
      </c>
      <c r="AB426" t="s">
        <v>305</v>
      </c>
      <c r="AC426" t="s">
        <v>310</v>
      </c>
      <c r="AD426" t="s">
        <v>277</v>
      </c>
      <c r="AE426" t="str">
        <f>VLOOKUP(Table10[[#This Row],[current_segment_assignment]], [1]tmp!$B:$F,4,0)</f>
        <v>Industrial Powertrain Solutions (IPS)</v>
      </c>
    </row>
    <row r="427" spans="1:31" x14ac:dyDescent="0.35">
      <c r="A427" t="s">
        <v>1657</v>
      </c>
      <c r="B427" t="s">
        <v>1658</v>
      </c>
      <c r="C427" s="2">
        <v>43586</v>
      </c>
      <c r="D427" s="2">
        <v>45839</v>
      </c>
      <c r="E427" t="s">
        <v>253</v>
      </c>
      <c r="F427" t="s">
        <v>254</v>
      </c>
      <c r="G427" t="s">
        <v>19</v>
      </c>
      <c r="H427" t="s">
        <v>39</v>
      </c>
      <c r="I427" t="s">
        <v>39</v>
      </c>
      <c r="J427" t="s">
        <v>124</v>
      </c>
      <c r="K427" t="s">
        <v>293</v>
      </c>
      <c r="L427" t="s">
        <v>331</v>
      </c>
      <c r="M427" t="s">
        <v>257</v>
      </c>
      <c r="N427" t="s">
        <v>258</v>
      </c>
      <c r="O427" t="s">
        <v>683</v>
      </c>
      <c r="P427" t="s">
        <v>684</v>
      </c>
      <c r="Q427" s="2">
        <v>45839</v>
      </c>
      <c r="R427" s="2">
        <v>45858</v>
      </c>
      <c r="S427" t="s">
        <v>261</v>
      </c>
      <c r="T427" t="s">
        <v>262</v>
      </c>
      <c r="U427" t="s">
        <v>1659</v>
      </c>
      <c r="V427" t="s">
        <v>331</v>
      </c>
      <c r="W427" t="s">
        <v>310</v>
      </c>
      <c r="X427" t="s">
        <v>39</v>
      </c>
      <c r="Y427" t="str">
        <f>VLOOKUP(Table10[[#This Row],[prior_segment_assignment]], [1]tmp!$B:$E,4,0)</f>
        <v>Industrial Powertrain Solutions (IPS)</v>
      </c>
      <c r="Z427" t="s">
        <v>1659</v>
      </c>
      <c r="AA427" t="s">
        <v>655</v>
      </c>
      <c r="AB427" t="s">
        <v>331</v>
      </c>
      <c r="AC427" t="s">
        <v>332</v>
      </c>
      <c r="AD427" t="s">
        <v>39</v>
      </c>
      <c r="AE427" t="str">
        <f>VLOOKUP(Table10[[#This Row],[current_segment_assignment]], [1]tmp!$B:$F,4,0)</f>
        <v>Industrial Powertrain Solutions (IPS)</v>
      </c>
    </row>
    <row r="428" spans="1:31" x14ac:dyDescent="0.35">
      <c r="A428" t="s">
        <v>1660</v>
      </c>
      <c r="B428" t="s">
        <v>1661</v>
      </c>
      <c r="C428" s="2">
        <v>35720</v>
      </c>
      <c r="D428" s="2">
        <v>45839</v>
      </c>
      <c r="E428" t="s">
        <v>253</v>
      </c>
      <c r="F428" t="s">
        <v>254</v>
      </c>
      <c r="G428" t="s">
        <v>20</v>
      </c>
      <c r="H428" t="s">
        <v>45</v>
      </c>
      <c r="I428" t="s">
        <v>91</v>
      </c>
      <c r="J428" t="s">
        <v>115</v>
      </c>
      <c r="K428" t="s">
        <v>542</v>
      </c>
      <c r="L428" t="s">
        <v>294</v>
      </c>
      <c r="M428" t="s">
        <v>325</v>
      </c>
      <c r="N428" t="s">
        <v>1199</v>
      </c>
      <c r="O428" t="s">
        <v>1247</v>
      </c>
      <c r="Q428" s="2">
        <v>45839</v>
      </c>
      <c r="R428" s="2">
        <v>45848</v>
      </c>
      <c r="S428" t="s">
        <v>328</v>
      </c>
      <c r="T428" t="s">
        <v>329</v>
      </c>
      <c r="U428" t="s">
        <v>837</v>
      </c>
      <c r="V428" t="s">
        <v>305</v>
      </c>
      <c r="W428" t="s">
        <v>310</v>
      </c>
      <c r="X428" t="s">
        <v>91</v>
      </c>
      <c r="Y428" t="str">
        <f>VLOOKUP(Table10[[#This Row],[prior_segment_assignment]], [1]tmp!$B:$E,4,0)</f>
        <v>Power Efficiency Solutions (PES)</v>
      </c>
      <c r="Z428" t="s">
        <v>838</v>
      </c>
      <c r="AA428" t="s">
        <v>266</v>
      </c>
      <c r="AB428" t="s">
        <v>294</v>
      </c>
      <c r="AC428" t="s">
        <v>341</v>
      </c>
      <c r="AD428" t="s">
        <v>91</v>
      </c>
      <c r="AE428" t="str">
        <f>VLOOKUP(Table10[[#This Row],[current_segment_assignment]], [1]tmp!$B:$F,4,0)</f>
        <v>Power Efficiency Solutions (PES)</v>
      </c>
    </row>
    <row r="429" spans="1:31" x14ac:dyDescent="0.35">
      <c r="A429" t="s">
        <v>1662</v>
      </c>
      <c r="B429" t="s">
        <v>1663</v>
      </c>
      <c r="C429" s="2">
        <v>37550</v>
      </c>
      <c r="D429" s="2">
        <v>45839</v>
      </c>
      <c r="E429" t="s">
        <v>253</v>
      </c>
      <c r="F429" t="s">
        <v>254</v>
      </c>
      <c r="G429" t="s">
        <v>20</v>
      </c>
      <c r="H429" t="s">
        <v>44</v>
      </c>
      <c r="I429" t="s">
        <v>88</v>
      </c>
      <c r="J429" t="s">
        <v>115</v>
      </c>
      <c r="K429" t="s">
        <v>542</v>
      </c>
      <c r="L429" t="s">
        <v>294</v>
      </c>
      <c r="M429" t="s">
        <v>325</v>
      </c>
      <c r="N429" t="s">
        <v>326</v>
      </c>
      <c r="O429" t="s">
        <v>326</v>
      </c>
      <c r="Q429" s="2">
        <v>45839</v>
      </c>
      <c r="R429" s="2">
        <v>45848</v>
      </c>
      <c r="S429" t="s">
        <v>328</v>
      </c>
      <c r="T429" t="s">
        <v>329</v>
      </c>
      <c r="U429" t="s">
        <v>311</v>
      </c>
      <c r="V429" t="s">
        <v>305</v>
      </c>
      <c r="W429" t="s">
        <v>310</v>
      </c>
      <c r="X429" t="s">
        <v>98</v>
      </c>
      <c r="Y429" t="str">
        <f>VLOOKUP(Table10[[#This Row],[prior_segment_assignment]], [1]tmp!$B:$E,4,0)</f>
        <v>Power Efficiency Solutions (PES)</v>
      </c>
      <c r="Z429" t="s">
        <v>300</v>
      </c>
      <c r="AA429" t="s">
        <v>301</v>
      </c>
      <c r="AB429" t="s">
        <v>294</v>
      </c>
      <c r="AC429" t="s">
        <v>299</v>
      </c>
      <c r="AD429" t="s">
        <v>98</v>
      </c>
      <c r="AE429" t="str">
        <f>VLOOKUP(Table10[[#This Row],[current_segment_assignment]], [1]tmp!$B:$F,4,0)</f>
        <v>Power Efficiency Solutions (PES)</v>
      </c>
    </row>
    <row r="430" spans="1:31" x14ac:dyDescent="0.35">
      <c r="A430" t="s">
        <v>1664</v>
      </c>
      <c r="B430" t="s">
        <v>1665</v>
      </c>
      <c r="C430" s="2">
        <v>38096</v>
      </c>
      <c r="D430" s="2">
        <v>45839</v>
      </c>
      <c r="E430" t="s">
        <v>253</v>
      </c>
      <c r="F430" t="s">
        <v>254</v>
      </c>
      <c r="G430" t="s">
        <v>20</v>
      </c>
      <c r="H430" t="s">
        <v>45</v>
      </c>
      <c r="I430" t="s">
        <v>91</v>
      </c>
      <c r="J430" t="s">
        <v>115</v>
      </c>
      <c r="K430" t="s">
        <v>542</v>
      </c>
      <c r="L430" t="s">
        <v>294</v>
      </c>
      <c r="M430" t="s">
        <v>325</v>
      </c>
      <c r="N430" t="s">
        <v>1199</v>
      </c>
      <c r="O430" t="s">
        <v>1247</v>
      </c>
      <c r="Q430" s="2">
        <v>45839</v>
      </c>
      <c r="R430" s="2">
        <v>45848</v>
      </c>
      <c r="S430" t="s">
        <v>328</v>
      </c>
      <c r="T430" t="s">
        <v>329</v>
      </c>
      <c r="U430" t="s">
        <v>837</v>
      </c>
      <c r="V430" t="s">
        <v>305</v>
      </c>
      <c r="W430" t="s">
        <v>310</v>
      </c>
      <c r="X430" t="s">
        <v>91</v>
      </c>
      <c r="Y430" t="str">
        <f>VLOOKUP(Table10[[#This Row],[prior_segment_assignment]], [1]tmp!$B:$E,4,0)</f>
        <v>Power Efficiency Solutions (PES)</v>
      </c>
      <c r="Z430" t="s">
        <v>838</v>
      </c>
      <c r="AA430" t="s">
        <v>266</v>
      </c>
      <c r="AB430" t="s">
        <v>294</v>
      </c>
      <c r="AC430" t="s">
        <v>341</v>
      </c>
      <c r="AD430" t="s">
        <v>91</v>
      </c>
      <c r="AE430" t="str">
        <f>VLOOKUP(Table10[[#This Row],[current_segment_assignment]], [1]tmp!$B:$F,4,0)</f>
        <v>Power Efficiency Solutions (PES)</v>
      </c>
    </row>
    <row r="431" spans="1:31" x14ac:dyDescent="0.35">
      <c r="A431" t="s">
        <v>1666</v>
      </c>
      <c r="B431" t="s">
        <v>1667</v>
      </c>
      <c r="C431" s="2">
        <v>42919</v>
      </c>
      <c r="D431" s="2">
        <v>45839</v>
      </c>
      <c r="E431" t="s">
        <v>253</v>
      </c>
      <c r="F431" t="s">
        <v>254</v>
      </c>
      <c r="G431" t="s">
        <v>20</v>
      </c>
      <c r="H431" t="s">
        <v>45</v>
      </c>
      <c r="I431" t="s">
        <v>91</v>
      </c>
      <c r="J431" t="s">
        <v>115</v>
      </c>
      <c r="K431" t="s">
        <v>542</v>
      </c>
      <c r="L431" t="s">
        <v>256</v>
      </c>
      <c r="M431" t="s">
        <v>325</v>
      </c>
      <c r="N431" t="s">
        <v>1199</v>
      </c>
      <c r="O431" t="s">
        <v>1247</v>
      </c>
      <c r="P431" t="s">
        <v>1668</v>
      </c>
      <c r="Q431" s="2">
        <v>45839</v>
      </c>
      <c r="R431" s="2">
        <v>45848</v>
      </c>
      <c r="S431" t="s">
        <v>328</v>
      </c>
      <c r="T431" t="s">
        <v>329</v>
      </c>
      <c r="U431" t="s">
        <v>1669</v>
      </c>
      <c r="V431" t="s">
        <v>276</v>
      </c>
      <c r="W431" t="s">
        <v>351</v>
      </c>
      <c r="X431" t="s">
        <v>91</v>
      </c>
      <c r="Y431" t="str">
        <f>VLOOKUP(Table10[[#This Row],[prior_segment_assignment]], [1]tmp!$B:$E,4,0)</f>
        <v>Power Efficiency Solutions (PES)</v>
      </c>
      <c r="Z431" t="s">
        <v>365</v>
      </c>
      <c r="AA431" t="s">
        <v>366</v>
      </c>
      <c r="AB431" t="s">
        <v>256</v>
      </c>
      <c r="AC431" t="s">
        <v>310</v>
      </c>
      <c r="AD431" t="s">
        <v>91</v>
      </c>
      <c r="AE431" t="str">
        <f>VLOOKUP(Table10[[#This Row],[current_segment_assignment]], [1]tmp!$B:$F,4,0)</f>
        <v>Power Efficiency Solutions (PES)</v>
      </c>
    </row>
    <row r="432" spans="1:31" x14ac:dyDescent="0.35">
      <c r="A432" t="s">
        <v>1670</v>
      </c>
      <c r="B432" t="s">
        <v>1671</v>
      </c>
      <c r="C432" s="2">
        <v>43199</v>
      </c>
      <c r="D432" s="2">
        <v>45839</v>
      </c>
      <c r="E432" t="s">
        <v>253</v>
      </c>
      <c r="F432" t="s">
        <v>254</v>
      </c>
      <c r="G432" t="s">
        <v>20</v>
      </c>
      <c r="H432" t="s">
        <v>45</v>
      </c>
      <c r="I432" t="s">
        <v>91</v>
      </c>
      <c r="J432" t="s">
        <v>115</v>
      </c>
      <c r="K432" t="s">
        <v>542</v>
      </c>
      <c r="L432" t="s">
        <v>256</v>
      </c>
      <c r="M432" t="s">
        <v>325</v>
      </c>
      <c r="N432" t="s">
        <v>1199</v>
      </c>
      <c r="O432" t="s">
        <v>1247</v>
      </c>
      <c r="Q432" s="2">
        <v>45839</v>
      </c>
      <c r="R432" s="2">
        <v>45848</v>
      </c>
      <c r="S432" t="s">
        <v>328</v>
      </c>
      <c r="T432" t="s">
        <v>329</v>
      </c>
      <c r="U432" t="s">
        <v>674</v>
      </c>
      <c r="V432" t="s">
        <v>276</v>
      </c>
      <c r="W432" t="s">
        <v>351</v>
      </c>
      <c r="X432" t="s">
        <v>91</v>
      </c>
      <c r="Y432" t="str">
        <f>VLOOKUP(Table10[[#This Row],[prior_segment_assignment]], [1]tmp!$B:$E,4,0)</f>
        <v>Power Efficiency Solutions (PES)</v>
      </c>
      <c r="Z432" t="s">
        <v>831</v>
      </c>
      <c r="AA432" t="s">
        <v>413</v>
      </c>
      <c r="AB432" t="s">
        <v>256</v>
      </c>
      <c r="AC432" t="s">
        <v>310</v>
      </c>
      <c r="AD432" t="s">
        <v>91</v>
      </c>
      <c r="AE432" t="str">
        <f>VLOOKUP(Table10[[#This Row],[current_segment_assignment]], [1]tmp!$B:$F,4,0)</f>
        <v>Power Efficiency Solutions (PES)</v>
      </c>
    </row>
    <row r="433" spans="1:31" x14ac:dyDescent="0.35">
      <c r="A433" t="s">
        <v>1672</v>
      </c>
      <c r="B433" t="s">
        <v>1673</v>
      </c>
      <c r="C433" s="2">
        <v>43913</v>
      </c>
      <c r="D433" s="2">
        <v>45839</v>
      </c>
      <c r="E433" t="s">
        <v>253</v>
      </c>
      <c r="F433" t="s">
        <v>254</v>
      </c>
      <c r="G433" t="s">
        <v>20</v>
      </c>
      <c r="H433" t="s">
        <v>44</v>
      </c>
      <c r="I433" t="s">
        <v>84</v>
      </c>
      <c r="J433" t="s">
        <v>211</v>
      </c>
      <c r="K433" t="s">
        <v>293</v>
      </c>
      <c r="L433" t="s">
        <v>271</v>
      </c>
      <c r="M433" t="s">
        <v>325</v>
      </c>
      <c r="N433" t="s">
        <v>326</v>
      </c>
      <c r="O433" t="s">
        <v>327</v>
      </c>
      <c r="P433" t="s">
        <v>1674</v>
      </c>
      <c r="Q433" s="2">
        <v>45839</v>
      </c>
      <c r="R433" s="2">
        <v>45834</v>
      </c>
      <c r="S433" t="s">
        <v>823</v>
      </c>
      <c r="T433" t="s">
        <v>824</v>
      </c>
      <c r="U433" t="s">
        <v>1675</v>
      </c>
      <c r="V433" t="s">
        <v>736</v>
      </c>
      <c r="W433" t="s">
        <v>267</v>
      </c>
      <c r="X433" t="s">
        <v>84</v>
      </c>
      <c r="Y433" t="str">
        <f>VLOOKUP(Table10[[#This Row],[prior_segment_assignment]], [1]tmp!$B:$E,4,0)</f>
        <v>Power Efficiency Solutions (PES)</v>
      </c>
      <c r="Z433" t="s">
        <v>1391</v>
      </c>
      <c r="AA433" t="s">
        <v>334</v>
      </c>
      <c r="AB433" t="s">
        <v>271</v>
      </c>
      <c r="AD433" t="s">
        <v>84</v>
      </c>
      <c r="AE433" t="str">
        <f>VLOOKUP(Table10[[#This Row],[current_segment_assignment]], [1]tmp!$B:$F,4,0)</f>
        <v>Power Efficiency Solutions (PES)</v>
      </c>
    </row>
    <row r="434" spans="1:31" x14ac:dyDescent="0.35">
      <c r="A434" t="s">
        <v>1676</v>
      </c>
      <c r="B434" t="s">
        <v>1677</v>
      </c>
      <c r="C434" s="2">
        <v>45005</v>
      </c>
      <c r="D434" s="2">
        <v>45839</v>
      </c>
      <c r="E434" t="s">
        <v>253</v>
      </c>
      <c r="F434" t="s">
        <v>254</v>
      </c>
      <c r="G434" t="s">
        <v>19</v>
      </c>
      <c r="H434" t="s">
        <v>42</v>
      </c>
      <c r="I434" t="s">
        <v>80</v>
      </c>
      <c r="J434" t="s">
        <v>119</v>
      </c>
      <c r="K434" t="s">
        <v>346</v>
      </c>
      <c r="L434" t="s">
        <v>294</v>
      </c>
      <c r="M434" t="s">
        <v>257</v>
      </c>
      <c r="N434" t="s">
        <v>257</v>
      </c>
      <c r="O434" t="s">
        <v>601</v>
      </c>
      <c r="P434" t="s">
        <v>602</v>
      </c>
      <c r="Q434" s="2">
        <v>45839</v>
      </c>
      <c r="R434" s="2">
        <v>45839</v>
      </c>
      <c r="S434" t="s">
        <v>261</v>
      </c>
      <c r="T434" t="s">
        <v>262</v>
      </c>
      <c r="U434" t="s">
        <v>707</v>
      </c>
      <c r="V434" t="s">
        <v>305</v>
      </c>
      <c r="W434" t="s">
        <v>310</v>
      </c>
      <c r="X434" t="s">
        <v>604</v>
      </c>
      <c r="Y434" t="str">
        <f>VLOOKUP(Table10[[#This Row],[prior_segment_assignment]], [1]tmp!$B:$E,4,0)</f>
        <v>Industrial Powertrain Solutions (IPS)</v>
      </c>
      <c r="Z434" t="s">
        <v>603</v>
      </c>
      <c r="AA434" t="s">
        <v>455</v>
      </c>
      <c r="AB434" t="s">
        <v>294</v>
      </c>
      <c r="AC434" t="s">
        <v>341</v>
      </c>
      <c r="AD434" t="s">
        <v>604</v>
      </c>
      <c r="AE434" t="str">
        <f>VLOOKUP(Table10[[#This Row],[current_segment_assignment]], [1]tmp!$B:$F,4,0)</f>
        <v>Industrial Powertrain Solutions (IPS)</v>
      </c>
    </row>
    <row r="435" spans="1:31" x14ac:dyDescent="0.35">
      <c r="A435" t="s">
        <v>1678</v>
      </c>
      <c r="B435" t="s">
        <v>1679</v>
      </c>
      <c r="C435" s="2">
        <v>42954</v>
      </c>
      <c r="D435" s="2">
        <v>45839</v>
      </c>
      <c r="E435" t="s">
        <v>253</v>
      </c>
      <c r="F435" t="s">
        <v>254</v>
      </c>
      <c r="G435" t="s">
        <v>19</v>
      </c>
      <c r="H435" t="s">
        <v>42</v>
      </c>
      <c r="I435" t="s">
        <v>79</v>
      </c>
      <c r="J435" t="s">
        <v>134</v>
      </c>
      <c r="K435" t="s">
        <v>542</v>
      </c>
      <c r="L435" t="s">
        <v>256</v>
      </c>
      <c r="M435" t="s">
        <v>257</v>
      </c>
      <c r="N435" t="s">
        <v>337</v>
      </c>
      <c r="O435" t="s">
        <v>1281</v>
      </c>
      <c r="P435" t="s">
        <v>1680</v>
      </c>
      <c r="Q435" s="2">
        <v>45839</v>
      </c>
      <c r="R435" s="2">
        <v>45825</v>
      </c>
      <c r="S435" t="s">
        <v>261</v>
      </c>
      <c r="T435" t="s">
        <v>262</v>
      </c>
      <c r="U435" t="s">
        <v>308</v>
      </c>
      <c r="V435" t="s">
        <v>309</v>
      </c>
      <c r="W435" t="s">
        <v>310</v>
      </c>
      <c r="X435" t="s">
        <v>277</v>
      </c>
      <c r="Y435" t="str">
        <f>VLOOKUP(Table10[[#This Row],[prior_segment_assignment]], [1]tmp!$B:$E,4,0)</f>
        <v>Industrial Powertrain Solutions (IPS)</v>
      </c>
      <c r="Z435" t="s">
        <v>715</v>
      </c>
      <c r="AA435" t="s">
        <v>301</v>
      </c>
      <c r="AB435" t="s">
        <v>256</v>
      </c>
      <c r="AD435" t="s">
        <v>277</v>
      </c>
      <c r="AE435" t="str">
        <f>VLOOKUP(Table10[[#This Row],[current_segment_assignment]], [1]tmp!$B:$F,4,0)</f>
        <v>Industrial Powertrain Solutions (IPS)</v>
      </c>
    </row>
    <row r="436" spans="1:31" x14ac:dyDescent="0.35">
      <c r="A436" t="s">
        <v>1681</v>
      </c>
      <c r="B436" t="s">
        <v>1682</v>
      </c>
      <c r="C436" s="2">
        <v>45013</v>
      </c>
      <c r="D436" s="2">
        <v>45839</v>
      </c>
      <c r="E436" t="s">
        <v>253</v>
      </c>
      <c r="F436" t="s">
        <v>254</v>
      </c>
      <c r="G436" t="s">
        <v>19</v>
      </c>
      <c r="H436" t="s">
        <v>40</v>
      </c>
      <c r="I436" t="s">
        <v>65</v>
      </c>
      <c r="J436" t="s">
        <v>187</v>
      </c>
      <c r="K436" t="s">
        <v>293</v>
      </c>
      <c r="L436" t="s">
        <v>305</v>
      </c>
      <c r="M436" t="s">
        <v>393</v>
      </c>
      <c r="N436" t="s">
        <v>394</v>
      </c>
      <c r="O436" t="s">
        <v>395</v>
      </c>
      <c r="Q436" s="2">
        <v>45839</v>
      </c>
      <c r="R436" s="2">
        <v>45873</v>
      </c>
      <c r="S436" t="s">
        <v>261</v>
      </c>
      <c r="T436" t="s">
        <v>262</v>
      </c>
      <c r="U436" t="s">
        <v>1683</v>
      </c>
      <c r="V436" t="s">
        <v>736</v>
      </c>
      <c r="W436" t="s">
        <v>267</v>
      </c>
      <c r="X436" t="s">
        <v>65</v>
      </c>
      <c r="Y436" t="str">
        <f>VLOOKUP(Table10[[#This Row],[prior_segment_assignment]], [1]tmp!$B:$E,4,0)</f>
        <v>Industrial Powertrain Solutions (IPS)</v>
      </c>
      <c r="Z436" t="s">
        <v>1684</v>
      </c>
      <c r="AA436" t="s">
        <v>888</v>
      </c>
      <c r="AB436" t="s">
        <v>305</v>
      </c>
      <c r="AC436" t="s">
        <v>341</v>
      </c>
      <c r="AD436" t="s">
        <v>65</v>
      </c>
      <c r="AE436" t="str">
        <f>VLOOKUP(Table10[[#This Row],[current_segment_assignment]], [1]tmp!$B:$F,4,0)</f>
        <v>Industrial Powertrain Solutions (IPS)</v>
      </c>
    </row>
    <row r="437" spans="1:31" x14ac:dyDescent="0.35">
      <c r="A437" t="s">
        <v>1685</v>
      </c>
      <c r="B437" t="s">
        <v>1686</v>
      </c>
      <c r="C437" s="2">
        <v>45013</v>
      </c>
      <c r="D437" s="2">
        <v>45839</v>
      </c>
      <c r="E437" t="s">
        <v>253</v>
      </c>
      <c r="F437" t="s">
        <v>254</v>
      </c>
      <c r="G437" t="s">
        <v>17</v>
      </c>
      <c r="H437" t="s">
        <v>27</v>
      </c>
      <c r="I437" t="s">
        <v>27</v>
      </c>
      <c r="J437" t="s">
        <v>137</v>
      </c>
      <c r="K437" t="s">
        <v>293</v>
      </c>
      <c r="L437" t="s">
        <v>256</v>
      </c>
      <c r="M437" t="s">
        <v>315</v>
      </c>
      <c r="N437" t="s">
        <v>357</v>
      </c>
      <c r="O437" t="s">
        <v>458</v>
      </c>
      <c r="P437" t="s">
        <v>1286</v>
      </c>
      <c r="Q437" s="2">
        <v>45839</v>
      </c>
      <c r="R437" s="2">
        <v>45855</v>
      </c>
      <c r="S437" t="s">
        <v>261</v>
      </c>
      <c r="T437" t="s">
        <v>262</v>
      </c>
      <c r="U437" t="s">
        <v>1687</v>
      </c>
      <c r="V437" t="s">
        <v>276</v>
      </c>
      <c r="W437" t="s">
        <v>351</v>
      </c>
      <c r="X437" t="s">
        <v>27</v>
      </c>
      <c r="Y437" t="str">
        <f>VLOOKUP(Table10[[#This Row],[prior_segment_assignment]], [1]tmp!$B:$E,4,0)</f>
        <v>Automation and Motion Control (AMC)</v>
      </c>
      <c r="Z437" t="s">
        <v>645</v>
      </c>
      <c r="AA437" t="s">
        <v>334</v>
      </c>
      <c r="AB437" t="s">
        <v>256</v>
      </c>
      <c r="AC437" t="s">
        <v>310</v>
      </c>
      <c r="AD437" t="s">
        <v>27</v>
      </c>
      <c r="AE437" t="str">
        <f>VLOOKUP(Table10[[#This Row],[current_segment_assignment]], [1]tmp!$B:$F,4,0)</f>
        <v>Automation and Motion Control (AMC)</v>
      </c>
    </row>
    <row r="438" spans="1:31" x14ac:dyDescent="0.35">
      <c r="A438" t="s">
        <v>1688</v>
      </c>
      <c r="B438" t="s">
        <v>1689</v>
      </c>
      <c r="C438" s="2">
        <v>45839</v>
      </c>
      <c r="D438" s="2">
        <v>45839</v>
      </c>
      <c r="E438" t="s">
        <v>383</v>
      </c>
      <c r="F438" t="s">
        <v>254</v>
      </c>
      <c r="G438" t="s">
        <v>19</v>
      </c>
      <c r="H438" t="s">
        <v>39</v>
      </c>
      <c r="I438" t="s">
        <v>39</v>
      </c>
      <c r="J438" t="s">
        <v>181</v>
      </c>
      <c r="K438" t="s">
        <v>989</v>
      </c>
      <c r="L438" t="s">
        <v>305</v>
      </c>
      <c r="M438" t="s">
        <v>257</v>
      </c>
      <c r="N438" t="s">
        <v>258</v>
      </c>
      <c r="O438" t="s">
        <v>259</v>
      </c>
      <c r="P438" t="s">
        <v>260</v>
      </c>
      <c r="Q438" s="2">
        <v>45839</v>
      </c>
      <c r="R438" s="2">
        <v>45833</v>
      </c>
      <c r="S438" t="s">
        <v>387</v>
      </c>
      <c r="T438" t="s">
        <v>388</v>
      </c>
      <c r="Y438" t="e">
        <f>VLOOKUP(Table10[[#This Row],[prior_segment_assignment]], [1]tmp!$B:$E,4,0)</f>
        <v>#N/A</v>
      </c>
      <c r="Z438" t="s">
        <v>431</v>
      </c>
      <c r="AA438" t="s">
        <v>366</v>
      </c>
      <c r="AB438" t="s">
        <v>305</v>
      </c>
      <c r="AC438" t="s">
        <v>341</v>
      </c>
      <c r="AD438" t="s">
        <v>39</v>
      </c>
      <c r="AE438" t="str">
        <f>VLOOKUP(Table10[[#This Row],[current_segment_assignment]], [1]tmp!$B:$F,4,0)</f>
        <v>Industrial Powertrain Solutions (IPS)</v>
      </c>
    </row>
    <row r="439" spans="1:31" x14ac:dyDescent="0.35">
      <c r="A439" t="s">
        <v>1690</v>
      </c>
      <c r="B439" t="s">
        <v>1691</v>
      </c>
      <c r="C439" s="2">
        <v>44088</v>
      </c>
      <c r="D439" s="2">
        <v>45840</v>
      </c>
      <c r="E439" t="s">
        <v>253</v>
      </c>
      <c r="F439" t="s">
        <v>254</v>
      </c>
      <c r="G439" t="s">
        <v>18</v>
      </c>
      <c r="H439" t="s">
        <v>37</v>
      </c>
      <c r="I439" t="s">
        <v>61</v>
      </c>
      <c r="J439" t="s">
        <v>158</v>
      </c>
      <c r="K439" t="s">
        <v>705</v>
      </c>
      <c r="L439" t="s">
        <v>256</v>
      </c>
      <c r="M439" t="s">
        <v>404</v>
      </c>
      <c r="N439" t="s">
        <v>554</v>
      </c>
      <c r="O439" t="s">
        <v>555</v>
      </c>
      <c r="P439" t="s">
        <v>949</v>
      </c>
      <c r="Q439" s="2">
        <v>45840</v>
      </c>
      <c r="R439" s="2">
        <v>45839</v>
      </c>
      <c r="S439" t="s">
        <v>261</v>
      </c>
      <c r="T439" t="s">
        <v>262</v>
      </c>
      <c r="U439" t="s">
        <v>1692</v>
      </c>
      <c r="V439" t="s">
        <v>276</v>
      </c>
      <c r="W439" t="s">
        <v>351</v>
      </c>
      <c r="X439" t="s">
        <v>708</v>
      </c>
      <c r="Y439" t="str">
        <f>VLOOKUP(Table10[[#This Row],[prior_segment_assignment]], [1]tmp!$B:$E,4,0)</f>
        <v>Corporate</v>
      </c>
      <c r="Z439" t="s">
        <v>1693</v>
      </c>
      <c r="AA439" t="s">
        <v>1630</v>
      </c>
      <c r="AB439" t="s">
        <v>256</v>
      </c>
      <c r="AC439" t="s">
        <v>310</v>
      </c>
      <c r="AD439" t="s">
        <v>708</v>
      </c>
      <c r="AE439" t="str">
        <f>VLOOKUP(Table10[[#This Row],[current_segment_assignment]], [1]tmp!$B:$F,4,0)</f>
        <v>Corporate</v>
      </c>
    </row>
    <row r="440" spans="1:31" x14ac:dyDescent="0.35">
      <c r="A440" t="s">
        <v>1694</v>
      </c>
      <c r="B440" t="s">
        <v>1695</v>
      </c>
      <c r="C440" s="2">
        <v>45840</v>
      </c>
      <c r="D440" s="2">
        <v>45840</v>
      </c>
      <c r="E440" t="s">
        <v>383</v>
      </c>
      <c r="F440" t="s">
        <v>254</v>
      </c>
      <c r="G440" t="s">
        <v>17</v>
      </c>
      <c r="H440" t="s">
        <v>22</v>
      </c>
      <c r="I440" t="s">
        <v>22</v>
      </c>
      <c r="J440" t="s">
        <v>106</v>
      </c>
      <c r="K440" t="s">
        <v>283</v>
      </c>
      <c r="L440" t="s">
        <v>271</v>
      </c>
      <c r="M440" t="s">
        <v>315</v>
      </c>
      <c r="N440" t="s">
        <v>427</v>
      </c>
      <c r="O440" t="s">
        <v>428</v>
      </c>
      <c r="P440" t="s">
        <v>514</v>
      </c>
      <c r="Q440" s="2">
        <v>45840</v>
      </c>
      <c r="R440" s="2">
        <v>45840</v>
      </c>
      <c r="S440" t="s">
        <v>387</v>
      </c>
      <c r="T440" t="s">
        <v>388</v>
      </c>
      <c r="Y440" t="e">
        <f>VLOOKUP(Table10[[#This Row],[prior_segment_assignment]], [1]tmp!$B:$E,4,0)</f>
        <v>#N/A</v>
      </c>
      <c r="Z440" t="s">
        <v>378</v>
      </c>
      <c r="AA440" t="s">
        <v>266</v>
      </c>
      <c r="AB440" t="s">
        <v>271</v>
      </c>
      <c r="AC440" t="s">
        <v>280</v>
      </c>
      <c r="AD440" t="s">
        <v>22</v>
      </c>
      <c r="AE440" t="str">
        <f>VLOOKUP(Table10[[#This Row],[current_segment_assignment]], [1]tmp!$B:$F,4,0)</f>
        <v>Automation and Motion Control (AMC)</v>
      </c>
    </row>
    <row r="441" spans="1:31" x14ac:dyDescent="0.35">
      <c r="A441" t="s">
        <v>1696</v>
      </c>
      <c r="B441" t="s">
        <v>1697</v>
      </c>
      <c r="C441" s="2">
        <v>38786</v>
      </c>
      <c r="D441" s="2">
        <v>45842</v>
      </c>
      <c r="E441" t="s">
        <v>253</v>
      </c>
      <c r="F441" t="s">
        <v>254</v>
      </c>
      <c r="G441" t="s">
        <v>19</v>
      </c>
      <c r="H441" t="s">
        <v>38</v>
      </c>
      <c r="I441" t="s">
        <v>38</v>
      </c>
      <c r="J441" t="s">
        <v>163</v>
      </c>
      <c r="K441" t="s">
        <v>356</v>
      </c>
      <c r="L441" t="s">
        <v>271</v>
      </c>
      <c r="M441" t="s">
        <v>257</v>
      </c>
      <c r="N441" t="s">
        <v>517</v>
      </c>
      <c r="O441" t="s">
        <v>966</v>
      </c>
      <c r="P441" t="s">
        <v>1698</v>
      </c>
      <c r="Q441" s="2">
        <v>45842</v>
      </c>
      <c r="R441" s="2">
        <v>45852</v>
      </c>
      <c r="S441" t="s">
        <v>296</v>
      </c>
      <c r="T441" t="s">
        <v>297</v>
      </c>
      <c r="U441" t="s">
        <v>1505</v>
      </c>
      <c r="V441" t="s">
        <v>736</v>
      </c>
      <c r="W441" t="s">
        <v>267</v>
      </c>
      <c r="X441" t="s">
        <v>38</v>
      </c>
      <c r="Y441" t="str">
        <f>VLOOKUP(Table10[[#This Row],[prior_segment_assignment]], [1]tmp!$B:$E,4,0)</f>
        <v>Industrial Powertrain Solutions (IPS)</v>
      </c>
      <c r="Z441" t="s">
        <v>378</v>
      </c>
      <c r="AA441" t="s">
        <v>266</v>
      </c>
      <c r="AB441" t="s">
        <v>271</v>
      </c>
      <c r="AC441" t="s">
        <v>280</v>
      </c>
      <c r="AD441" t="s">
        <v>38</v>
      </c>
      <c r="AE441" t="str">
        <f>VLOOKUP(Table10[[#This Row],[current_segment_assignment]], [1]tmp!$B:$F,4,0)</f>
        <v>Industrial Powertrain Solutions (IPS)</v>
      </c>
    </row>
    <row r="442" spans="1:31" x14ac:dyDescent="0.35">
      <c r="A442" t="s">
        <v>1699</v>
      </c>
      <c r="B442" t="s">
        <v>1700</v>
      </c>
      <c r="C442" s="2">
        <v>41372</v>
      </c>
      <c r="D442" s="2">
        <v>45845</v>
      </c>
      <c r="E442" t="s">
        <v>253</v>
      </c>
      <c r="F442" t="s">
        <v>254</v>
      </c>
      <c r="G442" t="s">
        <v>19</v>
      </c>
      <c r="H442" t="s">
        <v>41</v>
      </c>
      <c r="I442" t="s">
        <v>70</v>
      </c>
      <c r="J442" t="s">
        <v>195</v>
      </c>
      <c r="K442" t="s">
        <v>283</v>
      </c>
      <c r="L442" t="s">
        <v>271</v>
      </c>
      <c r="M442" t="s">
        <v>257</v>
      </c>
      <c r="N442" t="s">
        <v>347</v>
      </c>
      <c r="O442" t="s">
        <v>348</v>
      </c>
      <c r="P442" t="s">
        <v>1526</v>
      </c>
      <c r="Q442" s="2">
        <v>45845</v>
      </c>
      <c r="R442" s="2">
        <v>45847</v>
      </c>
      <c r="S442" t="s">
        <v>261</v>
      </c>
      <c r="T442" t="s">
        <v>262</v>
      </c>
      <c r="U442" t="s">
        <v>1701</v>
      </c>
      <c r="V442" t="s">
        <v>256</v>
      </c>
      <c r="W442" t="s">
        <v>280</v>
      </c>
      <c r="X442" t="s">
        <v>70</v>
      </c>
      <c r="Y442" t="str">
        <f>VLOOKUP(Table10[[#This Row],[prior_segment_assignment]], [1]tmp!$B:$E,4,0)</f>
        <v>Industrial Powertrain Solutions (IPS)</v>
      </c>
      <c r="Z442" t="s">
        <v>737</v>
      </c>
      <c r="AA442" t="s">
        <v>474</v>
      </c>
      <c r="AB442" t="s">
        <v>271</v>
      </c>
      <c r="AC442" t="s">
        <v>267</v>
      </c>
      <c r="AD442" t="s">
        <v>70</v>
      </c>
      <c r="AE442" t="str">
        <f>VLOOKUP(Table10[[#This Row],[current_segment_assignment]], [1]tmp!$B:$F,4,0)</f>
        <v>Industrial Powertrain Solutions (IPS)</v>
      </c>
    </row>
    <row r="443" spans="1:31" x14ac:dyDescent="0.35">
      <c r="A443" t="s">
        <v>1702</v>
      </c>
      <c r="B443" t="s">
        <v>1703</v>
      </c>
      <c r="C443" s="2">
        <v>42614</v>
      </c>
      <c r="D443" s="2">
        <v>45845</v>
      </c>
      <c r="E443" t="s">
        <v>253</v>
      </c>
      <c r="F443" t="s">
        <v>254</v>
      </c>
      <c r="G443" t="s">
        <v>19</v>
      </c>
      <c r="H443" t="s">
        <v>41</v>
      </c>
      <c r="I443" t="s">
        <v>70</v>
      </c>
      <c r="J443" t="s">
        <v>195</v>
      </c>
      <c r="K443" t="s">
        <v>283</v>
      </c>
      <c r="L443" t="s">
        <v>271</v>
      </c>
      <c r="M443" t="s">
        <v>257</v>
      </c>
      <c r="N443" t="s">
        <v>347</v>
      </c>
      <c r="O443" t="s">
        <v>348</v>
      </c>
      <c r="P443" t="s">
        <v>1526</v>
      </c>
      <c r="Q443" s="2">
        <v>45845</v>
      </c>
      <c r="R443" s="2">
        <v>45847</v>
      </c>
      <c r="S443" t="s">
        <v>328</v>
      </c>
      <c r="T443" t="s">
        <v>423</v>
      </c>
      <c r="U443" t="s">
        <v>584</v>
      </c>
      <c r="V443" t="s">
        <v>271</v>
      </c>
      <c r="W443" t="s">
        <v>267</v>
      </c>
      <c r="X443" t="s">
        <v>70</v>
      </c>
      <c r="Y443" t="str">
        <f>VLOOKUP(Table10[[#This Row],[prior_segment_assignment]], [1]tmp!$B:$E,4,0)</f>
        <v>Industrial Powertrain Solutions (IPS)</v>
      </c>
      <c r="Z443" t="s">
        <v>1704</v>
      </c>
      <c r="AA443" t="s">
        <v>455</v>
      </c>
      <c r="AB443" t="s">
        <v>271</v>
      </c>
      <c r="AC443" t="s">
        <v>280</v>
      </c>
      <c r="AD443" t="s">
        <v>70</v>
      </c>
      <c r="AE443" t="str">
        <f>VLOOKUP(Table10[[#This Row],[current_segment_assignment]], [1]tmp!$B:$F,4,0)</f>
        <v>Industrial Powertrain Solutions (IPS)</v>
      </c>
    </row>
    <row r="444" spans="1:31" x14ac:dyDescent="0.35">
      <c r="A444" t="s">
        <v>1705</v>
      </c>
      <c r="B444" t="s">
        <v>1706</v>
      </c>
      <c r="C444" s="2">
        <v>40735</v>
      </c>
      <c r="D444" s="2">
        <v>45845</v>
      </c>
      <c r="E444" t="s">
        <v>253</v>
      </c>
      <c r="F444" t="s">
        <v>254</v>
      </c>
      <c r="G444" t="s">
        <v>17</v>
      </c>
      <c r="H444" t="s">
        <v>27</v>
      </c>
      <c r="I444" t="s">
        <v>27</v>
      </c>
      <c r="J444" t="s">
        <v>130</v>
      </c>
      <c r="K444" t="s">
        <v>346</v>
      </c>
      <c r="L444" t="s">
        <v>256</v>
      </c>
      <c r="M444" t="s">
        <v>315</v>
      </c>
      <c r="N444" t="s">
        <v>357</v>
      </c>
      <c r="O444" t="s">
        <v>357</v>
      </c>
      <c r="P444" t="s">
        <v>919</v>
      </c>
      <c r="Q444" s="2">
        <v>45845</v>
      </c>
      <c r="R444" s="2">
        <v>45845</v>
      </c>
      <c r="S444" t="s">
        <v>261</v>
      </c>
      <c r="T444" t="s">
        <v>262</v>
      </c>
      <c r="U444" t="s">
        <v>378</v>
      </c>
      <c r="V444" t="s">
        <v>271</v>
      </c>
      <c r="W444" t="s">
        <v>280</v>
      </c>
      <c r="X444" t="s">
        <v>27</v>
      </c>
      <c r="Y444" t="str">
        <f>VLOOKUP(Table10[[#This Row],[prior_segment_assignment]], [1]tmp!$B:$E,4,0)</f>
        <v>Automation and Motion Control (AMC)</v>
      </c>
      <c r="Z444" t="s">
        <v>265</v>
      </c>
      <c r="AA444" t="s">
        <v>266</v>
      </c>
      <c r="AB444" t="s">
        <v>256</v>
      </c>
      <c r="AC444" t="s">
        <v>267</v>
      </c>
      <c r="AD444" t="s">
        <v>27</v>
      </c>
      <c r="AE444" t="str">
        <f>VLOOKUP(Table10[[#This Row],[current_segment_assignment]], [1]tmp!$B:$F,4,0)</f>
        <v>Automation and Motion Control (AMC)</v>
      </c>
    </row>
    <row r="445" spans="1:31" x14ac:dyDescent="0.35">
      <c r="A445" t="s">
        <v>1707</v>
      </c>
      <c r="B445" t="s">
        <v>1708</v>
      </c>
      <c r="C445" s="2">
        <v>45502</v>
      </c>
      <c r="D445" s="2">
        <v>45845</v>
      </c>
      <c r="E445" t="s">
        <v>253</v>
      </c>
      <c r="F445" t="s">
        <v>254</v>
      </c>
      <c r="G445" t="s">
        <v>19</v>
      </c>
      <c r="H445" t="s">
        <v>39</v>
      </c>
      <c r="I445" t="s">
        <v>39</v>
      </c>
      <c r="J445" t="s">
        <v>180</v>
      </c>
      <c r="K445" t="s">
        <v>346</v>
      </c>
      <c r="L445" t="s">
        <v>294</v>
      </c>
      <c r="M445" t="s">
        <v>257</v>
      </c>
      <c r="N445" t="s">
        <v>258</v>
      </c>
      <c r="O445" t="s">
        <v>683</v>
      </c>
      <c r="P445" t="s">
        <v>687</v>
      </c>
      <c r="Q445" s="2">
        <v>45845</v>
      </c>
      <c r="R445" s="2">
        <v>45845</v>
      </c>
      <c r="S445" t="s">
        <v>296</v>
      </c>
      <c r="T445" t="s">
        <v>297</v>
      </c>
      <c r="U445" t="s">
        <v>838</v>
      </c>
      <c r="V445" t="s">
        <v>294</v>
      </c>
      <c r="W445" t="s">
        <v>341</v>
      </c>
      <c r="X445" t="s">
        <v>39</v>
      </c>
      <c r="Y445" t="str">
        <f>VLOOKUP(Table10[[#This Row],[prior_segment_assignment]], [1]tmp!$B:$E,4,0)</f>
        <v>Industrial Powertrain Solutions (IPS)</v>
      </c>
      <c r="Z445" t="s">
        <v>587</v>
      </c>
      <c r="AA445" t="s">
        <v>520</v>
      </c>
      <c r="AB445" t="s">
        <v>294</v>
      </c>
      <c r="AD445" t="s">
        <v>39</v>
      </c>
      <c r="AE445" t="str">
        <f>VLOOKUP(Table10[[#This Row],[current_segment_assignment]], [1]tmp!$B:$F,4,0)</f>
        <v>Industrial Powertrain Solutions (IPS)</v>
      </c>
    </row>
    <row r="446" spans="1:31" x14ac:dyDescent="0.35">
      <c r="A446" t="s">
        <v>1709</v>
      </c>
      <c r="B446" t="s">
        <v>1710</v>
      </c>
      <c r="C446" s="2">
        <v>45845</v>
      </c>
      <c r="D446" s="2">
        <v>45845</v>
      </c>
      <c r="E446" t="s">
        <v>383</v>
      </c>
      <c r="F446" t="s">
        <v>254</v>
      </c>
      <c r="G446" t="s">
        <v>20</v>
      </c>
      <c r="H446" t="s">
        <v>43</v>
      </c>
      <c r="I446" t="s">
        <v>83</v>
      </c>
      <c r="J446" t="s">
        <v>205</v>
      </c>
      <c r="K446" t="s">
        <v>878</v>
      </c>
      <c r="L446" t="s">
        <v>271</v>
      </c>
      <c r="M446" t="s">
        <v>325</v>
      </c>
      <c r="N446" t="s">
        <v>818</v>
      </c>
      <c r="O446" t="s">
        <v>819</v>
      </c>
      <c r="P446" t="s">
        <v>879</v>
      </c>
      <c r="Q446" s="2">
        <v>45845</v>
      </c>
      <c r="R446" s="2">
        <v>45826</v>
      </c>
      <c r="S446" t="s">
        <v>387</v>
      </c>
      <c r="T446" t="s">
        <v>388</v>
      </c>
      <c r="Y446" t="e">
        <f>VLOOKUP(Table10[[#This Row],[prior_segment_assignment]], [1]tmp!$B:$E,4,0)</f>
        <v>#N/A</v>
      </c>
      <c r="Z446" t="s">
        <v>378</v>
      </c>
      <c r="AA446" t="s">
        <v>266</v>
      </c>
      <c r="AB446" t="s">
        <v>271</v>
      </c>
      <c r="AC446" t="s">
        <v>280</v>
      </c>
      <c r="AD446" t="s">
        <v>83</v>
      </c>
      <c r="AE446" t="str">
        <f>VLOOKUP(Table10[[#This Row],[current_segment_assignment]], [1]tmp!$B:$F,4,0)</f>
        <v>Power Efficiency Solutions (PES)</v>
      </c>
    </row>
    <row r="447" spans="1:31" x14ac:dyDescent="0.35">
      <c r="A447" t="s">
        <v>1711</v>
      </c>
      <c r="B447" t="s">
        <v>1712</v>
      </c>
      <c r="C447" s="2">
        <v>45845</v>
      </c>
      <c r="D447" s="2">
        <v>45845</v>
      </c>
      <c r="E447" t="s">
        <v>383</v>
      </c>
      <c r="F447" t="s">
        <v>254</v>
      </c>
      <c r="G447" t="s">
        <v>17</v>
      </c>
      <c r="H447" t="s">
        <v>24</v>
      </c>
      <c r="I447" t="s">
        <v>51</v>
      </c>
      <c r="J447" t="s">
        <v>120</v>
      </c>
      <c r="K447" t="s">
        <v>346</v>
      </c>
      <c r="L447" t="s">
        <v>256</v>
      </c>
      <c r="M447" t="s">
        <v>315</v>
      </c>
      <c r="N447" t="s">
        <v>316</v>
      </c>
      <c r="O447" t="s">
        <v>661</v>
      </c>
      <c r="P447" t="s">
        <v>1073</v>
      </c>
      <c r="Q447" s="2">
        <v>45845</v>
      </c>
      <c r="R447" s="2">
        <v>45828</v>
      </c>
      <c r="S447" t="s">
        <v>387</v>
      </c>
      <c r="T447" t="s">
        <v>388</v>
      </c>
      <c r="Y447" t="e">
        <f>VLOOKUP(Table10[[#This Row],[prior_segment_assignment]], [1]tmp!$B:$E,4,0)</f>
        <v>#N/A</v>
      </c>
      <c r="Z447" t="s">
        <v>265</v>
      </c>
      <c r="AA447" t="s">
        <v>266</v>
      </c>
      <c r="AB447" t="s">
        <v>256</v>
      </c>
      <c r="AC447" t="s">
        <v>267</v>
      </c>
      <c r="AD447" t="s">
        <v>1075</v>
      </c>
      <c r="AE447" t="str">
        <f>VLOOKUP(Table10[[#This Row],[current_segment_assignment]], [1]tmp!$B:$F,4,0)</f>
        <v>Automation and Motion Control (AMC)</v>
      </c>
    </row>
    <row r="448" spans="1:31" x14ac:dyDescent="0.35">
      <c r="A448" t="s">
        <v>1713</v>
      </c>
      <c r="B448" t="s">
        <v>1714</v>
      </c>
      <c r="C448" s="2">
        <v>45845</v>
      </c>
      <c r="D448" s="2">
        <v>45845</v>
      </c>
      <c r="E448" t="s">
        <v>383</v>
      </c>
      <c r="F448" t="s">
        <v>254</v>
      </c>
      <c r="G448" t="s">
        <v>17</v>
      </c>
      <c r="H448" t="s">
        <v>22</v>
      </c>
      <c r="I448" t="s">
        <v>22</v>
      </c>
      <c r="J448" t="s">
        <v>106</v>
      </c>
      <c r="K448" t="s">
        <v>283</v>
      </c>
      <c r="L448" t="s">
        <v>256</v>
      </c>
      <c r="M448" t="s">
        <v>315</v>
      </c>
      <c r="N448" t="s">
        <v>427</v>
      </c>
      <c r="O448" t="s">
        <v>428</v>
      </c>
      <c r="P448" t="s">
        <v>514</v>
      </c>
      <c r="Q448" s="2">
        <v>45845</v>
      </c>
      <c r="R448" s="2">
        <v>45845</v>
      </c>
      <c r="S448" t="s">
        <v>387</v>
      </c>
      <c r="T448" t="s">
        <v>388</v>
      </c>
      <c r="Y448" t="e">
        <f>VLOOKUP(Table10[[#This Row],[prior_segment_assignment]], [1]tmp!$B:$E,4,0)</f>
        <v>#N/A</v>
      </c>
      <c r="Z448" t="s">
        <v>1715</v>
      </c>
      <c r="AA448" t="s">
        <v>520</v>
      </c>
      <c r="AB448" t="s">
        <v>256</v>
      </c>
      <c r="AC448" t="s">
        <v>351</v>
      </c>
      <c r="AD448" t="s">
        <v>22</v>
      </c>
      <c r="AE448" t="str">
        <f>VLOOKUP(Table10[[#This Row],[current_segment_assignment]], [1]tmp!$B:$F,4,0)</f>
        <v>Automation and Motion Control (AMC)</v>
      </c>
    </row>
    <row r="449" spans="1:31" x14ac:dyDescent="0.35">
      <c r="A449" t="s">
        <v>1716</v>
      </c>
      <c r="B449" t="s">
        <v>1717</v>
      </c>
      <c r="C449" s="2">
        <v>37504</v>
      </c>
      <c r="D449" s="2">
        <v>45846</v>
      </c>
      <c r="E449" t="s">
        <v>253</v>
      </c>
      <c r="F449" t="s">
        <v>254</v>
      </c>
      <c r="G449" t="s">
        <v>17</v>
      </c>
      <c r="H449" t="s">
        <v>24</v>
      </c>
      <c r="I449" t="s">
        <v>52</v>
      </c>
      <c r="J449" t="s">
        <v>118</v>
      </c>
      <c r="K449" t="s">
        <v>283</v>
      </c>
      <c r="L449" t="s">
        <v>271</v>
      </c>
      <c r="M449" t="s">
        <v>315</v>
      </c>
      <c r="N449" t="s">
        <v>316</v>
      </c>
      <c r="O449" t="s">
        <v>463</v>
      </c>
      <c r="P449" t="s">
        <v>464</v>
      </c>
      <c r="Q449" s="2">
        <v>45846</v>
      </c>
      <c r="R449" s="2">
        <v>45849</v>
      </c>
      <c r="S449" t="s">
        <v>328</v>
      </c>
      <c r="T449" t="s">
        <v>329</v>
      </c>
      <c r="U449" t="s">
        <v>1238</v>
      </c>
      <c r="W449" t="s">
        <v>264</v>
      </c>
      <c r="X449" t="s">
        <v>1718</v>
      </c>
      <c r="Y449" t="str">
        <f>VLOOKUP(Table10[[#This Row],[prior_segment_assignment]], [1]tmp!$B:$E,4,0)</f>
        <v>Automation and Motion Control (AMC)</v>
      </c>
      <c r="Z449" t="s">
        <v>693</v>
      </c>
      <c r="AA449" t="s">
        <v>266</v>
      </c>
      <c r="AB449" t="s">
        <v>271</v>
      </c>
      <c r="AC449" t="s">
        <v>267</v>
      </c>
      <c r="AD449" t="s">
        <v>1718</v>
      </c>
      <c r="AE449" t="str">
        <f>VLOOKUP(Table10[[#This Row],[current_segment_assignment]], [1]tmp!$B:$F,4,0)</f>
        <v>Automation and Motion Control (AMC)</v>
      </c>
    </row>
    <row r="450" spans="1:31" x14ac:dyDescent="0.35">
      <c r="A450" t="s">
        <v>1716</v>
      </c>
      <c r="B450" t="s">
        <v>1717</v>
      </c>
      <c r="C450" s="2">
        <v>37504</v>
      </c>
      <c r="D450" s="2">
        <v>45846</v>
      </c>
      <c r="E450" t="s">
        <v>253</v>
      </c>
      <c r="F450" t="s">
        <v>254</v>
      </c>
      <c r="G450" t="s">
        <v>17</v>
      </c>
      <c r="H450" t="s">
        <v>24</v>
      </c>
      <c r="I450" t="s">
        <v>52</v>
      </c>
      <c r="J450" t="s">
        <v>118</v>
      </c>
      <c r="K450" t="s">
        <v>283</v>
      </c>
      <c r="L450" t="s">
        <v>271</v>
      </c>
      <c r="M450" t="s">
        <v>315</v>
      </c>
      <c r="N450" t="s">
        <v>316</v>
      </c>
      <c r="O450" t="s">
        <v>463</v>
      </c>
      <c r="P450" t="s">
        <v>464</v>
      </c>
      <c r="Q450" s="2">
        <v>45846</v>
      </c>
      <c r="R450" s="2">
        <v>45862</v>
      </c>
      <c r="S450" t="s">
        <v>328</v>
      </c>
      <c r="T450" t="s">
        <v>329</v>
      </c>
      <c r="U450" t="s">
        <v>693</v>
      </c>
      <c r="V450" t="s">
        <v>271</v>
      </c>
      <c r="W450" t="s">
        <v>267</v>
      </c>
      <c r="X450" t="s">
        <v>1718</v>
      </c>
      <c r="Y450" t="str">
        <f>VLOOKUP(Table10[[#This Row],[prior_segment_assignment]], [1]tmp!$B:$E,4,0)</f>
        <v>Automation and Motion Control (AMC)</v>
      </c>
      <c r="Z450" t="s">
        <v>693</v>
      </c>
      <c r="AA450" t="s">
        <v>266</v>
      </c>
      <c r="AB450" t="s">
        <v>271</v>
      </c>
      <c r="AD450" t="s">
        <v>1718</v>
      </c>
      <c r="AE450" t="str">
        <f>VLOOKUP(Table10[[#This Row],[current_segment_assignment]], [1]tmp!$B:$F,4,0)</f>
        <v>Automation and Motion Control (AMC)</v>
      </c>
    </row>
    <row r="451" spans="1:31" x14ac:dyDescent="0.35">
      <c r="A451" t="s">
        <v>1719</v>
      </c>
      <c r="B451" t="s">
        <v>1720</v>
      </c>
      <c r="C451" s="2">
        <v>43948</v>
      </c>
      <c r="D451" s="2">
        <v>45852</v>
      </c>
      <c r="E451" t="s">
        <v>253</v>
      </c>
      <c r="F451" t="s">
        <v>254</v>
      </c>
      <c r="G451" t="s">
        <v>20</v>
      </c>
      <c r="H451" t="s">
        <v>47</v>
      </c>
      <c r="I451" t="s">
        <v>98</v>
      </c>
      <c r="J451" t="s">
        <v>119</v>
      </c>
      <c r="K451" t="s">
        <v>346</v>
      </c>
      <c r="L451" t="s">
        <v>331</v>
      </c>
      <c r="M451" t="s">
        <v>325</v>
      </c>
      <c r="N451" t="s">
        <v>416</v>
      </c>
      <c r="O451" t="s">
        <v>422</v>
      </c>
      <c r="Q451" s="2">
        <v>45852</v>
      </c>
      <c r="R451" s="2">
        <v>45832</v>
      </c>
      <c r="S451" t="s">
        <v>261</v>
      </c>
      <c r="T451" t="s">
        <v>262</v>
      </c>
      <c r="U451" t="s">
        <v>418</v>
      </c>
      <c r="V451" t="s">
        <v>419</v>
      </c>
      <c r="W451" t="s">
        <v>299</v>
      </c>
      <c r="X451" t="s">
        <v>277</v>
      </c>
      <c r="Y451" t="str">
        <f>VLOOKUP(Table10[[#This Row],[prior_segment_assignment]], [1]tmp!$B:$E,4,0)</f>
        <v>Industrial Powertrain Solutions (IPS)</v>
      </c>
      <c r="Z451" t="s">
        <v>448</v>
      </c>
      <c r="AA451" t="s">
        <v>301</v>
      </c>
      <c r="AB451" t="s">
        <v>331</v>
      </c>
      <c r="AC451" t="s">
        <v>299</v>
      </c>
      <c r="AD451" t="s">
        <v>98</v>
      </c>
      <c r="AE451" t="str">
        <f>VLOOKUP(Table10[[#This Row],[current_segment_assignment]], [1]tmp!$B:$F,4,0)</f>
        <v>Power Efficiency Solutions (PES)</v>
      </c>
    </row>
    <row r="452" spans="1:31" x14ac:dyDescent="0.35">
      <c r="A452" t="s">
        <v>1721</v>
      </c>
      <c r="B452" t="s">
        <v>1722</v>
      </c>
      <c r="C452" s="2">
        <v>45016</v>
      </c>
      <c r="D452" s="2">
        <v>45852</v>
      </c>
      <c r="E452" t="s">
        <v>253</v>
      </c>
      <c r="F452" t="s">
        <v>254</v>
      </c>
      <c r="G452" t="s">
        <v>20</v>
      </c>
      <c r="H452" t="s">
        <v>45</v>
      </c>
      <c r="I452" t="s">
        <v>91</v>
      </c>
      <c r="J452" t="s">
        <v>216</v>
      </c>
      <c r="K452" t="s">
        <v>346</v>
      </c>
      <c r="L452" t="s">
        <v>271</v>
      </c>
      <c r="M452" t="s">
        <v>325</v>
      </c>
      <c r="N452" t="s">
        <v>410</v>
      </c>
      <c r="O452" t="s">
        <v>562</v>
      </c>
      <c r="P452" t="s">
        <v>905</v>
      </c>
      <c r="Q452" s="2">
        <v>45852</v>
      </c>
      <c r="R452" s="2">
        <v>45845</v>
      </c>
      <c r="S452" t="s">
        <v>261</v>
      </c>
      <c r="T452" t="s">
        <v>262</v>
      </c>
      <c r="U452" t="s">
        <v>1303</v>
      </c>
      <c r="W452" t="s">
        <v>264</v>
      </c>
      <c r="X452" t="s">
        <v>91</v>
      </c>
      <c r="Y452" t="str">
        <f>VLOOKUP(Table10[[#This Row],[prior_segment_assignment]], [1]tmp!$B:$E,4,0)</f>
        <v>Power Efficiency Solutions (PES)</v>
      </c>
      <c r="Z452" t="s">
        <v>378</v>
      </c>
      <c r="AA452" t="s">
        <v>266</v>
      </c>
      <c r="AB452" t="s">
        <v>271</v>
      </c>
      <c r="AC452" t="s">
        <v>280</v>
      </c>
      <c r="AD452" t="s">
        <v>91</v>
      </c>
      <c r="AE452" t="str">
        <f>VLOOKUP(Table10[[#This Row],[current_segment_assignment]], [1]tmp!$B:$F,4,0)</f>
        <v>Power Efficiency Solutions (PES)</v>
      </c>
    </row>
    <row r="453" spans="1:31" x14ac:dyDescent="0.35">
      <c r="A453" t="s">
        <v>1723</v>
      </c>
      <c r="B453" t="s">
        <v>1724</v>
      </c>
      <c r="C453" s="2">
        <v>45440</v>
      </c>
      <c r="D453" s="2">
        <v>45852</v>
      </c>
      <c r="E453" t="s">
        <v>253</v>
      </c>
      <c r="F453" t="s">
        <v>254</v>
      </c>
      <c r="G453" t="s">
        <v>19</v>
      </c>
      <c r="H453" t="s">
        <v>41</v>
      </c>
      <c r="I453" t="s">
        <v>67</v>
      </c>
      <c r="J453" t="s">
        <v>197</v>
      </c>
      <c r="K453" t="s">
        <v>346</v>
      </c>
      <c r="L453" t="s">
        <v>305</v>
      </c>
      <c r="M453" t="s">
        <v>257</v>
      </c>
      <c r="N453" t="s">
        <v>347</v>
      </c>
      <c r="O453" t="s">
        <v>865</v>
      </c>
      <c r="P453" t="s">
        <v>1725</v>
      </c>
      <c r="Q453" s="2">
        <v>45852</v>
      </c>
      <c r="R453" s="2">
        <v>45845</v>
      </c>
      <c r="S453" t="s">
        <v>261</v>
      </c>
      <c r="T453" t="s">
        <v>262</v>
      </c>
      <c r="U453" t="s">
        <v>641</v>
      </c>
      <c r="V453" t="s">
        <v>305</v>
      </c>
      <c r="W453" t="s">
        <v>310</v>
      </c>
      <c r="X453" t="s">
        <v>67</v>
      </c>
      <c r="Y453" t="str">
        <f>VLOOKUP(Table10[[#This Row],[prior_segment_assignment]], [1]tmp!$B:$E,4,0)</f>
        <v>Industrial Powertrain Solutions (IPS)</v>
      </c>
      <c r="Z453" t="s">
        <v>837</v>
      </c>
      <c r="AA453" t="s">
        <v>266</v>
      </c>
      <c r="AB453" t="s">
        <v>305</v>
      </c>
      <c r="AC453" t="s">
        <v>310</v>
      </c>
      <c r="AD453" t="s">
        <v>67</v>
      </c>
      <c r="AE453" t="str">
        <f>VLOOKUP(Table10[[#This Row],[current_segment_assignment]], [1]tmp!$B:$F,4,0)</f>
        <v>Industrial Powertrain Solutions (IPS)</v>
      </c>
    </row>
    <row r="454" spans="1:31" x14ac:dyDescent="0.35">
      <c r="A454" t="s">
        <v>1726</v>
      </c>
      <c r="B454" t="s">
        <v>1727</v>
      </c>
      <c r="C454" s="2">
        <v>45852</v>
      </c>
      <c r="D454" s="2">
        <v>45852</v>
      </c>
      <c r="E454" t="s">
        <v>383</v>
      </c>
      <c r="F454" t="s">
        <v>254</v>
      </c>
      <c r="G454" t="s">
        <v>19</v>
      </c>
      <c r="H454" t="s">
        <v>42</v>
      </c>
      <c r="I454" t="s">
        <v>79</v>
      </c>
      <c r="J454" t="s">
        <v>186</v>
      </c>
      <c r="K454" t="s">
        <v>324</v>
      </c>
      <c r="L454" t="s">
        <v>294</v>
      </c>
      <c r="M454" t="s">
        <v>257</v>
      </c>
      <c r="N454" t="s">
        <v>272</v>
      </c>
      <c r="O454" t="s">
        <v>306</v>
      </c>
      <c r="Q454" s="2">
        <v>45852</v>
      </c>
      <c r="R454" s="2">
        <v>45824</v>
      </c>
      <c r="S454" t="s">
        <v>387</v>
      </c>
      <c r="T454" t="s">
        <v>388</v>
      </c>
      <c r="Y454" t="e">
        <f>VLOOKUP(Table10[[#This Row],[prior_segment_assignment]], [1]tmp!$B:$E,4,0)</f>
        <v>#N/A</v>
      </c>
      <c r="Z454" t="s">
        <v>300</v>
      </c>
      <c r="AA454" t="s">
        <v>301</v>
      </c>
      <c r="AB454" t="s">
        <v>294</v>
      </c>
      <c r="AC454" t="s">
        <v>299</v>
      </c>
      <c r="AD454" t="s">
        <v>277</v>
      </c>
      <c r="AE454" t="str">
        <f>VLOOKUP(Table10[[#This Row],[current_segment_assignment]], [1]tmp!$B:$F,4,0)</f>
        <v>Industrial Powertrain Solutions (IPS)</v>
      </c>
    </row>
    <row r="455" spans="1:31" x14ac:dyDescent="0.35">
      <c r="A455" t="s">
        <v>1728</v>
      </c>
      <c r="B455" t="s">
        <v>452</v>
      </c>
      <c r="C455" s="2">
        <v>45852</v>
      </c>
      <c r="D455" s="2">
        <v>45852</v>
      </c>
      <c r="E455" t="s">
        <v>383</v>
      </c>
      <c r="F455" t="s">
        <v>254</v>
      </c>
      <c r="G455" t="s">
        <v>19</v>
      </c>
      <c r="H455" t="s">
        <v>40</v>
      </c>
      <c r="I455" t="s">
        <v>64</v>
      </c>
      <c r="J455" t="s">
        <v>119</v>
      </c>
      <c r="K455" t="s">
        <v>346</v>
      </c>
      <c r="L455" t="s">
        <v>539</v>
      </c>
      <c r="M455" t="s">
        <v>257</v>
      </c>
      <c r="N455" t="s">
        <v>258</v>
      </c>
      <c r="O455" t="s">
        <v>451</v>
      </c>
      <c r="Q455" s="2">
        <v>45852</v>
      </c>
      <c r="R455" s="2">
        <v>45838</v>
      </c>
      <c r="S455" t="s">
        <v>387</v>
      </c>
      <c r="T455" t="s">
        <v>388</v>
      </c>
      <c r="Y455" t="e">
        <f>VLOOKUP(Table10[[#This Row],[prior_segment_assignment]], [1]tmp!$B:$E,4,0)</f>
        <v>#N/A</v>
      </c>
      <c r="Z455" t="s">
        <v>1070</v>
      </c>
      <c r="AA455" t="s">
        <v>634</v>
      </c>
      <c r="AB455" t="s">
        <v>539</v>
      </c>
      <c r="AC455" t="s">
        <v>770</v>
      </c>
      <c r="AD455" t="s">
        <v>64</v>
      </c>
      <c r="AE455" t="str">
        <f>VLOOKUP(Table10[[#This Row],[current_segment_assignment]], [1]tmp!$B:$F,4,0)</f>
        <v>Industrial Powertrain Solutions (IPS)</v>
      </c>
    </row>
    <row r="456" spans="1:31" x14ac:dyDescent="0.35">
      <c r="A456" t="s">
        <v>1729</v>
      </c>
      <c r="B456" t="s">
        <v>523</v>
      </c>
      <c r="C456" s="2">
        <v>45852</v>
      </c>
      <c r="D456" s="2">
        <v>45852</v>
      </c>
      <c r="E456" t="s">
        <v>383</v>
      </c>
      <c r="F456" t="s">
        <v>254</v>
      </c>
      <c r="G456" t="s">
        <v>17</v>
      </c>
      <c r="H456" t="s">
        <v>25</v>
      </c>
      <c r="I456" t="s">
        <v>25</v>
      </c>
      <c r="J456" t="s">
        <v>104</v>
      </c>
      <c r="K456" t="s">
        <v>346</v>
      </c>
      <c r="L456" t="s">
        <v>539</v>
      </c>
      <c r="M456" t="s">
        <v>315</v>
      </c>
      <c r="N456" t="s">
        <v>369</v>
      </c>
      <c r="Q456" s="2">
        <v>45852</v>
      </c>
      <c r="R456" s="2">
        <v>45834</v>
      </c>
      <c r="S456" t="s">
        <v>387</v>
      </c>
      <c r="T456" t="s">
        <v>388</v>
      </c>
      <c r="Y456" t="e">
        <f>VLOOKUP(Table10[[#This Row],[prior_segment_assignment]], [1]tmp!$B:$E,4,0)</f>
        <v>#N/A</v>
      </c>
      <c r="Z456" t="s">
        <v>1070</v>
      </c>
      <c r="AA456" t="s">
        <v>634</v>
      </c>
      <c r="AB456" t="s">
        <v>539</v>
      </c>
      <c r="AC456" t="s">
        <v>770</v>
      </c>
      <c r="AD456" t="s">
        <v>25</v>
      </c>
      <c r="AE456" t="str">
        <f>VLOOKUP(Table10[[#This Row],[current_segment_assignment]], [1]tmp!$B:$F,4,0)</f>
        <v>Automation and Motion Control (AMC)</v>
      </c>
    </row>
    <row r="457" spans="1:31" x14ac:dyDescent="0.35">
      <c r="A457" t="s">
        <v>1730</v>
      </c>
      <c r="B457" t="s">
        <v>1731</v>
      </c>
      <c r="C457" s="2">
        <v>45852</v>
      </c>
      <c r="D457" s="2">
        <v>45852</v>
      </c>
      <c r="E457" t="s">
        <v>383</v>
      </c>
      <c r="F457" t="s">
        <v>254</v>
      </c>
      <c r="G457" t="s">
        <v>20</v>
      </c>
      <c r="H457" t="s">
        <v>45</v>
      </c>
      <c r="I457" t="s">
        <v>91</v>
      </c>
      <c r="J457" t="s">
        <v>217</v>
      </c>
      <c r="K457" t="s">
        <v>283</v>
      </c>
      <c r="L457" t="s">
        <v>305</v>
      </c>
      <c r="M457" t="s">
        <v>325</v>
      </c>
      <c r="N457" t="s">
        <v>410</v>
      </c>
      <c r="O457" t="s">
        <v>613</v>
      </c>
      <c r="P457" t="s">
        <v>1732</v>
      </c>
      <c r="Q457" s="2">
        <v>45852</v>
      </c>
      <c r="R457" s="2">
        <v>45840</v>
      </c>
      <c r="S457" t="s">
        <v>387</v>
      </c>
      <c r="T457" t="s">
        <v>388</v>
      </c>
      <c r="Y457" t="e">
        <f>VLOOKUP(Table10[[#This Row],[prior_segment_assignment]], [1]tmp!$B:$E,4,0)</f>
        <v>#N/A</v>
      </c>
      <c r="Z457" t="s">
        <v>352</v>
      </c>
      <c r="AA457" t="s">
        <v>353</v>
      </c>
      <c r="AB457" t="s">
        <v>305</v>
      </c>
      <c r="AC457" t="s">
        <v>310</v>
      </c>
      <c r="AD457" t="s">
        <v>91</v>
      </c>
      <c r="AE457" t="str">
        <f>VLOOKUP(Table10[[#This Row],[current_segment_assignment]], [1]tmp!$B:$F,4,0)</f>
        <v>Power Efficiency Solutions (PES)</v>
      </c>
    </row>
    <row r="458" spans="1:31" x14ac:dyDescent="0.35">
      <c r="A458" t="s">
        <v>1730</v>
      </c>
      <c r="B458" t="s">
        <v>1731</v>
      </c>
      <c r="C458" s="2">
        <v>45852</v>
      </c>
      <c r="D458" s="2">
        <v>45852</v>
      </c>
      <c r="E458" t="s">
        <v>383</v>
      </c>
      <c r="F458" t="s">
        <v>254</v>
      </c>
      <c r="G458" t="s">
        <v>20</v>
      </c>
      <c r="H458" t="s">
        <v>45</v>
      </c>
      <c r="I458" t="s">
        <v>91</v>
      </c>
      <c r="J458" t="s">
        <v>217</v>
      </c>
      <c r="K458" t="s">
        <v>283</v>
      </c>
      <c r="L458" t="s">
        <v>305</v>
      </c>
      <c r="M458" t="s">
        <v>325</v>
      </c>
      <c r="N458" t="s">
        <v>410</v>
      </c>
      <c r="O458" t="s">
        <v>613</v>
      </c>
      <c r="P458" t="s">
        <v>1732</v>
      </c>
      <c r="Q458" s="2">
        <v>45852</v>
      </c>
      <c r="R458" s="2">
        <v>45852</v>
      </c>
      <c r="S458" t="s">
        <v>823</v>
      </c>
      <c r="T458" t="s">
        <v>1050</v>
      </c>
      <c r="U458" t="s">
        <v>352</v>
      </c>
      <c r="V458" t="s">
        <v>305</v>
      </c>
      <c r="W458" t="s">
        <v>310</v>
      </c>
      <c r="X458" t="s">
        <v>91</v>
      </c>
      <c r="Y458" t="str">
        <f>VLOOKUP(Table10[[#This Row],[prior_segment_assignment]], [1]tmp!$B:$E,4,0)</f>
        <v>Power Efficiency Solutions (PES)</v>
      </c>
      <c r="Z458" t="s">
        <v>352</v>
      </c>
      <c r="AA458" t="s">
        <v>353</v>
      </c>
      <c r="AB458" t="s">
        <v>305</v>
      </c>
      <c r="AD458" t="s">
        <v>91</v>
      </c>
      <c r="AE458" t="str">
        <f>VLOOKUP(Table10[[#This Row],[current_segment_assignment]], [1]tmp!$B:$F,4,0)</f>
        <v>Power Efficiency Solutions (PES)</v>
      </c>
    </row>
    <row r="459" spans="1:31" x14ac:dyDescent="0.35">
      <c r="A459" t="s">
        <v>1733</v>
      </c>
      <c r="B459" t="s">
        <v>1734</v>
      </c>
      <c r="C459" s="2">
        <v>45852</v>
      </c>
      <c r="D459" s="2">
        <v>45852</v>
      </c>
      <c r="E459" t="s">
        <v>383</v>
      </c>
      <c r="F459" t="s">
        <v>254</v>
      </c>
      <c r="G459" t="s">
        <v>19</v>
      </c>
      <c r="H459" t="s">
        <v>41</v>
      </c>
      <c r="I459" t="s">
        <v>69</v>
      </c>
      <c r="J459" t="s">
        <v>196</v>
      </c>
      <c r="K459" t="s">
        <v>283</v>
      </c>
      <c r="L459" t="s">
        <v>271</v>
      </c>
      <c r="M459" t="s">
        <v>257</v>
      </c>
      <c r="N459" t="s">
        <v>347</v>
      </c>
      <c r="O459" t="s">
        <v>865</v>
      </c>
      <c r="P459" t="s">
        <v>866</v>
      </c>
      <c r="Q459" s="2">
        <v>45852</v>
      </c>
      <c r="R459" s="2">
        <v>45849</v>
      </c>
      <c r="S459" t="s">
        <v>387</v>
      </c>
      <c r="T459" t="s">
        <v>388</v>
      </c>
      <c r="Y459" t="e">
        <f>VLOOKUP(Table10[[#This Row],[prior_segment_assignment]], [1]tmp!$B:$E,4,0)</f>
        <v>#N/A</v>
      </c>
      <c r="Z459" t="s">
        <v>907</v>
      </c>
      <c r="AA459" t="s">
        <v>353</v>
      </c>
      <c r="AB459" t="s">
        <v>271</v>
      </c>
      <c r="AC459" t="s">
        <v>267</v>
      </c>
      <c r="AD459" t="s">
        <v>69</v>
      </c>
      <c r="AE459" t="str">
        <f>VLOOKUP(Table10[[#This Row],[current_segment_assignment]], [1]tmp!$B:$F,4,0)</f>
        <v>Industrial Powertrain Solutions (IPS)</v>
      </c>
    </row>
    <row r="460" spans="1:31" x14ac:dyDescent="0.35">
      <c r="A460" t="s">
        <v>1735</v>
      </c>
      <c r="B460" t="s">
        <v>1736</v>
      </c>
      <c r="C460" s="2">
        <v>45852</v>
      </c>
      <c r="D460" s="2">
        <v>45852</v>
      </c>
      <c r="E460" t="s">
        <v>383</v>
      </c>
      <c r="F460" t="s">
        <v>254</v>
      </c>
      <c r="G460" t="s">
        <v>20</v>
      </c>
      <c r="H460" t="s">
        <v>44</v>
      </c>
      <c r="I460" t="s">
        <v>88</v>
      </c>
      <c r="J460" t="s">
        <v>208</v>
      </c>
      <c r="K460" t="s">
        <v>255</v>
      </c>
      <c r="L460" t="s">
        <v>305</v>
      </c>
      <c r="M460" t="s">
        <v>325</v>
      </c>
      <c r="N460" t="s">
        <v>326</v>
      </c>
      <c r="O460" t="s">
        <v>1204</v>
      </c>
      <c r="P460" t="s">
        <v>1205</v>
      </c>
      <c r="Q460" s="2">
        <v>45852</v>
      </c>
      <c r="R460" s="2">
        <v>45852</v>
      </c>
      <c r="S460" t="s">
        <v>387</v>
      </c>
      <c r="T460" t="s">
        <v>388</v>
      </c>
      <c r="Y460" t="e">
        <f>VLOOKUP(Table10[[#This Row],[prior_segment_assignment]], [1]tmp!$B:$E,4,0)</f>
        <v>#N/A</v>
      </c>
      <c r="Z460" t="s">
        <v>311</v>
      </c>
      <c r="AA460" t="s">
        <v>301</v>
      </c>
      <c r="AB460" t="s">
        <v>305</v>
      </c>
      <c r="AC460" t="s">
        <v>310</v>
      </c>
      <c r="AD460" t="s">
        <v>88</v>
      </c>
      <c r="AE460" t="str">
        <f>VLOOKUP(Table10[[#This Row],[current_segment_assignment]], [1]tmp!$B:$F,4,0)</f>
        <v>Power Efficiency Solutions (PES)</v>
      </c>
    </row>
    <row r="461" spans="1:31" x14ac:dyDescent="0.35">
      <c r="A461" t="s">
        <v>1737</v>
      </c>
      <c r="B461" t="s">
        <v>1738</v>
      </c>
      <c r="C461" s="2">
        <v>41674</v>
      </c>
      <c r="D461" s="2">
        <v>45859</v>
      </c>
      <c r="E461" t="s">
        <v>253</v>
      </c>
      <c r="F461" t="s">
        <v>254</v>
      </c>
      <c r="G461" t="s">
        <v>19</v>
      </c>
      <c r="H461" t="s">
        <v>41</v>
      </c>
      <c r="I461" t="s">
        <v>70</v>
      </c>
      <c r="J461" t="s">
        <v>195</v>
      </c>
      <c r="K461" t="s">
        <v>283</v>
      </c>
      <c r="L461" t="s">
        <v>256</v>
      </c>
      <c r="M461" t="s">
        <v>257</v>
      </c>
      <c r="N461" t="s">
        <v>347</v>
      </c>
      <c r="O461" t="s">
        <v>348</v>
      </c>
      <c r="P461" t="s">
        <v>1526</v>
      </c>
      <c r="Q461" s="2">
        <v>45859</v>
      </c>
      <c r="R461" s="2">
        <v>45860</v>
      </c>
      <c r="S461" t="s">
        <v>328</v>
      </c>
      <c r="T461" t="s">
        <v>423</v>
      </c>
      <c r="U461" t="s">
        <v>1739</v>
      </c>
      <c r="V461" t="s">
        <v>294</v>
      </c>
      <c r="W461" t="s">
        <v>341</v>
      </c>
      <c r="X461" t="s">
        <v>70</v>
      </c>
      <c r="Y461" t="str">
        <f>VLOOKUP(Table10[[#This Row],[prior_segment_assignment]], [1]tmp!$B:$E,4,0)</f>
        <v>Industrial Powertrain Solutions (IPS)</v>
      </c>
      <c r="Z461" t="s">
        <v>791</v>
      </c>
      <c r="AA461" t="s">
        <v>698</v>
      </c>
      <c r="AB461" t="s">
        <v>256</v>
      </c>
      <c r="AC461" t="s">
        <v>351</v>
      </c>
      <c r="AD461" t="s">
        <v>70</v>
      </c>
      <c r="AE461" t="str">
        <f>VLOOKUP(Table10[[#This Row],[current_segment_assignment]], [1]tmp!$B:$F,4,0)</f>
        <v>Industrial Powertrain Solutions (IPS)</v>
      </c>
    </row>
    <row r="462" spans="1:31" x14ac:dyDescent="0.35">
      <c r="A462" t="s">
        <v>1740</v>
      </c>
      <c r="B462" t="s">
        <v>1741</v>
      </c>
      <c r="C462" s="2">
        <v>44340</v>
      </c>
      <c r="D462" s="2">
        <v>45859</v>
      </c>
      <c r="E462" t="s">
        <v>253</v>
      </c>
      <c r="F462" t="s">
        <v>254</v>
      </c>
      <c r="G462" t="s">
        <v>17</v>
      </c>
      <c r="H462" t="s">
        <v>27</v>
      </c>
      <c r="I462" t="s">
        <v>27</v>
      </c>
      <c r="J462" t="s">
        <v>130</v>
      </c>
      <c r="K462" t="s">
        <v>346</v>
      </c>
      <c r="L462" t="s">
        <v>271</v>
      </c>
      <c r="M462" t="s">
        <v>315</v>
      </c>
      <c r="N462" t="s">
        <v>357</v>
      </c>
      <c r="O462" t="s">
        <v>997</v>
      </c>
      <c r="P462" t="s">
        <v>1502</v>
      </c>
      <c r="Q462" s="2">
        <v>45859</v>
      </c>
      <c r="R462" s="2">
        <v>45859</v>
      </c>
      <c r="S462" t="s">
        <v>261</v>
      </c>
      <c r="T462" t="s">
        <v>262</v>
      </c>
      <c r="U462" t="s">
        <v>1499</v>
      </c>
      <c r="V462" t="s">
        <v>736</v>
      </c>
      <c r="W462" t="s">
        <v>267</v>
      </c>
      <c r="X462" t="s">
        <v>27</v>
      </c>
      <c r="Y462" t="str">
        <f>VLOOKUP(Table10[[#This Row],[prior_segment_assignment]], [1]tmp!$B:$E,4,0)</f>
        <v>Automation and Motion Control (AMC)</v>
      </c>
      <c r="Z462" t="s">
        <v>825</v>
      </c>
      <c r="AA462" t="s">
        <v>413</v>
      </c>
      <c r="AB462" t="s">
        <v>271</v>
      </c>
      <c r="AC462" t="s">
        <v>351</v>
      </c>
      <c r="AD462" t="s">
        <v>27</v>
      </c>
      <c r="AE462" t="str">
        <f>VLOOKUP(Table10[[#This Row],[current_segment_assignment]], [1]tmp!$B:$F,4,0)</f>
        <v>Automation and Motion Control (AMC)</v>
      </c>
    </row>
    <row r="463" spans="1:31" x14ac:dyDescent="0.35">
      <c r="A463" t="s">
        <v>1742</v>
      </c>
      <c r="B463" t="s">
        <v>1743</v>
      </c>
      <c r="C463" s="2">
        <v>45572</v>
      </c>
      <c r="D463" s="2">
        <v>45859</v>
      </c>
      <c r="E463" t="s">
        <v>253</v>
      </c>
      <c r="F463" t="s">
        <v>254</v>
      </c>
      <c r="G463" t="s">
        <v>19</v>
      </c>
      <c r="H463" t="s">
        <v>41</v>
      </c>
      <c r="I463" t="s">
        <v>67</v>
      </c>
      <c r="J463" t="s">
        <v>197</v>
      </c>
      <c r="K463" t="s">
        <v>346</v>
      </c>
      <c r="L463" t="s">
        <v>271</v>
      </c>
      <c r="M463" t="s">
        <v>257</v>
      </c>
      <c r="N463" t="s">
        <v>347</v>
      </c>
      <c r="O463" t="s">
        <v>865</v>
      </c>
      <c r="P463" t="s">
        <v>1725</v>
      </c>
      <c r="Q463" s="2">
        <v>45859</v>
      </c>
      <c r="R463" s="2">
        <v>45855</v>
      </c>
      <c r="S463" t="s">
        <v>261</v>
      </c>
      <c r="T463" t="s">
        <v>262</v>
      </c>
      <c r="U463" t="s">
        <v>1744</v>
      </c>
      <c r="V463" t="s">
        <v>1044</v>
      </c>
      <c r="W463" t="s">
        <v>280</v>
      </c>
      <c r="X463" t="s">
        <v>67</v>
      </c>
      <c r="Y463" t="str">
        <f>VLOOKUP(Table10[[#This Row],[prior_segment_assignment]], [1]tmp!$B:$E,4,0)</f>
        <v>Industrial Powertrain Solutions (IPS)</v>
      </c>
      <c r="Z463" t="s">
        <v>825</v>
      </c>
      <c r="AA463" t="s">
        <v>413</v>
      </c>
      <c r="AB463" t="s">
        <v>271</v>
      </c>
      <c r="AC463" t="s">
        <v>351</v>
      </c>
      <c r="AD463" t="s">
        <v>67</v>
      </c>
      <c r="AE463" t="str">
        <f>VLOOKUP(Table10[[#This Row],[current_segment_assignment]], [1]tmp!$B:$F,4,0)</f>
        <v>Industrial Powertrain Solutions (IPS)</v>
      </c>
    </row>
    <row r="464" spans="1:31" x14ac:dyDescent="0.35">
      <c r="A464" t="s">
        <v>1745</v>
      </c>
      <c r="B464" t="s">
        <v>1746</v>
      </c>
      <c r="C464" s="2">
        <v>45859</v>
      </c>
      <c r="D464" s="2">
        <v>45859</v>
      </c>
      <c r="E464" t="s">
        <v>383</v>
      </c>
      <c r="F464" t="s">
        <v>254</v>
      </c>
      <c r="G464" t="s">
        <v>19</v>
      </c>
      <c r="H464" t="s">
        <v>42</v>
      </c>
      <c r="I464" t="s">
        <v>74</v>
      </c>
      <c r="J464" t="s">
        <v>119</v>
      </c>
      <c r="K464" t="s">
        <v>346</v>
      </c>
      <c r="L464" t="s">
        <v>305</v>
      </c>
      <c r="M464" t="s">
        <v>257</v>
      </c>
      <c r="N464" t="s">
        <v>490</v>
      </c>
      <c r="O464" t="s">
        <v>501</v>
      </c>
      <c r="Q464" s="2">
        <v>45859</v>
      </c>
      <c r="R464" s="2">
        <v>45845</v>
      </c>
      <c r="S464" t="s">
        <v>387</v>
      </c>
      <c r="T464" t="s">
        <v>388</v>
      </c>
      <c r="Y464" t="e">
        <f>VLOOKUP(Table10[[#This Row],[prior_segment_assignment]], [1]tmp!$B:$E,4,0)</f>
        <v>#N/A</v>
      </c>
      <c r="Z464" t="s">
        <v>726</v>
      </c>
      <c r="AA464" t="s">
        <v>1747</v>
      </c>
      <c r="AB464" t="s">
        <v>305</v>
      </c>
      <c r="AC464" t="s">
        <v>341</v>
      </c>
      <c r="AD464" t="s">
        <v>74</v>
      </c>
      <c r="AE464" t="str">
        <f>VLOOKUP(Table10[[#This Row],[current_segment_assignment]], [1]tmp!$B:$F,4,0)</f>
        <v>Industrial Powertrain Solutions (IPS)</v>
      </c>
    </row>
    <row r="465" spans="1:31" x14ac:dyDescent="0.35">
      <c r="A465" t="s">
        <v>1748</v>
      </c>
      <c r="B465" t="s">
        <v>1749</v>
      </c>
      <c r="C465" s="2">
        <v>45859</v>
      </c>
      <c r="D465" s="2">
        <v>45859</v>
      </c>
      <c r="E465" t="s">
        <v>383</v>
      </c>
      <c r="F465" t="s">
        <v>254</v>
      </c>
      <c r="G465" t="s">
        <v>17</v>
      </c>
      <c r="H465" t="s">
        <v>25</v>
      </c>
      <c r="I465" t="s">
        <v>25</v>
      </c>
      <c r="J465" t="s">
        <v>123</v>
      </c>
      <c r="K465" t="s">
        <v>283</v>
      </c>
      <c r="L465" t="s">
        <v>305</v>
      </c>
      <c r="M465" t="s">
        <v>315</v>
      </c>
      <c r="N465" t="s">
        <v>369</v>
      </c>
      <c r="O465" t="s">
        <v>523</v>
      </c>
      <c r="P465" t="s">
        <v>1069</v>
      </c>
      <c r="Q465" s="2">
        <v>45859</v>
      </c>
      <c r="R465" s="2">
        <v>45853</v>
      </c>
      <c r="S465" t="s">
        <v>387</v>
      </c>
      <c r="T465" t="s">
        <v>388</v>
      </c>
      <c r="Y465" t="e">
        <f>VLOOKUP(Table10[[#This Row],[prior_segment_assignment]], [1]tmp!$B:$E,4,0)</f>
        <v>#N/A</v>
      </c>
      <c r="Z465" t="s">
        <v>564</v>
      </c>
      <c r="AA465" t="s">
        <v>390</v>
      </c>
      <c r="AB465" t="s">
        <v>305</v>
      </c>
      <c r="AC465" t="s">
        <v>310</v>
      </c>
      <c r="AD465" t="s">
        <v>25</v>
      </c>
      <c r="AE465" t="str">
        <f>VLOOKUP(Table10[[#This Row],[current_segment_assignment]], [1]tmp!$B:$F,4,0)</f>
        <v>Automation and Motion Control (AMC)</v>
      </c>
    </row>
    <row r="466" spans="1:31" x14ac:dyDescent="0.35">
      <c r="A466" t="s">
        <v>1750</v>
      </c>
      <c r="B466" t="s">
        <v>666</v>
      </c>
      <c r="C466" s="2">
        <v>45861</v>
      </c>
      <c r="D466" s="2">
        <v>45861</v>
      </c>
      <c r="E466" t="s">
        <v>383</v>
      </c>
      <c r="F466" t="s">
        <v>254</v>
      </c>
      <c r="G466" t="s">
        <v>19</v>
      </c>
      <c r="H466" t="s">
        <v>40</v>
      </c>
      <c r="I466" t="s">
        <v>65</v>
      </c>
      <c r="J466" t="s">
        <v>184</v>
      </c>
      <c r="K466" t="s">
        <v>648</v>
      </c>
      <c r="L466" t="s">
        <v>294</v>
      </c>
      <c r="M466" t="s">
        <v>257</v>
      </c>
      <c r="N466" t="s">
        <v>272</v>
      </c>
      <c r="O466" t="s">
        <v>649</v>
      </c>
      <c r="Q466" s="2">
        <v>45861</v>
      </c>
      <c r="R466" s="2">
        <v>45859</v>
      </c>
      <c r="S466" t="s">
        <v>387</v>
      </c>
      <c r="T466" t="s">
        <v>563</v>
      </c>
      <c r="W466" t="s">
        <v>310</v>
      </c>
      <c r="Y466" t="e">
        <f>VLOOKUP(Table10[[#This Row],[prior_segment_assignment]], [1]tmp!$B:$E,4,0)</f>
        <v>#N/A</v>
      </c>
      <c r="Z466" t="s">
        <v>1751</v>
      </c>
      <c r="AA466" t="s">
        <v>634</v>
      </c>
      <c r="AB466" t="s">
        <v>294</v>
      </c>
      <c r="AC466" t="s">
        <v>341</v>
      </c>
      <c r="AD466" t="s">
        <v>65</v>
      </c>
      <c r="AE466" t="str">
        <f>VLOOKUP(Table10[[#This Row],[current_segment_assignment]], [1]tmp!$B:$F,4,0)</f>
        <v>Industrial Powertrain Solutions (IPS)</v>
      </c>
    </row>
    <row r="467" spans="1:31" x14ac:dyDescent="0.35">
      <c r="A467" t="s">
        <v>1752</v>
      </c>
      <c r="B467" t="s">
        <v>1753</v>
      </c>
      <c r="C467" s="2">
        <v>45861</v>
      </c>
      <c r="D467" s="2">
        <v>45861</v>
      </c>
      <c r="E467" t="s">
        <v>383</v>
      </c>
      <c r="F467" t="s">
        <v>254</v>
      </c>
      <c r="G467" t="s">
        <v>19</v>
      </c>
      <c r="H467" t="s">
        <v>40</v>
      </c>
      <c r="I467" t="s">
        <v>65</v>
      </c>
      <c r="J467" t="s">
        <v>183</v>
      </c>
      <c r="K467" t="s">
        <v>283</v>
      </c>
      <c r="L467" t="s">
        <v>271</v>
      </c>
      <c r="M467" t="s">
        <v>257</v>
      </c>
      <c r="N467" t="s">
        <v>258</v>
      </c>
      <c r="O467" t="s">
        <v>451</v>
      </c>
      <c r="P467" t="s">
        <v>452</v>
      </c>
      <c r="Q467" s="2">
        <v>45861</v>
      </c>
      <c r="R467" s="2">
        <v>45860</v>
      </c>
      <c r="S467" t="s">
        <v>387</v>
      </c>
      <c r="T467" t="s">
        <v>388</v>
      </c>
      <c r="Y467" t="e">
        <f>VLOOKUP(Table10[[#This Row],[prior_segment_assignment]], [1]tmp!$B:$E,4,0)</f>
        <v>#N/A</v>
      </c>
      <c r="Z467" t="s">
        <v>693</v>
      </c>
      <c r="AA467" t="s">
        <v>266</v>
      </c>
      <c r="AB467" t="s">
        <v>271</v>
      </c>
      <c r="AC467" t="s">
        <v>267</v>
      </c>
      <c r="AD467" t="s">
        <v>65</v>
      </c>
      <c r="AE467" t="str">
        <f>VLOOKUP(Table10[[#This Row],[current_segment_assignment]], [1]tmp!$B:$F,4,0)</f>
        <v>Industrial Powertrain Solutions (IPS)</v>
      </c>
    </row>
    <row r="468" spans="1:31" x14ac:dyDescent="0.35">
      <c r="A468" t="s">
        <v>1754</v>
      </c>
      <c r="B468" t="s">
        <v>1755</v>
      </c>
      <c r="C468" s="2">
        <v>41306</v>
      </c>
      <c r="D468" s="2">
        <v>45866</v>
      </c>
      <c r="E468" t="s">
        <v>253</v>
      </c>
      <c r="F468" t="s">
        <v>254</v>
      </c>
      <c r="G468" t="s">
        <v>20</v>
      </c>
      <c r="H468" t="s">
        <v>45</v>
      </c>
      <c r="I468" t="s">
        <v>91</v>
      </c>
      <c r="J468" t="s">
        <v>214</v>
      </c>
      <c r="K468" t="s">
        <v>346</v>
      </c>
      <c r="L468" t="s">
        <v>331</v>
      </c>
      <c r="M468" t="s">
        <v>325</v>
      </c>
      <c r="N468" t="s">
        <v>410</v>
      </c>
      <c r="Q468" s="2">
        <v>45866</v>
      </c>
      <c r="R468" s="2">
        <v>45852</v>
      </c>
      <c r="S468" t="s">
        <v>261</v>
      </c>
      <c r="T468" t="s">
        <v>262</v>
      </c>
      <c r="U468" t="s">
        <v>431</v>
      </c>
      <c r="V468" t="s">
        <v>305</v>
      </c>
      <c r="W468" t="s">
        <v>341</v>
      </c>
      <c r="X468" t="s">
        <v>91</v>
      </c>
      <c r="Y468" t="str">
        <f>VLOOKUP(Table10[[#This Row],[prior_segment_assignment]], [1]tmp!$B:$E,4,0)</f>
        <v>Power Efficiency Solutions (PES)</v>
      </c>
      <c r="Z468" t="s">
        <v>359</v>
      </c>
      <c r="AA468" t="s">
        <v>266</v>
      </c>
      <c r="AB468" t="s">
        <v>331</v>
      </c>
      <c r="AC468" t="s">
        <v>332</v>
      </c>
      <c r="AD468" t="s">
        <v>91</v>
      </c>
      <c r="AE468" t="str">
        <f>VLOOKUP(Table10[[#This Row],[current_segment_assignment]], [1]tmp!$B:$F,4,0)</f>
        <v>Power Efficiency Solutions (PES)</v>
      </c>
    </row>
    <row r="469" spans="1:31" x14ac:dyDescent="0.35">
      <c r="A469" t="s">
        <v>1756</v>
      </c>
      <c r="B469" t="s">
        <v>1757</v>
      </c>
      <c r="C469" s="2">
        <v>42009</v>
      </c>
      <c r="D469" s="2">
        <v>45866</v>
      </c>
      <c r="E469" t="s">
        <v>253</v>
      </c>
      <c r="F469" t="s">
        <v>254</v>
      </c>
      <c r="G469" t="s">
        <v>19</v>
      </c>
      <c r="H469" t="s">
        <v>38</v>
      </c>
      <c r="I469" t="s">
        <v>38</v>
      </c>
      <c r="J469" t="s">
        <v>119</v>
      </c>
      <c r="K469" t="s">
        <v>346</v>
      </c>
      <c r="L469" t="s">
        <v>305</v>
      </c>
      <c r="M469" t="s">
        <v>257</v>
      </c>
      <c r="N469" t="s">
        <v>337</v>
      </c>
      <c r="O469" t="s">
        <v>1193</v>
      </c>
      <c r="Q469" s="2">
        <v>45866</v>
      </c>
      <c r="R469" s="2">
        <v>45867</v>
      </c>
      <c r="S469" t="s">
        <v>261</v>
      </c>
      <c r="T469" t="s">
        <v>262</v>
      </c>
      <c r="U469" t="s">
        <v>544</v>
      </c>
      <c r="V469" t="s">
        <v>309</v>
      </c>
      <c r="W469" t="s">
        <v>310</v>
      </c>
      <c r="X469" t="s">
        <v>38</v>
      </c>
      <c r="Y469" t="str">
        <f>VLOOKUP(Table10[[#This Row],[prior_segment_assignment]], [1]tmp!$B:$E,4,0)</f>
        <v>Industrial Powertrain Solutions (IPS)</v>
      </c>
      <c r="Z469" t="s">
        <v>340</v>
      </c>
      <c r="AA469" t="s">
        <v>334</v>
      </c>
      <c r="AB469" t="s">
        <v>305</v>
      </c>
      <c r="AC469" t="s">
        <v>341</v>
      </c>
      <c r="AD469" t="s">
        <v>38</v>
      </c>
      <c r="AE469" t="str">
        <f>VLOOKUP(Table10[[#This Row],[current_segment_assignment]], [1]tmp!$B:$F,4,0)</f>
        <v>Industrial Powertrain Solutions (IPS)</v>
      </c>
    </row>
    <row r="470" spans="1:31" x14ac:dyDescent="0.35">
      <c r="A470" t="s">
        <v>1758</v>
      </c>
      <c r="B470" t="s">
        <v>1759</v>
      </c>
      <c r="C470" s="2">
        <v>45866</v>
      </c>
      <c r="D470" s="2">
        <v>45866</v>
      </c>
      <c r="E470" t="s">
        <v>383</v>
      </c>
      <c r="F470" t="s">
        <v>254</v>
      </c>
      <c r="G470" t="s">
        <v>19</v>
      </c>
      <c r="H470" t="s">
        <v>40</v>
      </c>
      <c r="I470" t="s">
        <v>64</v>
      </c>
      <c r="J470" t="s">
        <v>192</v>
      </c>
      <c r="K470" t="s">
        <v>346</v>
      </c>
      <c r="L470" t="s">
        <v>271</v>
      </c>
      <c r="M470" t="s">
        <v>257</v>
      </c>
      <c r="N470" t="s">
        <v>258</v>
      </c>
      <c r="O470" t="s">
        <v>451</v>
      </c>
      <c r="P470" t="s">
        <v>452</v>
      </c>
      <c r="Q470" s="2">
        <v>45866</v>
      </c>
      <c r="R470" s="2">
        <v>45866</v>
      </c>
      <c r="S470" t="s">
        <v>387</v>
      </c>
      <c r="T470" t="s">
        <v>563</v>
      </c>
      <c r="W470" t="s">
        <v>280</v>
      </c>
      <c r="Y470" t="e">
        <f>VLOOKUP(Table10[[#This Row],[prior_segment_assignment]], [1]tmp!$B:$E,4,0)</f>
        <v>#N/A</v>
      </c>
      <c r="Z470" t="s">
        <v>378</v>
      </c>
      <c r="AA470" t="s">
        <v>266</v>
      </c>
      <c r="AB470" t="s">
        <v>271</v>
      </c>
      <c r="AC470" t="s">
        <v>280</v>
      </c>
      <c r="AD470" t="s">
        <v>64</v>
      </c>
      <c r="AE470" t="str">
        <f>VLOOKUP(Table10[[#This Row],[current_segment_assignment]], [1]tmp!$B:$F,4,0)</f>
        <v>Industrial Powertrain Solutions (IPS)</v>
      </c>
    </row>
    <row r="471" spans="1:31" x14ac:dyDescent="0.35">
      <c r="A471" t="s">
        <v>1760</v>
      </c>
      <c r="B471" t="s">
        <v>1761</v>
      </c>
      <c r="C471" s="2">
        <v>43108</v>
      </c>
      <c r="D471" s="2">
        <v>45866</v>
      </c>
      <c r="E471" t="s">
        <v>253</v>
      </c>
      <c r="F471" t="s">
        <v>254</v>
      </c>
      <c r="G471" t="s">
        <v>20</v>
      </c>
      <c r="H471" t="s">
        <v>45</v>
      </c>
      <c r="I471" t="s">
        <v>91</v>
      </c>
      <c r="J471" t="s">
        <v>213</v>
      </c>
      <c r="K471" t="s">
        <v>283</v>
      </c>
      <c r="L471" t="s">
        <v>271</v>
      </c>
      <c r="M471" t="s">
        <v>325</v>
      </c>
      <c r="N471" t="s">
        <v>410</v>
      </c>
      <c r="O471" t="s">
        <v>530</v>
      </c>
      <c r="P471" t="s">
        <v>616</v>
      </c>
      <c r="Q471" s="2">
        <v>45866</v>
      </c>
      <c r="R471" s="2">
        <v>45861</v>
      </c>
      <c r="S471" t="s">
        <v>261</v>
      </c>
      <c r="T471" t="s">
        <v>262</v>
      </c>
      <c r="U471" t="s">
        <v>1413</v>
      </c>
      <c r="V471" t="s">
        <v>736</v>
      </c>
      <c r="W471" t="s">
        <v>280</v>
      </c>
      <c r="X471" t="s">
        <v>91</v>
      </c>
      <c r="Y471" t="str">
        <f>VLOOKUP(Table10[[#This Row],[prior_segment_assignment]], [1]tmp!$B:$E,4,0)</f>
        <v>Power Efficiency Solutions (PES)</v>
      </c>
      <c r="Z471" t="s">
        <v>584</v>
      </c>
      <c r="AA471" t="s">
        <v>455</v>
      </c>
      <c r="AB471" t="s">
        <v>271</v>
      </c>
      <c r="AC471" t="s">
        <v>267</v>
      </c>
      <c r="AD471" t="s">
        <v>91</v>
      </c>
      <c r="AE471" t="str">
        <f>VLOOKUP(Table10[[#This Row],[current_segment_assignment]], [1]tmp!$B:$F,4,0)</f>
        <v>Power Efficiency Solutions (PES)</v>
      </c>
    </row>
    <row r="472" spans="1:31" x14ac:dyDescent="0.35">
      <c r="A472" t="s">
        <v>1762</v>
      </c>
      <c r="B472" t="s">
        <v>1763</v>
      </c>
      <c r="C472" s="2">
        <v>44690</v>
      </c>
      <c r="D472" s="2">
        <v>45866</v>
      </c>
      <c r="E472" t="s">
        <v>253</v>
      </c>
      <c r="F472" t="s">
        <v>254</v>
      </c>
      <c r="G472" t="s">
        <v>19</v>
      </c>
      <c r="H472" t="s">
        <v>39</v>
      </c>
      <c r="I472" t="s">
        <v>39</v>
      </c>
      <c r="J472" t="s">
        <v>180</v>
      </c>
      <c r="K472" t="s">
        <v>346</v>
      </c>
      <c r="L472" t="s">
        <v>305</v>
      </c>
      <c r="M472" t="s">
        <v>257</v>
      </c>
      <c r="N472" t="s">
        <v>258</v>
      </c>
      <c r="O472" t="s">
        <v>683</v>
      </c>
      <c r="P472" t="s">
        <v>687</v>
      </c>
      <c r="Q472" s="2">
        <v>45866</v>
      </c>
      <c r="R472" s="2">
        <v>45868</v>
      </c>
      <c r="S472" t="s">
        <v>261</v>
      </c>
      <c r="T472" t="s">
        <v>262</v>
      </c>
      <c r="U472" t="s">
        <v>265</v>
      </c>
      <c r="V472" t="s">
        <v>256</v>
      </c>
      <c r="W472" t="s">
        <v>267</v>
      </c>
      <c r="X472" t="s">
        <v>39</v>
      </c>
      <c r="Y472" t="str">
        <f>VLOOKUP(Table10[[#This Row],[prior_segment_assignment]], [1]tmp!$B:$E,4,0)</f>
        <v>Industrial Powertrain Solutions (IPS)</v>
      </c>
      <c r="Z472" t="s">
        <v>837</v>
      </c>
      <c r="AA472" t="s">
        <v>266</v>
      </c>
      <c r="AB472" t="s">
        <v>305</v>
      </c>
      <c r="AC472" t="s">
        <v>310</v>
      </c>
      <c r="AD472" t="s">
        <v>39</v>
      </c>
      <c r="AE472" t="str">
        <f>VLOOKUP(Table10[[#This Row],[current_segment_assignment]], [1]tmp!$B:$F,4,0)</f>
        <v>Industrial Powertrain Solutions (IPS)</v>
      </c>
    </row>
    <row r="473" spans="1:31" x14ac:dyDescent="0.35">
      <c r="A473" t="s">
        <v>1764</v>
      </c>
      <c r="B473" t="s">
        <v>1765</v>
      </c>
      <c r="C473" s="2">
        <v>44823</v>
      </c>
      <c r="D473" s="2">
        <v>45866</v>
      </c>
      <c r="E473" t="s">
        <v>253</v>
      </c>
      <c r="F473" t="s">
        <v>254</v>
      </c>
      <c r="G473" t="s">
        <v>20</v>
      </c>
      <c r="H473" t="s">
        <v>45</v>
      </c>
      <c r="I473" t="s">
        <v>91</v>
      </c>
      <c r="J473" t="s">
        <v>212</v>
      </c>
      <c r="K473" t="s">
        <v>346</v>
      </c>
      <c r="L473" t="s">
        <v>256</v>
      </c>
      <c r="M473" t="s">
        <v>325</v>
      </c>
      <c r="N473" t="s">
        <v>1199</v>
      </c>
      <c r="O473" t="s">
        <v>1200</v>
      </c>
      <c r="Q473" s="2">
        <v>45866</v>
      </c>
      <c r="R473" s="2">
        <v>45862</v>
      </c>
      <c r="S473" t="s">
        <v>261</v>
      </c>
      <c r="T473" t="s">
        <v>262</v>
      </c>
      <c r="U473" t="s">
        <v>519</v>
      </c>
      <c r="V473" t="s">
        <v>271</v>
      </c>
      <c r="W473" t="s">
        <v>351</v>
      </c>
      <c r="X473" t="s">
        <v>91</v>
      </c>
      <c r="Y473" t="str">
        <f>VLOOKUP(Table10[[#This Row],[prior_segment_assignment]], [1]tmp!$B:$E,4,0)</f>
        <v>Power Efficiency Solutions (PES)</v>
      </c>
      <c r="Z473" t="s">
        <v>1715</v>
      </c>
      <c r="AA473" t="s">
        <v>520</v>
      </c>
      <c r="AB473" t="s">
        <v>256</v>
      </c>
      <c r="AD473" t="s">
        <v>91</v>
      </c>
      <c r="AE473" t="str">
        <f>VLOOKUP(Table10[[#This Row],[current_segment_assignment]], [1]tmp!$B:$F,4,0)</f>
        <v>Power Efficiency Solutions (PES)</v>
      </c>
    </row>
    <row r="474" spans="1:31" x14ac:dyDescent="0.35">
      <c r="A474" t="s">
        <v>1766</v>
      </c>
      <c r="B474" t="s">
        <v>1767</v>
      </c>
      <c r="C474" s="2">
        <v>45159</v>
      </c>
      <c r="D474" s="2">
        <v>45866</v>
      </c>
      <c r="E474" t="s">
        <v>253</v>
      </c>
      <c r="F474" t="s">
        <v>254</v>
      </c>
      <c r="G474" t="s">
        <v>19</v>
      </c>
      <c r="H474" t="s">
        <v>42</v>
      </c>
      <c r="I474" t="s">
        <v>74</v>
      </c>
      <c r="J474" t="s">
        <v>119</v>
      </c>
      <c r="K474" t="s">
        <v>346</v>
      </c>
      <c r="L474" t="s">
        <v>256</v>
      </c>
      <c r="M474" t="s">
        <v>257</v>
      </c>
      <c r="N474" t="s">
        <v>490</v>
      </c>
      <c r="O474" t="s">
        <v>777</v>
      </c>
      <c r="P474" t="s">
        <v>961</v>
      </c>
      <c r="Q474" s="2">
        <v>45866</v>
      </c>
      <c r="R474" s="2">
        <v>45866</v>
      </c>
      <c r="S474" t="s">
        <v>261</v>
      </c>
      <c r="T474" t="s">
        <v>262</v>
      </c>
      <c r="U474" t="s">
        <v>1768</v>
      </c>
      <c r="V474" t="s">
        <v>276</v>
      </c>
      <c r="W474" t="s">
        <v>351</v>
      </c>
      <c r="X474" t="s">
        <v>74</v>
      </c>
      <c r="Y474" t="str">
        <f>VLOOKUP(Table10[[#This Row],[prior_segment_assignment]], [1]tmp!$B:$E,4,0)</f>
        <v>Industrial Powertrain Solutions (IPS)</v>
      </c>
      <c r="Z474" t="s">
        <v>396</v>
      </c>
      <c r="AA474" t="s">
        <v>397</v>
      </c>
      <c r="AB474" t="s">
        <v>256</v>
      </c>
      <c r="AC474" t="s">
        <v>310</v>
      </c>
      <c r="AD474" t="s">
        <v>74</v>
      </c>
      <c r="AE474" t="str">
        <f>VLOOKUP(Table10[[#This Row],[current_segment_assignment]], [1]tmp!$B:$F,4,0)</f>
        <v>Industrial Powertrain Solutions (IPS)</v>
      </c>
    </row>
    <row r="475" spans="1:31" x14ac:dyDescent="0.35">
      <c r="A475" t="s">
        <v>1769</v>
      </c>
      <c r="B475" t="s">
        <v>1770</v>
      </c>
      <c r="C475" s="2">
        <v>45341</v>
      </c>
      <c r="D475" s="2">
        <v>45866</v>
      </c>
      <c r="E475" t="s">
        <v>253</v>
      </c>
      <c r="F475" t="s">
        <v>254</v>
      </c>
      <c r="G475" t="s">
        <v>19</v>
      </c>
      <c r="H475" t="s">
        <v>42</v>
      </c>
      <c r="I475" t="s">
        <v>74</v>
      </c>
      <c r="J475" t="s">
        <v>119</v>
      </c>
      <c r="K475" t="s">
        <v>346</v>
      </c>
      <c r="L475" t="s">
        <v>256</v>
      </c>
      <c r="M475" t="s">
        <v>257</v>
      </c>
      <c r="N475" t="s">
        <v>490</v>
      </c>
      <c r="O475" t="s">
        <v>777</v>
      </c>
      <c r="P475" t="s">
        <v>961</v>
      </c>
      <c r="Q475" s="2">
        <v>45866</v>
      </c>
      <c r="R475" s="2">
        <v>45866</v>
      </c>
      <c r="S475" t="s">
        <v>261</v>
      </c>
      <c r="T475" t="s">
        <v>262</v>
      </c>
      <c r="U475" t="s">
        <v>1771</v>
      </c>
      <c r="V475" t="s">
        <v>276</v>
      </c>
      <c r="W475" t="s">
        <v>351</v>
      </c>
      <c r="X475" t="s">
        <v>74</v>
      </c>
      <c r="Y475" t="str">
        <f>VLOOKUP(Table10[[#This Row],[prior_segment_assignment]], [1]tmp!$B:$E,4,0)</f>
        <v>Industrial Powertrain Solutions (IPS)</v>
      </c>
      <c r="Z475" t="s">
        <v>1772</v>
      </c>
      <c r="AA475" t="s">
        <v>779</v>
      </c>
      <c r="AB475" t="s">
        <v>256</v>
      </c>
      <c r="AC475" t="s">
        <v>310</v>
      </c>
      <c r="AD475" t="s">
        <v>74</v>
      </c>
      <c r="AE475" t="str">
        <f>VLOOKUP(Table10[[#This Row],[current_segment_assignment]], [1]tmp!$B:$F,4,0)</f>
        <v>Industrial Powertrain Solutions (IPS)</v>
      </c>
    </row>
    <row r="476" spans="1:31" x14ac:dyDescent="0.35">
      <c r="A476" t="s">
        <v>1773</v>
      </c>
      <c r="B476" t="s">
        <v>1774</v>
      </c>
      <c r="C476" s="2">
        <v>45866</v>
      </c>
      <c r="D476" s="2">
        <v>45866</v>
      </c>
      <c r="E476" t="s">
        <v>383</v>
      </c>
      <c r="F476" t="s">
        <v>254</v>
      </c>
      <c r="G476" t="s">
        <v>17</v>
      </c>
      <c r="H476" t="s">
        <v>22</v>
      </c>
      <c r="I476" t="s">
        <v>22</v>
      </c>
      <c r="J476" t="s">
        <v>103</v>
      </c>
      <c r="K476" t="s">
        <v>346</v>
      </c>
      <c r="L476" t="s">
        <v>256</v>
      </c>
      <c r="M476" t="s">
        <v>315</v>
      </c>
      <c r="N476" t="s">
        <v>427</v>
      </c>
      <c r="O476" t="s">
        <v>428</v>
      </c>
      <c r="P476" t="s">
        <v>429</v>
      </c>
      <c r="Q476" s="2">
        <v>45866</v>
      </c>
      <c r="R476" s="2">
        <v>45853</v>
      </c>
      <c r="S476" t="s">
        <v>387</v>
      </c>
      <c r="T476" t="s">
        <v>388</v>
      </c>
      <c r="Y476" t="e">
        <f>VLOOKUP(Table10[[#This Row],[prior_segment_assignment]], [1]tmp!$B:$E,4,0)</f>
        <v>#N/A</v>
      </c>
      <c r="Z476" t="s">
        <v>265</v>
      </c>
      <c r="AA476" t="s">
        <v>266</v>
      </c>
      <c r="AB476" t="s">
        <v>256</v>
      </c>
      <c r="AC476" t="s">
        <v>267</v>
      </c>
      <c r="AD476" t="s">
        <v>22</v>
      </c>
      <c r="AE476" t="str">
        <f>VLOOKUP(Table10[[#This Row],[current_segment_assignment]], [1]tmp!$B:$F,4,0)</f>
        <v>Automation and Motion Control (AMC)</v>
      </c>
    </row>
    <row r="477" spans="1:31" x14ac:dyDescent="0.35">
      <c r="A477" t="s">
        <v>1775</v>
      </c>
      <c r="B477" t="s">
        <v>836</v>
      </c>
      <c r="C477" s="2">
        <v>45866</v>
      </c>
      <c r="D477" s="2">
        <v>45866</v>
      </c>
      <c r="E477" t="s">
        <v>383</v>
      </c>
      <c r="F477" t="s">
        <v>254</v>
      </c>
      <c r="G477" t="s">
        <v>19</v>
      </c>
      <c r="H477" t="s">
        <v>41</v>
      </c>
      <c r="I477" t="s">
        <v>70</v>
      </c>
      <c r="J477" t="s">
        <v>200</v>
      </c>
      <c r="K477" t="s">
        <v>346</v>
      </c>
      <c r="L477" t="s">
        <v>294</v>
      </c>
      <c r="M477" t="s">
        <v>257</v>
      </c>
      <c r="N477" t="s">
        <v>347</v>
      </c>
      <c r="O477" t="s">
        <v>348</v>
      </c>
      <c r="Q477" s="2">
        <v>45866</v>
      </c>
      <c r="R477" s="2">
        <v>45853</v>
      </c>
      <c r="S477" t="s">
        <v>387</v>
      </c>
      <c r="T477" t="s">
        <v>388</v>
      </c>
      <c r="Y477" t="e">
        <f>VLOOKUP(Table10[[#This Row],[prior_segment_assignment]], [1]tmp!$B:$E,4,0)</f>
        <v>#N/A</v>
      </c>
      <c r="Z477" t="s">
        <v>320</v>
      </c>
      <c r="AA477" t="s">
        <v>321</v>
      </c>
      <c r="AB477" t="s">
        <v>294</v>
      </c>
      <c r="AC477" t="s">
        <v>299</v>
      </c>
      <c r="AD477" t="s">
        <v>70</v>
      </c>
      <c r="AE477" t="str">
        <f>VLOOKUP(Table10[[#This Row],[current_segment_assignment]], [1]tmp!$B:$F,4,0)</f>
        <v>Industrial Powertrain Solutions (IPS)</v>
      </c>
    </row>
    <row r="478" spans="1:31" x14ac:dyDescent="0.35">
      <c r="A478" t="s">
        <v>1776</v>
      </c>
      <c r="B478" t="s">
        <v>1777</v>
      </c>
      <c r="C478" s="2">
        <v>45866</v>
      </c>
      <c r="D478" s="2">
        <v>45866</v>
      </c>
      <c r="E478" t="s">
        <v>383</v>
      </c>
      <c r="F478" t="s">
        <v>254</v>
      </c>
      <c r="G478" t="s">
        <v>18</v>
      </c>
      <c r="H478" t="s">
        <v>33</v>
      </c>
      <c r="I478" t="s">
        <v>33</v>
      </c>
      <c r="J478" t="s">
        <v>152</v>
      </c>
      <c r="K478" t="s">
        <v>283</v>
      </c>
      <c r="L478" t="s">
        <v>305</v>
      </c>
      <c r="M478" t="s">
        <v>1008</v>
      </c>
      <c r="N478" t="s">
        <v>1461</v>
      </c>
      <c r="O478" t="s">
        <v>1778</v>
      </c>
      <c r="Q478" s="2">
        <v>45866</v>
      </c>
      <c r="R478" s="2">
        <v>45856</v>
      </c>
      <c r="S478" t="s">
        <v>387</v>
      </c>
      <c r="T478" t="s">
        <v>388</v>
      </c>
      <c r="Y478" t="e">
        <f>VLOOKUP(Table10[[#This Row],[prior_segment_assignment]], [1]tmp!$B:$E,4,0)</f>
        <v>#N/A</v>
      </c>
      <c r="Z478" t="s">
        <v>1779</v>
      </c>
      <c r="AA478" t="s">
        <v>390</v>
      </c>
      <c r="AB478" t="s">
        <v>305</v>
      </c>
      <c r="AC478" t="s">
        <v>310</v>
      </c>
      <c r="AD478" t="s">
        <v>33</v>
      </c>
      <c r="AE478" t="str">
        <f>VLOOKUP(Table10[[#This Row],[current_segment_assignment]], [1]tmp!$B:$F,4,0)</f>
        <v>Corporate</v>
      </c>
    </row>
    <row r="479" spans="1:31" x14ac:dyDescent="0.35">
      <c r="A479" t="s">
        <v>1780</v>
      </c>
      <c r="B479" t="s">
        <v>1781</v>
      </c>
      <c r="C479" s="2">
        <v>45866</v>
      </c>
      <c r="D479" s="2">
        <v>45866</v>
      </c>
      <c r="E479" t="s">
        <v>383</v>
      </c>
      <c r="F479" t="s">
        <v>254</v>
      </c>
      <c r="G479" t="s">
        <v>20</v>
      </c>
      <c r="H479" t="s">
        <v>43</v>
      </c>
      <c r="I479" t="s">
        <v>82</v>
      </c>
      <c r="J479" t="s">
        <v>207</v>
      </c>
      <c r="K479" t="s">
        <v>356</v>
      </c>
      <c r="L479" t="s">
        <v>305</v>
      </c>
      <c r="M479" t="s">
        <v>325</v>
      </c>
      <c r="N479" t="s">
        <v>818</v>
      </c>
      <c r="O479" t="s">
        <v>1782</v>
      </c>
      <c r="Q479" s="2">
        <v>45866</v>
      </c>
      <c r="R479" s="2">
        <v>45865</v>
      </c>
      <c r="S479" t="s">
        <v>387</v>
      </c>
      <c r="T479" t="s">
        <v>388</v>
      </c>
      <c r="Y479" t="e">
        <f>VLOOKUP(Table10[[#This Row],[prior_segment_assignment]], [1]tmp!$B:$E,4,0)</f>
        <v>#N/A</v>
      </c>
      <c r="Z479" t="s">
        <v>712</v>
      </c>
      <c r="AA479" t="s">
        <v>474</v>
      </c>
      <c r="AB479" t="s">
        <v>305</v>
      </c>
      <c r="AC479" t="s">
        <v>341</v>
      </c>
      <c r="AD479" t="s">
        <v>82</v>
      </c>
      <c r="AE479" t="str">
        <f>VLOOKUP(Table10[[#This Row],[current_segment_assignment]], [1]tmp!$B:$F,4,0)</f>
        <v>Power Efficiency Solutions (PES)</v>
      </c>
    </row>
    <row r="480" spans="1:31" x14ac:dyDescent="0.35">
      <c r="A480" t="s">
        <v>1783</v>
      </c>
      <c r="B480" t="s">
        <v>1784</v>
      </c>
      <c r="C480" s="2">
        <v>45866</v>
      </c>
      <c r="D480" s="2">
        <v>45866</v>
      </c>
      <c r="E480" t="s">
        <v>383</v>
      </c>
      <c r="F480" t="s">
        <v>254</v>
      </c>
      <c r="G480" t="s">
        <v>17</v>
      </c>
      <c r="H480" t="s">
        <v>22</v>
      </c>
      <c r="I480" t="s">
        <v>22</v>
      </c>
      <c r="J480" t="s">
        <v>106</v>
      </c>
      <c r="K480" t="s">
        <v>283</v>
      </c>
      <c r="L480" t="s">
        <v>271</v>
      </c>
      <c r="M480" t="s">
        <v>315</v>
      </c>
      <c r="N480" t="s">
        <v>427</v>
      </c>
      <c r="O480" t="s">
        <v>428</v>
      </c>
      <c r="P480" t="s">
        <v>514</v>
      </c>
      <c r="Q480" s="2">
        <v>45866</v>
      </c>
      <c r="R480" s="2">
        <v>45866</v>
      </c>
      <c r="S480" t="s">
        <v>387</v>
      </c>
      <c r="T480" t="s">
        <v>388</v>
      </c>
      <c r="Y480" t="e">
        <f>VLOOKUP(Table10[[#This Row],[prior_segment_assignment]], [1]tmp!$B:$E,4,0)</f>
        <v>#N/A</v>
      </c>
      <c r="Z480" t="s">
        <v>693</v>
      </c>
      <c r="AA480" t="s">
        <v>266</v>
      </c>
      <c r="AB480" t="s">
        <v>271</v>
      </c>
      <c r="AC480" t="s">
        <v>267</v>
      </c>
      <c r="AD480" t="s">
        <v>22</v>
      </c>
      <c r="AE480" t="str">
        <f>VLOOKUP(Table10[[#This Row],[current_segment_assignment]], [1]tmp!$B:$F,4,0)</f>
        <v>Automation and Motion Control (AMC)</v>
      </c>
    </row>
    <row r="481" spans="1:31" x14ac:dyDescent="0.35">
      <c r="A481" t="s">
        <v>1785</v>
      </c>
      <c r="B481" t="s">
        <v>1786</v>
      </c>
      <c r="C481" s="2">
        <v>45866</v>
      </c>
      <c r="D481" s="2">
        <v>45866</v>
      </c>
      <c r="E481" t="s">
        <v>383</v>
      </c>
      <c r="F481" t="s">
        <v>254</v>
      </c>
      <c r="G481" t="s">
        <v>17</v>
      </c>
      <c r="H481" t="s">
        <v>25</v>
      </c>
      <c r="I481" t="s">
        <v>25</v>
      </c>
      <c r="J481" t="s">
        <v>123</v>
      </c>
      <c r="K481" t="s">
        <v>283</v>
      </c>
      <c r="L481" t="s">
        <v>305</v>
      </c>
      <c r="M481" t="s">
        <v>315</v>
      </c>
      <c r="N481" t="s">
        <v>369</v>
      </c>
      <c r="O481" t="s">
        <v>523</v>
      </c>
      <c r="P481" t="s">
        <v>1069</v>
      </c>
      <c r="Q481" s="2">
        <v>45866</v>
      </c>
      <c r="R481" s="2">
        <v>45866</v>
      </c>
      <c r="S481" t="s">
        <v>387</v>
      </c>
      <c r="T481" t="s">
        <v>388</v>
      </c>
      <c r="Y481" t="e">
        <f>VLOOKUP(Table10[[#This Row],[prior_segment_assignment]], [1]tmp!$B:$E,4,0)</f>
        <v>#N/A</v>
      </c>
      <c r="Z481" t="s">
        <v>641</v>
      </c>
      <c r="AA481" t="s">
        <v>520</v>
      </c>
      <c r="AB481" t="s">
        <v>305</v>
      </c>
      <c r="AC481" t="s">
        <v>310</v>
      </c>
      <c r="AD481" t="s">
        <v>25</v>
      </c>
      <c r="AE481" t="str">
        <f>VLOOKUP(Table10[[#This Row],[current_segment_assignment]], [1]tmp!$B:$F,4,0)</f>
        <v>Automation and Motion Control (AMC)</v>
      </c>
    </row>
    <row r="482" spans="1:31" x14ac:dyDescent="0.35">
      <c r="A482" t="s">
        <v>1787</v>
      </c>
      <c r="B482" t="s">
        <v>1788</v>
      </c>
      <c r="C482" s="2">
        <v>40744</v>
      </c>
      <c r="D482" s="2">
        <v>45869</v>
      </c>
      <c r="E482" t="s">
        <v>253</v>
      </c>
      <c r="F482" t="s">
        <v>254</v>
      </c>
      <c r="G482" t="s">
        <v>18</v>
      </c>
      <c r="H482" t="s">
        <v>37</v>
      </c>
      <c r="I482" t="s">
        <v>61</v>
      </c>
      <c r="J482" t="s">
        <v>158</v>
      </c>
      <c r="K482" t="s">
        <v>705</v>
      </c>
      <c r="L482" t="s">
        <v>256</v>
      </c>
      <c r="M482" t="s">
        <v>404</v>
      </c>
      <c r="N482" t="s">
        <v>554</v>
      </c>
      <c r="O482" t="s">
        <v>555</v>
      </c>
      <c r="P482" t="s">
        <v>949</v>
      </c>
      <c r="Q482" s="2">
        <v>45869</v>
      </c>
      <c r="R482" s="2">
        <v>45880</v>
      </c>
      <c r="S482" t="s">
        <v>328</v>
      </c>
      <c r="T482" t="s">
        <v>329</v>
      </c>
      <c r="U482" t="s">
        <v>1789</v>
      </c>
      <c r="V482" t="s">
        <v>256</v>
      </c>
      <c r="W482" t="s">
        <v>267</v>
      </c>
      <c r="X482" t="s">
        <v>708</v>
      </c>
      <c r="Y482" t="str">
        <f>VLOOKUP(Table10[[#This Row],[prior_segment_assignment]], [1]tmp!$B:$E,4,0)</f>
        <v>Corporate</v>
      </c>
      <c r="Z482" t="s">
        <v>1790</v>
      </c>
      <c r="AA482" t="s">
        <v>1278</v>
      </c>
      <c r="AB482" t="s">
        <v>256</v>
      </c>
      <c r="AC482" t="s">
        <v>280</v>
      </c>
      <c r="AD482" t="s">
        <v>708</v>
      </c>
      <c r="AE482" t="str">
        <f>VLOOKUP(Table10[[#This Row],[current_segment_assignment]], [1]tmp!$B:$F,4,0)</f>
        <v>Corporate</v>
      </c>
    </row>
    <row r="483" spans="1:31" x14ac:dyDescent="0.35">
      <c r="A483" t="s">
        <v>1791</v>
      </c>
      <c r="B483" t="s">
        <v>1792</v>
      </c>
      <c r="C483" s="2">
        <v>44929</v>
      </c>
      <c r="D483" s="2">
        <v>45869</v>
      </c>
      <c r="E483" t="s">
        <v>253</v>
      </c>
      <c r="F483" t="s">
        <v>254</v>
      </c>
      <c r="G483" t="s">
        <v>20</v>
      </c>
      <c r="H483" t="s">
        <v>49</v>
      </c>
      <c r="I483" t="s">
        <v>100</v>
      </c>
      <c r="J483" t="s">
        <v>119</v>
      </c>
      <c r="K483" t="s">
        <v>346</v>
      </c>
      <c r="L483" t="s">
        <v>294</v>
      </c>
      <c r="M483" t="s">
        <v>325</v>
      </c>
      <c r="N483" t="s">
        <v>718</v>
      </c>
      <c r="O483" t="s">
        <v>717</v>
      </c>
      <c r="Q483" s="2">
        <v>45869</v>
      </c>
      <c r="R483" s="2">
        <v>45821</v>
      </c>
      <c r="S483" t="s">
        <v>261</v>
      </c>
      <c r="T483" t="s">
        <v>262</v>
      </c>
      <c r="U483" t="s">
        <v>472</v>
      </c>
      <c r="V483" t="s">
        <v>305</v>
      </c>
      <c r="W483" t="s">
        <v>310</v>
      </c>
      <c r="X483" t="s">
        <v>60</v>
      </c>
      <c r="Y483" t="str">
        <f>VLOOKUP(Table10[[#This Row],[prior_segment_assignment]], [1]tmp!$B:$E,4,0)</f>
        <v>Corporate</v>
      </c>
      <c r="Z483" t="s">
        <v>473</v>
      </c>
      <c r="AA483" t="s">
        <v>474</v>
      </c>
      <c r="AB483" t="s">
        <v>294</v>
      </c>
      <c r="AC483" t="s">
        <v>341</v>
      </c>
      <c r="AD483" t="s">
        <v>60</v>
      </c>
      <c r="AE483" t="str">
        <f>VLOOKUP(Table10[[#This Row],[current_segment_assignment]], [1]tmp!$B:$F,4,0)</f>
        <v>Corporate</v>
      </c>
    </row>
    <row r="484" spans="1:31" x14ac:dyDescent="0.35">
      <c r="A484" t="s">
        <v>1793</v>
      </c>
      <c r="B484" t="s">
        <v>1794</v>
      </c>
      <c r="C484" s="2">
        <v>40133</v>
      </c>
      <c r="D484" s="2">
        <v>45870</v>
      </c>
      <c r="E484" t="s">
        <v>253</v>
      </c>
      <c r="F484" t="s">
        <v>254</v>
      </c>
      <c r="G484" t="s">
        <v>18</v>
      </c>
      <c r="H484" t="s">
        <v>37</v>
      </c>
      <c r="I484" t="s">
        <v>61</v>
      </c>
      <c r="J484" t="s">
        <v>158</v>
      </c>
      <c r="K484" t="s">
        <v>705</v>
      </c>
      <c r="L484" t="s">
        <v>256</v>
      </c>
      <c r="M484" t="s">
        <v>404</v>
      </c>
      <c r="N484" t="s">
        <v>554</v>
      </c>
      <c r="O484" t="s">
        <v>555</v>
      </c>
      <c r="P484" t="s">
        <v>949</v>
      </c>
      <c r="Q484" s="2">
        <v>45870</v>
      </c>
      <c r="R484" s="2">
        <v>45869</v>
      </c>
      <c r="S484" t="s">
        <v>261</v>
      </c>
      <c r="T484" t="s">
        <v>262</v>
      </c>
      <c r="U484" t="s">
        <v>1277</v>
      </c>
      <c r="V484" t="s">
        <v>271</v>
      </c>
      <c r="W484" t="s">
        <v>280</v>
      </c>
      <c r="X484" t="s">
        <v>1276</v>
      </c>
      <c r="Y484" t="str">
        <f>VLOOKUP(Table10[[#This Row],[prior_segment_assignment]], [1]tmp!$B:$E,4,0)</f>
        <v>Corporate</v>
      </c>
      <c r="Z484" t="s">
        <v>1795</v>
      </c>
      <c r="AA484" t="s">
        <v>1278</v>
      </c>
      <c r="AB484" t="s">
        <v>256</v>
      </c>
      <c r="AC484" t="s">
        <v>351</v>
      </c>
      <c r="AD484" t="s">
        <v>1276</v>
      </c>
      <c r="AE484" t="str">
        <f>VLOOKUP(Table10[[#This Row],[current_segment_assignment]], [1]tmp!$B:$F,4,0)</f>
        <v>Corporate</v>
      </c>
    </row>
    <row r="485" spans="1:31" x14ac:dyDescent="0.35">
      <c r="A485" t="s">
        <v>1796</v>
      </c>
      <c r="B485" t="s">
        <v>1797</v>
      </c>
      <c r="C485" s="2">
        <v>40802</v>
      </c>
      <c r="D485" s="2">
        <v>45870</v>
      </c>
      <c r="E485" t="s">
        <v>253</v>
      </c>
      <c r="F485" t="s">
        <v>254</v>
      </c>
      <c r="G485" t="s">
        <v>18</v>
      </c>
      <c r="H485" t="s">
        <v>37</v>
      </c>
      <c r="I485" t="s">
        <v>61</v>
      </c>
      <c r="J485" t="s">
        <v>158</v>
      </c>
      <c r="K485" t="s">
        <v>705</v>
      </c>
      <c r="L485" t="s">
        <v>256</v>
      </c>
      <c r="M485" t="s">
        <v>404</v>
      </c>
      <c r="N485" t="s">
        <v>554</v>
      </c>
      <c r="O485" t="s">
        <v>555</v>
      </c>
      <c r="P485" t="s">
        <v>949</v>
      </c>
      <c r="Q485" s="2">
        <v>45870</v>
      </c>
      <c r="R485" s="2">
        <v>45896</v>
      </c>
      <c r="S485" t="s">
        <v>261</v>
      </c>
      <c r="T485" t="s">
        <v>262</v>
      </c>
      <c r="U485" t="s">
        <v>1798</v>
      </c>
      <c r="V485" t="s">
        <v>271</v>
      </c>
      <c r="W485" t="s">
        <v>280</v>
      </c>
      <c r="X485" t="s">
        <v>1276</v>
      </c>
      <c r="Y485" t="str">
        <f>VLOOKUP(Table10[[#This Row],[prior_segment_assignment]], [1]tmp!$B:$E,4,0)</f>
        <v>Corporate</v>
      </c>
      <c r="Z485" t="s">
        <v>1790</v>
      </c>
      <c r="AA485" t="s">
        <v>1278</v>
      </c>
      <c r="AB485" t="s">
        <v>256</v>
      </c>
      <c r="AD485" t="s">
        <v>1276</v>
      </c>
      <c r="AE485" t="str">
        <f>VLOOKUP(Table10[[#This Row],[current_segment_assignment]], [1]tmp!$B:$F,4,0)</f>
        <v>Corporate</v>
      </c>
    </row>
    <row r="486" spans="1:31" x14ac:dyDescent="0.35">
      <c r="A486" t="s">
        <v>1799</v>
      </c>
      <c r="B486" t="s">
        <v>1800</v>
      </c>
      <c r="C486" s="2">
        <v>39755</v>
      </c>
      <c r="D486" s="2">
        <v>45870</v>
      </c>
      <c r="E486" t="s">
        <v>253</v>
      </c>
      <c r="F486" t="s">
        <v>254</v>
      </c>
      <c r="G486" t="s">
        <v>20</v>
      </c>
      <c r="H486" t="s">
        <v>44</v>
      </c>
      <c r="I486" t="s">
        <v>86</v>
      </c>
      <c r="J486" t="s">
        <v>210</v>
      </c>
      <c r="K486" t="s">
        <v>542</v>
      </c>
      <c r="L486" t="s">
        <v>256</v>
      </c>
      <c r="M486" t="s">
        <v>325</v>
      </c>
      <c r="N486" t="s">
        <v>326</v>
      </c>
      <c r="O486" t="s">
        <v>1801</v>
      </c>
      <c r="P486" t="s">
        <v>1801</v>
      </c>
      <c r="Q486" s="2">
        <v>45870</v>
      </c>
      <c r="R486" s="2">
        <v>45875</v>
      </c>
      <c r="S486" t="s">
        <v>823</v>
      </c>
      <c r="T486" t="s">
        <v>824</v>
      </c>
      <c r="U486" t="s">
        <v>1802</v>
      </c>
      <c r="X486" t="s">
        <v>86</v>
      </c>
      <c r="Y486" t="str">
        <f>VLOOKUP(Table10[[#This Row],[prior_segment_assignment]], [1]tmp!$B:$E,4,0)</f>
        <v>Power Efficiency Solutions (PES)</v>
      </c>
      <c r="Z486" t="s">
        <v>828</v>
      </c>
      <c r="AA486" t="s">
        <v>455</v>
      </c>
      <c r="AB486" t="s">
        <v>256</v>
      </c>
      <c r="AD486" t="s">
        <v>86</v>
      </c>
      <c r="AE486" t="str">
        <f>VLOOKUP(Table10[[#This Row],[current_segment_assignment]], [1]tmp!$B:$F,4,0)</f>
        <v>Power Efficiency Solutions (PES)</v>
      </c>
    </row>
    <row r="487" spans="1:31" x14ac:dyDescent="0.35">
      <c r="A487" t="s">
        <v>1803</v>
      </c>
      <c r="B487" t="s">
        <v>1804</v>
      </c>
      <c r="C487" s="2">
        <v>42849</v>
      </c>
      <c r="D487" s="2">
        <v>45870</v>
      </c>
      <c r="E487" t="s">
        <v>253</v>
      </c>
      <c r="F487" t="s">
        <v>254</v>
      </c>
      <c r="G487" t="s">
        <v>17</v>
      </c>
      <c r="H487" t="s">
        <v>24</v>
      </c>
      <c r="I487" t="s">
        <v>52</v>
      </c>
      <c r="J487" t="s">
        <v>118</v>
      </c>
      <c r="K487" t="s">
        <v>283</v>
      </c>
      <c r="L487" t="s">
        <v>305</v>
      </c>
      <c r="M487" t="s">
        <v>315</v>
      </c>
      <c r="N487" t="s">
        <v>316</v>
      </c>
      <c r="O487" t="s">
        <v>463</v>
      </c>
      <c r="P487" t="s">
        <v>464</v>
      </c>
      <c r="Q487" s="2">
        <v>45870</v>
      </c>
      <c r="R487" s="2">
        <v>45869</v>
      </c>
      <c r="S487" t="s">
        <v>328</v>
      </c>
      <c r="T487" t="s">
        <v>329</v>
      </c>
      <c r="U487" t="s">
        <v>837</v>
      </c>
      <c r="V487" t="s">
        <v>305</v>
      </c>
      <c r="W487" t="s">
        <v>310</v>
      </c>
      <c r="X487" t="s">
        <v>319</v>
      </c>
      <c r="Y487" t="str">
        <f>VLOOKUP(Table10[[#This Row],[prior_segment_assignment]], [1]tmp!$B:$E,4,0)</f>
        <v>Automation and Motion Control (AMC)</v>
      </c>
      <c r="Z487" t="s">
        <v>431</v>
      </c>
      <c r="AA487" t="s">
        <v>366</v>
      </c>
      <c r="AB487" t="s">
        <v>305</v>
      </c>
      <c r="AC487" t="s">
        <v>341</v>
      </c>
      <c r="AD487" t="s">
        <v>319</v>
      </c>
      <c r="AE487" t="str">
        <f>VLOOKUP(Table10[[#This Row],[current_segment_assignment]], [1]tmp!$B:$F,4,0)</f>
        <v>Automation and Motion Control (AMC)</v>
      </c>
    </row>
    <row r="488" spans="1:31" x14ac:dyDescent="0.35">
      <c r="A488" t="s">
        <v>1805</v>
      </c>
      <c r="B488" t="s">
        <v>1806</v>
      </c>
      <c r="C488" s="2">
        <v>43189</v>
      </c>
      <c r="D488" s="2">
        <v>45870</v>
      </c>
      <c r="E488" t="s">
        <v>253</v>
      </c>
      <c r="F488" t="s">
        <v>254</v>
      </c>
      <c r="G488" t="s">
        <v>19</v>
      </c>
      <c r="H488" t="s">
        <v>38</v>
      </c>
      <c r="I488" t="s">
        <v>38</v>
      </c>
      <c r="J488" t="s">
        <v>119</v>
      </c>
      <c r="K488" t="s">
        <v>346</v>
      </c>
      <c r="L488" t="s">
        <v>294</v>
      </c>
      <c r="M488" t="s">
        <v>257</v>
      </c>
      <c r="N488" t="s">
        <v>337</v>
      </c>
      <c r="O488" t="s">
        <v>338</v>
      </c>
      <c r="P488" t="s">
        <v>1807</v>
      </c>
      <c r="Q488" s="2">
        <v>45870</v>
      </c>
      <c r="R488" s="2">
        <v>45870</v>
      </c>
      <c r="S488" t="s">
        <v>261</v>
      </c>
      <c r="T488" t="s">
        <v>262</v>
      </c>
      <c r="U488" t="s">
        <v>342</v>
      </c>
      <c r="V488" t="s">
        <v>305</v>
      </c>
      <c r="W488" t="s">
        <v>310</v>
      </c>
      <c r="X488" t="s">
        <v>38</v>
      </c>
      <c r="Y488" t="str">
        <f>VLOOKUP(Table10[[#This Row],[prior_segment_assignment]], [1]tmp!$B:$E,4,0)</f>
        <v>Industrial Powertrain Solutions (IPS)</v>
      </c>
      <c r="Z488" t="s">
        <v>934</v>
      </c>
      <c r="AA488" t="s">
        <v>343</v>
      </c>
      <c r="AB488" t="s">
        <v>294</v>
      </c>
      <c r="AC488" t="s">
        <v>341</v>
      </c>
      <c r="AD488" t="s">
        <v>38</v>
      </c>
      <c r="AE488" t="str">
        <f>VLOOKUP(Table10[[#This Row],[current_segment_assignment]], [1]tmp!$B:$F,4,0)</f>
        <v>Industrial Powertrain Solutions (IPS)</v>
      </c>
    </row>
    <row r="489" spans="1:31" x14ac:dyDescent="0.35">
      <c r="A489" t="s">
        <v>1808</v>
      </c>
      <c r="B489" t="s">
        <v>1809</v>
      </c>
      <c r="C489" s="2">
        <v>43423</v>
      </c>
      <c r="D489" s="2">
        <v>45870</v>
      </c>
      <c r="E489" t="s">
        <v>253</v>
      </c>
      <c r="F489" t="s">
        <v>254</v>
      </c>
      <c r="G489" t="s">
        <v>18</v>
      </c>
      <c r="H489" t="s">
        <v>32</v>
      </c>
      <c r="I489" t="s">
        <v>32</v>
      </c>
      <c r="J489" t="s">
        <v>114</v>
      </c>
      <c r="K489" t="s">
        <v>324</v>
      </c>
      <c r="L489" t="s">
        <v>305</v>
      </c>
      <c r="M489" t="s">
        <v>393</v>
      </c>
      <c r="N489" t="s">
        <v>394</v>
      </c>
      <c r="O489" t="s">
        <v>1810</v>
      </c>
      <c r="Q489" s="2">
        <v>45870</v>
      </c>
      <c r="R489" s="2">
        <v>45876</v>
      </c>
      <c r="S489" t="s">
        <v>261</v>
      </c>
      <c r="T489" t="s">
        <v>262</v>
      </c>
      <c r="U489" t="s">
        <v>1811</v>
      </c>
      <c r="V489" t="s">
        <v>309</v>
      </c>
      <c r="W489" t="s">
        <v>310</v>
      </c>
      <c r="X489" t="s">
        <v>32</v>
      </c>
      <c r="Y489" t="str">
        <f>VLOOKUP(Table10[[#This Row],[prior_segment_assignment]], [1]tmp!$B:$E,4,0)</f>
        <v>Corporate</v>
      </c>
      <c r="Z489" t="s">
        <v>1684</v>
      </c>
      <c r="AA489" t="s">
        <v>888</v>
      </c>
      <c r="AB489" t="s">
        <v>305</v>
      </c>
      <c r="AC489" t="s">
        <v>341</v>
      </c>
      <c r="AD489" t="s">
        <v>32</v>
      </c>
      <c r="AE489" t="str">
        <f>VLOOKUP(Table10[[#This Row],[current_segment_assignment]], [1]tmp!$B:$F,4,0)</f>
        <v>Corporate</v>
      </c>
    </row>
    <row r="490" spans="1:31" x14ac:dyDescent="0.35">
      <c r="A490" t="s">
        <v>1812</v>
      </c>
      <c r="B490" t="s">
        <v>1813</v>
      </c>
      <c r="C490" s="2">
        <v>45017</v>
      </c>
      <c r="D490" s="2">
        <v>45870</v>
      </c>
      <c r="E490" t="s">
        <v>253</v>
      </c>
      <c r="F490" t="s">
        <v>254</v>
      </c>
      <c r="G490" t="s">
        <v>18</v>
      </c>
      <c r="H490" t="s">
        <v>36</v>
      </c>
      <c r="I490" t="s">
        <v>36</v>
      </c>
      <c r="J490" t="s">
        <v>124</v>
      </c>
      <c r="K490" t="s">
        <v>293</v>
      </c>
      <c r="L490" t="s">
        <v>305</v>
      </c>
      <c r="M490" t="s">
        <v>567</v>
      </c>
      <c r="N490" t="s">
        <v>1814</v>
      </c>
      <c r="Q490" s="2">
        <v>45870</v>
      </c>
      <c r="R490" s="2">
        <v>45860</v>
      </c>
      <c r="S490" t="s">
        <v>261</v>
      </c>
      <c r="T490" t="s">
        <v>262</v>
      </c>
      <c r="U490" t="s">
        <v>1692</v>
      </c>
      <c r="V490" t="s">
        <v>276</v>
      </c>
      <c r="W490" t="s">
        <v>351</v>
      </c>
      <c r="X490" t="s">
        <v>36</v>
      </c>
      <c r="Y490" t="str">
        <f>VLOOKUP(Table10[[#This Row],[prior_segment_assignment]], [1]tmp!$B:$E,4,0)</f>
        <v>Corporate</v>
      </c>
      <c r="Z490" t="s">
        <v>1815</v>
      </c>
      <c r="AA490" t="s">
        <v>1630</v>
      </c>
      <c r="AB490" t="s">
        <v>305</v>
      </c>
      <c r="AC490" t="s">
        <v>341</v>
      </c>
      <c r="AD490" t="s">
        <v>36</v>
      </c>
      <c r="AE490" t="str">
        <f>VLOOKUP(Table10[[#This Row],[current_segment_assignment]], [1]tmp!$B:$F,4,0)</f>
        <v>Corporate</v>
      </c>
    </row>
    <row r="491" spans="1:31" x14ac:dyDescent="0.35">
      <c r="A491" t="s">
        <v>1816</v>
      </c>
      <c r="B491" t="s">
        <v>1817</v>
      </c>
      <c r="C491" s="2">
        <v>40966</v>
      </c>
      <c r="D491" s="2">
        <v>45870</v>
      </c>
      <c r="E491" t="s">
        <v>253</v>
      </c>
      <c r="F491" t="s">
        <v>254</v>
      </c>
      <c r="G491" t="s">
        <v>19</v>
      </c>
      <c r="H491" t="s">
        <v>38</v>
      </c>
      <c r="I491" t="s">
        <v>38</v>
      </c>
      <c r="J491" t="s">
        <v>164</v>
      </c>
      <c r="K491" t="s">
        <v>346</v>
      </c>
      <c r="L491" t="s">
        <v>294</v>
      </c>
      <c r="M491" t="s">
        <v>257</v>
      </c>
      <c r="N491" t="s">
        <v>337</v>
      </c>
      <c r="O491" t="s">
        <v>338</v>
      </c>
      <c r="P491" t="s">
        <v>1807</v>
      </c>
      <c r="Q491" s="2">
        <v>45870</v>
      </c>
      <c r="R491" s="2">
        <v>45870</v>
      </c>
      <c r="S491" t="s">
        <v>261</v>
      </c>
      <c r="T491" t="s">
        <v>262</v>
      </c>
      <c r="U491" t="s">
        <v>342</v>
      </c>
      <c r="V491" t="s">
        <v>305</v>
      </c>
      <c r="W491" t="s">
        <v>310</v>
      </c>
      <c r="X491" t="s">
        <v>38</v>
      </c>
      <c r="Y491" t="str">
        <f>VLOOKUP(Table10[[#This Row],[prior_segment_assignment]], [1]tmp!$B:$E,4,0)</f>
        <v>Industrial Powertrain Solutions (IPS)</v>
      </c>
      <c r="Z491" t="s">
        <v>934</v>
      </c>
      <c r="AA491" t="s">
        <v>343</v>
      </c>
      <c r="AB491" t="s">
        <v>294</v>
      </c>
      <c r="AC491" t="s">
        <v>341</v>
      </c>
      <c r="AD491" t="s">
        <v>38</v>
      </c>
      <c r="AE491" t="str">
        <f>VLOOKUP(Table10[[#This Row],[current_segment_assignment]], [1]tmp!$B:$F,4,0)</f>
        <v>Industrial Powertrain Solutions (IPS)</v>
      </c>
    </row>
    <row r="492" spans="1:31" x14ac:dyDescent="0.35">
      <c r="A492" t="s">
        <v>1818</v>
      </c>
      <c r="B492" t="s">
        <v>1819</v>
      </c>
      <c r="C492" s="2">
        <v>39356</v>
      </c>
      <c r="D492" s="2">
        <v>45870</v>
      </c>
      <c r="E492" t="s">
        <v>253</v>
      </c>
      <c r="F492" t="s">
        <v>254</v>
      </c>
      <c r="G492" t="s">
        <v>19</v>
      </c>
      <c r="H492" t="s">
        <v>38</v>
      </c>
      <c r="I492" t="s">
        <v>38</v>
      </c>
      <c r="J492" t="s">
        <v>147</v>
      </c>
      <c r="K492" t="s">
        <v>346</v>
      </c>
      <c r="L492" t="s">
        <v>294</v>
      </c>
      <c r="M492" t="s">
        <v>257</v>
      </c>
      <c r="N492" t="s">
        <v>337</v>
      </c>
      <c r="O492" t="s">
        <v>338</v>
      </c>
      <c r="P492" t="s">
        <v>1807</v>
      </c>
      <c r="Q492" s="2">
        <v>45870</v>
      </c>
      <c r="R492" s="2">
        <v>45870</v>
      </c>
      <c r="S492" t="s">
        <v>261</v>
      </c>
      <c r="T492" t="s">
        <v>262</v>
      </c>
      <c r="U492" t="s">
        <v>342</v>
      </c>
      <c r="V492" t="s">
        <v>305</v>
      </c>
      <c r="W492" t="s">
        <v>310</v>
      </c>
      <c r="X492" t="s">
        <v>38</v>
      </c>
      <c r="Y492" t="str">
        <f>VLOOKUP(Table10[[#This Row],[prior_segment_assignment]], [1]tmp!$B:$E,4,0)</f>
        <v>Industrial Powertrain Solutions (IPS)</v>
      </c>
      <c r="Z492" t="s">
        <v>934</v>
      </c>
      <c r="AA492" t="s">
        <v>343</v>
      </c>
      <c r="AB492" t="s">
        <v>294</v>
      </c>
      <c r="AC492" t="s">
        <v>341</v>
      </c>
      <c r="AD492" t="s">
        <v>38</v>
      </c>
      <c r="AE492" t="str">
        <f>VLOOKUP(Table10[[#This Row],[current_segment_assignment]], [1]tmp!$B:$F,4,0)</f>
        <v>Industrial Powertrain Solutions (IPS)</v>
      </c>
    </row>
    <row r="493" spans="1:31" x14ac:dyDescent="0.35">
      <c r="A493" t="s">
        <v>1820</v>
      </c>
      <c r="B493" t="s">
        <v>1821</v>
      </c>
      <c r="C493" s="2">
        <v>30831</v>
      </c>
      <c r="D493" s="2">
        <v>45870</v>
      </c>
      <c r="E493" t="s">
        <v>253</v>
      </c>
      <c r="F493" t="s">
        <v>254</v>
      </c>
      <c r="G493" t="s">
        <v>19</v>
      </c>
      <c r="H493" t="s">
        <v>38</v>
      </c>
      <c r="I493" t="s">
        <v>38</v>
      </c>
      <c r="J493" t="s">
        <v>147</v>
      </c>
      <c r="K493" t="s">
        <v>346</v>
      </c>
      <c r="L493" t="s">
        <v>294</v>
      </c>
      <c r="M493" t="s">
        <v>257</v>
      </c>
      <c r="N493" t="s">
        <v>337</v>
      </c>
      <c r="O493" t="s">
        <v>338</v>
      </c>
      <c r="P493" t="s">
        <v>1807</v>
      </c>
      <c r="Q493" s="2">
        <v>45870</v>
      </c>
      <c r="R493" s="2">
        <v>45870</v>
      </c>
      <c r="S493" t="s">
        <v>261</v>
      </c>
      <c r="T493" t="s">
        <v>262</v>
      </c>
      <c r="U493" t="s">
        <v>342</v>
      </c>
      <c r="V493" t="s">
        <v>305</v>
      </c>
      <c r="W493" t="s">
        <v>310</v>
      </c>
      <c r="X493" t="s">
        <v>38</v>
      </c>
      <c r="Y493" t="str">
        <f>VLOOKUP(Table10[[#This Row],[prior_segment_assignment]], [1]tmp!$B:$E,4,0)</f>
        <v>Industrial Powertrain Solutions (IPS)</v>
      </c>
      <c r="Z493" t="s">
        <v>934</v>
      </c>
      <c r="AA493" t="s">
        <v>343</v>
      </c>
      <c r="AB493" t="s">
        <v>294</v>
      </c>
      <c r="AC493" t="s">
        <v>341</v>
      </c>
      <c r="AD493" t="s">
        <v>38</v>
      </c>
      <c r="AE493" t="str">
        <f>VLOOKUP(Table10[[#This Row],[current_segment_assignment]], [1]tmp!$B:$F,4,0)</f>
        <v>Industrial Powertrain Solutions (IPS)</v>
      </c>
    </row>
    <row r="494" spans="1:31" x14ac:dyDescent="0.35">
      <c r="A494" t="s">
        <v>1822</v>
      </c>
      <c r="B494" t="s">
        <v>1823</v>
      </c>
      <c r="C494" s="2">
        <v>41435</v>
      </c>
      <c r="D494" s="2">
        <v>45870</v>
      </c>
      <c r="E494" t="s">
        <v>253</v>
      </c>
      <c r="F494" t="s">
        <v>254</v>
      </c>
      <c r="G494" t="s">
        <v>17</v>
      </c>
      <c r="H494" t="s">
        <v>25</v>
      </c>
      <c r="I494" t="s">
        <v>25</v>
      </c>
      <c r="J494" t="s">
        <v>125</v>
      </c>
      <c r="K494" t="s">
        <v>204</v>
      </c>
      <c r="L494" t="s">
        <v>294</v>
      </c>
      <c r="M494" t="s">
        <v>315</v>
      </c>
      <c r="N494" t="s">
        <v>369</v>
      </c>
      <c r="O494" t="s">
        <v>924</v>
      </c>
      <c r="Q494" s="2">
        <v>45870</v>
      </c>
      <c r="R494" s="2">
        <v>45867</v>
      </c>
      <c r="S494" t="s">
        <v>328</v>
      </c>
      <c r="T494" t="s">
        <v>329</v>
      </c>
      <c r="U494" t="s">
        <v>1523</v>
      </c>
      <c r="V494" t="s">
        <v>256</v>
      </c>
      <c r="W494" t="s">
        <v>351</v>
      </c>
      <c r="X494" t="s">
        <v>25</v>
      </c>
      <c r="Y494" t="str">
        <f>VLOOKUP(Table10[[#This Row],[prior_segment_assignment]], [1]tmp!$B:$E,4,0)</f>
        <v>Automation and Motion Control (AMC)</v>
      </c>
      <c r="Z494" t="s">
        <v>371</v>
      </c>
      <c r="AA494" t="s">
        <v>581</v>
      </c>
      <c r="AB494" t="s">
        <v>294</v>
      </c>
      <c r="AC494" t="s">
        <v>341</v>
      </c>
      <c r="AD494" t="s">
        <v>25</v>
      </c>
      <c r="AE494" t="str">
        <f>VLOOKUP(Table10[[#This Row],[current_segment_assignment]], [1]tmp!$B:$F,4,0)</f>
        <v>Automation and Motion Control (AMC)</v>
      </c>
    </row>
    <row r="495" spans="1:31" x14ac:dyDescent="0.35">
      <c r="A495" t="s">
        <v>1824</v>
      </c>
      <c r="B495" t="s">
        <v>1825</v>
      </c>
      <c r="C495" s="2">
        <v>45870</v>
      </c>
      <c r="D495" s="2">
        <v>45870</v>
      </c>
      <c r="E495" t="s">
        <v>383</v>
      </c>
      <c r="F495" t="s">
        <v>254</v>
      </c>
      <c r="G495" t="s">
        <v>19</v>
      </c>
      <c r="H495" t="s">
        <v>41</v>
      </c>
      <c r="I495" t="s">
        <v>70</v>
      </c>
      <c r="J495" t="s">
        <v>124</v>
      </c>
      <c r="K495" t="s">
        <v>293</v>
      </c>
      <c r="L495" t="s">
        <v>294</v>
      </c>
      <c r="M495" t="s">
        <v>257</v>
      </c>
      <c r="N495" t="s">
        <v>347</v>
      </c>
      <c r="O495" t="s">
        <v>348</v>
      </c>
      <c r="Q495" s="2">
        <v>45870</v>
      </c>
      <c r="R495" s="2">
        <v>45840</v>
      </c>
      <c r="S495" t="s">
        <v>387</v>
      </c>
      <c r="T495" t="s">
        <v>1826</v>
      </c>
      <c r="Y495" t="e">
        <f>VLOOKUP(Table10[[#This Row],[prior_segment_assignment]], [1]tmp!$B:$E,4,0)</f>
        <v>#N/A</v>
      </c>
      <c r="Z495" t="s">
        <v>588</v>
      </c>
      <c r="AA495" t="s">
        <v>266</v>
      </c>
      <c r="AB495" t="s">
        <v>294</v>
      </c>
      <c r="AC495" t="s">
        <v>299</v>
      </c>
      <c r="AD495" t="s">
        <v>70</v>
      </c>
      <c r="AE495" t="str">
        <f>VLOOKUP(Table10[[#This Row],[current_segment_assignment]], [1]tmp!$B:$F,4,0)</f>
        <v>Industrial Powertrain Solutions (IPS)</v>
      </c>
    </row>
    <row r="496" spans="1:31" x14ac:dyDescent="0.35">
      <c r="A496" t="s">
        <v>1827</v>
      </c>
      <c r="B496" t="s">
        <v>1828</v>
      </c>
      <c r="C496" s="2">
        <v>45870</v>
      </c>
      <c r="D496" s="2">
        <v>45870</v>
      </c>
      <c r="E496" t="s">
        <v>383</v>
      </c>
      <c r="F496" t="s">
        <v>254</v>
      </c>
      <c r="G496" t="s">
        <v>19</v>
      </c>
      <c r="H496" t="s">
        <v>40</v>
      </c>
      <c r="I496" t="s">
        <v>65</v>
      </c>
      <c r="J496" t="s">
        <v>193</v>
      </c>
      <c r="K496" t="s">
        <v>989</v>
      </c>
      <c r="L496" t="s">
        <v>294</v>
      </c>
      <c r="M496" t="s">
        <v>257</v>
      </c>
      <c r="N496" t="s">
        <v>258</v>
      </c>
      <c r="O496" t="s">
        <v>374</v>
      </c>
      <c r="P496" t="s">
        <v>374</v>
      </c>
      <c r="Q496" s="2">
        <v>45870</v>
      </c>
      <c r="R496" s="2">
        <v>45854</v>
      </c>
      <c r="S496" t="s">
        <v>387</v>
      </c>
      <c r="T496" t="s">
        <v>388</v>
      </c>
      <c r="Y496" t="e">
        <f>VLOOKUP(Table10[[#This Row],[prior_segment_assignment]], [1]tmp!$B:$E,4,0)</f>
        <v>#N/A</v>
      </c>
      <c r="Z496" t="s">
        <v>588</v>
      </c>
      <c r="AA496" t="s">
        <v>266</v>
      </c>
      <c r="AB496" t="s">
        <v>294</v>
      </c>
      <c r="AC496" t="s">
        <v>299</v>
      </c>
      <c r="AD496" t="s">
        <v>65</v>
      </c>
      <c r="AE496" t="str">
        <f>VLOOKUP(Table10[[#This Row],[current_segment_assignment]], [1]tmp!$B:$F,4,0)</f>
        <v>Industrial Powertrain Solutions (IPS)</v>
      </c>
    </row>
    <row r="497" spans="1:31" x14ac:dyDescent="0.35">
      <c r="A497" t="s">
        <v>1829</v>
      </c>
      <c r="B497" t="s">
        <v>1830</v>
      </c>
      <c r="C497" s="2">
        <v>42130</v>
      </c>
      <c r="D497" s="2">
        <v>45873</v>
      </c>
      <c r="E497" t="s">
        <v>253</v>
      </c>
      <c r="F497" t="s">
        <v>254</v>
      </c>
      <c r="G497" t="s">
        <v>18</v>
      </c>
      <c r="H497" t="s">
        <v>32</v>
      </c>
      <c r="I497" t="s">
        <v>32</v>
      </c>
      <c r="J497" t="s">
        <v>148</v>
      </c>
      <c r="K497" t="s">
        <v>346</v>
      </c>
      <c r="L497" t="s">
        <v>305</v>
      </c>
      <c r="M497" t="s">
        <v>393</v>
      </c>
      <c r="N497" t="s">
        <v>394</v>
      </c>
      <c r="O497" t="s">
        <v>1831</v>
      </c>
      <c r="Q497" s="2"/>
      <c r="R497" s="2"/>
      <c r="Y497" t="e">
        <f>VLOOKUP(Table10[[#This Row],[prior_segment_assignment]], [1]tmp!$B:$E,4,0)</f>
        <v>#N/A</v>
      </c>
      <c r="AE497" t="e">
        <f>VLOOKUP(Table10[[#This Row],[current_segment_assignment]], [1]tmp!$B:$F,4,0)</f>
        <v>#N/A</v>
      </c>
    </row>
    <row r="498" spans="1:31" x14ac:dyDescent="0.35">
      <c r="A498" t="s">
        <v>1832</v>
      </c>
      <c r="B498" t="s">
        <v>1833</v>
      </c>
      <c r="C498" s="2">
        <v>40399</v>
      </c>
      <c r="D498" s="2">
        <v>45873</v>
      </c>
      <c r="E498" t="s">
        <v>253</v>
      </c>
      <c r="F498" t="s">
        <v>254</v>
      </c>
      <c r="G498" t="s">
        <v>18</v>
      </c>
      <c r="H498" t="s">
        <v>32</v>
      </c>
      <c r="I498" t="s">
        <v>32</v>
      </c>
      <c r="J498" t="s">
        <v>150</v>
      </c>
      <c r="K498" t="s">
        <v>255</v>
      </c>
      <c r="L498" t="s">
        <v>294</v>
      </c>
      <c r="M498" t="s">
        <v>393</v>
      </c>
      <c r="N498" t="s">
        <v>394</v>
      </c>
      <c r="O498" t="s">
        <v>395</v>
      </c>
      <c r="Q498" s="2">
        <v>45873</v>
      </c>
      <c r="R498" s="2">
        <v>45895</v>
      </c>
      <c r="S498" t="s">
        <v>823</v>
      </c>
      <c r="T498" t="s">
        <v>824</v>
      </c>
      <c r="U498" t="s">
        <v>1834</v>
      </c>
      <c r="V498" t="s">
        <v>309</v>
      </c>
      <c r="W498" t="s">
        <v>341</v>
      </c>
      <c r="X498" t="s">
        <v>32</v>
      </c>
      <c r="Y498" t="str">
        <f>VLOOKUP(Table10[[#This Row],[prior_segment_assignment]], [1]tmp!$B:$E,4,0)</f>
        <v>Corporate</v>
      </c>
      <c r="Z498" t="s">
        <v>1835</v>
      </c>
      <c r="AA498" t="s">
        <v>1111</v>
      </c>
      <c r="AB498" t="s">
        <v>294</v>
      </c>
      <c r="AD498" t="s">
        <v>32</v>
      </c>
      <c r="AE498" t="str">
        <f>VLOOKUP(Table10[[#This Row],[current_segment_assignment]], [1]tmp!$B:$F,4,0)</f>
        <v>Corporate</v>
      </c>
    </row>
    <row r="499" spans="1:31" x14ac:dyDescent="0.35">
      <c r="A499" t="s">
        <v>1836</v>
      </c>
      <c r="B499" t="s">
        <v>1837</v>
      </c>
      <c r="C499" s="2">
        <v>41526</v>
      </c>
      <c r="D499" s="2">
        <v>45873</v>
      </c>
      <c r="E499" t="s">
        <v>253</v>
      </c>
      <c r="F499" t="s">
        <v>254</v>
      </c>
      <c r="G499" t="s">
        <v>18</v>
      </c>
      <c r="H499" t="s">
        <v>32</v>
      </c>
      <c r="I499" t="s">
        <v>32</v>
      </c>
      <c r="J499" t="s">
        <v>148</v>
      </c>
      <c r="K499" t="s">
        <v>346</v>
      </c>
      <c r="L499" t="s">
        <v>305</v>
      </c>
      <c r="M499" t="s">
        <v>393</v>
      </c>
      <c r="N499" t="s">
        <v>394</v>
      </c>
      <c r="O499" t="s">
        <v>1838</v>
      </c>
      <c r="Q499" s="2">
        <v>45873</v>
      </c>
      <c r="R499" s="2">
        <v>45863</v>
      </c>
      <c r="S499" t="s">
        <v>328</v>
      </c>
      <c r="T499" t="s">
        <v>423</v>
      </c>
      <c r="U499" t="s">
        <v>1108</v>
      </c>
      <c r="V499" t="s">
        <v>1109</v>
      </c>
      <c r="W499" t="s">
        <v>299</v>
      </c>
      <c r="X499" t="s">
        <v>32</v>
      </c>
      <c r="Y499" t="str">
        <f>VLOOKUP(Table10[[#This Row],[prior_segment_assignment]], [1]tmp!$B:$E,4,0)</f>
        <v>Corporate</v>
      </c>
      <c r="Z499" t="s">
        <v>1110</v>
      </c>
      <c r="AA499" t="s">
        <v>1111</v>
      </c>
      <c r="AB499" t="s">
        <v>305</v>
      </c>
      <c r="AC499" t="s">
        <v>341</v>
      </c>
      <c r="AD499" t="s">
        <v>32</v>
      </c>
      <c r="AE499" t="str">
        <f>VLOOKUP(Table10[[#This Row],[current_segment_assignment]], [1]tmp!$B:$F,4,0)</f>
        <v>Corporate</v>
      </c>
    </row>
    <row r="500" spans="1:31" x14ac:dyDescent="0.35">
      <c r="A500" t="s">
        <v>1839</v>
      </c>
      <c r="B500" t="s">
        <v>1840</v>
      </c>
      <c r="C500" s="2">
        <v>42149</v>
      </c>
      <c r="D500" s="2">
        <v>45873</v>
      </c>
      <c r="E500" t="s">
        <v>253</v>
      </c>
      <c r="F500" t="s">
        <v>254</v>
      </c>
      <c r="G500" t="s">
        <v>19</v>
      </c>
      <c r="H500" t="s">
        <v>42</v>
      </c>
      <c r="I500" t="s">
        <v>76</v>
      </c>
      <c r="J500" t="s">
        <v>149</v>
      </c>
      <c r="K500" t="s">
        <v>542</v>
      </c>
      <c r="L500" t="s">
        <v>305</v>
      </c>
      <c r="M500" t="s">
        <v>393</v>
      </c>
      <c r="N500" t="s">
        <v>394</v>
      </c>
      <c r="O500" t="s">
        <v>1831</v>
      </c>
      <c r="Q500" s="2">
        <v>45873</v>
      </c>
      <c r="R500" s="2">
        <v>45863</v>
      </c>
      <c r="S500" t="s">
        <v>296</v>
      </c>
      <c r="T500" t="s">
        <v>423</v>
      </c>
      <c r="U500" t="s">
        <v>1841</v>
      </c>
      <c r="V500" t="s">
        <v>309</v>
      </c>
      <c r="W500" t="s">
        <v>310</v>
      </c>
      <c r="X500" t="s">
        <v>1842</v>
      </c>
      <c r="Y500" t="e">
        <f>VLOOKUP(Table10[[#This Row],[prior_segment_assignment]], [1]tmp!$B:$E,4,0)</f>
        <v>#N/A</v>
      </c>
      <c r="Z500" t="s">
        <v>1110</v>
      </c>
      <c r="AA500" t="s">
        <v>1111</v>
      </c>
      <c r="AB500" t="s">
        <v>305</v>
      </c>
      <c r="AC500" t="s">
        <v>341</v>
      </c>
      <c r="AD500" t="s">
        <v>1842</v>
      </c>
      <c r="AE500" t="e">
        <f>VLOOKUP(Table10[[#This Row],[current_segment_assignment]], [1]tmp!$B:$F,4,0)</f>
        <v>#N/A</v>
      </c>
    </row>
    <row r="501" spans="1:31" x14ac:dyDescent="0.35">
      <c r="A501" t="s">
        <v>1843</v>
      </c>
      <c r="B501" t="s">
        <v>1844</v>
      </c>
      <c r="C501" s="2">
        <v>42968</v>
      </c>
      <c r="D501" s="2">
        <v>45873</v>
      </c>
      <c r="E501" t="s">
        <v>253</v>
      </c>
      <c r="F501" t="s">
        <v>254</v>
      </c>
      <c r="G501" t="s">
        <v>19</v>
      </c>
      <c r="H501" t="s">
        <v>41</v>
      </c>
      <c r="I501" t="s">
        <v>67</v>
      </c>
      <c r="J501" t="s">
        <v>151</v>
      </c>
      <c r="K501" t="s">
        <v>283</v>
      </c>
      <c r="L501" t="s">
        <v>305</v>
      </c>
      <c r="M501" t="s">
        <v>257</v>
      </c>
      <c r="N501" t="s">
        <v>347</v>
      </c>
      <c r="O501" t="s">
        <v>865</v>
      </c>
      <c r="P501" t="s">
        <v>890</v>
      </c>
      <c r="Q501" s="2">
        <v>45873</v>
      </c>
      <c r="R501" s="2">
        <v>45875</v>
      </c>
      <c r="S501" t="s">
        <v>261</v>
      </c>
      <c r="T501" t="s">
        <v>262</v>
      </c>
      <c r="U501" t="s">
        <v>828</v>
      </c>
      <c r="V501" t="s">
        <v>256</v>
      </c>
      <c r="W501" t="s">
        <v>351</v>
      </c>
      <c r="X501" t="s">
        <v>67</v>
      </c>
      <c r="Y501" t="str">
        <f>VLOOKUP(Table10[[#This Row],[prior_segment_assignment]], [1]tmp!$B:$E,4,0)</f>
        <v>Industrial Powertrain Solutions (IPS)</v>
      </c>
      <c r="Z501" t="s">
        <v>1484</v>
      </c>
      <c r="AA501" t="s">
        <v>455</v>
      </c>
      <c r="AB501" t="s">
        <v>305</v>
      </c>
      <c r="AC501" t="s">
        <v>310</v>
      </c>
      <c r="AD501" t="s">
        <v>67</v>
      </c>
      <c r="AE501" t="str">
        <f>VLOOKUP(Table10[[#This Row],[current_segment_assignment]], [1]tmp!$B:$F,4,0)</f>
        <v>Industrial Powertrain Solutions (IPS)</v>
      </c>
    </row>
    <row r="502" spans="1:31" x14ac:dyDescent="0.35">
      <c r="A502" t="s">
        <v>1845</v>
      </c>
      <c r="B502" t="s">
        <v>1846</v>
      </c>
      <c r="C502" s="2">
        <v>42255</v>
      </c>
      <c r="D502" s="2">
        <v>45873</v>
      </c>
      <c r="E502" t="s">
        <v>253</v>
      </c>
      <c r="F502" t="s">
        <v>254</v>
      </c>
      <c r="G502" t="s">
        <v>18</v>
      </c>
      <c r="H502" t="s">
        <v>32</v>
      </c>
      <c r="I502" t="s">
        <v>32</v>
      </c>
      <c r="J502" t="s">
        <v>148</v>
      </c>
      <c r="K502" t="s">
        <v>346</v>
      </c>
      <c r="L502" t="s">
        <v>305</v>
      </c>
      <c r="M502" t="s">
        <v>393</v>
      </c>
      <c r="N502" t="s">
        <v>394</v>
      </c>
      <c r="O502" t="s">
        <v>1107</v>
      </c>
      <c r="Q502" s="2">
        <v>45873</v>
      </c>
      <c r="R502" s="2">
        <v>45859</v>
      </c>
      <c r="S502" t="s">
        <v>296</v>
      </c>
      <c r="T502" t="s">
        <v>423</v>
      </c>
      <c r="U502" t="s">
        <v>1108</v>
      </c>
      <c r="V502" t="s">
        <v>1109</v>
      </c>
      <c r="W502" t="s">
        <v>299</v>
      </c>
      <c r="X502" t="s">
        <v>32</v>
      </c>
      <c r="Y502" t="str">
        <f>VLOOKUP(Table10[[#This Row],[prior_segment_assignment]], [1]tmp!$B:$E,4,0)</f>
        <v>Corporate</v>
      </c>
      <c r="Z502" t="s">
        <v>1110</v>
      </c>
      <c r="AA502" t="s">
        <v>1111</v>
      </c>
      <c r="AB502" t="s">
        <v>305</v>
      </c>
      <c r="AC502" t="s">
        <v>341</v>
      </c>
      <c r="AD502" t="s">
        <v>32</v>
      </c>
      <c r="AE502" t="str">
        <f>VLOOKUP(Table10[[#This Row],[current_segment_assignment]], [1]tmp!$B:$F,4,0)</f>
        <v>Corporate</v>
      </c>
    </row>
    <row r="503" spans="1:31" x14ac:dyDescent="0.35">
      <c r="A503" t="s">
        <v>1847</v>
      </c>
      <c r="B503" t="s">
        <v>1039</v>
      </c>
      <c r="C503" s="2">
        <v>42920</v>
      </c>
      <c r="D503" s="2">
        <v>45873</v>
      </c>
      <c r="E503" t="s">
        <v>253</v>
      </c>
      <c r="F503" t="s">
        <v>254</v>
      </c>
      <c r="G503" t="s">
        <v>17</v>
      </c>
      <c r="H503" t="s">
        <v>28</v>
      </c>
      <c r="I503" t="s">
        <v>55</v>
      </c>
      <c r="J503" t="s">
        <v>144</v>
      </c>
      <c r="K503" t="s">
        <v>441</v>
      </c>
      <c r="L503" t="s">
        <v>331</v>
      </c>
      <c r="M503" t="s">
        <v>315</v>
      </c>
      <c r="N503" t="s">
        <v>679</v>
      </c>
      <c r="Q503" s="2">
        <v>45873</v>
      </c>
      <c r="R503" s="2">
        <v>45887</v>
      </c>
      <c r="S503" t="s">
        <v>261</v>
      </c>
      <c r="T503" t="s">
        <v>262</v>
      </c>
      <c r="U503" t="s">
        <v>320</v>
      </c>
      <c r="V503" t="s">
        <v>294</v>
      </c>
      <c r="W503" t="s">
        <v>299</v>
      </c>
      <c r="X503" t="s">
        <v>56</v>
      </c>
      <c r="Y503" t="str">
        <f>VLOOKUP(Table10[[#This Row],[prior_segment_assignment]], [1]tmp!$B:$E,4,0)</f>
        <v>Automation and Motion Control (AMC)</v>
      </c>
      <c r="Z503" t="s">
        <v>1395</v>
      </c>
      <c r="AA503" t="s">
        <v>321</v>
      </c>
      <c r="AB503" t="s">
        <v>331</v>
      </c>
      <c r="AC503" t="s">
        <v>332</v>
      </c>
      <c r="AD503" t="s">
        <v>55</v>
      </c>
      <c r="AE503" t="str">
        <f>VLOOKUP(Table10[[#This Row],[current_segment_assignment]], [1]tmp!$B:$F,4,0)</f>
        <v>Automation and Motion Control (AMC)</v>
      </c>
    </row>
    <row r="504" spans="1:31" x14ac:dyDescent="0.35">
      <c r="A504" t="s">
        <v>1848</v>
      </c>
      <c r="B504" t="s">
        <v>1849</v>
      </c>
      <c r="C504" s="2">
        <v>39142</v>
      </c>
      <c r="D504" s="2">
        <v>45873</v>
      </c>
      <c r="E504" t="s">
        <v>253</v>
      </c>
      <c r="F504" t="s">
        <v>254</v>
      </c>
      <c r="G504" t="s">
        <v>19</v>
      </c>
      <c r="H504" t="s">
        <v>39</v>
      </c>
      <c r="I504" t="s">
        <v>39</v>
      </c>
      <c r="J504" t="s">
        <v>182</v>
      </c>
      <c r="K504" t="s">
        <v>356</v>
      </c>
      <c r="L504" t="s">
        <v>294</v>
      </c>
      <c r="M504" t="s">
        <v>257</v>
      </c>
      <c r="N504" t="s">
        <v>517</v>
      </c>
      <c r="O504" t="s">
        <v>875</v>
      </c>
      <c r="Q504" s="2">
        <v>45873</v>
      </c>
      <c r="R504" s="2">
        <v>45875</v>
      </c>
      <c r="S504" t="s">
        <v>296</v>
      </c>
      <c r="T504" t="s">
        <v>297</v>
      </c>
      <c r="U504" t="s">
        <v>588</v>
      </c>
      <c r="V504" t="s">
        <v>294</v>
      </c>
      <c r="W504" t="s">
        <v>299</v>
      </c>
      <c r="X504" t="s">
        <v>39</v>
      </c>
      <c r="Y504" t="str">
        <f>VLOOKUP(Table10[[#This Row],[prior_segment_assignment]], [1]tmp!$B:$E,4,0)</f>
        <v>Industrial Powertrain Solutions (IPS)</v>
      </c>
      <c r="Z504" t="s">
        <v>412</v>
      </c>
      <c r="AA504" t="s">
        <v>413</v>
      </c>
      <c r="AB504" t="s">
        <v>294</v>
      </c>
      <c r="AD504" t="s">
        <v>39</v>
      </c>
      <c r="AE504" t="str">
        <f>VLOOKUP(Table10[[#This Row],[current_segment_assignment]], [1]tmp!$B:$F,4,0)</f>
        <v>Industrial Powertrain Solutions (IPS)</v>
      </c>
    </row>
    <row r="505" spans="1:31" x14ac:dyDescent="0.35">
      <c r="A505" t="s">
        <v>1850</v>
      </c>
      <c r="B505" t="s">
        <v>1851</v>
      </c>
      <c r="C505" s="2">
        <v>43304</v>
      </c>
      <c r="D505" s="2">
        <v>45873</v>
      </c>
      <c r="E505" t="s">
        <v>253</v>
      </c>
      <c r="F505" t="s">
        <v>254</v>
      </c>
      <c r="G505" t="s">
        <v>18</v>
      </c>
      <c r="H505" t="s">
        <v>32</v>
      </c>
      <c r="I505" t="s">
        <v>32</v>
      </c>
      <c r="J505" t="s">
        <v>148</v>
      </c>
      <c r="K505" t="s">
        <v>346</v>
      </c>
      <c r="L505" t="s">
        <v>305</v>
      </c>
      <c r="M505" t="s">
        <v>393</v>
      </c>
      <c r="N505" t="s">
        <v>394</v>
      </c>
      <c r="O505" t="s">
        <v>1852</v>
      </c>
      <c r="Q505" s="2">
        <v>45873</v>
      </c>
      <c r="R505" s="2">
        <v>45863</v>
      </c>
      <c r="S505" t="s">
        <v>328</v>
      </c>
      <c r="T505" t="s">
        <v>423</v>
      </c>
      <c r="U505" t="s">
        <v>1108</v>
      </c>
      <c r="V505" t="s">
        <v>1109</v>
      </c>
      <c r="W505" t="s">
        <v>299</v>
      </c>
      <c r="X505" t="s">
        <v>32</v>
      </c>
      <c r="Y505" t="str">
        <f>VLOOKUP(Table10[[#This Row],[prior_segment_assignment]], [1]tmp!$B:$E,4,0)</f>
        <v>Corporate</v>
      </c>
      <c r="Z505" t="s">
        <v>1110</v>
      </c>
      <c r="AA505" t="s">
        <v>1111</v>
      </c>
      <c r="AB505" t="s">
        <v>305</v>
      </c>
      <c r="AC505" t="s">
        <v>341</v>
      </c>
      <c r="AD505" t="s">
        <v>32</v>
      </c>
      <c r="AE505" t="str">
        <f>VLOOKUP(Table10[[#This Row],[current_segment_assignment]], [1]tmp!$B:$F,4,0)</f>
        <v>Corporate</v>
      </c>
    </row>
    <row r="506" spans="1:31" x14ac:dyDescent="0.35">
      <c r="A506" t="s">
        <v>1853</v>
      </c>
      <c r="B506" t="s">
        <v>1854</v>
      </c>
      <c r="C506" s="2">
        <v>43549</v>
      </c>
      <c r="D506" s="2">
        <v>45873</v>
      </c>
      <c r="E506" t="s">
        <v>253</v>
      </c>
      <c r="F506" t="s">
        <v>254</v>
      </c>
      <c r="G506" t="s">
        <v>18</v>
      </c>
      <c r="H506" t="s">
        <v>32</v>
      </c>
      <c r="I506" t="s">
        <v>32</v>
      </c>
      <c r="J506" t="s">
        <v>148</v>
      </c>
      <c r="K506" t="s">
        <v>346</v>
      </c>
      <c r="L506" t="s">
        <v>305</v>
      </c>
      <c r="M506" t="s">
        <v>393</v>
      </c>
      <c r="N506" t="s">
        <v>394</v>
      </c>
      <c r="O506" t="s">
        <v>1852</v>
      </c>
      <c r="Q506" s="2">
        <v>45873</v>
      </c>
      <c r="R506" s="2">
        <v>45856</v>
      </c>
      <c r="S506" t="s">
        <v>296</v>
      </c>
      <c r="T506" t="s">
        <v>423</v>
      </c>
      <c r="U506" t="s">
        <v>1108</v>
      </c>
      <c r="V506" t="s">
        <v>1109</v>
      </c>
      <c r="W506" t="s">
        <v>299</v>
      </c>
      <c r="X506" t="s">
        <v>32</v>
      </c>
      <c r="Y506" t="str">
        <f>VLOOKUP(Table10[[#This Row],[prior_segment_assignment]], [1]tmp!$B:$E,4,0)</f>
        <v>Corporate</v>
      </c>
      <c r="Z506" t="s">
        <v>1110</v>
      </c>
      <c r="AA506" t="s">
        <v>1111</v>
      </c>
      <c r="AB506" t="s">
        <v>305</v>
      </c>
      <c r="AC506" t="s">
        <v>341</v>
      </c>
      <c r="AD506" t="s">
        <v>32</v>
      </c>
      <c r="AE506" t="str">
        <f>VLOOKUP(Table10[[#This Row],[current_segment_assignment]], [1]tmp!$B:$F,4,0)</f>
        <v>Corporate</v>
      </c>
    </row>
    <row r="507" spans="1:31" x14ac:dyDescent="0.35">
      <c r="A507" t="s">
        <v>1855</v>
      </c>
      <c r="B507" t="s">
        <v>1856</v>
      </c>
      <c r="C507" s="2">
        <v>44287</v>
      </c>
      <c r="D507" s="2">
        <v>45873</v>
      </c>
      <c r="E507" t="s">
        <v>253</v>
      </c>
      <c r="F507" t="s">
        <v>254</v>
      </c>
      <c r="G507" t="s">
        <v>18</v>
      </c>
      <c r="H507" t="s">
        <v>32</v>
      </c>
      <c r="I507" t="s">
        <v>32</v>
      </c>
      <c r="J507" t="s">
        <v>149</v>
      </c>
      <c r="K507" t="s">
        <v>542</v>
      </c>
      <c r="L507" t="s">
        <v>305</v>
      </c>
      <c r="M507" t="s">
        <v>393</v>
      </c>
      <c r="N507" t="s">
        <v>394</v>
      </c>
      <c r="O507" t="s">
        <v>1838</v>
      </c>
      <c r="P507" t="s">
        <v>1857</v>
      </c>
      <c r="Q507" s="2">
        <v>45873</v>
      </c>
      <c r="R507" s="2">
        <v>45863</v>
      </c>
      <c r="S507" t="s">
        <v>296</v>
      </c>
      <c r="T507" t="s">
        <v>423</v>
      </c>
      <c r="U507" t="s">
        <v>1108</v>
      </c>
      <c r="V507" t="s">
        <v>1109</v>
      </c>
      <c r="W507" t="s">
        <v>299</v>
      </c>
      <c r="X507" t="s">
        <v>32</v>
      </c>
      <c r="Y507" t="str">
        <f>VLOOKUP(Table10[[#This Row],[prior_segment_assignment]], [1]tmp!$B:$E,4,0)</f>
        <v>Corporate</v>
      </c>
      <c r="Z507" t="s">
        <v>1110</v>
      </c>
      <c r="AA507" t="s">
        <v>1111</v>
      </c>
      <c r="AB507" t="s">
        <v>305</v>
      </c>
      <c r="AC507" t="s">
        <v>341</v>
      </c>
      <c r="AD507" t="s">
        <v>32</v>
      </c>
      <c r="AE507" t="str">
        <f>VLOOKUP(Table10[[#This Row],[current_segment_assignment]], [1]tmp!$B:$F,4,0)</f>
        <v>Corporate</v>
      </c>
    </row>
    <row r="508" spans="1:31" x14ac:dyDescent="0.35">
      <c r="A508" t="s">
        <v>1858</v>
      </c>
      <c r="B508" t="s">
        <v>875</v>
      </c>
      <c r="C508" s="2">
        <v>44732</v>
      </c>
      <c r="D508" s="2">
        <v>45873</v>
      </c>
      <c r="E508" t="s">
        <v>253</v>
      </c>
      <c r="F508" t="s">
        <v>254</v>
      </c>
      <c r="G508" t="s">
        <v>19</v>
      </c>
      <c r="H508" t="s">
        <v>39</v>
      </c>
      <c r="I508" t="s">
        <v>39</v>
      </c>
      <c r="J508" t="s">
        <v>182</v>
      </c>
      <c r="K508" t="s">
        <v>356</v>
      </c>
      <c r="L508" t="s">
        <v>294</v>
      </c>
      <c r="M508" t="s">
        <v>257</v>
      </c>
      <c r="N508" t="s">
        <v>517</v>
      </c>
      <c r="Q508" s="2">
        <v>45873</v>
      </c>
      <c r="R508" s="2">
        <v>45877</v>
      </c>
      <c r="S508" t="s">
        <v>296</v>
      </c>
      <c r="T508" t="s">
        <v>297</v>
      </c>
      <c r="U508" t="s">
        <v>1859</v>
      </c>
      <c r="V508" t="s">
        <v>539</v>
      </c>
      <c r="W508" t="s">
        <v>332</v>
      </c>
      <c r="X508" t="s">
        <v>1860</v>
      </c>
      <c r="Y508" t="str">
        <f>VLOOKUP(Table10[[#This Row],[prior_segment_assignment]], [1]tmp!$B:$E,4,0)</f>
        <v>Corporate</v>
      </c>
      <c r="Z508" t="s">
        <v>588</v>
      </c>
      <c r="AA508" t="s">
        <v>266</v>
      </c>
      <c r="AB508" t="s">
        <v>294</v>
      </c>
      <c r="AC508" t="s">
        <v>299</v>
      </c>
      <c r="AD508" t="s">
        <v>39</v>
      </c>
      <c r="AE508" t="str">
        <f>VLOOKUP(Table10[[#This Row],[current_segment_assignment]], [1]tmp!$B:$F,4,0)</f>
        <v>Industrial Powertrain Solutions (IPS)</v>
      </c>
    </row>
    <row r="509" spans="1:31" x14ac:dyDescent="0.35">
      <c r="A509" t="s">
        <v>1861</v>
      </c>
      <c r="B509" t="s">
        <v>1862</v>
      </c>
      <c r="C509" s="2">
        <v>44753</v>
      </c>
      <c r="D509" s="2">
        <v>45873</v>
      </c>
      <c r="E509" t="s">
        <v>253</v>
      </c>
      <c r="F509" t="s">
        <v>254</v>
      </c>
      <c r="G509" t="s">
        <v>17</v>
      </c>
      <c r="H509" t="s">
        <v>24</v>
      </c>
      <c r="I509" t="s">
        <v>52</v>
      </c>
      <c r="J509" t="s">
        <v>103</v>
      </c>
      <c r="K509" t="s">
        <v>346</v>
      </c>
      <c r="L509" t="s">
        <v>294</v>
      </c>
      <c r="M509" t="s">
        <v>315</v>
      </c>
      <c r="N509" t="s">
        <v>316</v>
      </c>
      <c r="O509" t="s">
        <v>796</v>
      </c>
      <c r="Q509" s="2">
        <v>45873</v>
      </c>
      <c r="R509" s="2">
        <v>45866</v>
      </c>
      <c r="S509" t="s">
        <v>296</v>
      </c>
      <c r="T509" t="s">
        <v>297</v>
      </c>
      <c r="U509" t="s">
        <v>1376</v>
      </c>
      <c r="V509" t="s">
        <v>309</v>
      </c>
      <c r="W509" t="s">
        <v>310</v>
      </c>
      <c r="X509" t="s">
        <v>22</v>
      </c>
      <c r="Y509" t="str">
        <f>VLOOKUP(Table10[[#This Row],[prior_segment_assignment]], [1]tmp!$B:$E,4,0)</f>
        <v>Automation and Motion Control (AMC)</v>
      </c>
      <c r="Z509" t="s">
        <v>934</v>
      </c>
      <c r="AA509" t="s">
        <v>343</v>
      </c>
      <c r="AB509" t="s">
        <v>294</v>
      </c>
      <c r="AC509" t="s">
        <v>341</v>
      </c>
      <c r="AD509" t="s">
        <v>52</v>
      </c>
      <c r="AE509" t="str">
        <f>VLOOKUP(Table10[[#This Row],[current_segment_assignment]], [1]tmp!$B:$F,4,0)</f>
        <v>Automation and Motion Control (AMC)</v>
      </c>
    </row>
    <row r="510" spans="1:31" x14ac:dyDescent="0.35">
      <c r="A510" t="s">
        <v>1863</v>
      </c>
      <c r="B510" t="s">
        <v>1297</v>
      </c>
      <c r="C510" s="2">
        <v>44819</v>
      </c>
      <c r="D510" s="2">
        <v>45873</v>
      </c>
      <c r="E510" t="s">
        <v>253</v>
      </c>
      <c r="F510" t="s">
        <v>254</v>
      </c>
      <c r="G510" t="s">
        <v>17</v>
      </c>
      <c r="H510" t="s">
        <v>28</v>
      </c>
      <c r="I510" t="s">
        <v>56</v>
      </c>
      <c r="J510" t="s">
        <v>141</v>
      </c>
      <c r="K510" t="s">
        <v>441</v>
      </c>
      <c r="L510" t="s">
        <v>331</v>
      </c>
      <c r="M510" t="s">
        <v>315</v>
      </c>
      <c r="N510" t="s">
        <v>679</v>
      </c>
      <c r="Q510" s="2">
        <v>45873</v>
      </c>
      <c r="R510" s="2">
        <v>45887</v>
      </c>
      <c r="S510" t="s">
        <v>261</v>
      </c>
      <c r="T510" t="s">
        <v>262</v>
      </c>
      <c r="U510" t="s">
        <v>320</v>
      </c>
      <c r="V510" t="s">
        <v>294</v>
      </c>
      <c r="W510" t="s">
        <v>299</v>
      </c>
      <c r="X510" t="s">
        <v>56</v>
      </c>
      <c r="Y510" t="str">
        <f>VLOOKUP(Table10[[#This Row],[prior_segment_assignment]], [1]tmp!$B:$E,4,0)</f>
        <v>Automation and Motion Control (AMC)</v>
      </c>
      <c r="Z510" t="s">
        <v>1395</v>
      </c>
      <c r="AA510" t="s">
        <v>321</v>
      </c>
      <c r="AB510" t="s">
        <v>331</v>
      </c>
      <c r="AC510" t="s">
        <v>332</v>
      </c>
      <c r="AD510" t="s">
        <v>56</v>
      </c>
      <c r="AE510" t="str">
        <f>VLOOKUP(Table10[[#This Row],[current_segment_assignment]], [1]tmp!$B:$F,4,0)</f>
        <v>Automation and Motion Control (AMC)</v>
      </c>
    </row>
    <row r="511" spans="1:31" x14ac:dyDescent="0.35">
      <c r="A511" t="s">
        <v>1864</v>
      </c>
      <c r="B511" t="s">
        <v>1865</v>
      </c>
      <c r="C511" s="2">
        <v>41043</v>
      </c>
      <c r="D511" s="2">
        <v>45873</v>
      </c>
      <c r="E511" t="s">
        <v>253</v>
      </c>
      <c r="F511" t="s">
        <v>254</v>
      </c>
      <c r="G511" t="s">
        <v>19</v>
      </c>
      <c r="H511" t="s">
        <v>39</v>
      </c>
      <c r="I511" t="s">
        <v>62</v>
      </c>
      <c r="J511" t="s">
        <v>172</v>
      </c>
      <c r="K511" t="s">
        <v>270</v>
      </c>
      <c r="L511" t="s">
        <v>256</v>
      </c>
      <c r="M511" t="s">
        <v>315</v>
      </c>
      <c r="N511" t="s">
        <v>369</v>
      </c>
      <c r="O511" t="s">
        <v>933</v>
      </c>
      <c r="P511" t="s">
        <v>1382</v>
      </c>
      <c r="Q511" s="2">
        <v>45873</v>
      </c>
      <c r="R511" s="2">
        <v>45883</v>
      </c>
      <c r="S511" t="s">
        <v>261</v>
      </c>
      <c r="T511" t="s">
        <v>262</v>
      </c>
      <c r="U511" t="s">
        <v>743</v>
      </c>
      <c r="V511" t="s">
        <v>736</v>
      </c>
      <c r="W511" t="s">
        <v>267</v>
      </c>
      <c r="X511" t="s">
        <v>25</v>
      </c>
      <c r="Y511" t="str">
        <f>VLOOKUP(Table10[[#This Row],[prior_segment_assignment]], [1]tmp!$B:$E,4,0)</f>
        <v>Automation and Motion Control (AMC)</v>
      </c>
      <c r="Z511" t="s">
        <v>1442</v>
      </c>
      <c r="AA511" t="s">
        <v>301</v>
      </c>
      <c r="AB511" t="s">
        <v>256</v>
      </c>
      <c r="AC511" t="s">
        <v>351</v>
      </c>
      <c r="AD511" t="s">
        <v>62</v>
      </c>
      <c r="AE511" t="str">
        <f>VLOOKUP(Table10[[#This Row],[current_segment_assignment]], [1]tmp!$B:$F,4,0)</f>
        <v>Industrial Powertrain Solutions (IPS)</v>
      </c>
    </row>
    <row r="512" spans="1:31" x14ac:dyDescent="0.35">
      <c r="A512" t="s">
        <v>1866</v>
      </c>
      <c r="B512" t="s">
        <v>1867</v>
      </c>
      <c r="C512" s="2">
        <v>45124</v>
      </c>
      <c r="D512" s="2">
        <v>45873</v>
      </c>
      <c r="E512" t="s">
        <v>253</v>
      </c>
      <c r="F512" t="s">
        <v>254</v>
      </c>
      <c r="G512" t="s">
        <v>19</v>
      </c>
      <c r="H512" t="s">
        <v>41</v>
      </c>
      <c r="I512" t="s">
        <v>67</v>
      </c>
      <c r="J512" t="s">
        <v>151</v>
      </c>
      <c r="K512" t="s">
        <v>283</v>
      </c>
      <c r="L512" t="s">
        <v>271</v>
      </c>
      <c r="M512" t="s">
        <v>257</v>
      </c>
      <c r="N512" t="s">
        <v>347</v>
      </c>
      <c r="O512" t="s">
        <v>865</v>
      </c>
      <c r="P512" t="s">
        <v>890</v>
      </c>
      <c r="Q512" s="2">
        <v>45873</v>
      </c>
      <c r="R512" s="2">
        <v>45874</v>
      </c>
      <c r="S512" t="s">
        <v>261</v>
      </c>
      <c r="T512" t="s">
        <v>262</v>
      </c>
      <c r="U512" t="s">
        <v>693</v>
      </c>
      <c r="V512" t="s">
        <v>271</v>
      </c>
      <c r="W512" t="s">
        <v>267</v>
      </c>
      <c r="X512" t="s">
        <v>67</v>
      </c>
      <c r="Y512" t="str">
        <f>VLOOKUP(Table10[[#This Row],[prior_segment_assignment]], [1]tmp!$B:$E,4,0)</f>
        <v>Industrial Powertrain Solutions (IPS)</v>
      </c>
      <c r="Z512" t="s">
        <v>802</v>
      </c>
      <c r="AA512" t="s">
        <v>413</v>
      </c>
      <c r="AB512" t="s">
        <v>271</v>
      </c>
      <c r="AC512" t="s">
        <v>267</v>
      </c>
      <c r="AD512" t="s">
        <v>67</v>
      </c>
      <c r="AE512" t="str">
        <f>VLOOKUP(Table10[[#This Row],[current_segment_assignment]], [1]tmp!$B:$F,4,0)</f>
        <v>Industrial Powertrain Solutions (IPS)</v>
      </c>
    </row>
    <row r="513" spans="1:31" x14ac:dyDescent="0.35">
      <c r="A513" t="s">
        <v>1868</v>
      </c>
      <c r="B513" t="s">
        <v>1869</v>
      </c>
      <c r="C513" s="2">
        <v>44467</v>
      </c>
      <c r="D513" s="2">
        <v>45873</v>
      </c>
      <c r="E513" t="s">
        <v>253</v>
      </c>
      <c r="F513" t="s">
        <v>254</v>
      </c>
      <c r="G513" t="s">
        <v>19</v>
      </c>
      <c r="H513" t="s">
        <v>42</v>
      </c>
      <c r="I513" t="s">
        <v>79</v>
      </c>
      <c r="J513" t="s">
        <v>203</v>
      </c>
      <c r="K513" t="s">
        <v>648</v>
      </c>
      <c r="L513" t="s">
        <v>271</v>
      </c>
      <c r="M513" t="s">
        <v>257</v>
      </c>
      <c r="N513" t="s">
        <v>272</v>
      </c>
      <c r="O513" t="s">
        <v>649</v>
      </c>
      <c r="P513" t="s">
        <v>666</v>
      </c>
      <c r="Q513" s="2">
        <v>45873</v>
      </c>
      <c r="R513" s="2">
        <v>45873</v>
      </c>
      <c r="S513" t="s">
        <v>296</v>
      </c>
      <c r="T513" t="s">
        <v>297</v>
      </c>
      <c r="U513" t="s">
        <v>1870</v>
      </c>
      <c r="V513" t="s">
        <v>1871</v>
      </c>
      <c r="W513" t="s">
        <v>1364</v>
      </c>
      <c r="X513" t="s">
        <v>277</v>
      </c>
      <c r="Y513" t="str">
        <f>VLOOKUP(Table10[[#This Row],[prior_segment_assignment]], [1]tmp!$B:$E,4,0)</f>
        <v>Industrial Powertrain Solutions (IPS)</v>
      </c>
      <c r="Z513" t="s">
        <v>898</v>
      </c>
      <c r="AA513" t="s">
        <v>899</v>
      </c>
      <c r="AB513" t="s">
        <v>271</v>
      </c>
      <c r="AC513" t="s">
        <v>267</v>
      </c>
      <c r="AD513" t="s">
        <v>277</v>
      </c>
      <c r="AE513" t="str">
        <f>VLOOKUP(Table10[[#This Row],[current_segment_assignment]], [1]tmp!$B:$F,4,0)</f>
        <v>Industrial Powertrain Solutions (IPS)</v>
      </c>
    </row>
    <row r="514" spans="1:31" x14ac:dyDescent="0.35">
      <c r="A514" t="s">
        <v>1872</v>
      </c>
      <c r="B514" t="s">
        <v>1873</v>
      </c>
      <c r="C514" s="2">
        <v>45139</v>
      </c>
      <c r="D514" s="2">
        <v>45873</v>
      </c>
      <c r="E514" t="s">
        <v>253</v>
      </c>
      <c r="F514" t="s">
        <v>254</v>
      </c>
      <c r="G514" t="s">
        <v>18</v>
      </c>
      <c r="H514" t="s">
        <v>32</v>
      </c>
      <c r="I514" t="s">
        <v>32</v>
      </c>
      <c r="J514" t="s">
        <v>148</v>
      </c>
      <c r="K514" t="s">
        <v>346</v>
      </c>
      <c r="L514" t="s">
        <v>305</v>
      </c>
      <c r="M514" t="s">
        <v>393</v>
      </c>
      <c r="N514" t="s">
        <v>394</v>
      </c>
      <c r="O514" t="s">
        <v>1852</v>
      </c>
      <c r="Q514" s="2">
        <v>45873</v>
      </c>
      <c r="R514" s="2">
        <v>45863</v>
      </c>
      <c r="S514" t="s">
        <v>328</v>
      </c>
      <c r="T514" t="s">
        <v>423</v>
      </c>
      <c r="U514" t="s">
        <v>1108</v>
      </c>
      <c r="V514" t="s">
        <v>1109</v>
      </c>
      <c r="W514" t="s">
        <v>299</v>
      </c>
      <c r="X514" t="s">
        <v>32</v>
      </c>
      <c r="Y514" t="str">
        <f>VLOOKUP(Table10[[#This Row],[prior_segment_assignment]], [1]tmp!$B:$E,4,0)</f>
        <v>Corporate</v>
      </c>
      <c r="Z514" t="s">
        <v>1110</v>
      </c>
      <c r="AA514" t="s">
        <v>1111</v>
      </c>
      <c r="AB514" t="s">
        <v>305</v>
      </c>
      <c r="AC514" t="s">
        <v>341</v>
      </c>
      <c r="AD514" t="s">
        <v>32</v>
      </c>
      <c r="AE514" t="str">
        <f>VLOOKUP(Table10[[#This Row],[current_segment_assignment]], [1]tmp!$B:$F,4,0)</f>
        <v>Corporate</v>
      </c>
    </row>
    <row r="515" spans="1:31" x14ac:dyDescent="0.35">
      <c r="A515" t="s">
        <v>1874</v>
      </c>
      <c r="B515" t="s">
        <v>1875</v>
      </c>
      <c r="C515" s="2">
        <v>45565</v>
      </c>
      <c r="D515" s="2">
        <v>45873</v>
      </c>
      <c r="E515" t="s">
        <v>253</v>
      </c>
      <c r="F515" t="s">
        <v>254</v>
      </c>
      <c r="G515" t="s">
        <v>19</v>
      </c>
      <c r="H515" t="s">
        <v>42</v>
      </c>
      <c r="I515" t="s">
        <v>80</v>
      </c>
      <c r="J515" t="s">
        <v>119</v>
      </c>
      <c r="K515" t="s">
        <v>346</v>
      </c>
      <c r="L515" t="s">
        <v>294</v>
      </c>
      <c r="M515" t="s">
        <v>257</v>
      </c>
      <c r="N515" t="s">
        <v>257</v>
      </c>
      <c r="O515" t="s">
        <v>1876</v>
      </c>
      <c r="Q515" s="2">
        <v>45873</v>
      </c>
      <c r="R515" s="2">
        <v>45874</v>
      </c>
      <c r="S515" t="s">
        <v>261</v>
      </c>
      <c r="T515" t="s">
        <v>262</v>
      </c>
      <c r="U515" t="s">
        <v>1877</v>
      </c>
      <c r="V515" t="s">
        <v>309</v>
      </c>
      <c r="W515" t="s">
        <v>310</v>
      </c>
      <c r="X515" t="s">
        <v>604</v>
      </c>
      <c r="Y515" t="str">
        <f>VLOOKUP(Table10[[#This Row],[prior_segment_assignment]], [1]tmp!$B:$E,4,0)</f>
        <v>Industrial Powertrain Solutions (IPS)</v>
      </c>
      <c r="Z515" t="s">
        <v>1878</v>
      </c>
      <c r="AA515" t="s">
        <v>1630</v>
      </c>
      <c r="AB515" t="s">
        <v>294</v>
      </c>
      <c r="AC515" t="s">
        <v>341</v>
      </c>
      <c r="AD515" t="s">
        <v>604</v>
      </c>
      <c r="AE515" t="str">
        <f>VLOOKUP(Table10[[#This Row],[current_segment_assignment]], [1]tmp!$B:$F,4,0)</f>
        <v>Industrial Powertrain Solutions (IPS)</v>
      </c>
    </row>
    <row r="516" spans="1:31" x14ac:dyDescent="0.35">
      <c r="A516" t="s">
        <v>1879</v>
      </c>
      <c r="B516" t="s">
        <v>1880</v>
      </c>
      <c r="C516" s="2">
        <v>45873</v>
      </c>
      <c r="D516" s="2">
        <v>45873</v>
      </c>
      <c r="E516" t="s">
        <v>383</v>
      </c>
      <c r="F516" t="s">
        <v>254</v>
      </c>
      <c r="G516" t="s">
        <v>19</v>
      </c>
      <c r="H516" t="s">
        <v>42</v>
      </c>
      <c r="I516" t="s">
        <v>72</v>
      </c>
      <c r="J516" t="s">
        <v>119</v>
      </c>
      <c r="K516" t="s">
        <v>346</v>
      </c>
      <c r="L516" t="s">
        <v>305</v>
      </c>
      <c r="M516" t="s">
        <v>257</v>
      </c>
      <c r="N516" t="s">
        <v>272</v>
      </c>
      <c r="O516" t="s">
        <v>481</v>
      </c>
      <c r="P516" t="s">
        <v>1881</v>
      </c>
      <c r="Q516" s="2">
        <v>45873</v>
      </c>
      <c r="R516" s="2">
        <v>45859</v>
      </c>
      <c r="S516" t="s">
        <v>387</v>
      </c>
      <c r="T516" t="s">
        <v>388</v>
      </c>
      <c r="Y516" t="e">
        <f>VLOOKUP(Table10[[#This Row],[prior_segment_assignment]], [1]tmp!$B:$E,4,0)</f>
        <v>#N/A</v>
      </c>
      <c r="Z516" t="s">
        <v>1559</v>
      </c>
      <c r="AA516" t="s">
        <v>484</v>
      </c>
      <c r="AB516" t="s">
        <v>305</v>
      </c>
      <c r="AC516" t="s">
        <v>310</v>
      </c>
      <c r="AD516" t="s">
        <v>72</v>
      </c>
      <c r="AE516" t="str">
        <f>VLOOKUP(Table10[[#This Row],[current_segment_assignment]], [1]tmp!$B:$F,4,0)</f>
        <v>Industrial Powertrain Solutions (IPS)</v>
      </c>
    </row>
    <row r="517" spans="1:31" x14ac:dyDescent="0.35">
      <c r="A517" t="s">
        <v>1882</v>
      </c>
      <c r="B517" t="s">
        <v>1883</v>
      </c>
      <c r="C517" s="2">
        <v>45873</v>
      </c>
      <c r="D517" s="2">
        <v>45873</v>
      </c>
      <c r="E517" t="s">
        <v>383</v>
      </c>
      <c r="F517" t="s">
        <v>254</v>
      </c>
      <c r="G517" t="s">
        <v>17</v>
      </c>
      <c r="H517" t="s">
        <v>24</v>
      </c>
      <c r="I517" t="s">
        <v>51</v>
      </c>
      <c r="J517" t="s">
        <v>121</v>
      </c>
      <c r="K517" t="s">
        <v>346</v>
      </c>
      <c r="L517" t="s">
        <v>256</v>
      </c>
      <c r="M517" t="s">
        <v>315</v>
      </c>
      <c r="N517" t="s">
        <v>316</v>
      </c>
      <c r="O517" t="s">
        <v>661</v>
      </c>
      <c r="Q517" s="2">
        <v>45873</v>
      </c>
      <c r="R517" s="2">
        <v>45867</v>
      </c>
      <c r="S517" t="s">
        <v>387</v>
      </c>
      <c r="T517" t="s">
        <v>388</v>
      </c>
      <c r="Y517" t="e">
        <f>VLOOKUP(Table10[[#This Row],[prior_segment_assignment]], [1]tmp!$B:$E,4,0)</f>
        <v>#N/A</v>
      </c>
      <c r="Z517" t="s">
        <v>645</v>
      </c>
      <c r="AA517" t="s">
        <v>334</v>
      </c>
      <c r="AB517" t="s">
        <v>256</v>
      </c>
      <c r="AC517" t="s">
        <v>310</v>
      </c>
      <c r="AD517" t="s">
        <v>663</v>
      </c>
      <c r="AE517" t="str">
        <f>VLOOKUP(Table10[[#This Row],[current_segment_assignment]], [1]tmp!$B:$F,4,0)</f>
        <v>Automation and Motion Control (AMC)</v>
      </c>
    </row>
    <row r="518" spans="1:31" x14ac:dyDescent="0.35">
      <c r="A518" t="s">
        <v>1884</v>
      </c>
      <c r="B518" t="s">
        <v>1885</v>
      </c>
      <c r="C518" s="2">
        <v>45873</v>
      </c>
      <c r="D518" s="2">
        <v>45873</v>
      </c>
      <c r="E518" t="s">
        <v>383</v>
      </c>
      <c r="F518" t="s">
        <v>254</v>
      </c>
      <c r="G518" t="s">
        <v>17</v>
      </c>
      <c r="H518" t="s">
        <v>26</v>
      </c>
      <c r="I518" t="s">
        <v>26</v>
      </c>
      <c r="J518" t="s">
        <v>131</v>
      </c>
      <c r="K518" t="s">
        <v>542</v>
      </c>
      <c r="L518" t="s">
        <v>305</v>
      </c>
      <c r="M518" t="s">
        <v>315</v>
      </c>
      <c r="N518" t="s">
        <v>369</v>
      </c>
      <c r="O518" t="s">
        <v>370</v>
      </c>
      <c r="P518" t="s">
        <v>696</v>
      </c>
      <c r="Q518" s="2">
        <v>45873</v>
      </c>
      <c r="R518" s="2">
        <v>45869</v>
      </c>
      <c r="S518" t="s">
        <v>387</v>
      </c>
      <c r="T518" t="s">
        <v>388</v>
      </c>
      <c r="Y518" t="e">
        <f>VLOOKUP(Table10[[#This Row],[prior_segment_assignment]], [1]tmp!$B:$E,4,0)</f>
        <v>#N/A</v>
      </c>
      <c r="Z518" t="s">
        <v>697</v>
      </c>
      <c r="AA518" t="s">
        <v>698</v>
      </c>
      <c r="AB518" t="s">
        <v>305</v>
      </c>
      <c r="AC518" t="s">
        <v>341</v>
      </c>
      <c r="AD518" t="s">
        <v>26</v>
      </c>
      <c r="AE518" t="str">
        <f>VLOOKUP(Table10[[#This Row],[current_segment_assignment]], [1]tmp!$B:$F,4,0)</f>
        <v>Automation and Motion Control (AMC)</v>
      </c>
    </row>
    <row r="519" spans="1:31" x14ac:dyDescent="0.35">
      <c r="A519" t="s">
        <v>1886</v>
      </c>
      <c r="B519" t="s">
        <v>1887</v>
      </c>
      <c r="C519" s="2">
        <v>45873</v>
      </c>
      <c r="D519" s="2">
        <v>45873</v>
      </c>
      <c r="E519" t="s">
        <v>383</v>
      </c>
      <c r="F519" t="s">
        <v>254</v>
      </c>
      <c r="G519" t="s">
        <v>17</v>
      </c>
      <c r="H519" t="s">
        <v>25</v>
      </c>
      <c r="I519" t="s">
        <v>25</v>
      </c>
      <c r="J519" t="s">
        <v>126</v>
      </c>
      <c r="K519" t="s">
        <v>346</v>
      </c>
      <c r="L519" t="s">
        <v>256</v>
      </c>
      <c r="M519" t="s">
        <v>315</v>
      </c>
      <c r="N519" t="s">
        <v>369</v>
      </c>
      <c r="O519" t="s">
        <v>523</v>
      </c>
      <c r="P519" t="s">
        <v>1888</v>
      </c>
      <c r="Q519" s="2">
        <v>45873</v>
      </c>
      <c r="R519" s="2">
        <v>45870</v>
      </c>
      <c r="S519" t="s">
        <v>387</v>
      </c>
      <c r="T519" t="s">
        <v>388</v>
      </c>
      <c r="Y519" t="e">
        <f>VLOOKUP(Table10[[#This Row],[prior_segment_assignment]], [1]tmp!$B:$E,4,0)</f>
        <v>#N/A</v>
      </c>
      <c r="Z519" t="s">
        <v>633</v>
      </c>
      <c r="AA519" t="s">
        <v>634</v>
      </c>
      <c r="AB519" t="s">
        <v>256</v>
      </c>
      <c r="AC519" t="s">
        <v>351</v>
      </c>
      <c r="AD519" t="s">
        <v>25</v>
      </c>
      <c r="AE519" t="str">
        <f>VLOOKUP(Table10[[#This Row],[current_segment_assignment]], [1]tmp!$B:$F,4,0)</f>
        <v>Automation and Motion Control (AMC)</v>
      </c>
    </row>
    <row r="520" spans="1:31" x14ac:dyDescent="0.35">
      <c r="A520" t="s">
        <v>1889</v>
      </c>
      <c r="B520" t="s">
        <v>1890</v>
      </c>
      <c r="C520" s="2">
        <v>45873</v>
      </c>
      <c r="D520" s="2">
        <v>45873</v>
      </c>
      <c r="E520" t="s">
        <v>383</v>
      </c>
      <c r="F520" t="s">
        <v>254</v>
      </c>
      <c r="G520" t="s">
        <v>19</v>
      </c>
      <c r="H520" t="s">
        <v>38</v>
      </c>
      <c r="I520" t="s">
        <v>38</v>
      </c>
      <c r="J520" t="s">
        <v>107</v>
      </c>
      <c r="K520" t="s">
        <v>283</v>
      </c>
      <c r="L520" t="s">
        <v>271</v>
      </c>
      <c r="M520" t="s">
        <v>257</v>
      </c>
      <c r="N520" t="s">
        <v>337</v>
      </c>
      <c r="O520" t="s">
        <v>763</v>
      </c>
      <c r="P520" t="s">
        <v>764</v>
      </c>
      <c r="Q520" s="2">
        <v>45873</v>
      </c>
      <c r="R520" s="2">
        <v>45870</v>
      </c>
      <c r="S520" t="s">
        <v>387</v>
      </c>
      <c r="T520" t="s">
        <v>388</v>
      </c>
      <c r="Y520" t="e">
        <f>VLOOKUP(Table10[[#This Row],[prior_segment_assignment]], [1]tmp!$B:$E,4,0)</f>
        <v>#N/A</v>
      </c>
      <c r="Z520" t="s">
        <v>841</v>
      </c>
      <c r="AA520" t="s">
        <v>1527</v>
      </c>
      <c r="AB520" t="s">
        <v>271</v>
      </c>
      <c r="AC520" t="s">
        <v>280</v>
      </c>
      <c r="AD520" t="s">
        <v>38</v>
      </c>
      <c r="AE520" t="str">
        <f>VLOOKUP(Table10[[#This Row],[current_segment_assignment]], [1]tmp!$B:$F,4,0)</f>
        <v>Industrial Powertrain Solutions (IPS)</v>
      </c>
    </row>
    <row r="521" spans="1:31" x14ac:dyDescent="0.35">
      <c r="A521" t="s">
        <v>1891</v>
      </c>
      <c r="B521" t="s">
        <v>1892</v>
      </c>
      <c r="C521" s="2">
        <v>40792</v>
      </c>
      <c r="D521" s="2">
        <v>45877</v>
      </c>
      <c r="E521" t="s">
        <v>253</v>
      </c>
      <c r="F521" t="s">
        <v>254</v>
      </c>
      <c r="G521" t="s">
        <v>19</v>
      </c>
      <c r="H521" t="s">
        <v>39</v>
      </c>
      <c r="I521" t="s">
        <v>39</v>
      </c>
      <c r="J521" t="s">
        <v>171</v>
      </c>
      <c r="K521" t="s">
        <v>356</v>
      </c>
      <c r="L521" t="s">
        <v>331</v>
      </c>
      <c r="M521" t="s">
        <v>257</v>
      </c>
      <c r="N521" t="s">
        <v>517</v>
      </c>
      <c r="Q521" s="2">
        <v>45877</v>
      </c>
      <c r="R521" s="2">
        <v>45882</v>
      </c>
      <c r="S521" t="s">
        <v>328</v>
      </c>
      <c r="T521" t="s">
        <v>329</v>
      </c>
      <c r="U521" t="s">
        <v>1283</v>
      </c>
      <c r="V521" t="s">
        <v>331</v>
      </c>
      <c r="W521" t="s">
        <v>332</v>
      </c>
      <c r="X521" t="s">
        <v>39</v>
      </c>
      <c r="Y521" t="str">
        <f>VLOOKUP(Table10[[#This Row],[prior_segment_assignment]], [1]tmp!$B:$E,4,0)</f>
        <v>Industrial Powertrain Solutions (IPS)</v>
      </c>
      <c r="Z521" t="s">
        <v>1490</v>
      </c>
      <c r="AA521" t="s">
        <v>343</v>
      </c>
      <c r="AB521" t="s">
        <v>331</v>
      </c>
      <c r="AC521" t="s">
        <v>299</v>
      </c>
      <c r="AD521" t="s">
        <v>39</v>
      </c>
      <c r="AE521" t="str">
        <f>VLOOKUP(Table10[[#This Row],[current_segment_assignment]], [1]tmp!$B:$F,4,0)</f>
        <v>Industrial Powertrain Solutions (IPS)</v>
      </c>
    </row>
    <row r="522" spans="1:31" x14ac:dyDescent="0.35">
      <c r="A522" t="s">
        <v>1893</v>
      </c>
      <c r="B522" t="s">
        <v>1894</v>
      </c>
      <c r="C522" s="2">
        <v>45569</v>
      </c>
      <c r="D522" s="2">
        <v>45877</v>
      </c>
      <c r="E522" t="s">
        <v>253</v>
      </c>
      <c r="F522" t="s">
        <v>254</v>
      </c>
      <c r="G522" t="s">
        <v>19</v>
      </c>
      <c r="H522" t="s">
        <v>38</v>
      </c>
      <c r="I522" t="s">
        <v>38</v>
      </c>
      <c r="J522" t="s">
        <v>161</v>
      </c>
      <c r="K522" t="s">
        <v>356</v>
      </c>
      <c r="L522" t="s">
        <v>305</v>
      </c>
      <c r="M522" t="s">
        <v>257</v>
      </c>
      <c r="N522" t="s">
        <v>517</v>
      </c>
      <c r="Q522" s="2">
        <v>45877</v>
      </c>
      <c r="R522" s="2">
        <v>45879</v>
      </c>
      <c r="S522" t="s">
        <v>261</v>
      </c>
      <c r="T522" t="s">
        <v>262</v>
      </c>
      <c r="U522" t="s">
        <v>837</v>
      </c>
      <c r="V522" t="s">
        <v>305</v>
      </c>
      <c r="W522" t="s">
        <v>310</v>
      </c>
      <c r="X522" t="s">
        <v>38</v>
      </c>
      <c r="Y522" t="str">
        <f>VLOOKUP(Table10[[#This Row],[prior_segment_assignment]], [1]tmp!$B:$E,4,0)</f>
        <v>Industrial Powertrain Solutions (IPS)</v>
      </c>
      <c r="Z522" t="s">
        <v>1022</v>
      </c>
      <c r="AA522" t="s">
        <v>266</v>
      </c>
      <c r="AB522" t="s">
        <v>305</v>
      </c>
      <c r="AD522" t="s">
        <v>38</v>
      </c>
      <c r="AE522" t="str">
        <f>VLOOKUP(Table10[[#This Row],[current_segment_assignment]], [1]tmp!$B:$F,4,0)</f>
        <v>Industrial Powertrain Solutions (IPS)</v>
      </c>
    </row>
    <row r="523" spans="1:31" x14ac:dyDescent="0.35">
      <c r="A523" t="s">
        <v>1895</v>
      </c>
      <c r="B523" t="s">
        <v>1896</v>
      </c>
      <c r="C523" s="2">
        <v>39699</v>
      </c>
      <c r="D523" s="2">
        <v>45880</v>
      </c>
      <c r="E523" t="s">
        <v>253</v>
      </c>
      <c r="F523" t="s">
        <v>254</v>
      </c>
      <c r="G523" t="s">
        <v>20</v>
      </c>
      <c r="H523" t="s">
        <v>46</v>
      </c>
      <c r="I523" t="s">
        <v>94</v>
      </c>
      <c r="J523" t="s">
        <v>149</v>
      </c>
      <c r="K523" t="s">
        <v>542</v>
      </c>
      <c r="L523" t="s">
        <v>294</v>
      </c>
      <c r="M523" t="s">
        <v>325</v>
      </c>
      <c r="N523" t="s">
        <v>620</v>
      </c>
      <c r="O523" t="s">
        <v>1897</v>
      </c>
      <c r="Q523" s="2">
        <v>45880</v>
      </c>
      <c r="R523" s="2">
        <v>45877</v>
      </c>
      <c r="S523" t="s">
        <v>261</v>
      </c>
      <c r="T523" t="s">
        <v>262</v>
      </c>
      <c r="U523" t="s">
        <v>340</v>
      </c>
      <c r="V523" t="s">
        <v>305</v>
      </c>
      <c r="W523" t="s">
        <v>341</v>
      </c>
      <c r="X523" t="s">
        <v>94</v>
      </c>
      <c r="Y523" t="str">
        <f>VLOOKUP(Table10[[#This Row],[prior_segment_assignment]], [1]tmp!$B:$E,4,0)</f>
        <v>Power Efficiency Solutions (PES)</v>
      </c>
      <c r="Z523" t="s">
        <v>333</v>
      </c>
      <c r="AA523" t="s">
        <v>334</v>
      </c>
      <c r="AB523" t="s">
        <v>294</v>
      </c>
      <c r="AC523" t="s">
        <v>299</v>
      </c>
      <c r="AD523" t="s">
        <v>94</v>
      </c>
      <c r="AE523" t="str">
        <f>VLOOKUP(Table10[[#This Row],[current_segment_assignment]], [1]tmp!$B:$F,4,0)</f>
        <v>Power Efficiency Solutions (PES)</v>
      </c>
    </row>
    <row r="524" spans="1:31" x14ac:dyDescent="0.35">
      <c r="A524" t="s">
        <v>1898</v>
      </c>
      <c r="B524" t="s">
        <v>1899</v>
      </c>
      <c r="C524" s="2">
        <v>40084</v>
      </c>
      <c r="D524" s="2">
        <v>45880</v>
      </c>
      <c r="E524" t="s">
        <v>253</v>
      </c>
      <c r="F524" t="s">
        <v>254</v>
      </c>
      <c r="G524" t="s">
        <v>19</v>
      </c>
      <c r="H524" t="s">
        <v>39</v>
      </c>
      <c r="I524" t="s">
        <v>39</v>
      </c>
      <c r="J524" t="s">
        <v>174</v>
      </c>
      <c r="K524" t="s">
        <v>346</v>
      </c>
      <c r="L524" t="s">
        <v>305</v>
      </c>
      <c r="M524" t="s">
        <v>257</v>
      </c>
      <c r="N524" t="s">
        <v>258</v>
      </c>
      <c r="O524" t="s">
        <v>683</v>
      </c>
      <c r="P524" t="s">
        <v>684</v>
      </c>
      <c r="Q524" s="2">
        <v>45880</v>
      </c>
      <c r="R524" s="2">
        <v>45862</v>
      </c>
      <c r="S524" t="s">
        <v>261</v>
      </c>
      <c r="T524" t="s">
        <v>262</v>
      </c>
      <c r="U524" t="s">
        <v>265</v>
      </c>
      <c r="V524" t="s">
        <v>256</v>
      </c>
      <c r="W524" t="s">
        <v>267</v>
      </c>
      <c r="X524" t="s">
        <v>39</v>
      </c>
      <c r="Y524" t="str">
        <f>VLOOKUP(Table10[[#This Row],[prior_segment_assignment]], [1]tmp!$B:$E,4,0)</f>
        <v>Industrial Powertrain Solutions (IPS)</v>
      </c>
      <c r="Z524" t="s">
        <v>837</v>
      </c>
      <c r="AA524" t="s">
        <v>266</v>
      </c>
      <c r="AB524" t="s">
        <v>305</v>
      </c>
      <c r="AC524" t="s">
        <v>310</v>
      </c>
      <c r="AD524" t="s">
        <v>39</v>
      </c>
      <c r="AE524" t="str">
        <f>VLOOKUP(Table10[[#This Row],[current_segment_assignment]], [1]tmp!$B:$F,4,0)</f>
        <v>Industrial Powertrain Solutions (IPS)</v>
      </c>
    </row>
    <row r="525" spans="1:31" x14ac:dyDescent="0.35">
      <c r="A525" t="s">
        <v>1900</v>
      </c>
      <c r="B525" t="s">
        <v>1901</v>
      </c>
      <c r="C525" s="2">
        <v>45880</v>
      </c>
      <c r="D525" s="2">
        <v>45880</v>
      </c>
      <c r="E525" t="s">
        <v>383</v>
      </c>
      <c r="F525" t="s">
        <v>254</v>
      </c>
      <c r="G525" t="s">
        <v>17</v>
      </c>
      <c r="H525" t="s">
        <v>28</v>
      </c>
      <c r="I525" t="s">
        <v>54</v>
      </c>
      <c r="J525" t="s">
        <v>140</v>
      </c>
      <c r="K525" t="s">
        <v>346</v>
      </c>
      <c r="L525" t="s">
        <v>271</v>
      </c>
      <c r="M525" t="s">
        <v>315</v>
      </c>
      <c r="N525" t="s">
        <v>679</v>
      </c>
      <c r="O525" t="s">
        <v>680</v>
      </c>
      <c r="P525" t="s">
        <v>678</v>
      </c>
      <c r="Q525" s="2">
        <v>45880</v>
      </c>
      <c r="R525" s="2">
        <v>45876</v>
      </c>
      <c r="S525" t="s">
        <v>387</v>
      </c>
      <c r="T525" t="s">
        <v>563</v>
      </c>
      <c r="W525" t="s">
        <v>310</v>
      </c>
      <c r="Y525" t="e">
        <f>VLOOKUP(Table10[[#This Row],[prior_segment_assignment]], [1]tmp!$B:$E,4,0)</f>
        <v>#N/A</v>
      </c>
      <c r="Z525" t="s">
        <v>1391</v>
      </c>
      <c r="AA525" t="s">
        <v>334</v>
      </c>
      <c r="AB525" t="s">
        <v>271</v>
      </c>
      <c r="AC525" t="s">
        <v>310</v>
      </c>
      <c r="AD525" t="s">
        <v>54</v>
      </c>
      <c r="AE525" t="str">
        <f>VLOOKUP(Table10[[#This Row],[current_segment_assignment]], [1]tmp!$B:$F,4,0)</f>
        <v>Automation and Motion Control (AMC)</v>
      </c>
    </row>
    <row r="526" spans="1:31" x14ac:dyDescent="0.35">
      <c r="A526" t="s">
        <v>1902</v>
      </c>
      <c r="B526" t="s">
        <v>1903</v>
      </c>
      <c r="C526" s="2">
        <v>44704</v>
      </c>
      <c r="D526" s="2">
        <v>45880</v>
      </c>
      <c r="E526" t="s">
        <v>253</v>
      </c>
      <c r="F526" t="s">
        <v>254</v>
      </c>
      <c r="G526" t="s">
        <v>20</v>
      </c>
      <c r="H526" t="s">
        <v>48</v>
      </c>
      <c r="I526" t="s">
        <v>99</v>
      </c>
      <c r="J526" t="s">
        <v>159</v>
      </c>
      <c r="K526" t="s">
        <v>346</v>
      </c>
      <c r="L526" t="s">
        <v>256</v>
      </c>
      <c r="M526" t="s">
        <v>325</v>
      </c>
      <c r="N526" t="s">
        <v>844</v>
      </c>
      <c r="O526" t="s">
        <v>843</v>
      </c>
      <c r="Q526" s="2">
        <v>45880</v>
      </c>
      <c r="R526" s="2">
        <v>45877</v>
      </c>
      <c r="S526" t="s">
        <v>261</v>
      </c>
      <c r="T526" t="s">
        <v>262</v>
      </c>
      <c r="U526" t="s">
        <v>1904</v>
      </c>
      <c r="V526" t="s">
        <v>1905</v>
      </c>
      <c r="W526" t="s">
        <v>264</v>
      </c>
      <c r="X526" t="s">
        <v>99</v>
      </c>
      <c r="Y526" t="str">
        <f>VLOOKUP(Table10[[#This Row],[prior_segment_assignment]], [1]tmp!$B:$E,4,0)</f>
        <v>Power Efficiency Solutions (PES)</v>
      </c>
      <c r="Z526" t="s">
        <v>1040</v>
      </c>
      <c r="AA526" t="s">
        <v>290</v>
      </c>
      <c r="AB526" t="s">
        <v>256</v>
      </c>
      <c r="AC526" t="s">
        <v>280</v>
      </c>
      <c r="AD526" t="s">
        <v>99</v>
      </c>
      <c r="AE526" t="str">
        <f>VLOOKUP(Table10[[#This Row],[current_segment_assignment]], [1]tmp!$B:$F,4,0)</f>
        <v>Power Efficiency Solutions (PES)</v>
      </c>
    </row>
    <row r="527" spans="1:31" x14ac:dyDescent="0.35">
      <c r="A527" t="s">
        <v>1906</v>
      </c>
      <c r="B527" t="s">
        <v>1907</v>
      </c>
      <c r="C527" s="2">
        <v>43514</v>
      </c>
      <c r="D527" s="2">
        <v>45880</v>
      </c>
      <c r="E527" t="s">
        <v>253</v>
      </c>
      <c r="F527" t="s">
        <v>254</v>
      </c>
      <c r="G527" t="s">
        <v>17</v>
      </c>
      <c r="H527" t="s">
        <v>27</v>
      </c>
      <c r="I527" t="s">
        <v>27</v>
      </c>
      <c r="J527" t="s">
        <v>135</v>
      </c>
      <c r="K527" t="s">
        <v>346</v>
      </c>
      <c r="L527" t="s">
        <v>271</v>
      </c>
      <c r="M527" t="s">
        <v>315</v>
      </c>
      <c r="N527" t="s">
        <v>357</v>
      </c>
      <c r="O527" t="s">
        <v>357</v>
      </c>
      <c r="P527" t="s">
        <v>1379</v>
      </c>
      <c r="Q527" s="2">
        <v>45880</v>
      </c>
      <c r="R527" s="2">
        <v>45867</v>
      </c>
      <c r="S527" t="s">
        <v>261</v>
      </c>
      <c r="T527" t="s">
        <v>262</v>
      </c>
      <c r="U527" t="s">
        <v>1908</v>
      </c>
      <c r="W527" t="s">
        <v>264</v>
      </c>
      <c r="X527" t="s">
        <v>27</v>
      </c>
      <c r="Y527" t="str">
        <f>VLOOKUP(Table10[[#This Row],[prior_segment_assignment]], [1]tmp!$B:$E,4,0)</f>
        <v>Automation and Motion Control (AMC)</v>
      </c>
      <c r="Z527" t="s">
        <v>378</v>
      </c>
      <c r="AA527" t="s">
        <v>266</v>
      </c>
      <c r="AB527" t="s">
        <v>271</v>
      </c>
      <c r="AC527" t="s">
        <v>280</v>
      </c>
      <c r="AD527" t="s">
        <v>27</v>
      </c>
      <c r="AE527" t="str">
        <f>VLOOKUP(Table10[[#This Row],[current_segment_assignment]], [1]tmp!$B:$F,4,0)</f>
        <v>Automation and Motion Control (AMC)</v>
      </c>
    </row>
    <row r="528" spans="1:31" x14ac:dyDescent="0.35">
      <c r="A528" t="s">
        <v>1909</v>
      </c>
      <c r="B528" t="s">
        <v>1910</v>
      </c>
      <c r="C528" s="2">
        <v>42373</v>
      </c>
      <c r="D528" s="2">
        <v>45880</v>
      </c>
      <c r="E528" t="s">
        <v>253</v>
      </c>
      <c r="F528" t="s">
        <v>254</v>
      </c>
      <c r="G528" t="s">
        <v>17</v>
      </c>
      <c r="H528" t="s">
        <v>27</v>
      </c>
      <c r="I528" t="s">
        <v>27</v>
      </c>
      <c r="J528" t="s">
        <v>130</v>
      </c>
      <c r="K528" t="s">
        <v>346</v>
      </c>
      <c r="L528" t="s">
        <v>271</v>
      </c>
      <c r="M528" t="s">
        <v>315</v>
      </c>
      <c r="N528" t="s">
        <v>357</v>
      </c>
      <c r="O528" t="s">
        <v>357</v>
      </c>
      <c r="P528" t="s">
        <v>919</v>
      </c>
      <c r="Q528" s="2">
        <v>45880</v>
      </c>
      <c r="R528" s="2">
        <v>45863</v>
      </c>
      <c r="S528" t="s">
        <v>261</v>
      </c>
      <c r="T528" t="s">
        <v>262</v>
      </c>
      <c r="U528" t="s">
        <v>263</v>
      </c>
      <c r="W528" t="s">
        <v>264</v>
      </c>
      <c r="X528" t="s">
        <v>27</v>
      </c>
      <c r="Y528" t="str">
        <f>VLOOKUP(Table10[[#This Row],[prior_segment_assignment]], [1]tmp!$B:$E,4,0)</f>
        <v>Automation and Motion Control (AMC)</v>
      </c>
      <c r="Z528" t="s">
        <v>378</v>
      </c>
      <c r="AA528" t="s">
        <v>266</v>
      </c>
      <c r="AB528" t="s">
        <v>271</v>
      </c>
      <c r="AC528" t="s">
        <v>280</v>
      </c>
      <c r="AD528" t="s">
        <v>27</v>
      </c>
      <c r="AE528" t="str">
        <f>VLOOKUP(Table10[[#This Row],[current_segment_assignment]], [1]tmp!$B:$F,4,0)</f>
        <v>Automation and Motion Control (AMC)</v>
      </c>
    </row>
    <row r="529" spans="1:31" x14ac:dyDescent="0.35">
      <c r="A529" t="s">
        <v>1911</v>
      </c>
      <c r="B529" t="s">
        <v>1912</v>
      </c>
      <c r="C529" s="2">
        <v>45474</v>
      </c>
      <c r="D529" s="2">
        <v>45880</v>
      </c>
      <c r="E529" t="s">
        <v>253</v>
      </c>
      <c r="F529" t="s">
        <v>254</v>
      </c>
      <c r="G529" t="s">
        <v>19</v>
      </c>
      <c r="H529" t="s">
        <v>39</v>
      </c>
      <c r="I529" t="s">
        <v>39</v>
      </c>
      <c r="J529" t="s">
        <v>174</v>
      </c>
      <c r="K529" t="s">
        <v>346</v>
      </c>
      <c r="L529" t="s">
        <v>305</v>
      </c>
      <c r="M529" t="s">
        <v>257</v>
      </c>
      <c r="N529" t="s">
        <v>258</v>
      </c>
      <c r="O529" t="s">
        <v>683</v>
      </c>
      <c r="P529" t="s">
        <v>684</v>
      </c>
      <c r="Q529" s="2">
        <v>45880</v>
      </c>
      <c r="R529" s="2">
        <v>45866</v>
      </c>
      <c r="S529" t="s">
        <v>261</v>
      </c>
      <c r="T529" t="s">
        <v>262</v>
      </c>
      <c r="U529" t="s">
        <v>828</v>
      </c>
      <c r="V529" t="s">
        <v>256</v>
      </c>
      <c r="W529" t="s">
        <v>351</v>
      </c>
      <c r="X529" t="s">
        <v>39</v>
      </c>
      <c r="Y529" t="str">
        <f>VLOOKUP(Table10[[#This Row],[prior_segment_assignment]], [1]tmp!$B:$E,4,0)</f>
        <v>Industrial Powertrain Solutions (IPS)</v>
      </c>
      <c r="Z529" t="s">
        <v>1484</v>
      </c>
      <c r="AA529" t="s">
        <v>455</v>
      </c>
      <c r="AB529" t="s">
        <v>305</v>
      </c>
      <c r="AC529" t="s">
        <v>310</v>
      </c>
      <c r="AD529" t="s">
        <v>39</v>
      </c>
      <c r="AE529" t="str">
        <f>VLOOKUP(Table10[[#This Row],[current_segment_assignment]], [1]tmp!$B:$F,4,0)</f>
        <v>Industrial Powertrain Solutions (IPS)</v>
      </c>
    </row>
    <row r="530" spans="1:31" x14ac:dyDescent="0.35">
      <c r="A530" t="s">
        <v>1913</v>
      </c>
      <c r="B530" t="s">
        <v>1914</v>
      </c>
      <c r="C530" s="2">
        <v>45880</v>
      </c>
      <c r="D530" s="2">
        <v>45880</v>
      </c>
      <c r="E530" t="s">
        <v>383</v>
      </c>
      <c r="F530" t="s">
        <v>254</v>
      </c>
      <c r="G530" t="s">
        <v>18</v>
      </c>
      <c r="H530" t="s">
        <v>37</v>
      </c>
      <c r="I530" t="s">
        <v>60</v>
      </c>
      <c r="J530" t="s">
        <v>146</v>
      </c>
      <c r="K530" t="s">
        <v>346</v>
      </c>
      <c r="L530" t="s">
        <v>305</v>
      </c>
      <c r="M530" t="s">
        <v>404</v>
      </c>
      <c r="N530" t="s">
        <v>969</v>
      </c>
      <c r="O530" t="s">
        <v>969</v>
      </c>
      <c r="P530" t="s">
        <v>1252</v>
      </c>
      <c r="Q530" s="2">
        <v>45880</v>
      </c>
      <c r="R530" s="2">
        <v>45868</v>
      </c>
      <c r="S530" t="s">
        <v>387</v>
      </c>
      <c r="T530" t="s">
        <v>388</v>
      </c>
      <c r="Y530" t="e">
        <f>VLOOKUP(Table10[[#This Row],[prior_segment_assignment]], [1]tmp!$B:$E,4,0)</f>
        <v>#N/A</v>
      </c>
      <c r="Z530" t="s">
        <v>1915</v>
      </c>
      <c r="AA530" t="s">
        <v>971</v>
      </c>
      <c r="AB530" t="s">
        <v>305</v>
      </c>
      <c r="AC530" t="s">
        <v>341</v>
      </c>
      <c r="AD530" t="s">
        <v>60</v>
      </c>
      <c r="AE530" t="str">
        <f>VLOOKUP(Table10[[#This Row],[current_segment_assignment]], [1]tmp!$B:$F,4,0)</f>
        <v>Corporate</v>
      </c>
    </row>
    <row r="531" spans="1:31" x14ac:dyDescent="0.35">
      <c r="A531" t="s">
        <v>1916</v>
      </c>
      <c r="B531" t="s">
        <v>1222</v>
      </c>
      <c r="C531" s="2">
        <v>45880</v>
      </c>
      <c r="D531" s="2">
        <v>45880</v>
      </c>
      <c r="E531" t="s">
        <v>383</v>
      </c>
      <c r="F531" t="s">
        <v>254</v>
      </c>
      <c r="G531" t="s">
        <v>17</v>
      </c>
      <c r="H531" t="s">
        <v>24</v>
      </c>
      <c r="I531" t="s">
        <v>51</v>
      </c>
      <c r="J531" t="s">
        <v>121</v>
      </c>
      <c r="K531" t="s">
        <v>346</v>
      </c>
      <c r="L531" t="s">
        <v>294</v>
      </c>
      <c r="M531" t="s">
        <v>315</v>
      </c>
      <c r="N531" t="s">
        <v>316</v>
      </c>
      <c r="O531" t="s">
        <v>661</v>
      </c>
      <c r="Q531" s="2">
        <v>45880</v>
      </c>
      <c r="R531" s="2">
        <v>45868</v>
      </c>
      <c r="S531" t="s">
        <v>387</v>
      </c>
      <c r="T531" t="s">
        <v>388</v>
      </c>
      <c r="Y531" t="e">
        <f>VLOOKUP(Table10[[#This Row],[prior_segment_assignment]], [1]tmp!$B:$E,4,0)</f>
        <v>#N/A</v>
      </c>
      <c r="Z531" t="s">
        <v>588</v>
      </c>
      <c r="AA531" t="s">
        <v>266</v>
      </c>
      <c r="AB531" t="s">
        <v>294</v>
      </c>
      <c r="AC531" t="s">
        <v>299</v>
      </c>
      <c r="AD531" t="s">
        <v>663</v>
      </c>
      <c r="AE531" t="str">
        <f>VLOOKUP(Table10[[#This Row],[current_segment_assignment]], [1]tmp!$B:$F,4,0)</f>
        <v>Automation and Motion Control (AMC)</v>
      </c>
    </row>
    <row r="532" spans="1:31" x14ac:dyDescent="0.35">
      <c r="A532" t="s">
        <v>1917</v>
      </c>
      <c r="B532" t="s">
        <v>1918</v>
      </c>
      <c r="C532" s="2">
        <v>45880</v>
      </c>
      <c r="D532" s="2">
        <v>45880</v>
      </c>
      <c r="E532" t="s">
        <v>383</v>
      </c>
      <c r="F532" t="s">
        <v>254</v>
      </c>
      <c r="G532" t="s">
        <v>19</v>
      </c>
      <c r="H532" t="s">
        <v>41</v>
      </c>
      <c r="I532" t="s">
        <v>67</v>
      </c>
      <c r="J532" t="s">
        <v>151</v>
      </c>
      <c r="K532" t="s">
        <v>283</v>
      </c>
      <c r="L532" t="s">
        <v>271</v>
      </c>
      <c r="M532" t="s">
        <v>257</v>
      </c>
      <c r="N532" t="s">
        <v>347</v>
      </c>
      <c r="O532" t="s">
        <v>865</v>
      </c>
      <c r="P532" t="s">
        <v>890</v>
      </c>
      <c r="Q532" s="2">
        <v>45880</v>
      </c>
      <c r="R532" s="2">
        <v>45873</v>
      </c>
      <c r="S532" t="s">
        <v>387</v>
      </c>
      <c r="T532" t="s">
        <v>388</v>
      </c>
      <c r="Y532" t="e">
        <f>VLOOKUP(Table10[[#This Row],[prior_segment_assignment]], [1]tmp!$B:$E,4,0)</f>
        <v>#N/A</v>
      </c>
      <c r="Z532" t="s">
        <v>802</v>
      </c>
      <c r="AA532" t="s">
        <v>413</v>
      </c>
      <c r="AB532" t="s">
        <v>271</v>
      </c>
      <c r="AC532" t="s">
        <v>267</v>
      </c>
      <c r="AD532" t="s">
        <v>67</v>
      </c>
      <c r="AE532" t="str">
        <f>VLOOKUP(Table10[[#This Row],[current_segment_assignment]], [1]tmp!$B:$F,4,0)</f>
        <v>Industrial Powertrain Solutions (IPS)</v>
      </c>
    </row>
    <row r="533" spans="1:31" x14ac:dyDescent="0.35">
      <c r="A533" t="s">
        <v>1919</v>
      </c>
      <c r="B533" t="s">
        <v>1920</v>
      </c>
      <c r="C533" s="2">
        <v>45659</v>
      </c>
      <c r="D533" s="2">
        <v>45881</v>
      </c>
      <c r="E533" t="s">
        <v>253</v>
      </c>
      <c r="F533" t="s">
        <v>254</v>
      </c>
      <c r="G533" t="s">
        <v>20</v>
      </c>
      <c r="H533" t="s">
        <v>43</v>
      </c>
      <c r="I533" t="s">
        <v>81</v>
      </c>
      <c r="J533" t="s">
        <v>204</v>
      </c>
      <c r="K533" t="s">
        <v>204</v>
      </c>
      <c r="L533" t="s">
        <v>305</v>
      </c>
      <c r="M533" t="s">
        <v>325</v>
      </c>
      <c r="N533" t="s">
        <v>818</v>
      </c>
      <c r="O533" t="s">
        <v>1921</v>
      </c>
      <c r="Q533" s="2">
        <v>45881</v>
      </c>
      <c r="R533" s="2">
        <v>45881</v>
      </c>
      <c r="S533" t="s">
        <v>328</v>
      </c>
      <c r="T533" t="s">
        <v>329</v>
      </c>
      <c r="U533" t="s">
        <v>424</v>
      </c>
      <c r="V533" t="s">
        <v>276</v>
      </c>
      <c r="W533" t="s">
        <v>351</v>
      </c>
      <c r="X533" t="s">
        <v>81</v>
      </c>
      <c r="Y533" t="str">
        <f>VLOOKUP(Table10[[#This Row],[prior_segment_assignment]], [1]tmp!$B:$E,4,0)</f>
        <v>Power Efficiency Solutions (PES)</v>
      </c>
      <c r="Z533" t="s">
        <v>443</v>
      </c>
      <c r="AA533" t="s">
        <v>301</v>
      </c>
      <c r="AB533" t="s">
        <v>305</v>
      </c>
      <c r="AC533" t="s">
        <v>310</v>
      </c>
      <c r="AD533" t="s">
        <v>81</v>
      </c>
      <c r="AE533" t="str">
        <f>VLOOKUP(Table10[[#This Row],[current_segment_assignment]], [1]tmp!$B:$F,4,0)</f>
        <v>Power Efficiency Solutions (PES)</v>
      </c>
    </row>
    <row r="534" spans="1:31" x14ac:dyDescent="0.35">
      <c r="A534" t="s">
        <v>1922</v>
      </c>
      <c r="B534" t="s">
        <v>1923</v>
      </c>
      <c r="C534" s="2">
        <v>45881</v>
      </c>
      <c r="D534" s="2">
        <v>45881</v>
      </c>
      <c r="E534" t="s">
        <v>383</v>
      </c>
      <c r="F534" t="s">
        <v>254</v>
      </c>
      <c r="G534" t="s">
        <v>20</v>
      </c>
      <c r="H534" t="s">
        <v>45</v>
      </c>
      <c r="I534" t="s">
        <v>91</v>
      </c>
      <c r="J534" t="s">
        <v>215</v>
      </c>
      <c r="K534" t="s">
        <v>283</v>
      </c>
      <c r="L534" t="s">
        <v>305</v>
      </c>
      <c r="M534" t="s">
        <v>325</v>
      </c>
      <c r="N534" t="s">
        <v>410</v>
      </c>
      <c r="O534" t="s">
        <v>1340</v>
      </c>
      <c r="Q534" s="2">
        <v>45881</v>
      </c>
      <c r="R534" s="2">
        <v>45874</v>
      </c>
      <c r="S534" t="s">
        <v>387</v>
      </c>
      <c r="T534" t="s">
        <v>388</v>
      </c>
      <c r="Y534" t="e">
        <f>VLOOKUP(Table10[[#This Row],[prior_segment_assignment]], [1]tmp!$B:$E,4,0)</f>
        <v>#N/A</v>
      </c>
      <c r="Z534" t="s">
        <v>564</v>
      </c>
      <c r="AA534" t="s">
        <v>390</v>
      </c>
      <c r="AB534" t="s">
        <v>305</v>
      </c>
      <c r="AC534" t="s">
        <v>310</v>
      </c>
      <c r="AD534" t="s">
        <v>91</v>
      </c>
      <c r="AE534" t="str">
        <f>VLOOKUP(Table10[[#This Row],[current_segment_assignment]], [1]tmp!$B:$F,4,0)</f>
        <v>Power Efficiency Solutions (PES)</v>
      </c>
    </row>
    <row r="535" spans="1:31" x14ac:dyDescent="0.35">
      <c r="A535" t="s">
        <v>1924</v>
      </c>
      <c r="B535" t="s">
        <v>315</v>
      </c>
      <c r="C535" s="2">
        <v>45883</v>
      </c>
      <c r="D535" s="2">
        <v>45883</v>
      </c>
      <c r="E535" t="s">
        <v>383</v>
      </c>
      <c r="F535" t="s">
        <v>254</v>
      </c>
      <c r="G535" t="s">
        <v>17</v>
      </c>
      <c r="H535" t="s">
        <v>29</v>
      </c>
      <c r="I535" t="s">
        <v>57</v>
      </c>
      <c r="J535" t="s">
        <v>146</v>
      </c>
      <c r="K535" t="s">
        <v>346</v>
      </c>
      <c r="L535" t="s">
        <v>1009</v>
      </c>
      <c r="Q535" s="2">
        <v>45883</v>
      </c>
      <c r="R535" s="2">
        <v>45883</v>
      </c>
      <c r="S535" t="s">
        <v>387</v>
      </c>
      <c r="T535" t="s">
        <v>388</v>
      </c>
      <c r="Y535" t="e">
        <f>VLOOKUP(Table10[[#This Row],[prior_segment_assignment]], [1]tmp!$B:$E,4,0)</f>
        <v>#N/A</v>
      </c>
      <c r="Z535" t="s">
        <v>1925</v>
      </c>
      <c r="AA535" t="s">
        <v>321</v>
      </c>
      <c r="AB535" t="s">
        <v>1009</v>
      </c>
      <c r="AC535" t="s">
        <v>1011</v>
      </c>
      <c r="AD535" t="s">
        <v>57</v>
      </c>
      <c r="AE535" t="str">
        <f>VLOOKUP(Table10[[#This Row],[current_segment_assignment]], [1]tmp!$B:$F,4,0)</f>
        <v>Automation and Motion Control (AMC)</v>
      </c>
    </row>
    <row r="536" spans="1:31" x14ac:dyDescent="0.35">
      <c r="A536" t="s">
        <v>1926</v>
      </c>
      <c r="B536" t="s">
        <v>1927</v>
      </c>
      <c r="C536" s="2">
        <v>35643</v>
      </c>
      <c r="D536" s="2">
        <v>45887</v>
      </c>
      <c r="E536" t="s">
        <v>253</v>
      </c>
      <c r="F536" t="s">
        <v>254</v>
      </c>
      <c r="G536" t="s">
        <v>19</v>
      </c>
      <c r="H536" t="s">
        <v>41</v>
      </c>
      <c r="I536" t="s">
        <v>70</v>
      </c>
      <c r="J536" t="s">
        <v>196</v>
      </c>
      <c r="K536" t="s">
        <v>283</v>
      </c>
      <c r="L536" t="s">
        <v>305</v>
      </c>
      <c r="M536" t="s">
        <v>257</v>
      </c>
      <c r="N536" t="s">
        <v>347</v>
      </c>
      <c r="O536" t="s">
        <v>865</v>
      </c>
      <c r="P536" t="s">
        <v>866</v>
      </c>
      <c r="Q536" s="2">
        <v>45887</v>
      </c>
      <c r="R536" s="2">
        <v>45889</v>
      </c>
      <c r="S536" t="s">
        <v>328</v>
      </c>
      <c r="T536" t="s">
        <v>329</v>
      </c>
      <c r="U536" t="s">
        <v>1928</v>
      </c>
      <c r="V536" t="s">
        <v>309</v>
      </c>
      <c r="W536" t="s">
        <v>351</v>
      </c>
      <c r="X536" t="s">
        <v>70</v>
      </c>
      <c r="Y536" t="str">
        <f>VLOOKUP(Table10[[#This Row],[prior_segment_assignment]], [1]tmp!$B:$E,4,0)</f>
        <v>Industrial Powertrain Solutions (IPS)</v>
      </c>
      <c r="Z536" t="s">
        <v>837</v>
      </c>
      <c r="AA536" t="s">
        <v>266</v>
      </c>
      <c r="AB536" t="s">
        <v>305</v>
      </c>
      <c r="AC536" t="s">
        <v>310</v>
      </c>
      <c r="AD536" t="s">
        <v>70</v>
      </c>
      <c r="AE536" t="str">
        <f>VLOOKUP(Table10[[#This Row],[current_segment_assignment]], [1]tmp!$B:$F,4,0)</f>
        <v>Industrial Powertrain Solutions (IPS)</v>
      </c>
    </row>
    <row r="537" spans="1:31" x14ac:dyDescent="0.35">
      <c r="A537" t="s">
        <v>1929</v>
      </c>
      <c r="B537" t="s">
        <v>1930</v>
      </c>
      <c r="C537" s="2">
        <v>45887</v>
      </c>
      <c r="D537" s="2">
        <v>45887</v>
      </c>
      <c r="E537" t="s">
        <v>383</v>
      </c>
      <c r="F537" t="s">
        <v>254</v>
      </c>
      <c r="G537" t="s">
        <v>19</v>
      </c>
      <c r="H537" t="s">
        <v>39</v>
      </c>
      <c r="I537" t="s">
        <v>39</v>
      </c>
      <c r="J537" t="s">
        <v>180</v>
      </c>
      <c r="K537" t="s">
        <v>346</v>
      </c>
      <c r="L537" t="s">
        <v>256</v>
      </c>
      <c r="M537" t="s">
        <v>257</v>
      </c>
      <c r="N537" t="s">
        <v>258</v>
      </c>
      <c r="O537" t="s">
        <v>683</v>
      </c>
      <c r="P537" t="s">
        <v>687</v>
      </c>
      <c r="Q537" s="2">
        <v>45887</v>
      </c>
      <c r="R537" s="2">
        <v>45863</v>
      </c>
      <c r="S537" t="s">
        <v>387</v>
      </c>
      <c r="T537" t="s">
        <v>388</v>
      </c>
      <c r="Y537" t="e">
        <f>VLOOKUP(Table10[[#This Row],[prior_segment_assignment]], [1]tmp!$B:$E,4,0)</f>
        <v>#N/A</v>
      </c>
      <c r="Z537" t="s">
        <v>1162</v>
      </c>
      <c r="AA537" t="s">
        <v>474</v>
      </c>
      <c r="AB537" t="s">
        <v>256</v>
      </c>
      <c r="AC537" t="s">
        <v>310</v>
      </c>
      <c r="AD537" t="s">
        <v>39</v>
      </c>
      <c r="AE537" t="str">
        <f>VLOOKUP(Table10[[#This Row],[current_segment_assignment]], [1]tmp!$B:$F,4,0)</f>
        <v>Industrial Powertrain Solutions (IPS)</v>
      </c>
    </row>
    <row r="538" spans="1:31" x14ac:dyDescent="0.35">
      <c r="A538" t="s">
        <v>1931</v>
      </c>
      <c r="B538" t="s">
        <v>1932</v>
      </c>
      <c r="C538" s="2">
        <v>45887</v>
      </c>
      <c r="D538" s="2">
        <v>45887</v>
      </c>
      <c r="E538" t="s">
        <v>383</v>
      </c>
      <c r="F538" t="s">
        <v>254</v>
      </c>
      <c r="G538" t="s">
        <v>17</v>
      </c>
      <c r="H538" t="s">
        <v>22</v>
      </c>
      <c r="I538" t="s">
        <v>22</v>
      </c>
      <c r="J538" t="s">
        <v>103</v>
      </c>
      <c r="K538" t="s">
        <v>346</v>
      </c>
      <c r="L538" t="s">
        <v>305</v>
      </c>
      <c r="M538" t="s">
        <v>315</v>
      </c>
      <c r="N538" t="s">
        <v>427</v>
      </c>
      <c r="O538" t="s">
        <v>428</v>
      </c>
      <c r="P538" t="s">
        <v>429</v>
      </c>
      <c r="Q538" s="2">
        <v>45887</v>
      </c>
      <c r="R538" s="2">
        <v>45868</v>
      </c>
      <c r="S538" t="s">
        <v>387</v>
      </c>
      <c r="T538" t="s">
        <v>388</v>
      </c>
      <c r="Y538" t="e">
        <f>VLOOKUP(Table10[[#This Row],[prior_segment_assignment]], [1]tmp!$B:$E,4,0)</f>
        <v>#N/A</v>
      </c>
      <c r="Z538" t="s">
        <v>564</v>
      </c>
      <c r="AA538" t="s">
        <v>390</v>
      </c>
      <c r="AB538" t="s">
        <v>305</v>
      </c>
      <c r="AC538" t="s">
        <v>310</v>
      </c>
      <c r="AD538" t="s">
        <v>22</v>
      </c>
      <c r="AE538" t="str">
        <f>VLOOKUP(Table10[[#This Row],[current_segment_assignment]], [1]tmp!$B:$F,4,0)</f>
        <v>Automation and Motion Control (AMC)</v>
      </c>
    </row>
    <row r="539" spans="1:31" x14ac:dyDescent="0.35">
      <c r="A539" t="s">
        <v>1933</v>
      </c>
      <c r="B539" t="s">
        <v>853</v>
      </c>
      <c r="C539" s="2">
        <v>45887</v>
      </c>
      <c r="D539" s="2">
        <v>45887</v>
      </c>
      <c r="E539" t="s">
        <v>383</v>
      </c>
      <c r="F539" t="s">
        <v>254</v>
      </c>
      <c r="G539" t="s">
        <v>20</v>
      </c>
      <c r="H539" t="s">
        <v>49</v>
      </c>
      <c r="I539" t="s">
        <v>101</v>
      </c>
      <c r="J539" t="s">
        <v>119</v>
      </c>
      <c r="K539" t="s">
        <v>346</v>
      </c>
      <c r="L539" t="s">
        <v>609</v>
      </c>
      <c r="M539" t="s">
        <v>325</v>
      </c>
      <c r="Q539" s="2">
        <v>45887</v>
      </c>
      <c r="R539" s="2">
        <v>45882</v>
      </c>
      <c r="S539" t="s">
        <v>387</v>
      </c>
      <c r="T539" t="s">
        <v>388</v>
      </c>
      <c r="Y539" t="e">
        <f>VLOOKUP(Table10[[#This Row],[prior_segment_assignment]], [1]tmp!$B:$E,4,0)</f>
        <v>#N/A</v>
      </c>
      <c r="Z539" t="s">
        <v>1934</v>
      </c>
      <c r="AA539" t="s">
        <v>520</v>
      </c>
      <c r="AB539" t="s">
        <v>609</v>
      </c>
      <c r="AC539" t="s">
        <v>770</v>
      </c>
      <c r="AD539" t="s">
        <v>101</v>
      </c>
      <c r="AE539" t="str">
        <f>VLOOKUP(Table10[[#This Row],[current_segment_assignment]], [1]tmp!$B:$F,4,0)</f>
        <v>Power Efficiency Solutions (PES)</v>
      </c>
    </row>
    <row r="540" spans="1:31" x14ac:dyDescent="0.35">
      <c r="A540" t="s">
        <v>1935</v>
      </c>
      <c r="B540" t="s">
        <v>1936</v>
      </c>
      <c r="C540" s="2">
        <v>45887</v>
      </c>
      <c r="D540" s="2">
        <v>45887</v>
      </c>
      <c r="E540" t="s">
        <v>383</v>
      </c>
      <c r="F540" t="s">
        <v>254</v>
      </c>
      <c r="G540" t="s">
        <v>19</v>
      </c>
      <c r="H540" t="s">
        <v>41</v>
      </c>
      <c r="I540" t="s">
        <v>68</v>
      </c>
      <c r="J540" t="s">
        <v>199</v>
      </c>
      <c r="K540" t="s">
        <v>270</v>
      </c>
      <c r="L540" t="s">
        <v>271</v>
      </c>
      <c r="M540" t="s">
        <v>257</v>
      </c>
      <c r="N540" t="s">
        <v>272</v>
      </c>
      <c r="O540" t="s">
        <v>273</v>
      </c>
      <c r="P540" t="s">
        <v>1937</v>
      </c>
      <c r="Q540" s="2">
        <v>45887</v>
      </c>
      <c r="R540" s="2">
        <v>45881</v>
      </c>
      <c r="S540" t="s">
        <v>387</v>
      </c>
      <c r="T540" t="s">
        <v>388</v>
      </c>
      <c r="Y540" t="e">
        <f>VLOOKUP(Table10[[#This Row],[prior_segment_assignment]], [1]tmp!$B:$E,4,0)</f>
        <v>#N/A</v>
      </c>
      <c r="Z540" t="s">
        <v>1258</v>
      </c>
      <c r="AA540" t="s">
        <v>634</v>
      </c>
      <c r="AB540" t="s">
        <v>271</v>
      </c>
      <c r="AC540" t="s">
        <v>351</v>
      </c>
      <c r="AD540" t="s">
        <v>68</v>
      </c>
      <c r="AE540" t="str">
        <f>VLOOKUP(Table10[[#This Row],[current_segment_assignment]], [1]tmp!$B:$F,4,0)</f>
        <v>Industrial Powertrain Solutions (IPS)</v>
      </c>
    </row>
    <row r="541" spans="1:31" x14ac:dyDescent="0.35">
      <c r="A541" t="s">
        <v>1938</v>
      </c>
      <c r="B541" t="s">
        <v>1939</v>
      </c>
      <c r="C541" s="2">
        <v>45888</v>
      </c>
      <c r="D541" s="2">
        <v>45888</v>
      </c>
      <c r="E541" t="s">
        <v>383</v>
      </c>
      <c r="F541" t="s">
        <v>254</v>
      </c>
      <c r="G541" t="s">
        <v>20</v>
      </c>
      <c r="H541" t="s">
        <v>45</v>
      </c>
      <c r="I541" t="s">
        <v>91</v>
      </c>
      <c r="J541" t="s">
        <v>115</v>
      </c>
      <c r="K541" t="s">
        <v>542</v>
      </c>
      <c r="L541" t="s">
        <v>256</v>
      </c>
      <c r="M541" t="s">
        <v>325</v>
      </c>
      <c r="N541" t="s">
        <v>1199</v>
      </c>
      <c r="O541" t="s">
        <v>1247</v>
      </c>
      <c r="P541" t="s">
        <v>1668</v>
      </c>
      <c r="Q541" s="2">
        <v>45888</v>
      </c>
      <c r="R541" s="2">
        <v>45865</v>
      </c>
      <c r="S541" t="s">
        <v>387</v>
      </c>
      <c r="T541" t="s">
        <v>388</v>
      </c>
      <c r="Y541" t="e">
        <f>VLOOKUP(Table10[[#This Row],[prior_segment_assignment]], [1]tmp!$B:$E,4,0)</f>
        <v>#N/A</v>
      </c>
      <c r="Z541" t="s">
        <v>365</v>
      </c>
      <c r="AA541" t="s">
        <v>366</v>
      </c>
      <c r="AB541" t="s">
        <v>256</v>
      </c>
      <c r="AC541" t="s">
        <v>310</v>
      </c>
      <c r="AD541" t="s">
        <v>91</v>
      </c>
      <c r="AE541" t="str">
        <f>VLOOKUP(Table10[[#This Row],[current_segment_assignment]], [1]tmp!$B:$F,4,0)</f>
        <v>Power Efficiency Solutions (PES)</v>
      </c>
    </row>
    <row r="542" spans="1:31" x14ac:dyDescent="0.35">
      <c r="A542" t="s">
        <v>1940</v>
      </c>
      <c r="B542" t="s">
        <v>1941</v>
      </c>
      <c r="C542" s="2">
        <v>45889</v>
      </c>
      <c r="D542" s="2">
        <v>45889</v>
      </c>
      <c r="E542" t="s">
        <v>383</v>
      </c>
      <c r="F542" t="s">
        <v>254</v>
      </c>
      <c r="G542" t="s">
        <v>19</v>
      </c>
      <c r="H542" t="s">
        <v>41</v>
      </c>
      <c r="I542" t="s">
        <v>67</v>
      </c>
      <c r="J542" t="s">
        <v>151</v>
      </c>
      <c r="K542" t="s">
        <v>283</v>
      </c>
      <c r="L542" t="s">
        <v>271</v>
      </c>
      <c r="M542" t="s">
        <v>257</v>
      </c>
      <c r="N542" t="s">
        <v>347</v>
      </c>
      <c r="O542" t="s">
        <v>865</v>
      </c>
      <c r="P542" t="s">
        <v>890</v>
      </c>
      <c r="Q542" s="2">
        <v>45889</v>
      </c>
      <c r="R542" s="2">
        <v>45888</v>
      </c>
      <c r="S542" t="s">
        <v>387</v>
      </c>
      <c r="T542" t="s">
        <v>388</v>
      </c>
      <c r="Y542" t="e">
        <f>VLOOKUP(Table10[[#This Row],[prior_segment_assignment]], [1]tmp!$B:$E,4,0)</f>
        <v>#N/A</v>
      </c>
      <c r="Z542" t="s">
        <v>693</v>
      </c>
      <c r="AA542" t="s">
        <v>266</v>
      </c>
      <c r="AB542" t="s">
        <v>271</v>
      </c>
      <c r="AC542" t="s">
        <v>267</v>
      </c>
      <c r="AD542" t="s">
        <v>67</v>
      </c>
      <c r="AE542" t="str">
        <f>VLOOKUP(Table10[[#This Row],[current_segment_assignment]], [1]tmp!$B:$F,4,0)</f>
        <v>Industrial Powertrain Solutions (IPS)</v>
      </c>
    </row>
    <row r="543" spans="1:31" x14ac:dyDescent="0.35">
      <c r="A543" t="s">
        <v>1942</v>
      </c>
      <c r="B543" t="s">
        <v>1943</v>
      </c>
      <c r="C543" s="2">
        <v>45890</v>
      </c>
      <c r="D543" s="2">
        <v>45890</v>
      </c>
      <c r="E543" t="s">
        <v>383</v>
      </c>
      <c r="F543" t="s">
        <v>254</v>
      </c>
      <c r="G543" t="s">
        <v>17</v>
      </c>
      <c r="H543" t="s">
        <v>28</v>
      </c>
      <c r="I543" t="s">
        <v>55</v>
      </c>
      <c r="J543" t="s">
        <v>142</v>
      </c>
      <c r="K543" t="s">
        <v>441</v>
      </c>
      <c r="L543" t="s">
        <v>256</v>
      </c>
      <c r="M543" t="s">
        <v>315</v>
      </c>
      <c r="N543" t="s">
        <v>679</v>
      </c>
      <c r="O543" t="s">
        <v>679</v>
      </c>
      <c r="Q543" s="2">
        <v>45890</v>
      </c>
      <c r="R543" s="2">
        <v>45890</v>
      </c>
      <c r="S543" t="s">
        <v>387</v>
      </c>
      <c r="T543" t="s">
        <v>388</v>
      </c>
      <c r="Y543" t="e">
        <f>VLOOKUP(Table10[[#This Row],[prior_segment_assignment]], [1]tmp!$B:$E,4,0)</f>
        <v>#N/A</v>
      </c>
      <c r="Z543" t="s">
        <v>1944</v>
      </c>
      <c r="AA543" t="s">
        <v>581</v>
      </c>
      <c r="AB543" t="s">
        <v>256</v>
      </c>
      <c r="AC543" t="s">
        <v>267</v>
      </c>
      <c r="AD543" t="s">
        <v>55</v>
      </c>
      <c r="AE543" t="str">
        <f>VLOOKUP(Table10[[#This Row],[current_segment_assignment]], [1]tmp!$B:$F,4,0)</f>
        <v>Automation and Motion Control (AMC)</v>
      </c>
    </row>
    <row r="544" spans="1:31" x14ac:dyDescent="0.35">
      <c r="A544" t="s">
        <v>1945</v>
      </c>
      <c r="B544" t="s">
        <v>1946</v>
      </c>
      <c r="C544" s="2">
        <v>44529</v>
      </c>
      <c r="D544" s="2">
        <v>45894</v>
      </c>
      <c r="E544" t="s">
        <v>253</v>
      </c>
      <c r="F544" t="s">
        <v>254</v>
      </c>
      <c r="G544" t="s">
        <v>17</v>
      </c>
      <c r="H544" t="s">
        <v>27</v>
      </c>
      <c r="I544" t="s">
        <v>27</v>
      </c>
      <c r="J544" t="s">
        <v>135</v>
      </c>
      <c r="K544" t="s">
        <v>346</v>
      </c>
      <c r="L544" t="s">
        <v>305</v>
      </c>
      <c r="M544" t="s">
        <v>315</v>
      </c>
      <c r="N544" t="s">
        <v>357</v>
      </c>
      <c r="O544" t="s">
        <v>357</v>
      </c>
      <c r="P544" t="s">
        <v>1379</v>
      </c>
      <c r="Q544" s="2">
        <v>45894</v>
      </c>
      <c r="R544" s="2">
        <v>45890</v>
      </c>
      <c r="S544" t="s">
        <v>261</v>
      </c>
      <c r="T544" t="s">
        <v>262</v>
      </c>
      <c r="U544" t="s">
        <v>265</v>
      </c>
      <c r="V544" t="s">
        <v>256</v>
      </c>
      <c r="W544" t="s">
        <v>267</v>
      </c>
      <c r="X544" t="s">
        <v>27</v>
      </c>
      <c r="Y544" t="str">
        <f>VLOOKUP(Table10[[#This Row],[prior_segment_assignment]], [1]tmp!$B:$E,4,0)</f>
        <v>Automation and Motion Control (AMC)</v>
      </c>
      <c r="Z544" t="s">
        <v>837</v>
      </c>
      <c r="AA544" t="s">
        <v>266</v>
      </c>
      <c r="AB544" t="s">
        <v>305</v>
      </c>
      <c r="AC544" t="s">
        <v>310</v>
      </c>
      <c r="AD544" t="s">
        <v>27</v>
      </c>
      <c r="AE544" t="str">
        <f>VLOOKUP(Table10[[#This Row],[current_segment_assignment]], [1]tmp!$B:$F,4,0)</f>
        <v>Automation and Motion Control (AMC)</v>
      </c>
    </row>
    <row r="545" spans="1:31" x14ac:dyDescent="0.35">
      <c r="A545" t="s">
        <v>1947</v>
      </c>
      <c r="B545" t="s">
        <v>1948</v>
      </c>
      <c r="C545" s="2">
        <v>45334</v>
      </c>
      <c r="D545" s="2">
        <v>45894</v>
      </c>
      <c r="E545" t="s">
        <v>253</v>
      </c>
      <c r="F545" t="s">
        <v>254</v>
      </c>
      <c r="G545" t="s">
        <v>19</v>
      </c>
      <c r="H545" t="s">
        <v>40</v>
      </c>
      <c r="I545" t="s">
        <v>64</v>
      </c>
      <c r="J545" t="s">
        <v>119</v>
      </c>
      <c r="K545" t="s">
        <v>346</v>
      </c>
      <c r="L545" t="s">
        <v>331</v>
      </c>
      <c r="M545" t="s">
        <v>257</v>
      </c>
      <c r="N545" t="s">
        <v>258</v>
      </c>
      <c r="O545" t="s">
        <v>451</v>
      </c>
      <c r="Q545" s="2">
        <v>45894</v>
      </c>
      <c r="R545" s="2">
        <v>45889</v>
      </c>
      <c r="S545" t="s">
        <v>261</v>
      </c>
      <c r="T545" t="s">
        <v>262</v>
      </c>
      <c r="U545" t="s">
        <v>757</v>
      </c>
      <c r="V545" t="s">
        <v>294</v>
      </c>
      <c r="W545" t="s">
        <v>341</v>
      </c>
      <c r="X545" t="s">
        <v>75</v>
      </c>
      <c r="Y545" t="str">
        <f>VLOOKUP(Table10[[#This Row],[prior_segment_assignment]], [1]tmp!$B:$E,4,0)</f>
        <v>Industrial Powertrain Solutions (IPS)</v>
      </c>
      <c r="Z545" t="s">
        <v>1015</v>
      </c>
      <c r="AA545" t="s">
        <v>698</v>
      </c>
      <c r="AB545" t="s">
        <v>331</v>
      </c>
      <c r="AC545" t="s">
        <v>299</v>
      </c>
      <c r="AD545" t="s">
        <v>64</v>
      </c>
      <c r="AE545" t="str">
        <f>VLOOKUP(Table10[[#This Row],[current_segment_assignment]], [1]tmp!$B:$F,4,0)</f>
        <v>Industrial Powertrain Solutions (IPS)</v>
      </c>
    </row>
    <row r="546" spans="1:31" x14ac:dyDescent="0.35">
      <c r="A546" t="s">
        <v>1949</v>
      </c>
      <c r="B546" t="s">
        <v>1950</v>
      </c>
      <c r="C546" s="2">
        <v>45859</v>
      </c>
      <c r="D546" s="2">
        <v>45894</v>
      </c>
      <c r="E546" t="s">
        <v>253</v>
      </c>
      <c r="F546" t="s">
        <v>254</v>
      </c>
      <c r="G546" t="s">
        <v>17</v>
      </c>
      <c r="H546" t="s">
        <v>22</v>
      </c>
      <c r="I546" t="s">
        <v>22</v>
      </c>
      <c r="J546" t="s">
        <v>103</v>
      </c>
      <c r="K546" t="s">
        <v>346</v>
      </c>
      <c r="L546" t="s">
        <v>305</v>
      </c>
      <c r="M546" t="s">
        <v>315</v>
      </c>
      <c r="N546" t="s">
        <v>427</v>
      </c>
      <c r="O546" t="s">
        <v>428</v>
      </c>
      <c r="P546" t="s">
        <v>429</v>
      </c>
      <c r="Q546" s="2">
        <v>45894</v>
      </c>
      <c r="R546" s="2">
        <v>45895</v>
      </c>
      <c r="S546" t="s">
        <v>328</v>
      </c>
      <c r="T546" t="s">
        <v>329</v>
      </c>
      <c r="U546" t="s">
        <v>1951</v>
      </c>
      <c r="V546" t="s">
        <v>276</v>
      </c>
      <c r="W546" t="s">
        <v>351</v>
      </c>
      <c r="X546" t="s">
        <v>22</v>
      </c>
      <c r="Y546" t="str">
        <f>VLOOKUP(Table10[[#This Row],[prior_segment_assignment]], [1]tmp!$B:$E,4,0)</f>
        <v>Automation and Motion Control (AMC)</v>
      </c>
      <c r="Z546" t="s">
        <v>1484</v>
      </c>
      <c r="AA546" t="s">
        <v>455</v>
      </c>
      <c r="AB546" t="s">
        <v>305</v>
      </c>
      <c r="AC546" t="s">
        <v>310</v>
      </c>
      <c r="AD546" t="s">
        <v>22</v>
      </c>
      <c r="AE546" t="str">
        <f>VLOOKUP(Table10[[#This Row],[current_segment_assignment]], [1]tmp!$B:$F,4,0)</f>
        <v>Automation and Motion Control (AMC)</v>
      </c>
    </row>
    <row r="547" spans="1:31" x14ac:dyDescent="0.35">
      <c r="A547" t="s">
        <v>1952</v>
      </c>
      <c r="B547" t="s">
        <v>1953</v>
      </c>
      <c r="C547" s="2">
        <v>45894</v>
      </c>
      <c r="D547" s="2">
        <v>45894</v>
      </c>
      <c r="E547" t="s">
        <v>383</v>
      </c>
      <c r="F547" t="s">
        <v>254</v>
      </c>
      <c r="G547" t="s">
        <v>17</v>
      </c>
      <c r="H547" t="s">
        <v>27</v>
      </c>
      <c r="I547" t="s">
        <v>27</v>
      </c>
      <c r="J547" t="s">
        <v>138</v>
      </c>
      <c r="K547" t="s">
        <v>346</v>
      </c>
      <c r="L547" t="s">
        <v>305</v>
      </c>
      <c r="M547" t="s">
        <v>315</v>
      </c>
      <c r="N547" t="s">
        <v>357</v>
      </c>
      <c r="O547" t="s">
        <v>734</v>
      </c>
      <c r="Q547" s="2">
        <v>45894</v>
      </c>
      <c r="R547" s="2">
        <v>45859</v>
      </c>
      <c r="S547" t="s">
        <v>387</v>
      </c>
      <c r="T547" t="s">
        <v>388</v>
      </c>
      <c r="Y547" t="e">
        <f>VLOOKUP(Table10[[#This Row],[prior_segment_assignment]], [1]tmp!$B:$E,4,0)</f>
        <v>#N/A</v>
      </c>
      <c r="Z547" t="s">
        <v>712</v>
      </c>
      <c r="AA547" t="s">
        <v>474</v>
      </c>
      <c r="AB547" t="s">
        <v>305</v>
      </c>
      <c r="AC547" t="s">
        <v>341</v>
      </c>
      <c r="AD547" t="s">
        <v>27</v>
      </c>
      <c r="AE547" t="str">
        <f>VLOOKUP(Table10[[#This Row],[current_segment_assignment]], [1]tmp!$B:$F,4,0)</f>
        <v>Automation and Motion Control (AMC)</v>
      </c>
    </row>
    <row r="548" spans="1:31" x14ac:dyDescent="0.35">
      <c r="A548" t="s">
        <v>1954</v>
      </c>
      <c r="B548" t="s">
        <v>1955</v>
      </c>
      <c r="C548" s="2">
        <v>45894</v>
      </c>
      <c r="D548" s="2">
        <v>45894</v>
      </c>
      <c r="E548" t="s">
        <v>383</v>
      </c>
      <c r="F548" t="s">
        <v>254</v>
      </c>
      <c r="G548" t="s">
        <v>17</v>
      </c>
      <c r="H548" t="s">
        <v>22</v>
      </c>
      <c r="I548" t="s">
        <v>22</v>
      </c>
      <c r="J548" t="s">
        <v>103</v>
      </c>
      <c r="K548" t="s">
        <v>346</v>
      </c>
      <c r="L548" t="s">
        <v>539</v>
      </c>
      <c r="M548" t="s">
        <v>315</v>
      </c>
      <c r="N548" t="s">
        <v>427</v>
      </c>
      <c r="Q548" s="2">
        <v>45894</v>
      </c>
      <c r="R548" s="2">
        <v>45876</v>
      </c>
      <c r="S548" t="s">
        <v>387</v>
      </c>
      <c r="T548" t="s">
        <v>388</v>
      </c>
      <c r="Y548" t="e">
        <f>VLOOKUP(Table10[[#This Row],[prior_segment_assignment]], [1]tmp!$B:$E,4,0)</f>
        <v>#N/A</v>
      </c>
      <c r="Z548" t="s">
        <v>701</v>
      </c>
      <c r="AA548" t="s">
        <v>698</v>
      </c>
      <c r="AB548" t="s">
        <v>539</v>
      </c>
      <c r="AC548" t="s">
        <v>332</v>
      </c>
      <c r="AD548" t="s">
        <v>22</v>
      </c>
      <c r="AE548" t="str">
        <f>VLOOKUP(Table10[[#This Row],[current_segment_assignment]], [1]tmp!$B:$F,4,0)</f>
        <v>Automation and Motion Control (AMC)</v>
      </c>
    </row>
    <row r="549" spans="1:31" x14ac:dyDescent="0.35">
      <c r="A549" t="s">
        <v>1956</v>
      </c>
      <c r="B549" t="s">
        <v>1957</v>
      </c>
      <c r="C549" s="2">
        <v>45894</v>
      </c>
      <c r="D549" s="2">
        <v>45894</v>
      </c>
      <c r="E549" t="s">
        <v>383</v>
      </c>
      <c r="F549" t="s">
        <v>254</v>
      </c>
      <c r="G549" t="s">
        <v>17</v>
      </c>
      <c r="H549" t="s">
        <v>27</v>
      </c>
      <c r="I549" t="s">
        <v>27</v>
      </c>
      <c r="J549" t="s">
        <v>130</v>
      </c>
      <c r="K549" t="s">
        <v>346</v>
      </c>
      <c r="L549" t="s">
        <v>331</v>
      </c>
      <c r="M549" t="s">
        <v>315</v>
      </c>
      <c r="N549" t="s">
        <v>357</v>
      </c>
      <c r="O549" t="s">
        <v>740</v>
      </c>
      <c r="Q549" s="2">
        <v>45894</v>
      </c>
      <c r="R549" s="2">
        <v>45883</v>
      </c>
      <c r="S549" t="s">
        <v>387</v>
      </c>
      <c r="T549" t="s">
        <v>388</v>
      </c>
      <c r="Y549" t="e">
        <f>VLOOKUP(Table10[[#This Row],[prior_segment_assignment]], [1]tmp!$B:$E,4,0)</f>
        <v>#N/A</v>
      </c>
      <c r="Z549" t="s">
        <v>448</v>
      </c>
      <c r="AA549" t="s">
        <v>301</v>
      </c>
      <c r="AB549" t="s">
        <v>331</v>
      </c>
      <c r="AC549" t="s">
        <v>299</v>
      </c>
      <c r="AD549" t="s">
        <v>27</v>
      </c>
      <c r="AE549" t="str">
        <f>VLOOKUP(Table10[[#This Row],[current_segment_assignment]], [1]tmp!$B:$F,4,0)</f>
        <v>Automation and Motion Control (AMC)</v>
      </c>
    </row>
    <row r="550" spans="1:31" x14ac:dyDescent="0.35">
      <c r="A550" t="s">
        <v>1958</v>
      </c>
      <c r="B550" t="s">
        <v>1959</v>
      </c>
      <c r="C550" s="2">
        <v>45894</v>
      </c>
      <c r="D550" s="2">
        <v>45894</v>
      </c>
      <c r="E550" t="s">
        <v>383</v>
      </c>
      <c r="F550" t="s">
        <v>254</v>
      </c>
      <c r="G550" t="s">
        <v>19</v>
      </c>
      <c r="H550" t="s">
        <v>42</v>
      </c>
      <c r="I550" t="s">
        <v>75</v>
      </c>
      <c r="J550" t="s">
        <v>119</v>
      </c>
      <c r="K550" t="s">
        <v>346</v>
      </c>
      <c r="L550" t="s">
        <v>256</v>
      </c>
      <c r="M550" t="s">
        <v>257</v>
      </c>
      <c r="N550" t="s">
        <v>470</v>
      </c>
      <c r="O550" t="s">
        <v>471</v>
      </c>
      <c r="P550" t="s">
        <v>471</v>
      </c>
      <c r="Q550" s="2">
        <v>45894</v>
      </c>
      <c r="R550" s="2">
        <v>45888</v>
      </c>
      <c r="S550" t="s">
        <v>387</v>
      </c>
      <c r="T550" t="s">
        <v>388</v>
      </c>
      <c r="Y550" t="e">
        <f>VLOOKUP(Table10[[#This Row],[prior_segment_assignment]], [1]tmp!$B:$E,4,0)</f>
        <v>#N/A</v>
      </c>
      <c r="Z550" t="s">
        <v>950</v>
      </c>
      <c r="AA550" t="s">
        <v>474</v>
      </c>
      <c r="AB550" t="s">
        <v>256</v>
      </c>
      <c r="AC550" t="s">
        <v>351</v>
      </c>
      <c r="AD550" t="s">
        <v>75</v>
      </c>
      <c r="AE550" t="str">
        <f>VLOOKUP(Table10[[#This Row],[current_segment_assignment]], [1]tmp!$B:$F,4,0)</f>
        <v>Industrial Powertrain Solutions (IPS)</v>
      </c>
    </row>
    <row r="551" spans="1:31" x14ac:dyDescent="0.35">
      <c r="A551" t="s">
        <v>1960</v>
      </c>
      <c r="B551" t="s">
        <v>1961</v>
      </c>
      <c r="C551" s="2">
        <v>45894</v>
      </c>
      <c r="D551" s="2">
        <v>45894</v>
      </c>
      <c r="E551" t="s">
        <v>383</v>
      </c>
      <c r="F551" t="s">
        <v>254</v>
      </c>
      <c r="G551" t="s">
        <v>19</v>
      </c>
      <c r="H551" t="s">
        <v>38</v>
      </c>
      <c r="I551" t="s">
        <v>38</v>
      </c>
      <c r="J551" t="s">
        <v>107</v>
      </c>
      <c r="K551" t="s">
        <v>283</v>
      </c>
      <c r="L551" t="s">
        <v>305</v>
      </c>
      <c r="M551" t="s">
        <v>257</v>
      </c>
      <c r="N551" t="s">
        <v>337</v>
      </c>
      <c r="O551" t="s">
        <v>763</v>
      </c>
      <c r="P551" t="s">
        <v>764</v>
      </c>
      <c r="Q551" s="2">
        <v>45894</v>
      </c>
      <c r="R551" s="2">
        <v>45891</v>
      </c>
      <c r="S551" t="s">
        <v>387</v>
      </c>
      <c r="T551" t="s">
        <v>388</v>
      </c>
      <c r="Y551" t="e">
        <f>VLOOKUP(Table10[[#This Row],[prior_segment_assignment]], [1]tmp!$B:$E,4,0)</f>
        <v>#N/A</v>
      </c>
      <c r="Z551" t="s">
        <v>712</v>
      </c>
      <c r="AA551" t="s">
        <v>474</v>
      </c>
      <c r="AB551" t="s">
        <v>305</v>
      </c>
      <c r="AC551" t="s">
        <v>341</v>
      </c>
      <c r="AD551" t="s">
        <v>38</v>
      </c>
      <c r="AE551" t="str">
        <f>VLOOKUP(Table10[[#This Row],[current_segment_assignment]], [1]tmp!$B:$F,4,0)</f>
        <v>Industrial Powertrain Solutions (IPS)</v>
      </c>
    </row>
    <row r="552" spans="1:31" x14ac:dyDescent="0.35">
      <c r="A552" t="s">
        <v>1962</v>
      </c>
      <c r="B552" t="s">
        <v>1963</v>
      </c>
      <c r="C552" s="2">
        <v>45894</v>
      </c>
      <c r="D552" s="2">
        <v>45894</v>
      </c>
      <c r="E552" t="s">
        <v>383</v>
      </c>
      <c r="F552" t="s">
        <v>254</v>
      </c>
      <c r="G552" t="s">
        <v>19</v>
      </c>
      <c r="H552" t="s">
        <v>38</v>
      </c>
      <c r="I552" t="s">
        <v>38</v>
      </c>
      <c r="J552" t="s">
        <v>107</v>
      </c>
      <c r="K552" t="s">
        <v>283</v>
      </c>
      <c r="L552" t="s">
        <v>271</v>
      </c>
      <c r="M552" t="s">
        <v>257</v>
      </c>
      <c r="N552" t="s">
        <v>337</v>
      </c>
      <c r="O552" t="s">
        <v>763</v>
      </c>
      <c r="P552" t="s">
        <v>764</v>
      </c>
      <c r="Q552" s="2">
        <v>45894</v>
      </c>
      <c r="R552" s="2">
        <v>45894</v>
      </c>
      <c r="S552" t="s">
        <v>387</v>
      </c>
      <c r="T552" t="s">
        <v>388</v>
      </c>
      <c r="Y552" t="e">
        <f>VLOOKUP(Table10[[#This Row],[prior_segment_assignment]], [1]tmp!$B:$E,4,0)</f>
        <v>#N/A</v>
      </c>
      <c r="Z552" t="s">
        <v>378</v>
      </c>
      <c r="AA552" t="s">
        <v>266</v>
      </c>
      <c r="AB552" t="s">
        <v>271</v>
      </c>
      <c r="AC552" t="s">
        <v>280</v>
      </c>
      <c r="AD552" t="s">
        <v>38</v>
      </c>
      <c r="AE552" t="str">
        <f>VLOOKUP(Table10[[#This Row],[current_segment_assignment]], [1]tmp!$B:$F,4,0)</f>
        <v>Industrial Powertrain Solutions (IPS)</v>
      </c>
    </row>
    <row r="553" spans="1:31" x14ac:dyDescent="0.35">
      <c r="A553" t="s">
        <v>1964</v>
      </c>
      <c r="B553" t="s">
        <v>1965</v>
      </c>
      <c r="C553" s="2">
        <v>45895</v>
      </c>
      <c r="D553" s="2">
        <v>45895</v>
      </c>
      <c r="E553" t="s">
        <v>383</v>
      </c>
      <c r="F553" t="s">
        <v>254</v>
      </c>
      <c r="G553" t="s">
        <v>19</v>
      </c>
      <c r="H553" t="s">
        <v>39</v>
      </c>
      <c r="I553" t="s">
        <v>39</v>
      </c>
      <c r="J553" t="s">
        <v>174</v>
      </c>
      <c r="K553" t="s">
        <v>346</v>
      </c>
      <c r="L553" t="s">
        <v>305</v>
      </c>
      <c r="M553" t="s">
        <v>257</v>
      </c>
      <c r="N553" t="s">
        <v>258</v>
      </c>
      <c r="O553" t="s">
        <v>683</v>
      </c>
      <c r="P553" t="s">
        <v>684</v>
      </c>
      <c r="Q553" s="2">
        <v>45895</v>
      </c>
      <c r="R553" s="2">
        <v>45880</v>
      </c>
      <c r="S553" t="s">
        <v>387</v>
      </c>
      <c r="T553" t="s">
        <v>388</v>
      </c>
      <c r="Y553" t="e">
        <f>VLOOKUP(Table10[[#This Row],[prior_segment_assignment]], [1]tmp!$B:$E,4,0)</f>
        <v>#N/A</v>
      </c>
      <c r="Z553" t="s">
        <v>712</v>
      </c>
      <c r="AA553" t="s">
        <v>474</v>
      </c>
      <c r="AB553" t="s">
        <v>305</v>
      </c>
      <c r="AC553" t="s">
        <v>341</v>
      </c>
      <c r="AD553" t="s">
        <v>39</v>
      </c>
      <c r="AE553" t="str">
        <f>VLOOKUP(Table10[[#This Row],[current_segment_assignment]], [1]tmp!$B:$F,4,0)</f>
        <v>Industrial Powertrain Solutions (IPS)</v>
      </c>
    </row>
    <row r="554" spans="1:31" x14ac:dyDescent="0.35">
      <c r="A554" t="s">
        <v>1964</v>
      </c>
      <c r="B554" t="s">
        <v>1965</v>
      </c>
      <c r="C554" s="2">
        <v>45895</v>
      </c>
      <c r="D554" s="2">
        <v>45895</v>
      </c>
      <c r="E554" t="s">
        <v>383</v>
      </c>
      <c r="F554" t="s">
        <v>254</v>
      </c>
      <c r="G554" t="s">
        <v>19</v>
      </c>
      <c r="H554" t="s">
        <v>39</v>
      </c>
      <c r="I554" t="s">
        <v>39</v>
      </c>
      <c r="J554" t="s">
        <v>174</v>
      </c>
      <c r="K554" t="s">
        <v>346</v>
      </c>
      <c r="L554" t="s">
        <v>305</v>
      </c>
      <c r="M554" t="s">
        <v>257</v>
      </c>
      <c r="N554" t="s">
        <v>258</v>
      </c>
      <c r="O554" t="s">
        <v>683</v>
      </c>
      <c r="P554" t="s">
        <v>684</v>
      </c>
      <c r="Q554" s="2">
        <v>45895</v>
      </c>
      <c r="R554" s="2">
        <v>45895</v>
      </c>
      <c r="S554" t="s">
        <v>328</v>
      </c>
      <c r="T554" t="s">
        <v>329</v>
      </c>
      <c r="U554" t="s">
        <v>712</v>
      </c>
      <c r="V554" t="s">
        <v>305</v>
      </c>
      <c r="W554" t="s">
        <v>341</v>
      </c>
      <c r="X554" t="s">
        <v>39</v>
      </c>
      <c r="Y554" t="str">
        <f>VLOOKUP(Table10[[#This Row],[prior_segment_assignment]], [1]tmp!$B:$E,4,0)</f>
        <v>Industrial Powertrain Solutions (IPS)</v>
      </c>
      <c r="Z554" t="s">
        <v>712</v>
      </c>
      <c r="AA554" t="s">
        <v>474</v>
      </c>
      <c r="AB554" t="s">
        <v>305</v>
      </c>
      <c r="AD554" t="s">
        <v>39</v>
      </c>
      <c r="AE554" t="str">
        <f>VLOOKUP(Table10[[#This Row],[current_segment_assignment]], [1]tmp!$B:$F,4,0)</f>
        <v>Industrial Powertrain Solutions (IPS)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Metadata/LabelInfo.xml><?xml version="1.0" encoding="utf-8"?>
<clbl:labelList xmlns:clbl="http://schemas.microsoft.com/office/2020/mipLabelMetadata">
  <clbl:label id="{c9e8e454-ead6-40c6-bc93-5b83567d5e1a}" enabled="0" method="" siteId="{c9e8e454-ead6-40c6-bc93-5b83567d5e1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Enterprise</vt:lpstr>
      <vt:lpstr>Segment</vt:lpstr>
      <vt:lpstr>Segment by Division</vt:lpstr>
      <vt:lpstr>Division by Subfunction</vt:lpstr>
      <vt:lpstr>Division by Location</vt:lpstr>
      <vt:lpstr>Segment by Level</vt:lpstr>
      <vt:lpstr>Enterprise by Level</vt:lpstr>
      <vt:lpstr>Sheet1</vt:lpstr>
      <vt:lpstr>Data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610171734</dc:creator>
  <cp:lastModifiedBy>Eagleson, Jenna</cp:lastModifiedBy>
  <dcterms:created xsi:type="dcterms:W3CDTF">2025-08-29T20:40:15Z</dcterms:created>
  <dcterms:modified xsi:type="dcterms:W3CDTF">2025-08-29T20:47:24Z</dcterms:modified>
</cp:coreProperties>
</file>