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allen\Desktop\SHIFT_CWC\figures\f2_topographic_effects_take2\"/>
    </mc:Choice>
  </mc:AlternateContent>
  <xr:revisionPtr revIDLastSave="0" documentId="13_ncr:1_{11903865-560E-4517-ADF6-883FB2A3846C}" xr6:coauthVersionLast="47" xr6:coauthVersionMax="47" xr10:uidLastSave="{00000000-0000-0000-0000-000000000000}"/>
  <bookViews>
    <workbookView xWindow="-11400" yWindow="3765" windowWidth="28800" windowHeight="15435" xr2:uid="{00000000-000D-0000-FFFF-FFFF00000000}"/>
  </bookViews>
  <sheets>
    <sheet name="with vs without CW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<sst xmlns="http://schemas.openxmlformats.org/spreadsheetml/2006/main" count="37" uniqueCount="37">
  <si>
    <t>Formula</t>
  </si>
  <si>
    <t>LWC ~ 1</t>
  </si>
  <si>
    <t>LWC ~ elevation</t>
  </si>
  <si>
    <t>LWC ~ slope</t>
  </si>
  <si>
    <t>LWC ~ aspect</t>
  </si>
  <si>
    <t>LWC ~ elevation + slope</t>
  </si>
  <si>
    <t>LWC ~ elevation + aspect</t>
  </si>
  <si>
    <t>LWC ~ slope + aspect</t>
  </si>
  <si>
    <t>LWC ~ elevation + slope + aspect</t>
  </si>
  <si>
    <t>AIC</t>
  </si>
  <si>
    <t>no CWC</t>
  </si>
  <si>
    <t>Leaf Water Content</t>
  </si>
  <si>
    <t>with CWC</t>
  </si>
  <si>
    <t>Midday Leaf Water Potential</t>
  </si>
  <si>
    <t>Predawn Leaf Water Potential</t>
  </si>
  <si>
    <t>Midday LWP ~ 1</t>
  </si>
  <si>
    <t>Midday LWP ~ elevation</t>
  </si>
  <si>
    <t>Midday LWP ~ slope</t>
  </si>
  <si>
    <t>Midday LWP ~ aspect</t>
  </si>
  <si>
    <t>Midday LWP ~ elevation + slope</t>
  </si>
  <si>
    <t>Midday LWP ~ elevation + aspect</t>
  </si>
  <si>
    <t>Midday LWP ~ slope + aspect</t>
  </si>
  <si>
    <t>Midday LWP ~ elevation + slope + aspect</t>
  </si>
  <si>
    <t>Predawn LWP ~ 1</t>
  </si>
  <si>
    <t>Predawn LWP ~ elevation</t>
  </si>
  <si>
    <t>Predawn LWP ~ slope</t>
  </si>
  <si>
    <t>Predawn LWP ~ aspect</t>
  </si>
  <si>
    <t>Predawn LWP ~ elevation + slope</t>
  </si>
  <si>
    <t>Predawn LWP ~ elevation + aspect</t>
  </si>
  <si>
    <t>Predawn LWP ~ slope + aspect</t>
  </si>
  <si>
    <t>Predawn LWP ~ elevation + slope + aspect</t>
  </si>
  <si>
    <t>Notes</t>
  </si>
  <si>
    <t>Okay -- I think we can make this work</t>
  </si>
  <si>
    <t>Predawn LWP is not at all related to topography. This means that tree soil water access has nothing to do with topographic position!</t>
  </si>
  <si>
    <t>Midday LWP, on the other hand, is somewhat dependent on topography. This could mean that while soil water access isn't varying with position, atmospheric dryness/heat is</t>
  </si>
  <si>
    <t>In almost all cases adding CWC to a model improves the model substantially (reduction in AIC by at least 3), particularly for the leaf water potentials</t>
  </si>
  <si>
    <t>This altogether suggests that most of the usefulness of CWC for mapping tree water stress comes from its sensitivity to LAI which is correlated with predawn LWP :thumbs_up: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</si>
</sst>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DejaVu Sans"/>
      <family val="2"/>
    </font>
    <font>
      <sz val="11"/>
      <color theme="1"/>
      <name val="DejaVu Sans"/>
      <family val="2"/>
    </font>
    <font>
      <b/>
      <sz val="8"/>
      <color theme="0"/>
      <name val="DejaVu Sans"/>
      <family val="2"/>
    </font>
    <font>
      <sz val="8"/>
      <color theme="1"/>
      <name val="DejaVu Sans"/>
      <family val="2"/>
    </font>
    <font>
      <b/>
      <sz val="8"/>
      <color theme="1"/>
      <name val="DejaVu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2" fontId="19" fillId="0" borderId="0" xfId="0" applyNumberFormat="1" applyFont="1"/>
    <xf numFmtId="0" fontId="19" fillId="34" borderId="0" xfId="0" applyFont="1" applyFill="1" applyAlignment="1">
      <alignment horizontal="center"/>
    </xf>
    <xf numFmtId="0" fontId="19" fillId="35" borderId="0" xfId="0" applyFont="1" applyFill="1"/>
    <xf numFmtId="2" fontId="0" fillId="0" borderId="0" xfId="0" applyNumberFormat="1"/>
    <xf numFmtId="2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2" fontId="19" fillId="36" borderId="0" xfId="0" applyNumberFormat="1" applyFont="1" applyFill="1"/>
    <xf numFmtId="2" fontId="18" fillId="0" borderId="10" xfId="0" applyNumberFormat="1" applyFont="1" applyBorder="1"/>
    <xf numFmtId="2" fontId="18" fillId="36" borderId="10" xfId="0" applyNumberFormat="1" applyFont="1" applyFill="1" applyBorder="1"/>
    <xf numFmtId="0" fontId="20" fillId="33" borderId="0" xfId="0" applyFont="1" applyFill="1" applyAlignment="1">
      <alignment horizontal="center" vertical="center" textRotation="90"/>
    </xf>
    <xf numFmtId="0" fontId="19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Normal="100" workbookViewId="0">
      <selection activeCell="F25" sqref="F25"/>
    </sheetView>
  </sheetViews>
  <sheetFormatPr defaultRowHeight="15" x14ac:dyDescent="0.25"/>
  <cols>
    <col min="1" max="1" width="3.85546875" customWidth="1"/>
    <col min="2" max="2" width="54.140625" customWidth="1"/>
    <col min="3" max="3" width="13.7109375" bestFit="1" customWidth="1"/>
    <col min="4" max="4" width="12.42578125" customWidth="1"/>
    <col min="5" max="5" width="9.140625" customWidth="1"/>
    <col min="10" max="10" width="9.140625" customWidth="1"/>
  </cols>
  <sheetData>
    <row r="1" spans="1:8" x14ac:dyDescent="0.25">
      <c r="A1" s="1"/>
      <c r="B1" s="1"/>
      <c r="C1" s="13" t="s">
        <v>9</v>
      </c>
      <c r="D1" s="13"/>
      <c r="E1" s="1"/>
    </row>
    <row r="2" spans="1:8" x14ac:dyDescent="0.25">
      <c r="A2" s="1"/>
      <c r="B2" s="4" t="s">
        <v>0</v>
      </c>
      <c r="C2" s="3" t="s">
        <v>10</v>
      </c>
      <c r="D2" s="3" t="s">
        <v>12</v>
      </c>
      <c r="E2" s="1"/>
    </row>
    <row r="3" spans="1:8" ht="15" customHeight="1" x14ac:dyDescent="0.25">
      <c r="A3" s="12" t="s">
        <v>11</v>
      </c>
      <c r="B3" s="1" t="s">
        <v>1</v>
      </c>
      <c r="C3" s="2">
        <v>-429.75875690635002</v>
      </c>
      <c r="D3" s="9">
        <v>-434.847706160732</v>
      </c>
      <c r="E3" s="2">
        <f>C3-D3</f>
        <v>5.088949254381987</v>
      </c>
    </row>
    <row r="4" spans="1:8" x14ac:dyDescent="0.25">
      <c r="A4" s="12"/>
      <c r="B4" s="1" t="s">
        <v>2</v>
      </c>
      <c r="C4" s="2">
        <v>-427.83811883616403</v>
      </c>
      <c r="D4" s="9">
        <v>-432.91865545827</v>
      </c>
      <c r="E4" s="2">
        <f t="shared" ref="E4:E28" si="0">C4-D4</f>
        <v>5.0805366221059671</v>
      </c>
    </row>
    <row r="5" spans="1:8" x14ac:dyDescent="0.25">
      <c r="A5" s="12"/>
      <c r="B5" s="1" t="s">
        <v>3</v>
      </c>
      <c r="C5" s="2">
        <v>-443.63081232802398</v>
      </c>
      <c r="D5" s="2">
        <v>-445.84977556019902</v>
      </c>
      <c r="E5" s="2">
        <f t="shared" si="0"/>
        <v>2.2189632321750423</v>
      </c>
    </row>
    <row r="6" spans="1:8" x14ac:dyDescent="0.25">
      <c r="A6" s="12"/>
      <c r="B6" s="1" t="s">
        <v>4</v>
      </c>
      <c r="C6" s="2">
        <v>-430.66165909854402</v>
      </c>
      <c r="D6" s="9">
        <v>-434.50981057143599</v>
      </c>
      <c r="E6" s="2">
        <f t="shared" si="0"/>
        <v>3.8481514728919706</v>
      </c>
    </row>
    <row r="7" spans="1:8" x14ac:dyDescent="0.25">
      <c r="A7" s="12"/>
      <c r="B7" s="1" t="s">
        <v>5</v>
      </c>
      <c r="C7" s="2">
        <v>-441.71992431018799</v>
      </c>
      <c r="D7" s="2">
        <v>-444.32682627799301</v>
      </c>
      <c r="E7" s="2">
        <f t="shared" si="0"/>
        <v>2.6069019678050154</v>
      </c>
      <c r="G7" t="s">
        <v>31</v>
      </c>
    </row>
    <row r="8" spans="1:8" x14ac:dyDescent="0.25">
      <c r="A8" s="12"/>
      <c r="B8" s="1" t="s">
        <v>6</v>
      </c>
      <c r="C8" s="2">
        <v>-428.72976159653399</v>
      </c>
      <c r="D8" s="9">
        <v>-432.56678846213299</v>
      </c>
      <c r="E8" s="2">
        <f t="shared" si="0"/>
        <v>3.8370268655990003</v>
      </c>
      <c r="G8" t="s">
        <v>32</v>
      </c>
      <c r="H8" s="5"/>
    </row>
    <row r="9" spans="1:8" x14ac:dyDescent="0.25">
      <c r="A9" s="12"/>
      <c r="B9" s="1" t="s">
        <v>7</v>
      </c>
      <c r="C9" s="2">
        <v>-446.26133143333698</v>
      </c>
      <c r="D9" s="10">
        <v>-447.11665972580801</v>
      </c>
      <c r="E9" s="2">
        <f t="shared" si="0"/>
        <v>0.85532829247102882</v>
      </c>
      <c r="G9" t="s">
        <v>33</v>
      </c>
    </row>
    <row r="10" spans="1:8" x14ac:dyDescent="0.25">
      <c r="A10" s="12"/>
      <c r="B10" s="1" t="s">
        <v>8</v>
      </c>
      <c r="C10" s="2">
        <v>-444.39065054127201</v>
      </c>
      <c r="D10" s="2">
        <v>-445.579954069292</v>
      </c>
      <c r="E10" s="2">
        <f t="shared" si="0"/>
        <v>1.1893035280199911</v>
      </c>
      <c r="G10" t="s">
        <v>34</v>
      </c>
    </row>
    <row r="11" spans="1:8" x14ac:dyDescent="0.25">
      <c r="A11" s="7"/>
      <c r="B11" s="1"/>
      <c r="C11" s="6"/>
      <c r="D11" s="6"/>
      <c r="E11" s="2"/>
      <c r="G11" t="s">
        <v>35</v>
      </c>
    </row>
    <row r="12" spans="1:8" x14ac:dyDescent="0.25">
      <c r="A12" s="12" t="s">
        <v>13</v>
      </c>
      <c r="B12" s="1" t="s">
        <v>15</v>
      </c>
      <c r="C12" s="2">
        <v>293.55481834937899</v>
      </c>
      <c r="D12" s="9">
        <v>279.99447760118898</v>
      </c>
      <c r="E12" s="2">
        <f t="shared" si="0"/>
        <v>13.560340748190015</v>
      </c>
      <c r="G12" t="s">
        <v>36</v>
      </c>
    </row>
    <row r="13" spans="1:8" x14ac:dyDescent="0.25">
      <c r="A13" s="12"/>
      <c r="B13" s="1" t="s">
        <v>16</v>
      </c>
      <c r="C13" s="2">
        <v>285.38368590703601</v>
      </c>
      <c r="D13" s="9">
        <v>275.228564958471</v>
      </c>
      <c r="E13" s="2">
        <f t="shared" si="0"/>
        <v>10.155120948565013</v>
      </c>
    </row>
    <row r="14" spans="1:8" x14ac:dyDescent="0.25">
      <c r="A14" s="12"/>
      <c r="B14" s="1" t="s">
        <v>17</v>
      </c>
      <c r="C14" s="2">
        <v>289.24035869863599</v>
      </c>
      <c r="D14" s="9">
        <v>278.316820564762</v>
      </c>
      <c r="E14" s="2">
        <f t="shared" si="0"/>
        <v>10.92353813387399</v>
      </c>
    </row>
    <row r="15" spans="1:8" x14ac:dyDescent="0.25">
      <c r="A15" s="12"/>
      <c r="B15" s="1" t="s">
        <v>18</v>
      </c>
      <c r="C15" s="2">
        <v>295.32568528320201</v>
      </c>
      <c r="D15" s="9">
        <v>281.98403933297197</v>
      </c>
      <c r="E15" s="2">
        <f t="shared" si="0"/>
        <v>13.341645950230031</v>
      </c>
    </row>
    <row r="16" spans="1:8" x14ac:dyDescent="0.25">
      <c r="A16" s="12"/>
      <c r="B16" s="1" t="s">
        <v>19</v>
      </c>
      <c r="C16" s="2">
        <v>282.95844183013099</v>
      </c>
      <c r="D16" s="11">
        <v>274.54051226963702</v>
      </c>
      <c r="E16" s="2">
        <f t="shared" si="0"/>
        <v>8.4179295604939739</v>
      </c>
    </row>
    <row r="17" spans="1:6" x14ac:dyDescent="0.25">
      <c r="A17" s="12"/>
      <c r="B17" s="1" t="s">
        <v>20</v>
      </c>
      <c r="C17" s="2">
        <v>287.18332301394901</v>
      </c>
      <c r="D17" s="9">
        <v>277.22378822357899</v>
      </c>
      <c r="E17" s="2">
        <f t="shared" si="0"/>
        <v>9.9595347903700144</v>
      </c>
    </row>
    <row r="18" spans="1:6" x14ac:dyDescent="0.25">
      <c r="A18" s="12"/>
      <c r="B18" s="1" t="s">
        <v>21</v>
      </c>
      <c r="C18" s="2">
        <v>290.73491204921498</v>
      </c>
      <c r="D18" s="9">
        <v>280.30306135735799</v>
      </c>
      <c r="E18" s="2">
        <f t="shared" si="0"/>
        <v>10.431850691856994</v>
      </c>
    </row>
    <row r="19" spans="1:6" x14ac:dyDescent="0.25">
      <c r="A19" s="12"/>
      <c r="B19" s="1" t="s">
        <v>22</v>
      </c>
      <c r="C19" s="2">
        <v>284.53922719168003</v>
      </c>
      <c r="D19" s="9">
        <v>276.52641815341701</v>
      </c>
      <c r="E19" s="2">
        <f t="shared" si="0"/>
        <v>8.0128090382630148</v>
      </c>
    </row>
    <row r="20" spans="1:6" x14ac:dyDescent="0.25">
      <c r="A20" s="8"/>
      <c r="B20" s="1"/>
      <c r="C20" s="6"/>
      <c r="D20" s="6"/>
      <c r="E20" s="2"/>
    </row>
    <row r="21" spans="1:6" x14ac:dyDescent="0.25">
      <c r="A21" s="12" t="s">
        <v>14</v>
      </c>
      <c r="B21" s="1" t="s">
        <v>23</v>
      </c>
      <c r="C21" s="2">
        <v>212.952696845601</v>
      </c>
      <c r="D21" s="11">
        <v>205.35072019790999</v>
      </c>
      <c r="E21" s="2">
        <f t="shared" si="0"/>
        <v>7.6019766476910036</v>
      </c>
      <c r="F21" s="5"/>
    </row>
    <row r="22" spans="1:6" x14ac:dyDescent="0.25">
      <c r="A22" s="12"/>
      <c r="B22" s="1" t="s">
        <v>24</v>
      </c>
      <c r="C22" s="2">
        <v>211.978212217324</v>
      </c>
      <c r="D22" s="9">
        <v>205.74975825135101</v>
      </c>
      <c r="E22" s="2">
        <f t="shared" si="0"/>
        <v>6.2284539659729887</v>
      </c>
      <c r="F22" s="5"/>
    </row>
    <row r="23" spans="1:6" x14ac:dyDescent="0.25">
      <c r="A23" s="12"/>
      <c r="B23" s="1" t="s">
        <v>25</v>
      </c>
      <c r="C23" s="2">
        <v>210.92137846284101</v>
      </c>
      <c r="D23" s="9">
        <v>205.42590272442899</v>
      </c>
      <c r="E23" s="2">
        <f t="shared" si="0"/>
        <v>5.4954757384120114</v>
      </c>
      <c r="F23" s="5"/>
    </row>
    <row r="24" spans="1:6" x14ac:dyDescent="0.25">
      <c r="A24" s="12"/>
      <c r="B24" s="1" t="s">
        <v>26</v>
      </c>
      <c r="C24" s="2">
        <v>211.764128042441</v>
      </c>
      <c r="D24" s="9">
        <v>205.45139935534499</v>
      </c>
      <c r="E24" s="2">
        <f t="shared" si="0"/>
        <v>6.312728687096012</v>
      </c>
      <c r="F24" s="5"/>
    </row>
    <row r="25" spans="1:6" x14ac:dyDescent="0.25">
      <c r="A25" s="12"/>
      <c r="B25" s="1" t="s">
        <v>27</v>
      </c>
      <c r="C25" s="2">
        <v>211.12930941027099</v>
      </c>
      <c r="D25" s="9">
        <v>206.36397870467201</v>
      </c>
      <c r="E25" s="2">
        <f t="shared" si="0"/>
        <v>4.7653307055989842</v>
      </c>
      <c r="F25" s="5"/>
    </row>
    <row r="26" spans="1:6" x14ac:dyDescent="0.25">
      <c r="A26" s="12"/>
      <c r="B26" s="1" t="s">
        <v>28</v>
      </c>
      <c r="C26" s="2">
        <v>211.30083107565301</v>
      </c>
      <c r="D26" s="9">
        <v>206.08771176341</v>
      </c>
      <c r="E26" s="2">
        <f t="shared" si="0"/>
        <v>5.2131193122430091</v>
      </c>
      <c r="F26" s="5"/>
    </row>
    <row r="27" spans="1:6" x14ac:dyDescent="0.25">
      <c r="A27" s="12"/>
      <c r="B27" s="1" t="s">
        <v>29</v>
      </c>
      <c r="C27" s="2">
        <v>209.855019306164</v>
      </c>
      <c r="D27" s="9">
        <v>205.486673298585</v>
      </c>
      <c r="E27" s="2">
        <f t="shared" si="0"/>
        <v>4.3683460075789924</v>
      </c>
      <c r="F27" s="5"/>
    </row>
    <row r="28" spans="1:6" x14ac:dyDescent="0.25">
      <c r="A28" s="12"/>
      <c r="B28" s="1" t="s">
        <v>30</v>
      </c>
      <c r="C28" s="2">
        <v>210.44230754799599</v>
      </c>
      <c r="D28" s="9">
        <v>206.62517535829301</v>
      </c>
      <c r="E28" s="2">
        <f t="shared" si="0"/>
        <v>3.8171321897029884</v>
      </c>
      <c r="F28" s="5"/>
    </row>
    <row r="33" spans="3:3" x14ac:dyDescent="0.25">
      <c r="C33" s="5"/>
    </row>
  </sheetData>
  <mergeCells count="4">
    <mergeCell ref="A21:A28"/>
    <mergeCell ref="C1:D1"/>
    <mergeCell ref="A3:A10"/>
    <mergeCell ref="A12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vs without CWC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Allen</dc:creator>
  <cp:lastModifiedBy>Jean Allen</cp:lastModifiedBy>
  <dcterms:created xsi:type="dcterms:W3CDTF">2025-03-06T00:52:33Z</dcterms:created>
  <dcterms:modified xsi:type="dcterms:W3CDTF">2025-03-17T19:11:48Z</dcterms:modified>
</cp:coreProperties>
</file>