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5015" windowHeight="7680" activeTab="3"/>
  </bookViews>
  <sheets>
    <sheet name="Hoja1" sheetId="1" r:id="rId1"/>
    <sheet name="Hoja3" sheetId="3" r:id="rId2"/>
    <sheet name="Hoja2" sheetId="2" r:id="rId3"/>
    <sheet name="Hoja4" sheetId="4" r:id="rId4"/>
  </sheets>
  <definedNames>
    <definedName name="_1" localSheetId="2">Hoja2!#REF!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27" i="3" l="1"/>
  <c r="C28" i="3"/>
  <c r="C26" i="3"/>
  <c r="C21" i="3"/>
  <c r="C22" i="3"/>
  <c r="C20" i="3"/>
  <c r="C15" i="3"/>
  <c r="C16" i="3"/>
  <c r="F18" i="1"/>
  <c r="F19" i="1"/>
  <c r="F20" i="1"/>
  <c r="F21" i="1"/>
  <c r="C9" i="4"/>
  <c r="C10" i="4"/>
  <c r="C11" i="4"/>
  <c r="C12" i="4"/>
  <c r="C8" i="4"/>
  <c r="C11" i="2"/>
  <c r="E19" i="1"/>
  <c r="E20" i="1"/>
  <c r="E21" i="1"/>
  <c r="E18" i="1"/>
  <c r="C12" i="2" l="1"/>
  <c r="C10" i="2"/>
  <c r="D19" i="1"/>
  <c r="D20" i="1"/>
  <c r="D21" i="1"/>
  <c r="D18" i="1"/>
  <c r="C19" i="1"/>
  <c r="C20" i="1"/>
  <c r="C21" i="1"/>
  <c r="C18" i="1"/>
  <c r="B21" i="1"/>
  <c r="B19" i="1"/>
  <c r="B20" i="1"/>
  <c r="B18" i="1"/>
</calcChain>
</file>

<file path=xl/sharedStrings.xml><?xml version="1.0" encoding="utf-8"?>
<sst xmlns="http://schemas.openxmlformats.org/spreadsheetml/2006/main" count="67" uniqueCount="60">
  <si>
    <t>fundamentos de programacion</t>
  </si>
  <si>
    <t>Promedio</t>
  </si>
  <si>
    <t>1ra Unidad</t>
  </si>
  <si>
    <t>2da Unidad</t>
  </si>
  <si>
    <t>3ra Unidad</t>
  </si>
  <si>
    <t>Trabajo final</t>
  </si>
  <si>
    <t>1ra unidad</t>
  </si>
  <si>
    <t>2da unidad</t>
  </si>
  <si>
    <t>3ra unidad</t>
  </si>
  <si>
    <t>notas de cada unidad</t>
  </si>
  <si>
    <t>Trabajo Final</t>
  </si>
  <si>
    <t>Valores</t>
  </si>
  <si>
    <t>El ministro de salud requiere un diagrama de flujo que represente el algoritmo que permita</t>
  </si>
  <si>
    <t>determinar que tipo de vacuna (A, B o C) contra el Covid 19 debe aplicar a una persona; considerando</t>
  </si>
  <si>
    <t>que si es mayor de 70 años, sin importar el sexo se le aplica el tipo C; si tiene entre 16 y 69 años, y es</t>
  </si>
  <si>
    <t>mujer se le aplica el Tipo B, y si es hombre, el tipo A; si es menor de 16 años, se le aplica el tipo A, sin</t>
  </si>
  <si>
    <t>importar el sexo.</t>
  </si>
  <si>
    <t>Vacunas</t>
  </si>
  <si>
    <t>Edad</t>
  </si>
  <si>
    <t>Personas</t>
  </si>
  <si>
    <t>1ra Persona</t>
  </si>
  <si>
    <t>2da Persona</t>
  </si>
  <si>
    <t>3ra Persona</t>
  </si>
  <si>
    <t>El Director de educación ha decidido otorgar un bono por desempeño a todos sus profesores con base</t>
  </si>
  <si>
    <t>en la puntuación siguiente:</t>
  </si>
  <si>
    <t>Puntos</t>
  </si>
  <si>
    <t>Premio</t>
  </si>
  <si>
    <t>50-100</t>
  </si>
  <si>
    <t>101-150</t>
  </si>
  <si>
    <t>151 en adelante</t>
  </si>
  <si>
    <t>10% del salario minimo</t>
  </si>
  <si>
    <t>40% del salario minimo</t>
  </si>
  <si>
    <t>70% del salario minimo</t>
  </si>
  <si>
    <t>Realice un algoritmo que permita determinar el monto de bono que percibirá un profesor (debe</t>
  </si>
  <si>
    <t>Capturar el valor del salario mínimo y los puntos del profesor). Represente el algoritmo en un</t>
  </si>
  <si>
    <t>lenguaje de alto nivel.</t>
  </si>
  <si>
    <t>Diseñe un algoritmo mediante pseudocódigo, diagrama de flujo y diagrama de N/S, para calcular la</t>
  </si>
  <si>
    <t>nota final del curso de Fundamentos de programación, considerando que el porcentaje de valor de la</t>
  </si>
  <si>
    <t>primera unidad es 20%, de la segunda unidad vale 15%, y de la tercera unidad es un 15%, mientras</t>
  </si>
  <si>
    <t>Realizar un algoritmo que permita calcular una operación aritmética entre 2 valores introducidos y el</t>
  </si>
  <si>
    <t>signo correspondiente por teclado: si es el signo + debe realizar la suma, si es el signo debe realizar</t>
  </si>
  <si>
    <t>la resta, si es el signo / debe realizar la división, si es el signo * debe realizar la multiplicación, si es el</t>
  </si>
  <si>
    <t>signo ^ debe realizer la potencia; representar el algoritmo mediante un lenguaje de alto nivel.</t>
  </si>
  <si>
    <t>Numeros</t>
  </si>
  <si>
    <t>signos</t>
  </si>
  <si>
    <t>Premio 10%</t>
  </si>
  <si>
    <t>Premio 40%</t>
  </si>
  <si>
    <t>Premio 70%</t>
  </si>
  <si>
    <t>B14*0.1</t>
  </si>
  <si>
    <t>B20*0.4</t>
  </si>
  <si>
    <t>B26*0.7</t>
  </si>
  <si>
    <t>SUMA(B18:E18)/4</t>
  </si>
  <si>
    <t>F9*B$12</t>
  </si>
  <si>
    <t>E9*B$11</t>
  </si>
  <si>
    <t>D9*B$10</t>
  </si>
  <si>
    <t>C9*B$9</t>
  </si>
  <si>
    <t>SI(Y(B10:B12)&lt;=70;"vacuna A";"No tendra vacuna")</t>
  </si>
  <si>
    <t>SI(Y(B10:B12)&lt;16&lt;=69;"Mujer Vacuna Tipo B";"hombre Vacuna tipo A")</t>
  </si>
  <si>
    <t>SI(Y(B10:B12)&lt;16;"Vacuna tipo A";"Vacuna Tipo A")</t>
  </si>
  <si>
    <t>A8+B8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</si>
</sst>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 style="thick">
        <color rgb="FFC00000"/>
      </bottom>
      <diagonal/>
    </border>
    <border>
      <left/>
      <right style="thick">
        <color theme="4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Border="1" applyAlignment="1">
      <alignment vertical="center"/>
    </xf>
    <xf numFmtId="0" fontId="0" fillId="0" borderId="0" xfId="0" applyNumberFormat="1" applyBorder="1"/>
    <xf numFmtId="0" fontId="0" fillId="0" borderId="1" xfId="0" applyBorder="1" applyAlignment="1">
      <alignment vertical="center"/>
    </xf>
    <xf numFmtId="0" fontId="0" fillId="0" borderId="0" xfId="0" applyAlignment="1"/>
    <xf numFmtId="0" fontId="2" fillId="3" borderId="1" xfId="0" applyFont="1" applyFill="1" applyBorder="1"/>
    <xf numFmtId="0" fontId="2" fillId="3" borderId="4" xfId="0" applyFont="1" applyFill="1" applyBorder="1"/>
    <xf numFmtId="2" fontId="0" fillId="0" borderId="0" xfId="0" applyNumberFormat="1" applyFill="1" applyBorder="1"/>
    <xf numFmtId="0" fontId="0" fillId="0" borderId="1" xfId="0" applyBorder="1" applyAlignment="1">
      <alignment vertical="top"/>
    </xf>
    <xf numFmtId="0" fontId="0" fillId="0" borderId="1" xfId="0" applyNumberFormat="1" applyFill="1" applyBorder="1" applyAlignment="1">
      <alignment horizontal="center" vertical="top"/>
    </xf>
    <xf numFmtId="0" fontId="2" fillId="2" borderId="1" xfId="0" applyFont="1" applyFill="1" applyBorder="1"/>
    <xf numFmtId="9" fontId="2" fillId="5" borderId="3" xfId="1" applyFont="1" applyFill="1" applyBorder="1"/>
    <xf numFmtId="9" fontId="2" fillId="5" borderId="3" xfId="1" applyNumberFormat="1" applyFont="1" applyFill="1" applyBorder="1"/>
    <xf numFmtId="0" fontId="3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8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7" xfId="0" applyBorder="1"/>
    <xf numFmtId="0" fontId="2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21" xfId="0" applyBorder="1"/>
    <xf numFmtId="0" fontId="0" fillId="4" borderId="16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2" borderId="34" xfId="0" applyFont="1" applyFill="1" applyBorder="1" applyAlignment="1">
      <alignment horizontal="center"/>
    </xf>
    <xf numFmtId="2" fontId="0" fillId="0" borderId="30" xfId="0" applyNumberFormat="1" applyBorder="1"/>
    <xf numFmtId="0" fontId="2" fillId="2" borderId="3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6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H23" sqref="H23"/>
    </sheetView>
  </sheetViews>
  <sheetFormatPr baseColWidth="10" defaultRowHeight="15" x14ac:dyDescent="0.25"/>
  <cols>
    <col min="2" max="2" width="14.7109375" bestFit="1" customWidth="1"/>
    <col min="3" max="3" width="15.28515625" bestFit="1" customWidth="1"/>
    <col min="4" max="4" width="14.28515625" bestFit="1" customWidth="1"/>
    <col min="5" max="5" width="16.140625" bestFit="1" customWidth="1"/>
    <col min="6" max="6" width="14.42578125" bestFit="1" customWidth="1"/>
    <col min="7" max="7" width="16.42578125" bestFit="1" customWidth="1"/>
    <col min="8" max="8" width="14.7109375" customWidth="1"/>
    <col min="9" max="9" width="15.28515625" bestFit="1" customWidth="1"/>
    <col min="10" max="10" width="14.7109375" customWidth="1"/>
    <col min="11" max="11" width="13" bestFit="1" customWidth="1"/>
    <col min="12" max="12" width="14.28515625" bestFit="1" customWidth="1"/>
    <col min="13" max="13" width="13" bestFit="1" customWidth="1"/>
    <col min="14" max="14" width="9.7109375" bestFit="1" customWidth="1"/>
  </cols>
  <sheetData>
    <row r="1" spans="1:19" x14ac:dyDescent="0.25">
      <c r="A1" t="s">
        <v>36</v>
      </c>
    </row>
    <row r="2" spans="1:19" x14ac:dyDescent="0.25">
      <c r="A2" t="s">
        <v>37</v>
      </c>
    </row>
    <row r="3" spans="1:19" x14ac:dyDescent="0.25">
      <c r="A3" t="s">
        <v>38</v>
      </c>
    </row>
    <row r="6" spans="1:19" x14ac:dyDescent="0.25">
      <c r="S6" s="7"/>
    </row>
    <row r="7" spans="1:19" x14ac:dyDescent="0.25">
      <c r="C7" s="61" t="s">
        <v>9</v>
      </c>
      <c r="D7" s="62"/>
      <c r="E7" s="62"/>
      <c r="F7" s="63"/>
      <c r="S7" s="7"/>
    </row>
    <row r="8" spans="1:19" x14ac:dyDescent="0.25">
      <c r="A8" s="21" t="s">
        <v>11</v>
      </c>
      <c r="B8" s="22"/>
      <c r="C8" s="15" t="s">
        <v>6</v>
      </c>
      <c r="D8" s="15" t="s">
        <v>7</v>
      </c>
      <c r="E8" s="15" t="s">
        <v>8</v>
      </c>
      <c r="F8" s="15" t="s">
        <v>10</v>
      </c>
      <c r="G8" s="12"/>
      <c r="H8" s="12"/>
      <c r="I8" s="12"/>
      <c r="J8" s="4"/>
      <c r="S8" s="7"/>
    </row>
    <row r="9" spans="1:19" x14ac:dyDescent="0.25">
      <c r="A9" s="11" t="s">
        <v>2</v>
      </c>
      <c r="B9" s="16">
        <v>0.2</v>
      </c>
      <c r="C9" s="13">
        <v>19</v>
      </c>
      <c r="D9" s="13">
        <v>9</v>
      </c>
      <c r="E9" s="1">
        <v>15</v>
      </c>
      <c r="F9" s="14">
        <v>2</v>
      </c>
      <c r="G9" s="12"/>
      <c r="H9" s="12"/>
      <c r="I9" s="12"/>
      <c r="J9" s="4"/>
      <c r="P9" s="5"/>
    </row>
    <row r="10" spans="1:19" x14ac:dyDescent="0.25">
      <c r="A10" s="11" t="s">
        <v>3</v>
      </c>
      <c r="B10" s="17">
        <v>0.15</v>
      </c>
      <c r="C10" s="8">
        <v>12</v>
      </c>
      <c r="D10" s="8">
        <v>3</v>
      </c>
      <c r="E10" s="1">
        <v>5</v>
      </c>
      <c r="F10" s="14">
        <v>8</v>
      </c>
      <c r="G10" s="12"/>
      <c r="H10" s="12"/>
      <c r="I10" s="12"/>
      <c r="J10" s="4"/>
      <c r="P10" s="5"/>
    </row>
    <row r="11" spans="1:19" x14ac:dyDescent="0.25">
      <c r="A11" s="11" t="s">
        <v>4</v>
      </c>
      <c r="B11" s="17">
        <v>0.15</v>
      </c>
      <c r="C11" s="8">
        <v>9</v>
      </c>
      <c r="D11" s="8">
        <v>7</v>
      </c>
      <c r="E11" s="1">
        <v>3</v>
      </c>
      <c r="F11" s="14">
        <v>15</v>
      </c>
      <c r="G11" s="12"/>
      <c r="H11" s="12"/>
      <c r="I11" s="12"/>
      <c r="J11" s="4"/>
      <c r="P11" s="5"/>
    </row>
    <row r="12" spans="1:19" x14ac:dyDescent="0.25">
      <c r="A12" s="10" t="s">
        <v>5</v>
      </c>
      <c r="B12" s="17">
        <v>0.5</v>
      </c>
      <c r="C12" s="8">
        <v>10</v>
      </c>
      <c r="D12" s="8">
        <v>20</v>
      </c>
      <c r="E12" s="2">
        <v>11</v>
      </c>
      <c r="F12" s="14">
        <v>13</v>
      </c>
    </row>
    <row r="13" spans="1:19" x14ac:dyDescent="0.25">
      <c r="A13" s="6"/>
      <c r="B13" s="3"/>
      <c r="C13" s="3"/>
      <c r="D13" s="3"/>
    </row>
    <row r="14" spans="1:19" x14ac:dyDescent="0.25">
      <c r="A14" s="3"/>
      <c r="B14" s="3"/>
      <c r="C14" s="3"/>
      <c r="D14" s="3"/>
    </row>
    <row r="15" spans="1:19" ht="15.75" thickBot="1" x14ac:dyDescent="0.3">
      <c r="A15" s="3"/>
      <c r="B15" s="3"/>
      <c r="C15" s="55"/>
      <c r="D15" s="51"/>
      <c r="E15" s="51"/>
    </row>
    <row r="16" spans="1:19" ht="15.75" thickBot="1" x14ac:dyDescent="0.3">
      <c r="B16" s="51"/>
      <c r="C16" s="59" t="s">
        <v>0</v>
      </c>
      <c r="D16" s="60"/>
      <c r="E16" s="60"/>
      <c r="F16" s="53"/>
      <c r="G16" s="51"/>
    </row>
    <row r="17" spans="1:7" ht="15.75" thickBot="1" x14ac:dyDescent="0.3">
      <c r="A17" s="52"/>
      <c r="B17" s="56" t="s">
        <v>2</v>
      </c>
      <c r="C17" s="56" t="s">
        <v>3</v>
      </c>
      <c r="D17" s="56" t="s">
        <v>4</v>
      </c>
      <c r="E17" s="56" t="s">
        <v>5</v>
      </c>
      <c r="F17" s="56" t="s">
        <v>1</v>
      </c>
    </row>
    <row r="18" spans="1:7" ht="15.75" thickBot="1" x14ac:dyDescent="0.3">
      <c r="A18" s="52"/>
      <c r="B18" s="56">
        <f>C9*B$9</f>
        <v>3.8000000000000003</v>
      </c>
      <c r="C18" s="56">
        <f>D9*B$10</f>
        <v>1.3499999999999999</v>
      </c>
      <c r="D18" s="56">
        <f>E9*B$11</f>
        <v>2.25</v>
      </c>
      <c r="E18" s="56">
        <f>F9*B$12</f>
        <v>1</v>
      </c>
      <c r="F18" s="54">
        <f>SUM(B18:E18)/4</f>
        <v>2.1</v>
      </c>
      <c r="G18" s="1" t="s">
        <v>51</v>
      </c>
    </row>
    <row r="19" spans="1:7" ht="15.75" thickBot="1" x14ac:dyDescent="0.3">
      <c r="A19" s="52"/>
      <c r="B19" s="56">
        <f>C10*B$9</f>
        <v>2.4000000000000004</v>
      </c>
      <c r="C19" s="56">
        <f>D10*B$10</f>
        <v>0.44999999999999996</v>
      </c>
      <c r="D19" s="56">
        <f>E10*B$11</f>
        <v>0.75</v>
      </c>
      <c r="E19" s="56">
        <f t="shared" ref="E19:E21" si="0">F10*B$12</f>
        <v>4</v>
      </c>
      <c r="F19" s="56">
        <f t="shared" ref="F19:F21" si="1">SUM(B19:E19)/4</f>
        <v>1.9000000000000001</v>
      </c>
    </row>
    <row r="20" spans="1:7" ht="15.75" thickBot="1" x14ac:dyDescent="0.3">
      <c r="A20" s="52"/>
      <c r="B20" s="56">
        <f>C11*B$9</f>
        <v>1.8</v>
      </c>
      <c r="C20" s="56">
        <f>D11*B$10</f>
        <v>1.05</v>
      </c>
      <c r="D20" s="56">
        <f>E11*B$11</f>
        <v>0.44999999999999996</v>
      </c>
      <c r="E20" s="56">
        <f t="shared" si="0"/>
        <v>7.5</v>
      </c>
      <c r="F20" s="56">
        <f t="shared" si="1"/>
        <v>2.7</v>
      </c>
    </row>
    <row r="21" spans="1:7" ht="15.75" thickBot="1" x14ac:dyDescent="0.3">
      <c r="A21" s="52"/>
      <c r="B21" s="56">
        <f>C12*B$9</f>
        <v>2</v>
      </c>
      <c r="C21" s="56">
        <f>D12*B$10</f>
        <v>3</v>
      </c>
      <c r="D21" s="56">
        <f>E12*B$11</f>
        <v>1.65</v>
      </c>
      <c r="E21" s="56">
        <f t="shared" si="0"/>
        <v>6.5</v>
      </c>
      <c r="F21" s="56">
        <f t="shared" si="1"/>
        <v>3.2875000000000001</v>
      </c>
    </row>
    <row r="23" spans="1:7" x14ac:dyDescent="0.25">
      <c r="B23" s="67" t="s">
        <v>55</v>
      </c>
      <c r="C23" s="68" t="s">
        <v>54</v>
      </c>
      <c r="D23" s="68" t="s">
        <v>53</v>
      </c>
      <c r="E23" s="66" t="s">
        <v>52</v>
      </c>
    </row>
  </sheetData>
  <mergeCells count="2">
    <mergeCell ref="C16:E16"/>
    <mergeCell ref="C7:F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workbookViewId="0">
      <selection activeCell="D26" sqref="D26"/>
    </sheetView>
  </sheetViews>
  <sheetFormatPr baseColWidth="10" defaultRowHeight="15" x14ac:dyDescent="0.25"/>
  <cols>
    <col min="2" max="2" width="15" bestFit="1" customWidth="1"/>
    <col min="3" max="3" width="23.7109375" customWidth="1"/>
    <col min="5" max="5" width="7.140625" bestFit="1" customWidth="1"/>
    <col min="8" max="8" width="7.140625" bestFit="1" customWidth="1"/>
  </cols>
  <sheetData>
    <row r="1" spans="1:4" x14ac:dyDescent="0.25">
      <c r="A1" t="s">
        <v>23</v>
      </c>
    </row>
    <row r="2" spans="1:4" x14ac:dyDescent="0.25">
      <c r="A2" t="s">
        <v>24</v>
      </c>
    </row>
    <row r="4" spans="1:4" x14ac:dyDescent="0.25">
      <c r="B4" s="44" t="s">
        <v>25</v>
      </c>
      <c r="C4" s="57" t="s">
        <v>26</v>
      </c>
    </row>
    <row r="5" spans="1:4" x14ac:dyDescent="0.25">
      <c r="B5" s="58" t="s">
        <v>27</v>
      </c>
      <c r="C5" s="58" t="s">
        <v>30</v>
      </c>
    </row>
    <row r="6" spans="1:4" x14ac:dyDescent="0.25">
      <c r="A6" s="31"/>
      <c r="B6" s="38" t="s">
        <v>28</v>
      </c>
      <c r="C6" s="38" t="s">
        <v>31</v>
      </c>
    </row>
    <row r="7" spans="1:4" x14ac:dyDescent="0.25">
      <c r="A7" s="31"/>
      <c r="B7" s="36" t="s">
        <v>29</v>
      </c>
      <c r="C7" s="36" t="s">
        <v>32</v>
      </c>
    </row>
    <row r="8" spans="1:4" x14ac:dyDescent="0.25">
      <c r="A8" s="31"/>
    </row>
    <row r="9" spans="1:4" x14ac:dyDescent="0.25">
      <c r="A9" t="s">
        <v>33</v>
      </c>
    </row>
    <row r="10" spans="1:4" x14ac:dyDescent="0.25">
      <c r="A10" t="s">
        <v>34</v>
      </c>
    </row>
    <row r="11" spans="1:4" x14ac:dyDescent="0.25">
      <c r="A11" t="s">
        <v>35</v>
      </c>
    </row>
    <row r="13" spans="1:4" x14ac:dyDescent="0.25">
      <c r="B13" s="45" t="s">
        <v>25</v>
      </c>
      <c r="C13" s="44" t="s">
        <v>45</v>
      </c>
    </row>
    <row r="14" spans="1:4" ht="15.75" thickBot="1" x14ac:dyDescent="0.3">
      <c r="B14" s="49">
        <v>74</v>
      </c>
      <c r="C14" s="50">
        <f>B14*0.1</f>
        <v>7.4</v>
      </c>
      <c r="D14" t="s">
        <v>48</v>
      </c>
    </row>
    <row r="15" spans="1:4" x14ac:dyDescent="0.25">
      <c r="A15" s="31"/>
      <c r="B15" s="47">
        <v>73</v>
      </c>
      <c r="C15" s="48">
        <f t="shared" ref="C15:C16" si="0">B15*0.1</f>
        <v>7.3000000000000007</v>
      </c>
    </row>
    <row r="16" spans="1:4" x14ac:dyDescent="0.25">
      <c r="B16" s="46">
        <v>89</v>
      </c>
      <c r="C16" s="43">
        <f t="shared" si="0"/>
        <v>8.9</v>
      </c>
    </row>
    <row r="17" spans="1:4" x14ac:dyDescent="0.25">
      <c r="A17" s="31"/>
    </row>
    <row r="19" spans="1:4" x14ac:dyDescent="0.25">
      <c r="B19" s="41" t="s">
        <v>25</v>
      </c>
      <c r="C19" s="42" t="s">
        <v>46</v>
      </c>
    </row>
    <row r="20" spans="1:4" x14ac:dyDescent="0.25">
      <c r="A20" s="30"/>
      <c r="B20" s="40">
        <v>133</v>
      </c>
      <c r="C20" s="40">
        <f>B20*0.4</f>
        <v>53.2</v>
      </c>
      <c r="D20" s="30" t="s">
        <v>49</v>
      </c>
    </row>
    <row r="21" spans="1:4" x14ac:dyDescent="0.25">
      <c r="A21" s="34"/>
      <c r="B21" s="38">
        <v>126</v>
      </c>
      <c r="C21" s="39">
        <f t="shared" ref="C21:C22" si="1">B21*0.4</f>
        <v>50.400000000000006</v>
      </c>
    </row>
    <row r="22" spans="1:4" x14ac:dyDescent="0.25">
      <c r="A22" s="31"/>
      <c r="B22" s="36">
        <v>123</v>
      </c>
      <c r="C22" s="37">
        <f t="shared" si="1"/>
        <v>49.2</v>
      </c>
    </row>
    <row r="23" spans="1:4" x14ac:dyDescent="0.25">
      <c r="A23" s="31"/>
    </row>
    <row r="24" spans="1:4" x14ac:dyDescent="0.25">
      <c r="A24" s="31"/>
    </row>
    <row r="25" spans="1:4" x14ac:dyDescent="0.25">
      <c r="B25" s="33" t="s">
        <v>25</v>
      </c>
      <c r="C25" s="32" t="s">
        <v>47</v>
      </c>
    </row>
    <row r="26" spans="1:4" x14ac:dyDescent="0.25">
      <c r="B26" s="35">
        <v>151</v>
      </c>
      <c r="C26" s="35">
        <f>B26*0.7</f>
        <v>105.69999999999999</v>
      </c>
      <c r="D26" t="s">
        <v>50</v>
      </c>
    </row>
    <row r="27" spans="1:4" x14ac:dyDescent="0.25">
      <c r="A27" s="31"/>
      <c r="B27" s="38">
        <v>186</v>
      </c>
      <c r="C27" s="38">
        <f t="shared" ref="C27:C28" si="2">B27*0.7</f>
        <v>130.19999999999999</v>
      </c>
    </row>
    <row r="28" spans="1:4" x14ac:dyDescent="0.25">
      <c r="A28" s="31"/>
      <c r="B28" s="38">
        <v>158</v>
      </c>
      <c r="C28" s="38">
        <f t="shared" si="2"/>
        <v>110.6</v>
      </c>
    </row>
    <row r="29" spans="1:4" x14ac:dyDescent="0.25">
      <c r="A29" s="31"/>
    </row>
    <row r="30" spans="1:4" x14ac:dyDescent="0.25">
      <c r="A30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4" sqref="H14"/>
    </sheetView>
  </sheetViews>
  <sheetFormatPr baseColWidth="10" defaultRowHeight="15" x14ac:dyDescent="0.25"/>
  <cols>
    <col min="1" max="1" width="17.28515625" customWidth="1"/>
    <col min="2" max="2" width="7.28515625" bestFit="1" customWidth="1"/>
    <col min="3" max="3" width="30.42578125" customWidth="1"/>
    <col min="6" max="6" width="11.42578125" customWidth="1"/>
    <col min="9" max="9" width="17.140625" bestFit="1" customWidth="1"/>
  </cols>
  <sheetData>
    <row r="1" spans="1:6" x14ac:dyDescent="0.25">
      <c r="A1" s="9" t="s">
        <v>12</v>
      </c>
      <c r="B1" s="9"/>
      <c r="C1" s="9"/>
      <c r="D1" s="9"/>
      <c r="E1" s="9"/>
      <c r="F1" s="9"/>
    </row>
    <row r="2" spans="1:6" x14ac:dyDescent="0.25">
      <c r="A2" s="9" t="s">
        <v>13</v>
      </c>
      <c r="B2" s="9"/>
      <c r="C2" s="9"/>
      <c r="D2" s="9"/>
      <c r="E2" s="9"/>
      <c r="F2" s="9"/>
    </row>
    <row r="3" spans="1:6" x14ac:dyDescent="0.25">
      <c r="A3" s="9" t="s">
        <v>14</v>
      </c>
      <c r="B3" s="9"/>
      <c r="C3" s="9"/>
      <c r="D3" s="9"/>
      <c r="E3" s="9"/>
      <c r="F3" s="9"/>
    </row>
    <row r="4" spans="1:6" x14ac:dyDescent="0.25">
      <c r="A4" s="9" t="s">
        <v>15</v>
      </c>
      <c r="B4" s="9"/>
      <c r="C4" s="9"/>
      <c r="D4" s="9"/>
      <c r="E4" s="9"/>
      <c r="F4" s="9"/>
    </row>
    <row r="5" spans="1:6" x14ac:dyDescent="0.25">
      <c r="A5" s="9" t="s">
        <v>16</v>
      </c>
      <c r="B5" s="9"/>
      <c r="C5" s="9"/>
      <c r="D5" s="9"/>
      <c r="E5" s="9"/>
      <c r="F5" s="9"/>
    </row>
    <row r="6" spans="1:6" x14ac:dyDescent="0.25">
      <c r="A6" s="9"/>
      <c r="B6" s="9"/>
      <c r="C6" s="9"/>
      <c r="D6" s="9"/>
      <c r="E6" s="9"/>
      <c r="F6" s="9"/>
    </row>
    <row r="7" spans="1:6" x14ac:dyDescent="0.25">
      <c r="A7" s="9"/>
      <c r="B7" s="9"/>
      <c r="C7" s="9"/>
      <c r="D7" s="9"/>
      <c r="E7" s="9"/>
      <c r="F7" s="9"/>
    </row>
    <row r="8" spans="1:6" x14ac:dyDescent="0.25">
      <c r="A8" s="9"/>
      <c r="B8" s="9"/>
      <c r="C8" s="9"/>
      <c r="D8" s="9"/>
      <c r="E8" s="9"/>
      <c r="F8" s="9"/>
    </row>
    <row r="9" spans="1:6" x14ac:dyDescent="0.25">
      <c r="A9" s="15" t="s">
        <v>19</v>
      </c>
      <c r="B9" s="20" t="s">
        <v>18</v>
      </c>
      <c r="C9" s="19" t="s">
        <v>17</v>
      </c>
    </row>
    <row r="10" spans="1:6" x14ac:dyDescent="0.25">
      <c r="A10" s="1" t="s">
        <v>20</v>
      </c>
      <c r="B10" s="1">
        <v>63</v>
      </c>
      <c r="C10" s="1" t="str">
        <f>IF(AND(B10:B12)&lt;=70,"vacuna A","No tendra vacuna")</f>
        <v>No tendra vacuna</v>
      </c>
      <c r="D10" t="s">
        <v>56</v>
      </c>
      <c r="F10" s="3"/>
    </row>
    <row r="11" spans="1:6" x14ac:dyDescent="0.25">
      <c r="A11" s="1" t="s">
        <v>21</v>
      </c>
      <c r="B11" s="1">
        <v>21</v>
      </c>
      <c r="C11" s="18" t="str">
        <f>IF(AND(B10:B12)&lt;16&lt;=69,"Mujer Vacuna Tipo B","hombre Vacuna tipo A")</f>
        <v>hombre Vacuna tipo A</v>
      </c>
      <c r="D11" t="s">
        <v>57</v>
      </c>
      <c r="F11" s="3"/>
    </row>
    <row r="12" spans="1:6" x14ac:dyDescent="0.25">
      <c r="A12" s="1" t="s">
        <v>22</v>
      </c>
      <c r="B12" s="1">
        <v>16</v>
      </c>
      <c r="C12" s="1" t="str">
        <f>IF(AND(B10:B12)&lt;16,"Vacuna tipo A","Vacuna Tipo A")</f>
        <v>Vacuna Tipo A</v>
      </c>
      <c r="D12" t="s">
        <v>58</v>
      </c>
      <c r="F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Normal="100" workbookViewId="0">
      <selection activeCell="D8" sqref="D8"/>
    </sheetView>
  </sheetViews>
  <sheetFormatPr baseColWidth="10" defaultRowHeight="15" x14ac:dyDescent="0.25"/>
  <cols>
    <col min="3" max="3" width="8.5703125" bestFit="1" customWidth="1"/>
  </cols>
  <sheetData>
    <row r="1" spans="1:4" x14ac:dyDescent="0.25">
      <c r="A1" t="s">
        <v>39</v>
      </c>
    </row>
    <row r="2" spans="1:4" x14ac:dyDescent="0.25">
      <c r="A2" t="s">
        <v>40</v>
      </c>
    </row>
    <row r="3" spans="1:4" x14ac:dyDescent="0.25">
      <c r="A3" t="s">
        <v>41</v>
      </c>
    </row>
    <row r="4" spans="1:4" x14ac:dyDescent="0.25">
      <c r="A4" t="s">
        <v>42</v>
      </c>
    </row>
    <row r="6" spans="1:4" ht="15.75" thickBot="1" x14ac:dyDescent="0.3">
      <c r="C6" s="23"/>
    </row>
    <row r="7" spans="1:4" ht="16.5" thickTop="1" thickBot="1" x14ac:dyDescent="0.3">
      <c r="A7" s="64" t="s">
        <v>43</v>
      </c>
      <c r="B7" s="65"/>
      <c r="C7" s="24" t="s">
        <v>44</v>
      </c>
    </row>
    <row r="8" spans="1:4" ht="16.5" thickTop="1" thickBot="1" x14ac:dyDescent="0.3">
      <c r="A8" s="26">
        <v>14</v>
      </c>
      <c r="B8" s="25">
        <v>12</v>
      </c>
      <c r="C8" s="28">
        <f>A8+B8</f>
        <v>26</v>
      </c>
      <c r="D8" t="s">
        <v>59</v>
      </c>
    </row>
    <row r="9" spans="1:4" ht="16.5" thickTop="1" thickBot="1" x14ac:dyDescent="0.3">
      <c r="A9" s="26">
        <v>13</v>
      </c>
      <c r="B9" s="25">
        <v>15</v>
      </c>
      <c r="C9" s="28">
        <f>A9*B9</f>
        <v>195</v>
      </c>
      <c r="D9" s="3"/>
    </row>
    <row r="10" spans="1:4" ht="16.5" thickTop="1" thickBot="1" x14ac:dyDescent="0.3">
      <c r="A10" s="26">
        <v>4</v>
      </c>
      <c r="B10" s="25">
        <v>1</v>
      </c>
      <c r="C10" s="28">
        <f>A10-B10</f>
        <v>3</v>
      </c>
    </row>
    <row r="11" spans="1:4" ht="16.5" thickTop="1" thickBot="1" x14ac:dyDescent="0.3">
      <c r="A11" s="26">
        <v>5</v>
      </c>
      <c r="B11" s="25">
        <v>1</v>
      </c>
      <c r="C11" s="29">
        <f>A11/B11</f>
        <v>5</v>
      </c>
    </row>
    <row r="12" spans="1:4" ht="16.5" thickTop="1" thickBot="1" x14ac:dyDescent="0.3">
      <c r="A12" s="26">
        <v>2</v>
      </c>
      <c r="B12" s="25">
        <v>3</v>
      </c>
      <c r="C12" s="29">
        <f>A12^B12</f>
        <v>8</v>
      </c>
    </row>
    <row r="13" spans="1:4" ht="15.75" thickTop="1" x14ac:dyDescent="0.25">
      <c r="A13" s="27"/>
      <c r="B13" s="27"/>
    </row>
  </sheetData>
  <mergeCells count="1">
    <mergeCell ref="A7:B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Hoja4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2021-05-09T16:30:08Z</dcterms:created>
  <dcterms:modified xsi:type="dcterms:W3CDTF">2021-05-12T18:15:53Z</dcterms:modified>
</cp:coreProperties>
</file>