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BOINOT\Desktop\"/>
    </mc:Choice>
  </mc:AlternateContent>
  <xr:revisionPtr revIDLastSave="0" documentId="8_{986365A3-8D1F-418C-8E3F-32073C768394}" xr6:coauthVersionLast="47" xr6:coauthVersionMax="47" xr10:uidLastSave="{00000000-0000-0000-0000-000000000000}"/>
  <bookViews>
    <workbookView xWindow="-110" yWindow="-110" windowWidth="19420" windowHeight="11500" xr2:uid="{92B0D247-5966-40AF-A35A-8EFD5235CC0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3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B12" i="1" l="1"/>
</calcChain>
</file>

<file path=xl/sharedStrings.xml><?xml version="1.0" encoding="utf-8"?>
<sst xmlns="http://schemas.openxmlformats.org/spreadsheetml/2006/main" count="139" uniqueCount="58">
  <si>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</si>
  <si>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</si>
  <si>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</si>
  <si>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</si>
  <si>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</si>
  <si>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</si>
  <si>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</si>
  <si>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</si>
  <si>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</si>
  <si>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</si>
  <si>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</si>
  <si>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</si>
  <si>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</si>
  <si>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</si>
  <si>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</si>
  <si>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</si>
  <si>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OCTET  1</t>
  </si>
  <si>
    <t>OCTET 2</t>
  </si>
  <si>
    <t>MOT 1</t>
  </si>
  <si>
    <t xml:space="preserve">MOT 1 = </t>
  </si>
  <si>
    <t>OCTET 1 =</t>
  </si>
  <si>
    <t>OCTET 2 =</t>
  </si>
  <si>
    <t xml:space="preserve">8 BIT </t>
  </si>
  <si>
    <t xml:space="preserve">1 OCTET = </t>
  </si>
  <si>
    <t>1 MOT =</t>
  </si>
  <si>
    <t>16 BIT</t>
  </si>
  <si>
    <t>2 OCTET</t>
  </si>
  <si>
    <t>OCTET 1</t>
  </si>
  <si>
    <t>OCTET 3</t>
  </si>
  <si>
    <t>OCTET 4</t>
  </si>
  <si>
    <t>MOT 2</t>
  </si>
  <si>
    <t>DOUBLE MOT 1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</si>
  <si>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</si>
  <si>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</si>
  <si>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</si>
  <si>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</si>
  <si>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</si>
  <si>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</si>
  <si>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</si>
  <si>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</si>
  <si>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</si>
  <si>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</si>
  <si>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</si>
  <si>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</si>
  <si>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</si>
  <si>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</si>
  <si>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</si>
  <si>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BIT 32</t>
  </si>
  <si>
    <t>DB 1 =</t>
  </si>
  <si>
    <t>M1 =</t>
  </si>
  <si>
    <t>M2 =</t>
  </si>
  <si>
    <t>O4 =</t>
  </si>
  <si>
    <t>O3 =</t>
  </si>
  <si>
    <t>O2 =</t>
  </si>
  <si>
    <t>O1 =</t>
  </si>
  <si>
    <t>2 147 483 649</t>
  </si>
  <si>
    <t>MOT 10</t>
  </si>
  <si>
    <t>OCTET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</si>
</sst>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4868-3A0E-4C0C-AB3D-FD9379559D5F}">
  <dimension ref="A1:AF43"/>
  <sheetViews>
    <sheetView tabSelected="1" zoomScale="55" zoomScaleNormal="55" workbookViewId="0">
      <selection activeCell="X25" sqref="X25"/>
    </sheetView>
  </sheetViews>
  <sheetFormatPr baseColWidth="10" defaultRowHeight="14.5" x14ac:dyDescent="0.35"/>
  <cols>
    <col min="1" max="1" width="13.08984375" bestFit="1" customWidth="1"/>
    <col min="4" max="4" width="24.26953125" customWidth="1"/>
    <col min="19" max="19" width="13.08984375" bestFit="1" customWidth="1"/>
  </cols>
  <sheetData>
    <row r="1" spans="1:16" x14ac:dyDescent="0.35">
      <c r="A1">
        <f>2^0</f>
        <v>1</v>
      </c>
      <c r="B1">
        <f>2^1</f>
        <v>2</v>
      </c>
      <c r="C1">
        <f>2^2</f>
        <v>4</v>
      </c>
      <c r="D1">
        <f>2^3</f>
        <v>8</v>
      </c>
      <c r="E1">
        <f>2^4</f>
        <v>16</v>
      </c>
      <c r="F1">
        <f>2^5</f>
        <v>32</v>
      </c>
      <c r="G1">
        <f>2^7</f>
        <v>128</v>
      </c>
      <c r="H1">
        <f>2^8</f>
        <v>256</v>
      </c>
      <c r="I1">
        <f>2^9</f>
        <v>512</v>
      </c>
      <c r="J1">
        <f>2^10</f>
        <v>1024</v>
      </c>
      <c r="K1">
        <f>2^11</f>
        <v>2048</v>
      </c>
      <c r="L1">
        <f>2^12</f>
        <v>4096</v>
      </c>
      <c r="M1">
        <f>2^13</f>
        <v>8192</v>
      </c>
      <c r="N1">
        <f>2^14</f>
        <v>16384</v>
      </c>
      <c r="O1">
        <f>2^15</f>
        <v>32768</v>
      </c>
      <c r="P1">
        <f>2^16</f>
        <v>65536</v>
      </c>
    </row>
    <row r="2" spans="1:16" x14ac:dyDescent="0.35">
      <c r="A2" s="3">
        <v>1</v>
      </c>
      <c r="B2" s="4">
        <v>0</v>
      </c>
      <c r="C2" s="3">
        <v>0</v>
      </c>
      <c r="D2" s="4">
        <v>0</v>
      </c>
      <c r="E2" s="3">
        <v>0</v>
      </c>
      <c r="F2" s="4">
        <v>0</v>
      </c>
      <c r="G2" s="3">
        <v>0</v>
      </c>
      <c r="H2" s="4">
        <v>0</v>
      </c>
      <c r="I2" s="5">
        <v>1</v>
      </c>
      <c r="J2" s="6">
        <v>0</v>
      </c>
      <c r="K2" s="5">
        <v>0</v>
      </c>
      <c r="L2" s="6">
        <v>0</v>
      </c>
      <c r="M2" s="5">
        <v>0</v>
      </c>
      <c r="N2" s="6">
        <v>0</v>
      </c>
      <c r="O2" s="5">
        <v>0</v>
      </c>
      <c r="P2" s="6">
        <v>0</v>
      </c>
    </row>
    <row r="3" spans="1:16" x14ac:dyDescent="0.35">
      <c r="A3">
        <f>A2*A1</f>
        <v>1</v>
      </c>
      <c r="B3">
        <f t="shared" ref="B3:P3" si="0">B2*B1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512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</row>
    <row r="5" spans="1:16" x14ac:dyDescent="0.35">
      <c r="A5" s="2" t="s">
        <v>16</v>
      </c>
      <c r="B5" s="2"/>
      <c r="C5" s="2"/>
      <c r="D5" s="2"/>
      <c r="E5" s="2"/>
      <c r="F5" s="2"/>
      <c r="G5" s="2"/>
      <c r="H5" s="2"/>
      <c r="I5" s="2" t="s">
        <v>17</v>
      </c>
      <c r="J5" s="2"/>
      <c r="K5" s="2"/>
      <c r="L5" s="2"/>
      <c r="M5" s="2"/>
      <c r="N5" s="2"/>
      <c r="O5" s="2"/>
      <c r="P5" s="2"/>
    </row>
    <row r="6" spans="1:16" x14ac:dyDescent="0.35">
      <c r="A6" s="2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10" spans="1:16" x14ac:dyDescent="0.35">
      <c r="A10" t="s">
        <v>20</v>
      </c>
      <c r="B10">
        <v>1</v>
      </c>
    </row>
    <row r="11" spans="1:16" x14ac:dyDescent="0.35">
      <c r="A11" t="s">
        <v>21</v>
      </c>
      <c r="B11">
        <v>1</v>
      </c>
    </row>
    <row r="12" spans="1:16" x14ac:dyDescent="0.35">
      <c r="A12" t="s">
        <v>19</v>
      </c>
      <c r="B12">
        <f>SUM($A$3:$P$3)</f>
        <v>513</v>
      </c>
    </row>
    <row r="17" spans="1:32" x14ac:dyDescent="0.35">
      <c r="A17" t="s">
        <v>23</v>
      </c>
      <c r="B17" t="s">
        <v>22</v>
      </c>
    </row>
    <row r="18" spans="1:32" x14ac:dyDescent="0.35">
      <c r="A18" t="s">
        <v>24</v>
      </c>
      <c r="B18" t="s">
        <v>25</v>
      </c>
    </row>
    <row r="19" spans="1:32" x14ac:dyDescent="0.35">
      <c r="A19" t="s">
        <v>24</v>
      </c>
      <c r="B19" t="s">
        <v>26</v>
      </c>
    </row>
    <row r="22" spans="1:32" ht="15" thickBot="1" x14ac:dyDescent="0.4"/>
    <row r="23" spans="1:32" x14ac:dyDescent="0.35">
      <c r="A23" s="49" t="s">
        <v>31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1"/>
    </row>
    <row r="24" spans="1:32" ht="15" thickBot="1" x14ac:dyDescent="0.4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4"/>
    </row>
    <row r="25" spans="1:32" ht="15" thickBot="1" x14ac:dyDescent="0.4">
      <c r="A25" s="55" t="s">
        <v>0</v>
      </c>
      <c r="B25" s="55" t="s">
        <v>1</v>
      </c>
      <c r="C25" s="55" t="s">
        <v>2</v>
      </c>
      <c r="D25" s="55" t="s">
        <v>3</v>
      </c>
      <c r="E25" s="55" t="s">
        <v>4</v>
      </c>
      <c r="F25" s="55" t="s">
        <v>5</v>
      </c>
      <c r="G25" s="55" t="s">
        <v>6</v>
      </c>
      <c r="H25" s="55" t="s">
        <v>7</v>
      </c>
      <c r="I25" s="55" t="s">
        <v>8</v>
      </c>
      <c r="J25" s="55" t="s">
        <v>9</v>
      </c>
      <c r="K25" s="55" t="s">
        <v>10</v>
      </c>
      <c r="L25" s="55" t="s">
        <v>11</v>
      </c>
      <c r="M25" s="55" t="s">
        <v>12</v>
      </c>
      <c r="N25" s="55" t="s">
        <v>13</v>
      </c>
      <c r="O25" s="55" t="s">
        <v>14</v>
      </c>
      <c r="P25" s="55" t="s">
        <v>15</v>
      </c>
      <c r="Q25" s="55" t="s">
        <v>32</v>
      </c>
      <c r="R25" s="55" t="s">
        <v>33</v>
      </c>
      <c r="S25" s="55" t="s">
        <v>34</v>
      </c>
      <c r="T25" s="55" t="s">
        <v>35</v>
      </c>
      <c r="U25" s="55" t="s">
        <v>36</v>
      </c>
      <c r="V25" s="55" t="s">
        <v>37</v>
      </c>
      <c r="W25" s="55" t="s">
        <v>38</v>
      </c>
      <c r="X25" s="55" t="s">
        <v>39</v>
      </c>
      <c r="Y25" s="55" t="s">
        <v>40</v>
      </c>
      <c r="Z25" s="55" t="s">
        <v>41</v>
      </c>
      <c r="AA25" s="55" t="s">
        <v>42</v>
      </c>
      <c r="AB25" s="55" t="s">
        <v>43</v>
      </c>
      <c r="AC25" s="55" t="s">
        <v>44</v>
      </c>
      <c r="AD25" s="55" t="s">
        <v>45</v>
      </c>
      <c r="AE25" s="55" t="s">
        <v>46</v>
      </c>
      <c r="AF25" s="55" t="s">
        <v>47</v>
      </c>
    </row>
    <row r="26" spans="1:32" x14ac:dyDescent="0.35">
      <c r="A26" s="7" t="s">
        <v>56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42" t="s">
        <v>30</v>
      </c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4"/>
    </row>
    <row r="27" spans="1:32" ht="15" thickBot="1" x14ac:dyDescent="0.4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45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</row>
    <row r="28" spans="1:32" ht="15" thickBot="1" x14ac:dyDescent="0.4">
      <c r="A28" s="13" t="s">
        <v>0</v>
      </c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5</v>
      </c>
      <c r="G28" s="13" t="s">
        <v>6</v>
      </c>
      <c r="H28" s="13" t="s">
        <v>7</v>
      </c>
      <c r="I28" s="13" t="s">
        <v>8</v>
      </c>
      <c r="J28" s="13" t="s">
        <v>9</v>
      </c>
      <c r="K28" s="13" t="s">
        <v>10</v>
      </c>
      <c r="L28" s="13" t="s">
        <v>11</v>
      </c>
      <c r="M28" s="13" t="s">
        <v>12</v>
      </c>
      <c r="N28" s="13" t="s">
        <v>13</v>
      </c>
      <c r="O28" s="13" t="s">
        <v>14</v>
      </c>
      <c r="P28" s="13" t="s">
        <v>15</v>
      </c>
      <c r="Q28" s="48" t="s">
        <v>0</v>
      </c>
      <c r="R28" s="48" t="s">
        <v>1</v>
      </c>
      <c r="S28" s="48" t="s">
        <v>2</v>
      </c>
      <c r="T28" s="48" t="s">
        <v>3</v>
      </c>
      <c r="U28" s="48" t="s">
        <v>4</v>
      </c>
      <c r="V28" s="48" t="s">
        <v>5</v>
      </c>
      <c r="W28" s="48" t="s">
        <v>6</v>
      </c>
      <c r="X28" s="48" t="s">
        <v>7</v>
      </c>
      <c r="Y28" s="48" t="s">
        <v>8</v>
      </c>
      <c r="Z28" s="48" t="s">
        <v>9</v>
      </c>
      <c r="AA28" s="48" t="s">
        <v>10</v>
      </c>
      <c r="AB28" s="48" t="s">
        <v>11</v>
      </c>
      <c r="AC28" s="48" t="s">
        <v>12</v>
      </c>
      <c r="AD28" s="48" t="s">
        <v>13</v>
      </c>
      <c r="AE28" s="48" t="s">
        <v>14</v>
      </c>
      <c r="AF28" s="48" t="s">
        <v>15</v>
      </c>
    </row>
    <row r="29" spans="1:32" x14ac:dyDescent="0.35">
      <c r="A29" s="14" t="s">
        <v>57</v>
      </c>
      <c r="B29" s="15"/>
      <c r="C29" s="15"/>
      <c r="D29" s="15"/>
      <c r="E29" s="15"/>
      <c r="F29" s="15"/>
      <c r="G29" s="15"/>
      <c r="H29" s="16"/>
      <c r="I29" s="21" t="s">
        <v>27</v>
      </c>
      <c r="J29" s="22"/>
      <c r="K29" s="22"/>
      <c r="L29" s="22"/>
      <c r="M29" s="22"/>
      <c r="N29" s="22"/>
      <c r="O29" s="22"/>
      <c r="P29" s="23"/>
      <c r="Q29" s="28" t="s">
        <v>28</v>
      </c>
      <c r="R29" s="29"/>
      <c r="S29" s="29"/>
      <c r="T29" s="29"/>
      <c r="U29" s="29"/>
      <c r="V29" s="29"/>
      <c r="W29" s="29"/>
      <c r="X29" s="30"/>
      <c r="Y29" s="35" t="s">
        <v>29</v>
      </c>
      <c r="Z29" s="36"/>
      <c r="AA29" s="36"/>
      <c r="AB29" s="36"/>
      <c r="AC29" s="36"/>
      <c r="AD29" s="36"/>
      <c r="AE29" s="36"/>
      <c r="AF29" s="37"/>
    </row>
    <row r="30" spans="1:32" ht="15" thickBot="1" x14ac:dyDescent="0.4">
      <c r="A30" s="17"/>
      <c r="B30" s="18"/>
      <c r="C30" s="18"/>
      <c r="D30" s="18"/>
      <c r="E30" s="18"/>
      <c r="F30" s="18"/>
      <c r="G30" s="18"/>
      <c r="H30" s="19"/>
      <c r="I30" s="24"/>
      <c r="J30" s="25"/>
      <c r="K30" s="25"/>
      <c r="L30" s="25"/>
      <c r="M30" s="25"/>
      <c r="N30" s="25"/>
      <c r="O30" s="25"/>
      <c r="P30" s="26"/>
      <c r="Q30" s="31"/>
      <c r="R30" s="32"/>
      <c r="S30" s="32"/>
      <c r="T30" s="32"/>
      <c r="U30" s="32"/>
      <c r="V30" s="32"/>
      <c r="W30" s="32"/>
      <c r="X30" s="33"/>
      <c r="Y30" s="38"/>
      <c r="Z30" s="39"/>
      <c r="AA30" s="39"/>
      <c r="AB30" s="39"/>
      <c r="AC30" s="39"/>
      <c r="AD30" s="39"/>
      <c r="AE30" s="39"/>
      <c r="AF30" s="40"/>
    </row>
    <row r="31" spans="1:32" ht="15" thickBot="1" x14ac:dyDescent="0.4">
      <c r="A31" s="20" t="s">
        <v>0</v>
      </c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20" t="s">
        <v>6</v>
      </c>
      <c r="H31" s="20" t="s">
        <v>7</v>
      </c>
      <c r="I31" s="27" t="s">
        <v>0</v>
      </c>
      <c r="J31" s="27" t="s">
        <v>1</v>
      </c>
      <c r="K31" s="27" t="s">
        <v>2</v>
      </c>
      <c r="L31" s="27" t="s">
        <v>3</v>
      </c>
      <c r="M31" s="27" t="s">
        <v>4</v>
      </c>
      <c r="N31" s="27" t="s">
        <v>5</v>
      </c>
      <c r="O31" s="27" t="s">
        <v>6</v>
      </c>
      <c r="P31" s="27" t="s">
        <v>7</v>
      </c>
      <c r="Q31" s="34" t="s">
        <v>0</v>
      </c>
      <c r="R31" s="34" t="s">
        <v>1</v>
      </c>
      <c r="S31" s="34" t="s">
        <v>2</v>
      </c>
      <c r="T31" s="34" t="s">
        <v>3</v>
      </c>
      <c r="U31" s="34" t="s">
        <v>4</v>
      </c>
      <c r="V31" s="34" t="s">
        <v>5</v>
      </c>
      <c r="W31" s="34" t="s">
        <v>6</v>
      </c>
      <c r="X31" s="34" t="s">
        <v>7</v>
      </c>
      <c r="Y31" s="41" t="s">
        <v>0</v>
      </c>
      <c r="Z31" s="41" t="s">
        <v>1</v>
      </c>
      <c r="AA31" s="41" t="s">
        <v>2</v>
      </c>
      <c r="AB31" s="41" t="s">
        <v>3</v>
      </c>
      <c r="AC31" s="41" t="s">
        <v>4</v>
      </c>
      <c r="AD31" s="41" t="s">
        <v>5</v>
      </c>
      <c r="AE31" s="41" t="s">
        <v>6</v>
      </c>
      <c r="AF31" s="41" t="s">
        <v>7</v>
      </c>
    </row>
    <row r="37" spans="1:4" x14ac:dyDescent="0.35">
      <c r="A37" t="s">
        <v>48</v>
      </c>
      <c r="B37" t="s">
        <v>55</v>
      </c>
      <c r="D37">
        <f>2147483649-2147483648</f>
        <v>1</v>
      </c>
    </row>
    <row r="38" spans="1:4" x14ac:dyDescent="0.35">
      <c r="A38" t="s">
        <v>49</v>
      </c>
    </row>
    <row r="39" spans="1:4" x14ac:dyDescent="0.35">
      <c r="A39" t="s">
        <v>50</v>
      </c>
    </row>
    <row r="40" spans="1:4" x14ac:dyDescent="0.35">
      <c r="A40" t="s">
        <v>54</v>
      </c>
    </row>
    <row r="41" spans="1:4" x14ac:dyDescent="0.35">
      <c r="A41" t="s">
        <v>53</v>
      </c>
    </row>
    <row r="42" spans="1:4" x14ac:dyDescent="0.35">
      <c r="A42" t="s">
        <v>52</v>
      </c>
    </row>
    <row r="43" spans="1:4" x14ac:dyDescent="0.35">
      <c r="A43" t="s">
        <v>51</v>
      </c>
    </row>
  </sheetData>
  <mergeCells count="10">
    <mergeCell ref="Q29:X30"/>
    <mergeCell ref="Y29:AF30"/>
    <mergeCell ref="Q26:AF27"/>
    <mergeCell ref="A23:AF24"/>
    <mergeCell ref="A5:H5"/>
    <mergeCell ref="A6:P6"/>
    <mergeCell ref="I5:P5"/>
    <mergeCell ref="A29:H30"/>
    <mergeCell ref="I29:P30"/>
    <mergeCell ref="A26:P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BOINOT- STS</dc:creator>
  <cp:lastModifiedBy>Jean BOINOT- STS</cp:lastModifiedBy>
  <dcterms:created xsi:type="dcterms:W3CDTF">2025-07-30T08:14:54Z</dcterms:created>
  <dcterms:modified xsi:type="dcterms:W3CDTF">2025-07-31T08:43:02Z</dcterms:modified>
</cp:coreProperties>
</file>