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victoramarante\Documents\automacao_rostand\data\"/>
    </mc:Choice>
  </mc:AlternateContent>
  <xr:revisionPtr revIDLastSave="0" documentId="13_ncr:1_{8B58F939-C52D-4080-9B98-FF45E1BCAD0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definedNames>
    <definedName name="_xlnm._FilterDatabase" localSheetId="0" hidden="1">'Sheet 1'!$A$1:$CK$132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2" i="1" l="1"/>
  <c r="K132" i="1"/>
  <c r="M131" i="1"/>
  <c r="K131" i="1"/>
  <c r="M130" i="1"/>
  <c r="K130" i="1"/>
  <c r="M129" i="1"/>
  <c r="K129" i="1"/>
  <c r="M128" i="1"/>
  <c r="K128" i="1"/>
  <c r="M127" i="1"/>
  <c r="K127" i="1"/>
  <c r="M126" i="1"/>
  <c r="K126" i="1"/>
  <c r="M125" i="1"/>
  <c r="K125" i="1"/>
  <c r="M124" i="1"/>
  <c r="K124" i="1"/>
  <c r="M123" i="1"/>
  <c r="K123" i="1"/>
  <c r="K122" i="1"/>
  <c r="N122" i="1" s="1"/>
  <c r="M121" i="1"/>
  <c r="K121" i="1"/>
  <c r="K120" i="1"/>
  <c r="N120" i="1" s="1"/>
  <c r="K119" i="1"/>
  <c r="N119" i="1" s="1"/>
  <c r="K118" i="1"/>
  <c r="N118" i="1" s="1"/>
  <c r="K117" i="1"/>
  <c r="N117" i="1" s="1"/>
  <c r="M116" i="1"/>
  <c r="K116" i="1"/>
  <c r="M115" i="1"/>
  <c r="K115" i="1"/>
  <c r="K114" i="1"/>
  <c r="N114" i="1" s="1"/>
  <c r="M113" i="1"/>
  <c r="K113" i="1"/>
  <c r="K112" i="1"/>
  <c r="N112" i="1" s="1"/>
  <c r="K111" i="1"/>
  <c r="N111" i="1" s="1"/>
  <c r="M110" i="1"/>
  <c r="K110" i="1"/>
  <c r="M109" i="1"/>
  <c r="K109" i="1"/>
  <c r="M108" i="1"/>
  <c r="K108" i="1"/>
  <c r="M107" i="1"/>
  <c r="K107" i="1"/>
  <c r="M106" i="1"/>
  <c r="K106" i="1"/>
  <c r="M105" i="1"/>
  <c r="K105" i="1"/>
  <c r="M104" i="1"/>
  <c r="K104" i="1"/>
  <c r="K103" i="1"/>
  <c r="N103" i="1" s="1"/>
  <c r="M102" i="1"/>
  <c r="K102" i="1"/>
  <c r="K101" i="1"/>
  <c r="N101" i="1" s="1"/>
  <c r="M100" i="1"/>
  <c r="K100" i="1"/>
  <c r="M99" i="1"/>
  <c r="K99" i="1"/>
  <c r="K98" i="1"/>
  <c r="N98" i="1" s="1"/>
  <c r="M97" i="1"/>
  <c r="K97" i="1"/>
  <c r="M96" i="1"/>
  <c r="K96" i="1"/>
  <c r="K95" i="1"/>
  <c r="N95" i="1" s="1"/>
  <c r="M94" i="1"/>
  <c r="K94" i="1"/>
  <c r="M93" i="1"/>
  <c r="K93" i="1"/>
  <c r="M92" i="1"/>
  <c r="K92" i="1"/>
  <c r="M91" i="1"/>
  <c r="K91" i="1"/>
  <c r="M90" i="1"/>
  <c r="K90" i="1"/>
  <c r="M89" i="1"/>
  <c r="K89" i="1"/>
  <c r="K88" i="1"/>
  <c r="N88" i="1" s="1"/>
  <c r="M87" i="1"/>
  <c r="K87" i="1"/>
  <c r="M86" i="1"/>
  <c r="K86" i="1"/>
  <c r="K85" i="1"/>
  <c r="N85" i="1" s="1"/>
  <c r="M84" i="1"/>
  <c r="K84" i="1"/>
  <c r="K83" i="1"/>
  <c r="N83" i="1" s="1"/>
  <c r="M82" i="1"/>
  <c r="K82" i="1"/>
  <c r="M81" i="1"/>
  <c r="K81" i="1"/>
  <c r="K80" i="1"/>
  <c r="N80" i="1" s="1"/>
  <c r="M79" i="1"/>
  <c r="K79" i="1"/>
  <c r="M78" i="1"/>
  <c r="K78" i="1"/>
  <c r="M77" i="1"/>
  <c r="K77" i="1"/>
  <c r="M76" i="1"/>
  <c r="K76" i="1"/>
  <c r="M75" i="1"/>
  <c r="K75" i="1"/>
  <c r="M74" i="1"/>
  <c r="K74" i="1"/>
  <c r="M73" i="1"/>
  <c r="K73" i="1"/>
  <c r="K72" i="1"/>
  <c r="N72" i="1" s="1"/>
  <c r="K71" i="1"/>
  <c r="N71" i="1" s="1"/>
  <c r="M70" i="1"/>
  <c r="K70" i="1"/>
  <c r="M69" i="1"/>
  <c r="K69" i="1"/>
  <c r="K68" i="1"/>
  <c r="N68" i="1" s="1"/>
  <c r="M67" i="1"/>
  <c r="K67" i="1"/>
  <c r="M66" i="1"/>
  <c r="K66" i="1"/>
  <c r="M65" i="1"/>
  <c r="K65" i="1"/>
  <c r="M64" i="1"/>
  <c r="K64" i="1"/>
  <c r="M63" i="1"/>
  <c r="K63" i="1"/>
  <c r="M62" i="1"/>
  <c r="K62" i="1"/>
  <c r="K61" i="1"/>
  <c r="N61" i="1" s="1"/>
  <c r="M60" i="1"/>
  <c r="K60" i="1"/>
  <c r="M59" i="1"/>
  <c r="K59" i="1"/>
  <c r="M58" i="1"/>
  <c r="K58" i="1"/>
  <c r="M57" i="1"/>
  <c r="K57" i="1"/>
  <c r="K56" i="1"/>
  <c r="N56" i="1" s="1"/>
  <c r="K55" i="1"/>
  <c r="N55" i="1" s="1"/>
  <c r="M54" i="1"/>
  <c r="K54" i="1"/>
  <c r="K53" i="1"/>
  <c r="N53" i="1" s="1"/>
  <c r="K52" i="1"/>
  <c r="N52" i="1" s="1"/>
  <c r="K51" i="1"/>
  <c r="N51" i="1" s="1"/>
  <c r="M50" i="1"/>
  <c r="K50" i="1"/>
  <c r="K49" i="1"/>
  <c r="N49" i="1" s="1"/>
  <c r="M48" i="1"/>
  <c r="K48" i="1"/>
  <c r="K47" i="1"/>
  <c r="N47" i="1" s="1"/>
  <c r="M46" i="1"/>
  <c r="K46" i="1"/>
  <c r="K45" i="1"/>
  <c r="N45" i="1" s="1"/>
  <c r="M44" i="1"/>
  <c r="K44" i="1"/>
  <c r="K43" i="1"/>
  <c r="N43" i="1" s="1"/>
  <c r="K42" i="1"/>
  <c r="N42" i="1" s="1"/>
  <c r="K41" i="1"/>
  <c r="N41" i="1" s="1"/>
  <c r="K40" i="1"/>
  <c r="N40" i="1" s="1"/>
  <c r="M39" i="1"/>
  <c r="K39" i="1"/>
  <c r="K38" i="1"/>
  <c r="N38" i="1" s="1"/>
  <c r="K37" i="1"/>
  <c r="N37" i="1" s="1"/>
  <c r="M36" i="1"/>
  <c r="K36" i="1"/>
  <c r="K35" i="1"/>
  <c r="N35" i="1" s="1"/>
  <c r="K34" i="1"/>
  <c r="N34" i="1" s="1"/>
  <c r="K33" i="1"/>
  <c r="N33" i="1" s="1"/>
  <c r="K32" i="1"/>
  <c r="N32" i="1" s="1"/>
  <c r="M31" i="1"/>
  <c r="K31" i="1"/>
  <c r="K30" i="1"/>
  <c r="N30" i="1" s="1"/>
  <c r="K29" i="1"/>
  <c r="N29" i="1" s="1"/>
  <c r="K28" i="1"/>
  <c r="N28" i="1" s="1"/>
  <c r="K27" i="1"/>
  <c r="N27" i="1" s="1"/>
  <c r="K26" i="1"/>
  <c r="N26" i="1" s="1"/>
  <c r="M25" i="1"/>
  <c r="K25" i="1"/>
  <c r="M24" i="1"/>
  <c r="K24" i="1"/>
  <c r="K23" i="1"/>
  <c r="N23" i="1" s="1"/>
  <c r="K22" i="1"/>
  <c r="N22" i="1" s="1"/>
  <c r="K21" i="1"/>
  <c r="N21" i="1" s="1"/>
  <c r="K20" i="1"/>
  <c r="N20" i="1" s="1"/>
  <c r="K19" i="1"/>
  <c r="N19" i="1" s="1"/>
  <c r="K18" i="1"/>
  <c r="N18" i="1" s="1"/>
  <c r="K17" i="1"/>
  <c r="N17" i="1" s="1"/>
  <c r="K16" i="1"/>
  <c r="N16" i="1" s="1"/>
  <c r="K15" i="1"/>
  <c r="N15" i="1" s="1"/>
  <c r="K14" i="1"/>
  <c r="N14" i="1" s="1"/>
  <c r="K13" i="1"/>
  <c r="N13" i="1" s="1"/>
  <c r="K12" i="1"/>
  <c r="N12" i="1" s="1"/>
  <c r="K11" i="1"/>
  <c r="N11" i="1" s="1"/>
  <c r="K10" i="1"/>
  <c r="N10" i="1" s="1"/>
  <c r="K9" i="1"/>
  <c r="N9" i="1" s="1"/>
  <c r="K8" i="1"/>
  <c r="N8" i="1" s="1"/>
  <c r="K7" i="1"/>
  <c r="N7" i="1" s="1"/>
  <c r="K6" i="1"/>
  <c r="N6" i="1" s="1"/>
  <c r="K5" i="1"/>
  <c r="N5" i="1" s="1"/>
  <c r="K4" i="1"/>
  <c r="N4" i="1" s="1"/>
  <c r="K3" i="1"/>
  <c r="N3" i="1" s="1"/>
  <c r="K2" i="1"/>
  <c r="N2" i="1" s="1"/>
  <c r="N69" i="1" l="1"/>
  <c r="N82" i="1"/>
  <c r="N113" i="1"/>
  <c r="N60" i="1"/>
  <c r="N129" i="1"/>
  <c r="N50" i="1"/>
  <c r="N70" i="1"/>
  <c r="N93" i="1"/>
  <c r="N59" i="1"/>
  <c r="N132" i="1"/>
  <c r="N46" i="1"/>
  <c r="N105" i="1"/>
  <c r="N121" i="1"/>
  <c r="N36" i="1"/>
  <c r="N66" i="1"/>
  <c r="N76" i="1"/>
  <c r="N97" i="1"/>
  <c r="N75" i="1"/>
  <c r="N25" i="1"/>
  <c r="N67" i="1"/>
  <c r="N127" i="1"/>
  <c r="N131" i="1"/>
  <c r="N84" i="1"/>
  <c r="N128" i="1"/>
  <c r="N106" i="1"/>
  <c r="N91" i="1"/>
  <c r="N126" i="1"/>
  <c r="N48" i="1"/>
  <c r="N58" i="1"/>
  <c r="N78" i="1"/>
  <c r="N39" i="1"/>
  <c r="N107" i="1"/>
  <c r="N31" i="1"/>
  <c r="N96" i="1"/>
  <c r="N100" i="1"/>
  <c r="N108" i="1"/>
  <c r="N92" i="1"/>
  <c r="N99" i="1"/>
  <c r="N110" i="1"/>
  <c r="N130" i="1"/>
  <c r="N65" i="1"/>
  <c r="N123" i="1"/>
  <c r="N79" i="1"/>
  <c r="N54" i="1"/>
  <c r="N116" i="1"/>
  <c r="N62" i="1"/>
  <c r="N104" i="1"/>
  <c r="N63" i="1"/>
  <c r="N86" i="1"/>
  <c r="N90" i="1"/>
  <c r="N94" i="1"/>
  <c r="N24" i="1"/>
  <c r="N64" i="1"/>
  <c r="N115" i="1"/>
  <c r="N73" i="1"/>
  <c r="N124" i="1"/>
  <c r="N74" i="1"/>
  <c r="N102" i="1"/>
  <c r="N87" i="1"/>
  <c r="N44" i="1"/>
  <c r="N77" i="1"/>
  <c r="N81" i="1"/>
  <c r="N89" i="1"/>
  <c r="N57" i="1"/>
  <c r="N109" i="1"/>
  <c r="N125" i="1"/>
</calcChain>
</file>

<file path=xl/sharedStrings.xml><?xml version="1.0" encoding="utf-8"?>
<sst xmlns="http://schemas.openxmlformats.org/spreadsheetml/2006/main" count="6315" uniqueCount="1100">
  <si>
    <r>
      <rPr>
        <b/>
        <sz val="11"/>
        <color theme="1"/>
        <rFont val="Calibri"/>
        <family val="2"/>
        <scheme val="minor"/>
      </rPr>
      <t>ID</t>
    </r>
  </si>
  <si>
    <r>
      <rPr>
        <b/>
        <sz val="11"/>
        <color theme="1"/>
        <rFont val="Calibri"/>
        <family val="2"/>
        <scheme val="minor"/>
      </rPr>
      <t>NPC</t>
    </r>
  </si>
  <si>
    <r>
      <rPr>
        <b/>
        <sz val="11"/>
        <color theme="1"/>
        <rFont val="Calibri"/>
        <family val="2"/>
        <scheme val="minor"/>
      </rPr>
      <t>Parte Interessada</t>
    </r>
  </si>
  <si>
    <r>
      <rPr>
        <b/>
        <sz val="11"/>
        <color theme="1"/>
        <rFont val="Calibri"/>
        <family val="2"/>
        <scheme val="minor"/>
      </rPr>
      <t>ID da Parte Adversa</t>
    </r>
  </si>
  <si>
    <r>
      <rPr>
        <b/>
        <sz val="11"/>
        <color theme="1"/>
        <rFont val="Calibri"/>
        <family val="2"/>
        <scheme val="minor"/>
      </rPr>
      <t>Parte Adversa</t>
    </r>
  </si>
  <si>
    <r>
      <rPr>
        <b/>
        <sz val="11"/>
        <color theme="1"/>
        <rFont val="Calibri"/>
        <family val="2"/>
        <scheme val="minor"/>
      </rPr>
      <t>Número Processo</t>
    </r>
  </si>
  <si>
    <r>
      <rPr>
        <b/>
        <sz val="11"/>
        <color theme="1"/>
        <rFont val="Calibri"/>
        <family val="2"/>
        <scheme val="minor"/>
      </rPr>
      <t>Número do Processo Antigo</t>
    </r>
  </si>
  <si>
    <r>
      <rPr>
        <b/>
        <sz val="11"/>
        <color theme="1"/>
        <rFont val="Calibri"/>
        <family val="2"/>
        <scheme val="minor"/>
      </rPr>
      <t>Órgão</t>
    </r>
  </si>
  <si>
    <t>D_WORD</t>
  </si>
  <si>
    <t>ORGAO MAIUSCULO</t>
  </si>
  <si>
    <r>
      <rPr>
        <b/>
        <sz val="11"/>
        <color theme="1"/>
        <rFont val="Calibri"/>
        <family val="2"/>
        <scheme val="minor"/>
      </rPr>
      <t>Nº Foro</t>
    </r>
  </si>
  <si>
    <t>FORO CORREOT</t>
  </si>
  <si>
    <t>FOROeORGAO</t>
  </si>
  <si>
    <r>
      <rPr>
        <b/>
        <sz val="11"/>
        <color theme="1"/>
        <rFont val="Calibri"/>
        <family val="2"/>
        <scheme val="minor"/>
      </rPr>
      <t>Foro</t>
    </r>
  </si>
  <si>
    <r>
      <rPr>
        <b/>
        <sz val="11"/>
        <color theme="1"/>
        <rFont val="Calibri"/>
        <family val="2"/>
        <scheme val="minor"/>
      </rPr>
      <t>Comarca</t>
    </r>
  </si>
  <si>
    <r>
      <rPr>
        <b/>
        <sz val="11"/>
        <color theme="1"/>
        <rFont val="Calibri"/>
        <family val="2"/>
        <scheme val="minor"/>
      </rPr>
      <t>UF</t>
    </r>
  </si>
  <si>
    <r>
      <rPr>
        <b/>
        <sz val="11"/>
        <color theme="1"/>
        <rFont val="Calibri"/>
        <family val="2"/>
        <scheme val="minor"/>
      </rPr>
      <t>Processo Fisico ou Virtual</t>
    </r>
  </si>
  <si>
    <r>
      <rPr>
        <b/>
        <sz val="11"/>
        <color theme="1"/>
        <rFont val="Calibri"/>
        <family val="2"/>
        <scheme val="minor"/>
      </rPr>
      <t>Sistema Eletrônico</t>
    </r>
  </si>
  <si>
    <r>
      <rPr>
        <b/>
        <sz val="11"/>
        <color theme="1"/>
        <rFont val="Calibri"/>
        <family val="2"/>
        <scheme val="minor"/>
      </rPr>
      <t>Sistema de Acompanhamento</t>
    </r>
  </si>
  <si>
    <r>
      <rPr>
        <b/>
        <sz val="11"/>
        <color theme="1"/>
        <rFont val="Calibri"/>
        <family val="2"/>
        <scheme val="minor"/>
      </rPr>
      <t>Juiz</t>
    </r>
  </si>
  <si>
    <r>
      <rPr>
        <b/>
        <sz val="11"/>
        <color theme="1"/>
        <rFont val="Calibri"/>
        <family val="2"/>
        <scheme val="minor"/>
      </rPr>
      <t>Corréu</t>
    </r>
  </si>
  <si>
    <r>
      <rPr>
        <b/>
        <sz val="11"/>
        <color theme="1"/>
        <rFont val="Calibri"/>
        <family val="2"/>
        <scheme val="minor"/>
      </rPr>
      <t>Advogado Adverso</t>
    </r>
  </si>
  <si>
    <r>
      <rPr>
        <b/>
        <sz val="11"/>
        <color theme="1"/>
        <rFont val="Calibri"/>
        <family val="2"/>
        <scheme val="minor"/>
      </rPr>
      <t>UF Advogado Adverso</t>
    </r>
  </si>
  <si>
    <r>
      <rPr>
        <b/>
        <sz val="11"/>
        <color theme="1"/>
        <rFont val="Calibri"/>
        <family val="2"/>
        <scheme val="minor"/>
      </rPr>
      <t>OAB Advogado Adverso</t>
    </r>
  </si>
  <si>
    <r>
      <rPr>
        <b/>
        <sz val="11"/>
        <color theme="1"/>
        <rFont val="Calibri"/>
        <family val="2"/>
        <scheme val="minor"/>
      </rPr>
      <t>Escritório Adverso</t>
    </r>
  </si>
  <si>
    <r>
      <rPr>
        <b/>
        <sz val="11"/>
        <color theme="1"/>
        <rFont val="Calibri"/>
        <family val="2"/>
        <scheme val="minor"/>
      </rPr>
      <t>Valor Causa</t>
    </r>
  </si>
  <si>
    <r>
      <rPr>
        <b/>
        <sz val="11"/>
        <color theme="1"/>
        <rFont val="Calibri"/>
        <family val="2"/>
        <scheme val="minor"/>
      </rPr>
      <t>Assunto</t>
    </r>
  </si>
  <si>
    <r>
      <rPr>
        <b/>
        <sz val="11"/>
        <color theme="1"/>
        <rFont val="Calibri"/>
        <family val="2"/>
        <scheme val="minor"/>
      </rPr>
      <t>Origem</t>
    </r>
  </si>
  <si>
    <r>
      <rPr>
        <b/>
        <sz val="11"/>
        <color theme="1"/>
        <rFont val="Calibri"/>
        <family val="2"/>
        <scheme val="minor"/>
      </rPr>
      <t>Tipo de Ação</t>
    </r>
  </si>
  <si>
    <r>
      <rPr>
        <b/>
        <sz val="11"/>
        <color theme="1"/>
        <rFont val="Calibri"/>
        <family val="2"/>
        <scheme val="minor"/>
      </rPr>
      <t>Rito</t>
    </r>
  </si>
  <si>
    <r>
      <rPr>
        <b/>
        <sz val="11"/>
        <color theme="1"/>
        <rFont val="Calibri"/>
        <family val="2"/>
        <scheme val="minor"/>
      </rPr>
      <t>Instância</t>
    </r>
  </si>
  <si>
    <r>
      <rPr>
        <b/>
        <sz val="11"/>
        <color theme="1"/>
        <rFont val="Calibri"/>
        <family val="2"/>
        <scheme val="minor"/>
      </rPr>
      <t>Data Distribuição</t>
    </r>
  </si>
  <si>
    <r>
      <rPr>
        <b/>
        <sz val="11"/>
        <color theme="1"/>
        <rFont val="Calibri"/>
        <family val="2"/>
        <scheme val="minor"/>
      </rPr>
      <t>Data Citação</t>
    </r>
  </si>
  <si>
    <r>
      <rPr>
        <b/>
        <sz val="11"/>
        <color theme="1"/>
        <rFont val="Calibri"/>
        <family val="2"/>
        <scheme val="minor"/>
      </rPr>
      <t>Data de Recebimento</t>
    </r>
  </si>
  <si>
    <r>
      <rPr>
        <b/>
        <sz val="11"/>
        <color theme="1"/>
        <rFont val="Calibri"/>
        <family val="2"/>
        <scheme val="minor"/>
      </rPr>
      <t>Data Cadastro</t>
    </r>
  </si>
  <si>
    <r>
      <rPr>
        <b/>
        <sz val="11"/>
        <color theme="1"/>
        <rFont val="Calibri"/>
        <family val="2"/>
        <scheme val="minor"/>
      </rPr>
      <t>Usuário Cadastro</t>
    </r>
  </si>
  <si>
    <r>
      <rPr>
        <b/>
        <sz val="11"/>
        <color theme="1"/>
        <rFont val="Calibri"/>
        <family val="2"/>
        <scheme val="minor"/>
      </rPr>
      <t>Data Revisão</t>
    </r>
  </si>
  <si>
    <r>
      <rPr>
        <b/>
        <sz val="11"/>
        <color theme="1"/>
        <rFont val="Calibri"/>
        <family val="2"/>
        <scheme val="minor"/>
      </rPr>
      <t>Data Aceite</t>
    </r>
  </si>
  <si>
    <r>
      <rPr>
        <b/>
        <sz val="11"/>
        <color theme="1"/>
        <rFont val="Calibri"/>
        <family val="2"/>
        <scheme val="minor"/>
      </rPr>
      <t>Data e Hora do Encerramento do Processo</t>
    </r>
  </si>
  <si>
    <r>
      <rPr>
        <b/>
        <sz val="11"/>
        <color theme="1"/>
        <rFont val="Calibri"/>
        <family val="2"/>
        <scheme val="minor"/>
      </rPr>
      <t>Data da Baixa</t>
    </r>
  </si>
  <si>
    <r>
      <rPr>
        <b/>
        <sz val="11"/>
        <color theme="1"/>
        <rFont val="Calibri"/>
        <family val="2"/>
        <scheme val="minor"/>
      </rPr>
      <t>Contrato</t>
    </r>
  </si>
  <si>
    <r>
      <rPr>
        <b/>
        <sz val="11"/>
        <color theme="1"/>
        <rFont val="Calibri"/>
        <family val="2"/>
        <scheme val="minor"/>
      </rPr>
      <t>Projeto</t>
    </r>
  </si>
  <si>
    <r>
      <rPr>
        <b/>
        <sz val="11"/>
        <color theme="1"/>
        <rFont val="Calibri"/>
        <family val="2"/>
        <scheme val="minor"/>
      </rPr>
      <t>Ramo</t>
    </r>
  </si>
  <si>
    <r>
      <rPr>
        <b/>
        <sz val="11"/>
        <color theme="1"/>
        <rFont val="Calibri"/>
        <family val="2"/>
        <scheme val="minor"/>
      </rPr>
      <t>Produto</t>
    </r>
  </si>
  <si>
    <r>
      <rPr>
        <b/>
        <sz val="11"/>
        <color theme="1"/>
        <rFont val="Calibri"/>
        <family val="2"/>
        <scheme val="minor"/>
      </rPr>
      <t>Objeto</t>
    </r>
  </si>
  <si>
    <r>
      <rPr>
        <b/>
        <sz val="11"/>
        <color theme="1"/>
        <rFont val="Calibri"/>
        <family val="2"/>
        <scheme val="minor"/>
      </rPr>
      <t>Sub-Objeto</t>
    </r>
  </si>
  <si>
    <r>
      <rPr>
        <b/>
        <sz val="11"/>
        <color theme="1"/>
        <rFont val="Calibri"/>
        <family val="2"/>
        <scheme val="minor"/>
      </rPr>
      <t>Estratégia</t>
    </r>
  </si>
  <si>
    <r>
      <rPr>
        <b/>
        <sz val="11"/>
        <color theme="1"/>
        <rFont val="Calibri"/>
        <family val="2"/>
        <scheme val="minor"/>
      </rPr>
      <t>Justificativa Estratégia Defesa</t>
    </r>
  </si>
  <si>
    <r>
      <rPr>
        <b/>
        <sz val="11"/>
        <color theme="1"/>
        <rFont val="Calibri"/>
        <family val="2"/>
        <scheme val="minor"/>
      </rPr>
      <t>Tutela Deferida</t>
    </r>
  </si>
  <si>
    <r>
      <rPr>
        <b/>
        <sz val="11"/>
        <color theme="1"/>
        <rFont val="Calibri"/>
        <family val="2"/>
        <scheme val="minor"/>
      </rPr>
      <t>Fase</t>
    </r>
  </si>
  <si>
    <r>
      <rPr>
        <b/>
        <sz val="11"/>
        <color theme="1"/>
        <rFont val="Calibri"/>
        <family val="2"/>
        <scheme val="minor"/>
      </rPr>
      <t>Célula</t>
    </r>
  </si>
  <si>
    <r>
      <rPr>
        <b/>
        <sz val="11"/>
        <color theme="1"/>
        <rFont val="Calibri"/>
        <family val="2"/>
        <scheme val="minor"/>
      </rPr>
      <t>Advogado Responsável</t>
    </r>
  </si>
  <si>
    <r>
      <rPr>
        <b/>
        <sz val="11"/>
        <color theme="1"/>
        <rFont val="Calibri"/>
        <family val="2"/>
        <scheme val="minor"/>
      </rPr>
      <t>Segmento</t>
    </r>
  </si>
  <si>
    <r>
      <rPr>
        <b/>
        <sz val="11"/>
        <color theme="1"/>
        <rFont val="Calibri"/>
        <family val="2"/>
        <scheme val="minor"/>
      </rPr>
      <t>Cliente</t>
    </r>
  </si>
  <si>
    <r>
      <rPr>
        <b/>
        <sz val="11"/>
        <color theme="1"/>
        <rFont val="Calibri"/>
        <family val="2"/>
        <scheme val="minor"/>
      </rPr>
      <t>Centro de Custo</t>
    </r>
  </si>
  <si>
    <r>
      <rPr>
        <b/>
        <sz val="11"/>
        <color theme="1"/>
        <rFont val="Calibri"/>
        <family val="2"/>
        <scheme val="minor"/>
      </rPr>
      <t>Tipo Processo</t>
    </r>
  </si>
  <si>
    <r>
      <rPr>
        <b/>
        <sz val="11"/>
        <color theme="1"/>
        <rFont val="Calibri"/>
        <family val="2"/>
        <scheme val="minor"/>
      </rPr>
      <t>Status</t>
    </r>
  </si>
  <si>
    <r>
      <rPr>
        <b/>
        <sz val="11"/>
        <color theme="1"/>
        <rFont val="Calibri"/>
        <family val="2"/>
        <scheme val="minor"/>
      </rPr>
      <t>Processo Estratégico?</t>
    </r>
  </si>
  <si>
    <r>
      <rPr>
        <b/>
        <sz val="11"/>
        <color theme="1"/>
        <rFont val="Calibri"/>
        <family val="2"/>
        <scheme val="minor"/>
      </rPr>
      <t>Processo Problemático?</t>
    </r>
  </si>
  <si>
    <r>
      <rPr>
        <b/>
        <sz val="11"/>
        <color theme="1"/>
        <rFont val="Calibri"/>
        <family val="2"/>
        <scheme val="minor"/>
      </rPr>
      <t>Usuário Revisão</t>
    </r>
  </si>
  <si>
    <r>
      <rPr>
        <b/>
        <sz val="11"/>
        <color theme="1"/>
        <rFont val="Calibri"/>
        <family val="2"/>
        <scheme val="minor"/>
      </rPr>
      <t>Responsável pela análise de encerramento</t>
    </r>
  </si>
  <si>
    <r>
      <rPr>
        <b/>
        <sz val="11"/>
        <color theme="1"/>
        <rFont val="Calibri"/>
        <family val="2"/>
        <scheme val="minor"/>
      </rPr>
      <t>Data Verificação</t>
    </r>
  </si>
  <si>
    <r>
      <rPr>
        <b/>
        <sz val="11"/>
        <color theme="1"/>
        <rFont val="Calibri"/>
        <family val="2"/>
        <scheme val="minor"/>
      </rPr>
      <t>Data Solicitação Cliente</t>
    </r>
  </si>
  <si>
    <r>
      <rPr>
        <b/>
        <sz val="11"/>
        <color theme="1"/>
        <rFont val="Calibri"/>
        <family val="2"/>
        <scheme val="minor"/>
      </rPr>
      <t>Tipo Encerramento</t>
    </r>
  </si>
  <si>
    <r>
      <rPr>
        <b/>
        <sz val="11"/>
        <color theme="1"/>
        <rFont val="Calibri"/>
        <family val="2"/>
        <scheme val="minor"/>
      </rPr>
      <t>Observação de Encerramento</t>
    </r>
  </si>
  <si>
    <r>
      <rPr>
        <b/>
        <sz val="11"/>
        <color theme="1"/>
        <rFont val="Calibri"/>
        <family val="2"/>
        <scheme val="minor"/>
      </rPr>
      <t>Responsável pela Solicitação do Encerramento ao Cliente</t>
    </r>
  </si>
  <si>
    <r>
      <rPr>
        <b/>
        <sz val="11"/>
        <color theme="1"/>
        <rFont val="Calibri"/>
        <family val="2"/>
        <scheme val="minor"/>
      </rPr>
      <t>Valor Pago</t>
    </r>
  </si>
  <si>
    <r>
      <rPr>
        <b/>
        <sz val="11"/>
        <color theme="1"/>
        <rFont val="Calibri"/>
        <family val="2"/>
        <scheme val="minor"/>
      </rPr>
      <t>Observação</t>
    </r>
  </si>
  <si>
    <r>
      <rPr>
        <b/>
        <sz val="11"/>
        <color theme="1"/>
        <rFont val="Calibri"/>
        <family val="2"/>
        <scheme val="minor"/>
      </rPr>
      <t>CPF/CNPJ - Parte Adversa</t>
    </r>
  </si>
  <si>
    <r>
      <rPr>
        <b/>
        <sz val="11"/>
        <color theme="1"/>
        <rFont val="Calibri"/>
        <family val="2"/>
        <scheme val="minor"/>
      </rPr>
      <t>CPF/CNPJ - Cliente</t>
    </r>
  </si>
  <si>
    <r>
      <rPr>
        <b/>
        <sz val="11"/>
        <color theme="1"/>
        <rFont val="Calibri"/>
        <family val="2"/>
        <scheme val="minor"/>
      </rPr>
      <t>CPF/CNPJ - Parte Interessada</t>
    </r>
  </si>
  <si>
    <r>
      <rPr>
        <b/>
        <sz val="11"/>
        <color theme="1"/>
        <rFont val="Calibri"/>
        <family val="2"/>
        <scheme val="minor"/>
      </rPr>
      <t>Data de Reativação do Processo</t>
    </r>
  </si>
  <si>
    <r>
      <rPr>
        <b/>
        <sz val="11"/>
        <color theme="1"/>
        <rFont val="Calibri"/>
        <family val="2"/>
        <scheme val="minor"/>
      </rPr>
      <t>Responsável pela Reativação do Processo</t>
    </r>
  </si>
  <si>
    <r>
      <rPr>
        <b/>
        <sz val="11"/>
        <color theme="1"/>
        <rFont val="Calibri"/>
        <family val="2"/>
        <scheme val="minor"/>
      </rPr>
      <t>Forma de Cadastro</t>
    </r>
  </si>
  <si>
    <r>
      <rPr>
        <b/>
        <sz val="11"/>
        <color theme="1"/>
        <rFont val="Calibri"/>
        <family val="2"/>
        <scheme val="minor"/>
      </rPr>
      <t>Tipo de Recurso</t>
    </r>
  </si>
  <si>
    <r>
      <rPr>
        <b/>
        <sz val="11"/>
        <color theme="1"/>
        <rFont val="Calibri"/>
        <family val="2"/>
        <scheme val="minor"/>
      </rPr>
      <t>Segredo de Justiça?</t>
    </r>
  </si>
  <si>
    <r>
      <rPr>
        <b/>
        <sz val="11"/>
        <color theme="1"/>
        <rFont val="Calibri"/>
        <family val="2"/>
        <scheme val="minor"/>
      </rPr>
      <t>Importado por Planilha</t>
    </r>
  </si>
  <si>
    <r>
      <rPr>
        <b/>
        <sz val="11"/>
        <color theme="1"/>
        <rFont val="Calibri"/>
        <family val="2"/>
        <scheme val="minor"/>
      </rPr>
      <t>Iniciar Fluxo de Revisão de Processo por Importação ?</t>
    </r>
  </si>
  <si>
    <r>
      <rPr>
        <b/>
        <sz val="11"/>
        <color theme="1"/>
        <rFont val="Calibri"/>
        <family val="2"/>
        <scheme val="minor"/>
      </rPr>
      <t>Iniciar Fluxo de Prazo Automático por Importação ?</t>
    </r>
  </si>
  <si>
    <r>
      <rPr>
        <b/>
        <sz val="11"/>
        <color theme="1"/>
        <rFont val="Calibri"/>
        <family val="2"/>
        <scheme val="minor"/>
      </rPr>
      <t>Massificado?</t>
    </r>
  </si>
  <si>
    <r>
      <rPr>
        <b/>
        <sz val="11"/>
        <color theme="1"/>
        <rFont val="Calibri"/>
        <family val="2"/>
        <scheme val="minor"/>
      </rPr>
      <t>Revelia?</t>
    </r>
  </si>
  <si>
    <r>
      <rPr>
        <b/>
        <sz val="11"/>
        <color theme="1"/>
        <rFont val="Calibri"/>
        <family val="2"/>
        <scheme val="minor"/>
      </rPr>
      <t>Valor Pedido</t>
    </r>
  </si>
  <si>
    <r>
      <rPr>
        <b/>
        <sz val="11"/>
        <color theme="1"/>
        <rFont val="Calibri"/>
        <family val="2"/>
        <scheme val="minor"/>
      </rPr>
      <t>Local de Trabalho</t>
    </r>
  </si>
  <si>
    <r>
      <rPr>
        <b/>
        <sz val="11"/>
        <color theme="1"/>
        <rFont val="Calibri"/>
        <family val="2"/>
        <scheme val="minor"/>
      </rPr>
      <t>Função</t>
    </r>
  </si>
  <si>
    <r>
      <rPr>
        <b/>
        <sz val="11"/>
        <color theme="1"/>
        <rFont val="Calibri"/>
        <family val="2"/>
        <scheme val="minor"/>
      </rPr>
      <t>Valor a Provisionar</t>
    </r>
  </si>
  <si>
    <r>
      <rPr>
        <b/>
        <sz val="11"/>
        <color theme="1"/>
        <rFont val="Calibri"/>
        <family val="2"/>
        <scheme val="minor"/>
      </rPr>
      <t>Encerrado Por</t>
    </r>
  </si>
  <si>
    <r>
      <rPr>
        <b/>
        <sz val="11"/>
        <color theme="1"/>
        <rFont val="Calibri"/>
        <family val="2"/>
        <scheme val="minor"/>
      </rPr>
      <t>Existe advogado adverso na demanda?</t>
    </r>
  </si>
  <si>
    <r>
      <rPr>
        <b/>
        <sz val="11"/>
        <color theme="1"/>
        <rFont val="Calibri"/>
        <family val="2"/>
        <scheme val="minor"/>
      </rPr>
      <t>Matrícula do Reclamante</t>
    </r>
  </si>
  <si>
    <t>REU - Sul América Companhia Nacional de Seguros</t>
  </si>
  <si>
    <t>Vara Cível</t>
  </si>
  <si>
    <t>DA</t>
  </si>
  <si>
    <t>RECIFE</t>
  </si>
  <si>
    <t>PE</t>
  </si>
  <si>
    <t>Eletrônico</t>
  </si>
  <si>
    <t>PJE</t>
  </si>
  <si>
    <t>Cível</t>
  </si>
  <si>
    <t>TJ</t>
  </si>
  <si>
    <t>Indenizatória</t>
  </si>
  <si>
    <t>Ordinario</t>
  </si>
  <si>
    <t>Primeira Instância</t>
  </si>
  <si>
    <t>Patrocínio</t>
  </si>
  <si>
    <t>Auto – Middle</t>
  </si>
  <si>
    <t>Auto</t>
  </si>
  <si>
    <t>Negativa de Cobertura</t>
  </si>
  <si>
    <t>Negativação indevida do segurado</t>
  </si>
  <si>
    <t>Defesa</t>
  </si>
  <si>
    <t>Objeto não acordável</t>
  </si>
  <si>
    <t>Não</t>
  </si>
  <si>
    <t>Ag. Julgamento - Recurso Adverso</t>
  </si>
  <si>
    <t>Allianz</t>
  </si>
  <si>
    <t>Provisório - Jurandy Soares de Moraes Neto</t>
  </si>
  <si>
    <t>Securitário</t>
  </si>
  <si>
    <t>ALLIANZ SEGUROS</t>
  </si>
  <si>
    <t>HDI E ALLIANZ</t>
  </si>
  <si>
    <t>Principal</t>
  </si>
  <si>
    <t>Ativo</t>
  </si>
  <si>
    <t>Mayara Gonçalves de Melo</t>
  </si>
  <si>
    <t>61.573.796/0001-66</t>
  </si>
  <si>
    <t>33.041.062/0001-09</t>
  </si>
  <si>
    <t>Manual</t>
  </si>
  <si>
    <t>13</t>
  </si>
  <si>
    <t>Físico</t>
  </si>
  <si>
    <t>Site do Tribunal</t>
  </si>
  <si>
    <t>Acordo</t>
  </si>
  <si>
    <t>Inicial - Sem Audiência</t>
  </si>
  <si>
    <t>Cumprido – Ag. Arquivamento</t>
  </si>
  <si>
    <t>PROCEDENTE</t>
  </si>
  <si>
    <t>Raquel Trajano do Nascimento</t>
  </si>
  <si>
    <t>02</t>
  </si>
  <si>
    <t>15</t>
  </si>
  <si>
    <t>FORTALEZA</t>
  </si>
  <si>
    <t>CE</t>
  </si>
  <si>
    <t>ESAJ</t>
  </si>
  <si>
    <t>Marcelo Max Torres Ventura</t>
  </si>
  <si>
    <t>06</t>
  </si>
  <si>
    <t>SALVADOR</t>
  </si>
  <si>
    <t>BA</t>
  </si>
  <si>
    <t>01</t>
  </si>
  <si>
    <t>FEIRA DE SANTANA</t>
  </si>
  <si>
    <t>Concluso – Ag. Prolação Sentença</t>
  </si>
  <si>
    <t>Juizado Especial Cível</t>
  </si>
  <si>
    <t>DO</t>
  </si>
  <si>
    <t>PAULISTA</t>
  </si>
  <si>
    <t>39</t>
  </si>
  <si>
    <t>Sumarrissimo</t>
  </si>
  <si>
    <t>Sentença – Ag. Trânsito em Julgado</t>
  </si>
  <si>
    <t>OLINDA</t>
  </si>
  <si>
    <t>Beatriz Maria Alexandre Vicente Ferreira</t>
  </si>
  <si>
    <t>31</t>
  </si>
  <si>
    <t>Rodrigo Andrade Pardellas</t>
  </si>
  <si>
    <t>Ag. Julgamento 2ª Instância – ED da Parte Cliente</t>
  </si>
  <si>
    <t>18</t>
  </si>
  <si>
    <t>03</t>
  </si>
  <si>
    <t>04</t>
  </si>
  <si>
    <t>08</t>
  </si>
  <si>
    <t>PAULO AFONSO</t>
  </si>
  <si>
    <t>ITABUNA</t>
  </si>
  <si>
    <t>10</t>
  </si>
  <si>
    <t>Acórdão – Ag. Trânsito</t>
  </si>
  <si>
    <t>20</t>
  </si>
  <si>
    <t>REU - Allianz Seguros S.A</t>
  </si>
  <si>
    <t>Vara Única</t>
  </si>
  <si>
    <t>Naiana Barboza Campos Corrêa</t>
  </si>
  <si>
    <t>Inicial - Com Audiência</t>
  </si>
  <si>
    <t>05</t>
  </si>
  <si>
    <t>JABOATÃO DOS GUARARAPES</t>
  </si>
  <si>
    <t>BOM JESUS DA LAPA</t>
  </si>
  <si>
    <t>PROCEDENTE EM PARTE</t>
  </si>
  <si>
    <t>Sentença – Ag. Cumprimento</t>
  </si>
  <si>
    <t>Cobrança Indevida</t>
  </si>
  <si>
    <t>Encerrado</t>
  </si>
  <si>
    <t>ACORDO</t>
  </si>
  <si>
    <t>12</t>
  </si>
  <si>
    <t>PROJUDI</t>
  </si>
  <si>
    <t>Vara do Sistema dos Juizados Especiais</t>
  </si>
  <si>
    <t>09</t>
  </si>
  <si>
    <t>ITAMARAJU</t>
  </si>
  <si>
    <t>TERESINA</t>
  </si>
  <si>
    <t>PI</t>
  </si>
  <si>
    <t>CAD. AUTOMATICO</t>
  </si>
  <si>
    <t>PB</t>
  </si>
  <si>
    <t>Ag. Julgamento 2ª Instância – Recurso da Parte Cliente</t>
  </si>
  <si>
    <t>DEMORA NO CONSERTO</t>
  </si>
  <si>
    <t>OFICINA REFERENCIADA</t>
  </si>
  <si>
    <t>CAMPINA GRANDE</t>
  </si>
  <si>
    <t>Ausência de vigência</t>
  </si>
  <si>
    <t>AL</t>
  </si>
  <si>
    <t>Vara dos Feitos de Rel de Con Civ e Comerciais</t>
  </si>
  <si>
    <t>E-saj Físico</t>
  </si>
  <si>
    <t>27</t>
  </si>
  <si>
    <t>REU - ALLIANZ BRASIL SEGURADORA S.A</t>
  </si>
  <si>
    <t>32.357.481/0016-60</t>
  </si>
  <si>
    <t>MACEIÓ</t>
  </si>
  <si>
    <t>SE</t>
  </si>
  <si>
    <t>Portal do Advogado</t>
  </si>
  <si>
    <t>17</t>
  </si>
  <si>
    <t>Indenização Integral</t>
  </si>
  <si>
    <t>AUSÊNCIA DE DOCUMENTOS</t>
  </si>
  <si>
    <t>ILHÉUS</t>
  </si>
  <si>
    <t>JAGUAQUARA</t>
  </si>
  <si>
    <t>CABROBÓ</t>
  </si>
  <si>
    <t>TORITAMA</t>
  </si>
  <si>
    <t>SANTA INÊS</t>
  </si>
  <si>
    <t>Fabio Teles Vitorino de Pontes Filho</t>
  </si>
  <si>
    <t>Sim</t>
  </si>
  <si>
    <t>LIMITES DO CONTRATO</t>
  </si>
  <si>
    <t>SIMÕES FILHO</t>
  </si>
  <si>
    <t xml:space="preserve">Jose Pedro Reis Silva </t>
  </si>
  <si>
    <t>Seguros Gerais</t>
  </si>
  <si>
    <t>Responsabilidade Civil</t>
  </si>
  <si>
    <t>MORTE</t>
  </si>
  <si>
    <t>Processo Migrado em 03/07/2020- migração por Planilha</t>
  </si>
  <si>
    <t>Automóvel</t>
  </si>
  <si>
    <t>Auto – Massificado</t>
  </si>
  <si>
    <t>Juízo 100% Digital - PJE</t>
  </si>
  <si>
    <t>AUSÊNCIA DE CULPA DO SEGURADO</t>
  </si>
  <si>
    <t>AUTOR - Allianz Seguros S.A</t>
  </si>
  <si>
    <t>AUSÊNCIA DE NEXO DE CAUSALIDADE</t>
  </si>
  <si>
    <t>Seguro Profissional</t>
  </si>
  <si>
    <t>Diferença FIPE</t>
  </si>
  <si>
    <t>CABO DE SANTO AGOSTINHO</t>
  </si>
  <si>
    <t>Energia</t>
  </si>
  <si>
    <t>INDENIZAÇÃO POR DANOS MORAIS</t>
  </si>
  <si>
    <t>Revisional</t>
  </si>
  <si>
    <t>Seguro de Vida</t>
  </si>
  <si>
    <t>ARAU</t>
  </si>
  <si>
    <t>DANOS NÃO COBERTOS</t>
  </si>
  <si>
    <t>MÁ CONSERVAÇÃO DO VEÍCULO</t>
  </si>
  <si>
    <t>Francisco Eugênio Galindo Leite de Araújo</t>
  </si>
  <si>
    <t>25748</t>
  </si>
  <si>
    <t>GALINDO LEITE ADVOCACIA</t>
  </si>
  <si>
    <t>Juízo 100% Digital - ESAJ</t>
  </si>
  <si>
    <t>Qualidade dos Reparos</t>
  </si>
  <si>
    <t>Oficina Referenciada</t>
  </si>
  <si>
    <t>AUSENCIA DE DOCUMENTOS</t>
  </si>
  <si>
    <t>OFICINA NÃO REFERENCIADA</t>
  </si>
  <si>
    <t>Declarações Inexatas</t>
  </si>
  <si>
    <t>JEQUIÉ</t>
  </si>
  <si>
    <t>DANOS COMPLEMENTARES</t>
  </si>
  <si>
    <t>AUXÊNCIA DE NEXO</t>
  </si>
  <si>
    <t>Juízo 100% Digital - PROJUDI</t>
  </si>
  <si>
    <t>Seguro de Dano</t>
  </si>
  <si>
    <t>RESTITUIÇÃO DE VALORES</t>
  </si>
  <si>
    <t>RESTITUIÇAO DE VALORES</t>
  </si>
  <si>
    <t>IPIRÁ</t>
  </si>
  <si>
    <t>Seguro Residencial</t>
  </si>
  <si>
    <t xml:space="preserve">DESCONTO INDEVIDO </t>
  </si>
  <si>
    <t>Desconto Indevido</t>
  </si>
  <si>
    <t>PAGAMENTO DE INDENIZAÇÃO</t>
  </si>
  <si>
    <t>SÃO JOSÉ DO EGITO</t>
  </si>
  <si>
    <t>20107</t>
  </si>
  <si>
    <t>VIDA</t>
  </si>
  <si>
    <t>IFPD</t>
  </si>
  <si>
    <t>ALEX DE MENESES PEREIRA</t>
  </si>
  <si>
    <t>35733</t>
  </si>
  <si>
    <t>RICARDO FREITAS &amp; ADVOGADOS</t>
  </si>
  <si>
    <t>02.777.273/0001-72</t>
  </si>
  <si>
    <t>Apólice não localizada</t>
  </si>
  <si>
    <t>Seguro de condomínio</t>
  </si>
  <si>
    <t>Alex Gonçalves de Jesus</t>
  </si>
  <si>
    <t>30489</t>
  </si>
  <si>
    <t>GONÇALVES E MUNIZ ADVOGADOS</t>
  </si>
  <si>
    <t>617624</t>
  </si>
  <si>
    <t>AUTOR - ISABELA MARIA DE JESUS</t>
  </si>
  <si>
    <t>8000051-16.2019.8.05.0058</t>
  </si>
  <si>
    <t>CIPÓ</t>
  </si>
  <si>
    <t>ENZO DE MIRANDA RAMOS</t>
  </si>
  <si>
    <t>48546</t>
  </si>
  <si>
    <t>056.368.205-18</t>
  </si>
  <si>
    <t>565890</t>
  </si>
  <si>
    <t>AUTOR - ALCIONI BIANCHINI</t>
  </si>
  <si>
    <t>0004759-39.2012.8.17.0001</t>
  </si>
  <si>
    <t xml:space="preserve">PAULO DE TARSO ALMEIDA SAIHG </t>
  </si>
  <si>
    <t>9123</t>
  </si>
  <si>
    <t>843.604.457-68</t>
  </si>
  <si>
    <t>390237</t>
  </si>
  <si>
    <t>AUTOR - Maria Adelaide Barbosa Pinto</t>
  </si>
  <si>
    <t>0019173-42.2012.8.17.0001</t>
  </si>
  <si>
    <t>1240749</t>
  </si>
  <si>
    <t>AUTOR - LEVI DA SILVA CORDEIRO</t>
  </si>
  <si>
    <t>0019167-35.2012.8.17.0001</t>
  </si>
  <si>
    <t>617656</t>
  </si>
  <si>
    <t>REU - CAMILA OLIVEIRA CAVALCANTI BARBOSA e OUTRO</t>
  </si>
  <si>
    <t>0095281-78.2013.8.17.0001</t>
  </si>
  <si>
    <t>EVELINE MARIA MACHADO ANDRADE</t>
  </si>
  <si>
    <t>45045</t>
  </si>
  <si>
    <t>053.594.534-51</t>
  </si>
  <si>
    <t>617658</t>
  </si>
  <si>
    <t>AUTOR - VIVIAN KARLA DE OLIVEIRA MAGALHAES MARINHO</t>
  </si>
  <si>
    <t>0000932-49.2014.8.17.0001</t>
  </si>
  <si>
    <t>582492</t>
  </si>
  <si>
    <t>AUTOR - RIVALDO DA ROCHA CARVALHO</t>
  </si>
  <si>
    <t>0008594-64.2014.8.17.0001</t>
  </si>
  <si>
    <t>SAMUEL R. dos S. SALAZAR</t>
  </si>
  <si>
    <t>29005</t>
  </si>
  <si>
    <t>SAMUEL SALAZAR ADVOCACIA</t>
  </si>
  <si>
    <t>617660</t>
  </si>
  <si>
    <t>AUTOR - VALTER LUIZ PEDROSA E OUTRO</t>
  </si>
  <si>
    <t>0094467-66.2013.8.17.0001</t>
  </si>
  <si>
    <t xml:space="preserve"> MICHELLY EMILIA FARIAS PEDROSA</t>
  </si>
  <si>
    <t>25874</t>
  </si>
  <si>
    <t>104.544.384-00</t>
  </si>
  <si>
    <t>617664</t>
  </si>
  <si>
    <t>AUTOR - Edson Bezerra Nogueira</t>
  </si>
  <si>
    <t>0017752-44.2014.8.17.0810</t>
  </si>
  <si>
    <t>Saúde</t>
  </si>
  <si>
    <t>RECUSA DE ATENDIMENTO</t>
  </si>
  <si>
    <t>FORA DO ROL DA ANS</t>
  </si>
  <si>
    <t>617665</t>
  </si>
  <si>
    <t>AUTOR - KATIA TATIANA ALBUQUERQUE LIMA</t>
  </si>
  <si>
    <t>0001222-64.2014.8.17.0001</t>
  </si>
  <si>
    <t>FRANCISCO MARIO MEDEIROS CUNHA MELO</t>
  </si>
  <si>
    <t>18765</t>
  </si>
  <si>
    <t>026.802.884-24</t>
  </si>
  <si>
    <t>617666</t>
  </si>
  <si>
    <t>AUTOR - Condomínio do Edifício Jardim da Palmeiras</t>
  </si>
  <si>
    <t>0054193-94.2012.8.17.0001</t>
  </si>
  <si>
    <t>MISAEL DE ALBUQUERQUE MONTENEGRO FILHO</t>
  </si>
  <si>
    <t>14026</t>
  </si>
  <si>
    <t>10.608.846/0001-62</t>
  </si>
  <si>
    <t>617671</t>
  </si>
  <si>
    <t>AUTOR - DAVID DE CASTRO NUNES</t>
  </si>
  <si>
    <t>0003477-09.2014.8.17.0001</t>
  </si>
  <si>
    <t>033.878.944-81</t>
  </si>
  <si>
    <t>617673</t>
  </si>
  <si>
    <t>AUTOR - CAROLINA LONGMAN</t>
  </si>
  <si>
    <t>0040737-53.2007.8.17.0001</t>
  </si>
  <si>
    <t>BRUNO LOUREIRO DE OLIVEIRA</t>
  </si>
  <si>
    <t>22091</t>
  </si>
  <si>
    <t>26/09/2022 14:20:33</t>
  </si>
  <si>
    <t>891.663.104-15</t>
  </si>
  <si>
    <t>617674</t>
  </si>
  <si>
    <t>AUTOR - VANPEL MATERIAL DE ESCRITÓRIO E INFORMÁTICA LTDA</t>
  </si>
  <si>
    <t>0040173-64.2013.8.17.0001</t>
  </si>
  <si>
    <t>MARIA GILSÔNIA DOS SANTOS</t>
  </si>
  <si>
    <t>28386</t>
  </si>
  <si>
    <t>Responsabilidade Civil Geral</t>
  </si>
  <si>
    <t>08.014.460/0001-80</t>
  </si>
  <si>
    <t>617676</t>
  </si>
  <si>
    <t>AUTOR - Edivaldo Cassimiro</t>
  </si>
  <si>
    <t>0038275-36.2001.8.17.0001</t>
  </si>
  <si>
    <t>MARIA APARECIDA PIMENTEL DA SILVA</t>
  </si>
  <si>
    <t>40542</t>
  </si>
  <si>
    <t>075.154.994-00</t>
  </si>
  <si>
    <t>617678</t>
  </si>
  <si>
    <t>AUTOR - MARIA BETANIA DE MEDEIROS - ME</t>
  </si>
  <si>
    <t>0000197-97.2015.8.17.1450</t>
  </si>
  <si>
    <t>TAMANDARÉ</t>
  </si>
  <si>
    <t>PAULO SOUZA</t>
  </si>
  <si>
    <t>30472</t>
  </si>
  <si>
    <t>CANCELAMENTO DO PLANO DE SAÚDE</t>
  </si>
  <si>
    <t>FALTA DE PAGAMENTO</t>
  </si>
  <si>
    <t>12.506.652/0001-81</t>
  </si>
  <si>
    <t>502113</t>
  </si>
  <si>
    <t>AUTOR - MINISTÉRIO PÚBLICO</t>
  </si>
  <si>
    <t>120080543570</t>
  </si>
  <si>
    <t>617684</t>
  </si>
  <si>
    <t>AUTOR - MARTA LUCIA RIBEIRO ALBERTIM</t>
  </si>
  <si>
    <t>0196127-40.2012.8.17.0001</t>
  </si>
  <si>
    <t>HENRIQUE ARRUDA DORNELLAS CAMARA</t>
  </si>
  <si>
    <t>23296</t>
  </si>
  <si>
    <t>333.962.804-15</t>
  </si>
  <si>
    <t>617687</t>
  </si>
  <si>
    <t>AUTOR - Bernardo Oliveira Cavalcanti Barbosa</t>
  </si>
  <si>
    <t>0083045-94.2013.8.17.0001</t>
  </si>
  <si>
    <t>073.917.024-47</t>
  </si>
  <si>
    <t>617688</t>
  </si>
  <si>
    <t>AUTOR - ISNARA EVELIN BARBOSA DA SILVA</t>
  </si>
  <si>
    <t>0043652-94.2015.8.17.0001</t>
  </si>
  <si>
    <t>063.117.044-80</t>
  </si>
  <si>
    <t>617690</t>
  </si>
  <si>
    <t>AUTOR - Antônio Justino da Silva</t>
  </si>
  <si>
    <t>0001947-44.2015.8.17.1480</t>
  </si>
  <si>
    <t>TIMBAÚBA</t>
  </si>
  <si>
    <t>Eduardo Lima</t>
  </si>
  <si>
    <t>24744</t>
  </si>
  <si>
    <t>448.174.524-04</t>
  </si>
  <si>
    <t>Restituição de Valores</t>
  </si>
  <si>
    <t>617696</t>
  </si>
  <si>
    <t>AUTOR - ROBSON APARECIDO GUEDES LEITE</t>
  </si>
  <si>
    <t>0701419-47.2016.8.02.0058</t>
  </si>
  <si>
    <t>ARAPIRACA</t>
  </si>
  <si>
    <t>Wesley Souza de Andrade</t>
  </si>
  <si>
    <t>5464</t>
  </si>
  <si>
    <t>010.856.174-75</t>
  </si>
  <si>
    <t>618155</t>
  </si>
  <si>
    <t>AUTOR - RENIVALDO QUEIROZ RODRIGUES</t>
  </si>
  <si>
    <t>0524659-71.2018.8.05.0001</t>
  </si>
  <si>
    <t>983.527.845-87</t>
  </si>
  <si>
    <t>618159</t>
  </si>
  <si>
    <t>AUTOR - LUCILLY DOS ANJOS SOUZA FERREIRA</t>
  </si>
  <si>
    <t>0807123-33.2015.8.05.0080</t>
  </si>
  <si>
    <t>ANDERSON PRADO E GUIMARÃES</t>
  </si>
  <si>
    <t>27179</t>
  </si>
  <si>
    <t>002.162.265-54</t>
  </si>
  <si>
    <t>618160</t>
  </si>
  <si>
    <t>AUTOR - ANDERSON DAMASCENO DOS SANTOS</t>
  </si>
  <si>
    <t>8000693-92.2019.8.05.0250</t>
  </si>
  <si>
    <t xml:space="preserve"> JAILTON CONCEICAO RIGAUD</t>
  </si>
  <si>
    <t>22683</t>
  </si>
  <si>
    <t>077.670.815-59</t>
  </si>
  <si>
    <t>618162</t>
  </si>
  <si>
    <t>AUTOR - ALINE CONCEIÇÃO DOS SANTOS</t>
  </si>
  <si>
    <t>0520367-09.2019.8.05.0001</t>
  </si>
  <si>
    <t>021.749.965-10</t>
  </si>
  <si>
    <t>603062</t>
  </si>
  <si>
    <t>AUTOR - AILTON PEREIRA DA SILVA</t>
  </si>
  <si>
    <t>0088109-66.2018.8.17.2990</t>
  </si>
  <si>
    <t>ANDRÉ MANDARINE DUARTE</t>
  </si>
  <si>
    <t>32232</t>
  </si>
  <si>
    <t>030.997.104-74</t>
  </si>
  <si>
    <t>618164</t>
  </si>
  <si>
    <t>REU - SECRETARIA DE EDUCAÇÃO DO ESTADO DA BAHIA e outros</t>
  </si>
  <si>
    <t>8006683-35.2019.8.05.0001</t>
  </si>
  <si>
    <t>618168</t>
  </si>
  <si>
    <t>AUTOR - MICHELE CARDOSO DA SILVA</t>
  </si>
  <si>
    <t>0532001-36.2018.8.05.0001</t>
  </si>
  <si>
    <t xml:space="preserve">Daniela Santos Dias </t>
  </si>
  <si>
    <t>47513</t>
  </si>
  <si>
    <t>005.357.735-36</t>
  </si>
  <si>
    <t>359813</t>
  </si>
  <si>
    <t>AUTOR - MARIA JOSE GOMES</t>
  </si>
  <si>
    <t>0003879-19.2019.8.25.0053</t>
  </si>
  <si>
    <t>NOSSA SENHORA DO SOCORRO</t>
  </si>
  <si>
    <t>Portal de Serviços</t>
  </si>
  <si>
    <t>ÍTALO ANDRADE FERREIRA</t>
  </si>
  <si>
    <t>12083</t>
  </si>
  <si>
    <t>452.020.523-91</t>
  </si>
  <si>
    <t>421456</t>
  </si>
  <si>
    <t>AUTOR - MARIA DA PAZ DE SOUZA SILVA</t>
  </si>
  <si>
    <t>8013396-26.2019.8.05.0001</t>
  </si>
  <si>
    <t>015.275.475-07</t>
  </si>
  <si>
    <t>618173</t>
  </si>
  <si>
    <t>AUTOR - Supergesso S/A Ind. e Com.</t>
  </si>
  <si>
    <t>120000337758</t>
  </si>
  <si>
    <t>502185</t>
  </si>
  <si>
    <t>AUTOR - MARIA EDNA OLIVEIRA LIMA</t>
  </si>
  <si>
    <t>8007667-39.2020.8.05.0080</t>
  </si>
  <si>
    <t>EMILE LIMA OLIVEIRA</t>
  </si>
  <si>
    <t>58588</t>
  </si>
  <si>
    <t>521.930.635-91</t>
  </si>
  <si>
    <t>618184</t>
  </si>
  <si>
    <t>AUTOR - ELIEL ESTEVAM DA PAZ</t>
  </si>
  <si>
    <t>0026175-96.2020.8.17.2001</t>
  </si>
  <si>
    <t>FERNANDA PEREREIRA CUNHA DUTRA MONTEIRO</t>
  </si>
  <si>
    <t>MG</t>
  </si>
  <si>
    <t>130753</t>
  </si>
  <si>
    <t>28.886.006/0001-27</t>
  </si>
  <si>
    <t>618192</t>
  </si>
  <si>
    <t>AUTOR - DANIELLE VASCONCELOS MENEZES DE ANDRADE</t>
  </si>
  <si>
    <t>0011884-59.2019.8.17.3090</t>
  </si>
  <si>
    <t>AMARILDO BARBOSA DE FRANCA</t>
  </si>
  <si>
    <t>46941</t>
  </si>
  <si>
    <t>013.437.014-73</t>
  </si>
  <si>
    <t>616547</t>
  </si>
  <si>
    <t>AUTOR - Edson de Carvalho Porto</t>
  </si>
  <si>
    <t>0034676-83.2005.8.05.0001</t>
  </si>
  <si>
    <t>412931</t>
  </si>
  <si>
    <t>AUTOR - Jason Santos Fernandes</t>
  </si>
  <si>
    <t>0004106-33.2009.8.05.0112</t>
  </si>
  <si>
    <t>618789</t>
  </si>
  <si>
    <t>AUTOR - AUGUSTO VIEIRA DE MIRANDA</t>
  </si>
  <si>
    <t>0037965-14.2019.8.17.2001</t>
  </si>
  <si>
    <t>779.727.084-87</t>
  </si>
  <si>
    <t>618791</t>
  </si>
  <si>
    <t>AUTOR - GILVÂNIA FERREIRA DE JESUS</t>
  </si>
  <si>
    <t>0531452-60.2017.8.05.0001</t>
  </si>
  <si>
    <t>618793</t>
  </si>
  <si>
    <t>AUTOR - JOSÉ ELIAS DA SILVA BALBINO</t>
  </si>
  <si>
    <t>0000523-19.2018.8.17.2140</t>
  </si>
  <si>
    <t>ÁGUA PRETA</t>
  </si>
  <si>
    <t>JOSÉ ALEX DA SILVA</t>
  </si>
  <si>
    <t>14105</t>
  </si>
  <si>
    <t>352226</t>
  </si>
  <si>
    <t>AUTOR - MARIA ANGELICA DE JESUS</t>
  </si>
  <si>
    <t>8000890-92.2019.8.05.0041</t>
  </si>
  <si>
    <t>CAMPO FORMOSO</t>
  </si>
  <si>
    <t>MANOEL DE SA NOVAES NETO</t>
  </si>
  <si>
    <t>43490</t>
  </si>
  <si>
    <t>NOVAES E DANTAS ADVOGADOS</t>
  </si>
  <si>
    <t>110.001.774-75</t>
  </si>
  <si>
    <t>1240750</t>
  </si>
  <si>
    <t>AUTOR - MARIA HELENA BATISTA DE GOIS</t>
  </si>
  <si>
    <t>0035936-52.2019.8.25.0001</t>
  </si>
  <si>
    <t>618797</t>
  </si>
  <si>
    <t>AUTOR - EDIMAR MARCOS DA SILVA</t>
  </si>
  <si>
    <t>0004163-25.2019.8.17.2001</t>
  </si>
  <si>
    <t>LUIZ GONZAGA DOS SANTOS FILHO</t>
  </si>
  <si>
    <t>17272</t>
  </si>
  <si>
    <t>920.081.514-68</t>
  </si>
  <si>
    <t>618798</t>
  </si>
  <si>
    <t>AUTOR - CONDOMINIO BRISAS RESIDENCIAL CLUBE</t>
  </si>
  <si>
    <t>0525191-16.2016.8.05.0001</t>
  </si>
  <si>
    <t>618799</t>
  </si>
  <si>
    <t>AUTOR - FERNANDA DENISE DA SILVA</t>
  </si>
  <si>
    <t>0000668-77.2017.8.17.2280</t>
  </si>
  <si>
    <t>BEZERROS</t>
  </si>
  <si>
    <t xml:space="preserve">Jannaína Ferreira de Lima </t>
  </si>
  <si>
    <t>28835</t>
  </si>
  <si>
    <t>101.565.034-17</t>
  </si>
  <si>
    <t>618802</t>
  </si>
  <si>
    <t>REU - SALVADOR DUARTE PEIXOTO E OUTROS</t>
  </si>
  <si>
    <t>8001747-32.2019.8.05.0141</t>
  </si>
  <si>
    <t>Fraude</t>
  </si>
  <si>
    <t>618804</t>
  </si>
  <si>
    <t>AUTOR - MARCELA FERREIRA FRANÇA</t>
  </si>
  <si>
    <t>0501134-78.2019.8.05.0113</t>
  </si>
  <si>
    <t>050.746.935-60</t>
  </si>
  <si>
    <t>618808</t>
  </si>
  <si>
    <t>AUTOR - ALDALICE DE JESUS SANTOS</t>
  </si>
  <si>
    <t>0143831-30.2019.8.05.0001</t>
  </si>
  <si>
    <t>618810</t>
  </si>
  <si>
    <t>AUTOR - MARIA EDNA DE SOUZA SANTOS</t>
  </si>
  <si>
    <t>0505683-79.2019.8.05.0001</t>
  </si>
  <si>
    <t>NÃO CARACTERIZAÇÃO DA INVALIDEZ</t>
  </si>
  <si>
    <t>216.042.585-00</t>
  </si>
  <si>
    <t>618811</t>
  </si>
  <si>
    <t>AUTOR - ROSANE ALVES RAMOS</t>
  </si>
  <si>
    <t>0021132-18.2019.8.17.2001</t>
  </si>
  <si>
    <t>DIEGO FERNANDES GUERRA</t>
  </si>
  <si>
    <t>30882</t>
  </si>
  <si>
    <t>618812</t>
  </si>
  <si>
    <t>AUTOR - RODRIGO CARDOSO DA PAZ</t>
  </si>
  <si>
    <t>0026376-25.2019.8.17.2001</t>
  </si>
  <si>
    <t>Thiago Rodrigues dos Santos</t>
  </si>
  <si>
    <t>25448</t>
  </si>
  <si>
    <t>618815</t>
  </si>
  <si>
    <t>AUTOR - SOLANGE MARIA BRITO DA COSTA</t>
  </si>
  <si>
    <t>0052947-33.2019.8.17.2001</t>
  </si>
  <si>
    <t>SÁVIO DELANO VASCONCELOS PEREIRA</t>
  </si>
  <si>
    <t>24164</t>
  </si>
  <si>
    <t>Salvados</t>
  </si>
  <si>
    <t>Transferência e Quitação de Débitos</t>
  </si>
  <si>
    <t>NCV-001296/20</t>
  </si>
  <si>
    <t>626811</t>
  </si>
  <si>
    <t>AUTOR - SILVIO SOUZA TELES</t>
  </si>
  <si>
    <t>0567371-76.2018.8.05.0001</t>
  </si>
  <si>
    <t>José Wilson Almeida Santos</t>
  </si>
  <si>
    <t>34205</t>
  </si>
  <si>
    <t xml:space="preserve">SINISTRO - 264432981 - Honorário Inicial - 470 -Valor do Preposto - 50 - </t>
  </si>
  <si>
    <t>978.362.655-87</t>
  </si>
  <si>
    <t>246647290</t>
  </si>
  <si>
    <t>530554</t>
  </si>
  <si>
    <t>AUTOR - GABRIELA MARIA DA SILVA</t>
  </si>
  <si>
    <t>0700288-31.2020.8.02.0047</t>
  </si>
  <si>
    <t>TRAIPU</t>
  </si>
  <si>
    <t>JÚLIO FELIPE SAMPAIO TENÓRIO</t>
  </si>
  <si>
    <t>11982</t>
  </si>
  <si>
    <t>FALCÃO &amp; FARIAS ADVOGADOS ASSOCIADOS</t>
  </si>
  <si>
    <t>238661968</t>
  </si>
  <si>
    <t>627629</t>
  </si>
  <si>
    <t>AUTOR - GERSON SAMPAIO</t>
  </si>
  <si>
    <t>0539147-31.2018.8.05.0001</t>
  </si>
  <si>
    <t>Fernando Antônio de Lima Menezes</t>
  </si>
  <si>
    <t>23292</t>
  </si>
  <si>
    <t>FM ADVOGADOS</t>
  </si>
  <si>
    <t>030.079.265-48</t>
  </si>
  <si>
    <t>630529</t>
  </si>
  <si>
    <t>AUTOR - JOSÉ APARECIDO DE LIMA</t>
  </si>
  <si>
    <t>8004413-64.2019.8.05.0154</t>
  </si>
  <si>
    <t>LUÍS EDUARDO MAGALHÃES</t>
  </si>
  <si>
    <t>MARIANE REGINA CONEGLIAN</t>
  </si>
  <si>
    <t>42518</t>
  </si>
  <si>
    <t>GIACOMOLLI, OLIVEIRA NETO &amp; CONEGLIAN ADVOGADOS ASSOCIADOS</t>
  </si>
  <si>
    <t>601.225.529-20</t>
  </si>
  <si>
    <t>NCV-001418/20</t>
  </si>
  <si>
    <t>630624</t>
  </si>
  <si>
    <t>AUTOR - LUIS PAULO DE JESUS BARRETO</t>
  </si>
  <si>
    <t>0086502-26.2020.8.05.0001</t>
  </si>
  <si>
    <t>07</t>
  </si>
  <si>
    <t>WASHINGTON GOMES SILVA DOS REIS</t>
  </si>
  <si>
    <t>66354</t>
  </si>
  <si>
    <t xml:space="preserve">SINISTRO - 265162555 - Honorário Inicial - 470 -Valor do Preposto - 50 - </t>
  </si>
  <si>
    <t>083.263.025-03</t>
  </si>
  <si>
    <t>248723701</t>
  </si>
  <si>
    <t>458865</t>
  </si>
  <si>
    <t>AUTOR - CAIXA ECONOMICA FEDERAL</t>
  </si>
  <si>
    <t>0816213-08.2017.4.05.8300</t>
  </si>
  <si>
    <t>CARLO CRISTHIAN TEIXEIRA NERY</t>
  </si>
  <si>
    <t>760</t>
  </si>
  <si>
    <t>241088172</t>
  </si>
  <si>
    <t>631026</t>
  </si>
  <si>
    <t>AUTOR - ISRAEL ISIDIO DA SILVA</t>
  </si>
  <si>
    <t>0700443-47.2020.8.02.0075</t>
  </si>
  <si>
    <t>FELIPE DOS SANTOS CAMPINA</t>
  </si>
  <si>
    <t>16962</t>
  </si>
  <si>
    <t>ONOFRE ADVOCACIA &amp; ASSOCIADOS</t>
  </si>
  <si>
    <t>Automotivo</t>
  </si>
  <si>
    <t>055.009.874-70</t>
  </si>
  <si>
    <t>248767211</t>
  </si>
  <si>
    <t>631043</t>
  </si>
  <si>
    <t>AUTOR - LUZIA QUEIROZ MORAES</t>
  </si>
  <si>
    <t>8000176-43.2020.8.05.0221</t>
  </si>
  <si>
    <t>GONÇALVES &amp; MUNIZ ADVOGADOS</t>
  </si>
  <si>
    <t>009.151.615-32</t>
  </si>
  <si>
    <t>632484</t>
  </si>
  <si>
    <t>AUTOR - TEREZA JOAQUINA DUARTE</t>
  </si>
  <si>
    <t>0800699-10.2020.8.15.0051</t>
  </si>
  <si>
    <t>SÃO JOÃO DO RIO DO PEIXE</t>
  </si>
  <si>
    <t>FRANCISCO SOARES JUNIOR</t>
  </si>
  <si>
    <t>25214</t>
  </si>
  <si>
    <t>Vida – Middle</t>
  </si>
  <si>
    <t>035.088.694-66</t>
  </si>
  <si>
    <t>241023188</t>
  </si>
  <si>
    <t>473639</t>
  </si>
  <si>
    <t>AUTOR - ANA PAULA SILVA DE JESUS</t>
  </si>
  <si>
    <t>0502355-78.2018.8.05.0001</t>
  </si>
  <si>
    <t>ALAN ALMEIDA XAVIER</t>
  </si>
  <si>
    <t>47555</t>
  </si>
  <si>
    <t>A | X ADVOCACIA &amp; CONSULTORIA JURÍDICA</t>
  </si>
  <si>
    <t>860.435.045-45</t>
  </si>
  <si>
    <t>241978622</t>
  </si>
  <si>
    <t>635386</t>
  </si>
  <si>
    <t>AUTOR - CONDOMINIO VICTORIA LOFT</t>
  </si>
  <si>
    <t>8076979-48.2020.8.05.0001</t>
  </si>
  <si>
    <t>636967</t>
  </si>
  <si>
    <t>AUTOR - MARIA LEITE DE OLIVEIRA</t>
  </si>
  <si>
    <t>0000348-48.2017.8.17.3340</t>
  </si>
  <si>
    <t>Maria José de Lima Ribeiro</t>
  </si>
  <si>
    <t>37609</t>
  </si>
  <si>
    <t>AMJ ASSESSORIA JURIDICA</t>
  </si>
  <si>
    <t>993.593.594-91</t>
  </si>
  <si>
    <t>638743</t>
  </si>
  <si>
    <t>AUTOR - RENATO NASCIMENTO BRAGA</t>
  </si>
  <si>
    <t>8026270-43.2019.8.05.0001</t>
  </si>
  <si>
    <t>PIETRO MARTINEZ TEDESCO</t>
  </si>
  <si>
    <t>36092</t>
  </si>
  <si>
    <t>028.145.805-74</t>
  </si>
  <si>
    <t>638758</t>
  </si>
  <si>
    <t>AUTOR - JUNYSON EMMANUEL MOREIRA CAMARA</t>
  </si>
  <si>
    <t>0013689-22.2020.8.17.2990</t>
  </si>
  <si>
    <t>919.827.744-87</t>
  </si>
  <si>
    <t>NCV-001933/20</t>
  </si>
  <si>
    <t>695124</t>
  </si>
  <si>
    <t>AUTOR - DIVEPE - DISTRIBUIDORA DE VEÍCULOS E PEÇAS LTDA</t>
  </si>
  <si>
    <t>0000629-28.2018.8.17.2480</t>
  </si>
  <si>
    <t>JUPI</t>
  </si>
  <si>
    <t>ERICK CASTELO BRANCO</t>
  </si>
  <si>
    <t>24511</t>
  </si>
  <si>
    <t xml:space="preserve">SINISTRO - 264424664 - Honorário Inicial - 470 -Valor do Preposto - 50 - </t>
  </si>
  <si>
    <t>35.396.779/0003-52</t>
  </si>
  <si>
    <t>NCV-001939/20</t>
  </si>
  <si>
    <t>580463</t>
  </si>
  <si>
    <t>AUTOR - RAIMUNDA SILVA DE OLIVEIRA</t>
  </si>
  <si>
    <t>0239810-55.2020.8.06.0001</t>
  </si>
  <si>
    <t>NAYARA CAVALCANTE LIMA AGOSTINHO</t>
  </si>
  <si>
    <t>37515</t>
  </si>
  <si>
    <t xml:space="preserve">SINISTRO - 264504963 - Honorário Inicial - 500 -Valor do Preposto - 50 - </t>
  </si>
  <si>
    <t>170.578.093-87</t>
  </si>
  <si>
    <t>237897178</t>
  </si>
  <si>
    <t>718144</t>
  </si>
  <si>
    <t>AUTOR - João Luiz Gomes de Souza</t>
  </si>
  <si>
    <t>0000277-77.2018.8.17.3480</t>
  </si>
  <si>
    <t>Jackes Douglas Pessoa Lourenço</t>
  </si>
  <si>
    <t>43791</t>
  </si>
  <si>
    <t xml:space="preserve">José Pedro Reis Silva </t>
  </si>
  <si>
    <t>134.515.334-13</t>
  </si>
  <si>
    <t>583759</t>
  </si>
  <si>
    <t>AUTOR - JEFFERSON JOSE DA SILVA</t>
  </si>
  <si>
    <t>0000043-65.2018.8.17.3490</t>
  </si>
  <si>
    <t>RODRIGO EWERTON DE ARAÚJO</t>
  </si>
  <si>
    <t>1317</t>
  </si>
  <si>
    <t>RODRIGO ARAUJO</t>
  </si>
  <si>
    <t>098.852.914-90</t>
  </si>
  <si>
    <t>728646</t>
  </si>
  <si>
    <t>AUTOR - GLOVILDES ALVES DOS SANTOS</t>
  </si>
  <si>
    <t>0544042-35.2018.8.05.0001</t>
  </si>
  <si>
    <t>CARLOS EDUARDO ALMEIDA FERREIRA</t>
  </si>
  <si>
    <t>22429</t>
  </si>
  <si>
    <t>FERREIRA E CARVALHO ADVOCACIA E CONSULTORIA</t>
  </si>
  <si>
    <t>492.930.578-08</t>
  </si>
  <si>
    <t>735087</t>
  </si>
  <si>
    <t>AUTOR - MADALENA VISITAÇÃO DA SILVA</t>
  </si>
  <si>
    <t>0022034-10.2020.8.05.0080</t>
  </si>
  <si>
    <t>José Laércio Carneiro Rios</t>
  </si>
  <si>
    <t>18163</t>
  </si>
  <si>
    <t>30/08/2021 17:11:19</t>
  </si>
  <si>
    <t xml:space="preserve">Ausência de Transferência </t>
  </si>
  <si>
    <t>519.639.815-53</t>
  </si>
  <si>
    <t>735109</t>
  </si>
  <si>
    <t>AUTOR - THIAGO DE MENDONÇA LOPES</t>
  </si>
  <si>
    <t>202041101766</t>
  </si>
  <si>
    <t>0010069-65.2020.8.25.0084</t>
  </si>
  <si>
    <t>Alessandro de Araújo Guimarães</t>
  </si>
  <si>
    <t>7300</t>
  </si>
  <si>
    <t>ALESSANDRO GUIMARÃES ADVOGADOS</t>
  </si>
  <si>
    <t>899.791.925-34</t>
  </si>
  <si>
    <t>736749</t>
  </si>
  <si>
    <t>AUTOR - MAURÍCIO ARAUJO ALVES</t>
  </si>
  <si>
    <t>8102442-89.2020.8.05.0001</t>
  </si>
  <si>
    <t>GUSTAVO VIEIRA ALVES</t>
  </si>
  <si>
    <t>29208</t>
  </si>
  <si>
    <t>817.175.985-87</t>
  </si>
  <si>
    <t>736756</t>
  </si>
  <si>
    <t>AUTOR - GEORGE LEAL CERQUEIRA</t>
  </si>
  <si>
    <t>8103428-43.2020.8.05.0001</t>
  </si>
  <si>
    <t>785.874.925-00</t>
  </si>
  <si>
    <t>NCV-002145/20</t>
  </si>
  <si>
    <t>737136</t>
  </si>
  <si>
    <t>AUTOR - AL DE OLIVEIRA PEDROSA – TIM MIX TELECOM</t>
  </si>
  <si>
    <t>0037363-28.2016.8.17.2001</t>
  </si>
  <si>
    <t>PAULO HENRIQUE MONTEIRO VIANA</t>
  </si>
  <si>
    <t>20075</t>
  </si>
  <si>
    <t xml:space="preserve">SINISTRO - 264452278 - Honorário Inicial - 500 -Valor do Preposto - 50 - </t>
  </si>
  <si>
    <t>11.143.463/0001-29</t>
  </si>
  <si>
    <t>NCV-002216/20</t>
  </si>
  <si>
    <t>1192697</t>
  </si>
  <si>
    <t>AUTOR - MARCIO ROGERIO VERONA CASADO</t>
  </si>
  <si>
    <t>8043172-37.2020.8.05.0001</t>
  </si>
  <si>
    <t xml:space="preserve">SINISTRO - 264625159 - Honorário Inicial - 470 -Valor do Preposto - 50 - </t>
  </si>
  <si>
    <t>NCV-002241/20</t>
  </si>
  <si>
    <t>737889</t>
  </si>
  <si>
    <t>AUTOR - MARCELO JOSÉ DA SILVA DIAS</t>
  </si>
  <si>
    <t>0018324-37.2020.8.17.3090</t>
  </si>
  <si>
    <t>GIVANILDA JOSE DA SILVA CIRNE</t>
  </si>
  <si>
    <t>38083</t>
  </si>
  <si>
    <t>GIVANILDA CIRNE  ADVOCACIA</t>
  </si>
  <si>
    <t>Darlene Gomes de Moura</t>
  </si>
  <si>
    <t xml:space="preserve">SINISTRO - 264396089 - Honorário Inicial - 470 -Valor do Preposto - 50 - </t>
  </si>
  <si>
    <t>773.334.624-04</t>
  </si>
  <si>
    <t>739888</t>
  </si>
  <si>
    <t>AUTOR - CELSON VIEIRA DOS SANTOS</t>
  </si>
  <si>
    <t>0575358-71.2015.8.05.0001</t>
  </si>
  <si>
    <t>8ª</t>
  </si>
  <si>
    <t>ÉRICA VALENTE FREIRE SANTOS</t>
  </si>
  <si>
    <t>46058</t>
  </si>
  <si>
    <t>PEREIRA, VALENTE &amp; GUERRA ADVOCACIA E CONSULTORIA JURÍDICA</t>
  </si>
  <si>
    <t>958.918.625-49</t>
  </si>
  <si>
    <t>741550</t>
  </si>
  <si>
    <t>AUTOR - IRACEMA VIEIRA COSTA</t>
  </si>
  <si>
    <t>0134188-14.2020.8.05.0001</t>
  </si>
  <si>
    <t>Lucas Mendes Pinheiro</t>
  </si>
  <si>
    <t>49079</t>
  </si>
  <si>
    <t>394.592.255-00</t>
  </si>
  <si>
    <t>NCV-002385/20</t>
  </si>
  <si>
    <t>392802</t>
  </si>
  <si>
    <t>AUTOR - EVANDRO RAMOS DA SILVA</t>
  </si>
  <si>
    <t>0041857-91.2020.8.17.2001</t>
  </si>
  <si>
    <t>WELLINGTON ARRUDA GOUVEIA JUNIOR</t>
  </si>
  <si>
    <t>19147</t>
  </si>
  <si>
    <t xml:space="preserve">SINISTRO - 264463594 - Honorário Inicial - 470 -Valor do Preposto - 50 - </t>
  </si>
  <si>
    <t>080.589.944-80</t>
  </si>
  <si>
    <t>743714</t>
  </si>
  <si>
    <t>AUTOR - ELENI SANTOS DE JESUS</t>
  </si>
  <si>
    <t>8001037-83.2019.8.05.0182</t>
  </si>
  <si>
    <t>NOVA VIÇOSA</t>
  </si>
  <si>
    <t>ANTONIO CARLOS VERONESI SANTOS</t>
  </si>
  <si>
    <t>21991</t>
  </si>
  <si>
    <t>044.911.075-30</t>
  </si>
  <si>
    <t>NCV-002587/20</t>
  </si>
  <si>
    <t>746163</t>
  </si>
  <si>
    <t>AUTOR - APARECIDA JOSUINO DE MENEZES</t>
  </si>
  <si>
    <t>0189603-91.2016.8.06.0001</t>
  </si>
  <si>
    <t>Márcio Vitor Meyer de Albuquerque</t>
  </si>
  <si>
    <t>13099</t>
  </si>
  <si>
    <t>Albuquerque Advocacia &amp; Consultoria</t>
  </si>
  <si>
    <t xml:space="preserve">SINISTRO - 264490041 - Honorário Inicial - 500 -Valor do Preposto - 50 - </t>
  </si>
  <si>
    <t>010.611.114-07</t>
  </si>
  <si>
    <t>746188</t>
  </si>
  <si>
    <t>AUTOR - MARCIO GOMES DA SILVA</t>
  </si>
  <si>
    <t>8000819-40.2020.8.05.0208</t>
  </si>
  <si>
    <t>REMANSO</t>
  </si>
  <si>
    <t>TARCÍSIO SOUSA E SILVA</t>
  </si>
  <si>
    <t>9176</t>
  </si>
  <si>
    <t>CARVALHO, OSÓRIO, SOUSA E SILVA ADVOGADOS ASSOCIADOS</t>
  </si>
  <si>
    <t>945.894.965-34</t>
  </si>
  <si>
    <t>NCV-002600/20</t>
  </si>
  <si>
    <t>747083</t>
  </si>
  <si>
    <t>AUTOR - JOSÉ SEBASTIÃO DE ANDRADE</t>
  </si>
  <si>
    <t>0000283-52.2019.8.17.2380</t>
  </si>
  <si>
    <t>RONY SIMÕES GOMES DE BRITO</t>
  </si>
  <si>
    <t>44818</t>
  </si>
  <si>
    <t xml:space="preserve">SINISTRO - 264461996 - Honorário Inicial - 470 -Valor do Preposto - 50 - </t>
  </si>
  <si>
    <t>105.778.234-34</t>
  </si>
  <si>
    <t>NCV-002620/20</t>
  </si>
  <si>
    <t>747367</t>
  </si>
  <si>
    <t>AUTOR - GERALDA GONÇALVES TORRES</t>
  </si>
  <si>
    <t>8073081-27.2020.8.05.0001</t>
  </si>
  <si>
    <t>CINTHIA FONSECA SOARES</t>
  </si>
  <si>
    <t>52771</t>
  </si>
  <si>
    <t>25/01/2023 15:19:04</t>
  </si>
  <si>
    <t xml:space="preserve">SINISTRO - 264458719 - Honorário Inicial - 470 -Valor do Preposto - 50 - </t>
  </si>
  <si>
    <t>258.400.024-53</t>
  </si>
  <si>
    <t>747375</t>
  </si>
  <si>
    <t>AUTOR -  MARINALVA FIRME COSTA</t>
  </si>
  <si>
    <t>0516260-53.2018.8.05.0001</t>
  </si>
  <si>
    <t>LAYANNE DE OLIVEIRA ALMEIDA</t>
  </si>
  <si>
    <t>46988</t>
  </si>
  <si>
    <t>ALMEIDA &amp; ROCHA ADVOCACIA E CONSULTORIA JURÍDICA</t>
  </si>
  <si>
    <t>787.282.905-34</t>
  </si>
  <si>
    <t>747377</t>
  </si>
  <si>
    <t>AUTOR - ELEALDO TEODÓSIO DOS SANTOS</t>
  </si>
  <si>
    <t>0032253-33.2020.8.17.8201</t>
  </si>
  <si>
    <t>WELLINGTON LUIZ DA SILVA</t>
  </si>
  <si>
    <t>50878</t>
  </si>
  <si>
    <t>SILVA &amp; SILVA ADVOCACIA</t>
  </si>
  <si>
    <t>335.602.854-53</t>
  </si>
  <si>
    <t>747380</t>
  </si>
  <si>
    <t>AUTOR - GEANE NUNES LOPES</t>
  </si>
  <si>
    <t>8014792-58.2020.8.05.0080</t>
  </si>
  <si>
    <t xml:space="preserve">RONALDO MENDES </t>
  </si>
  <si>
    <t>27815</t>
  </si>
  <si>
    <t>FERREIRA &amp; MENDES ADVOGADOS ASSOCIADOS</t>
  </si>
  <si>
    <t>965.045.605-87</t>
  </si>
  <si>
    <t>747394</t>
  </si>
  <si>
    <t>AUTOR - HELENA CHAMIE ALVES DE SOUZA</t>
  </si>
  <si>
    <t>0074571-12.2017.8.17.2001</t>
  </si>
  <si>
    <t>235.908.744-49</t>
  </si>
  <si>
    <t>747398</t>
  </si>
  <si>
    <t>AUTOR - CLEIDES SILVA DOS SANTOS</t>
  </si>
  <si>
    <t>0500947-20.2018.8.05.0141</t>
  </si>
  <si>
    <t>UBIRAJARA GONDIM DE BRITO ÁVILA</t>
  </si>
  <si>
    <t>19362</t>
  </si>
  <si>
    <t>029.257.035-00</t>
  </si>
  <si>
    <t>NCV-002839/20</t>
  </si>
  <si>
    <t>770779</t>
  </si>
  <si>
    <t>AUTOR - GENIVAL ANDRADE BORGES</t>
  </si>
  <si>
    <t>8000459-95.2017.8.05.0213</t>
  </si>
  <si>
    <t>RIBEIRA DO POMBAL</t>
  </si>
  <si>
    <t xml:space="preserve">SINISTRO - 264421186 - Honorário Inicial - 470 -Valor do Preposto - 50 - </t>
  </si>
  <si>
    <t>127.301.528-22</t>
  </si>
  <si>
    <t>NCV-002853/20</t>
  </si>
  <si>
    <t>771375</t>
  </si>
  <si>
    <t>AUTOR - MARIA TAYNA TORRES PEREIRA DE FREITAS</t>
  </si>
  <si>
    <t>0251047-86.2020.8.06.0001</t>
  </si>
  <si>
    <t xml:space="preserve">EVERSON CAVALCANTE CATALDO </t>
  </si>
  <si>
    <t>22651</t>
  </si>
  <si>
    <t xml:space="preserve">SINISTRO - 264686022 - Honorário Inicial - 470 -Valor do Preposto - 50 - </t>
  </si>
  <si>
    <t>032.942.623-02</t>
  </si>
  <si>
    <t>NCV-002900/20</t>
  </si>
  <si>
    <t>466771</t>
  </si>
  <si>
    <t>AUTOR - JOAO RODRIGUES DA COSTA</t>
  </si>
  <si>
    <t>8000258-38.2017.8.05.0267</t>
  </si>
  <si>
    <t>UNA</t>
  </si>
  <si>
    <t>Rebecca Fidelis de Lima Silva</t>
  </si>
  <si>
    <t xml:space="preserve">SINISTRO - 264686869 - Honorário Inicial - 470 -Valor do Preposto - 50 - </t>
  </si>
  <si>
    <t>178.701.864-49</t>
  </si>
  <si>
    <t>NCV-002987/20</t>
  </si>
  <si>
    <t>776642</t>
  </si>
  <si>
    <t>AUTOR - ADRIANY DA SILVA RIBEIRO PINOT</t>
  </si>
  <si>
    <t>8008398-35.2020.8.05.0080</t>
  </si>
  <si>
    <t xml:space="preserve">Ubiratan N ascimento Andrade Filho </t>
  </si>
  <si>
    <t xml:space="preserve"> 44.546 </t>
  </si>
  <si>
    <t>Andrade Cerqueira, Cerqueira e Matos Advogados &amp; Associados</t>
  </si>
  <si>
    <t xml:space="preserve">SINISTRO - 264506031 - Honorário Inicial - 470 -Valor do Preposto - 50 - </t>
  </si>
  <si>
    <t>034.854.145-73</t>
  </si>
  <si>
    <t>778811</t>
  </si>
  <si>
    <t>AUTOR - SUBCONDOMÍNIO RESERVA DAS ÁRVORES</t>
  </si>
  <si>
    <t>8131333-23.2020.8.05.0001</t>
  </si>
  <si>
    <t>Carla Borges de Andrade</t>
  </si>
  <si>
    <t>20420</t>
  </si>
  <si>
    <t>DJCP ADVOGADOS</t>
  </si>
  <si>
    <t>21.747.057/0001-29</t>
  </si>
  <si>
    <t>778858</t>
  </si>
  <si>
    <t>AUTOR - MARIA ELENICE CARDOSO DE OLIVERA</t>
  </si>
  <si>
    <t>8002147-27.2018.8.05.0191</t>
  </si>
  <si>
    <t>1º</t>
  </si>
  <si>
    <t>ADENIR SANTANA DE MIRANDA</t>
  </si>
  <si>
    <t>35507</t>
  </si>
  <si>
    <t>004.952.965-03</t>
  </si>
  <si>
    <t>778880</t>
  </si>
  <si>
    <t>AUTOR - JAREDE GONZAGA DA SILVA</t>
  </si>
  <si>
    <t>0008803-65.2018.8.17.2370</t>
  </si>
  <si>
    <t>Sentença – Ag. Análise do Cliente</t>
  </si>
  <si>
    <t>778888</t>
  </si>
  <si>
    <t>AUTOR - REBECA FELIX DA SILVA</t>
  </si>
  <si>
    <t>0000558-44.2018.8.17.2280</t>
  </si>
  <si>
    <t>Almir Alves Pessoa</t>
  </si>
  <si>
    <t>15163</t>
  </si>
  <si>
    <t>138.339.154-80</t>
  </si>
  <si>
    <t>778897</t>
  </si>
  <si>
    <t>AUTOR - TIAGO CONCEIÇÃO BARBOSA DOS SANTOS</t>
  </si>
  <si>
    <t>8000394-42.2018.8.05.0027</t>
  </si>
  <si>
    <t>FILIPE OTÁVIO TEIXEIRA SANTOS</t>
  </si>
  <si>
    <t>46644</t>
  </si>
  <si>
    <t>040.183.315-17</t>
  </si>
  <si>
    <t>NCV-003084/20</t>
  </si>
  <si>
    <t>779939</t>
  </si>
  <si>
    <t>AUTOR - COMERCIAL DE BEBIDAS COSTA DO DENDE LTDA</t>
  </si>
  <si>
    <t>8001388-46.2020.8.05.0271</t>
  </si>
  <si>
    <t>VALENÇA</t>
  </si>
  <si>
    <t xml:space="preserve">GUIDO ARAÚJO MAGALHÃES JÚNIOR </t>
  </si>
  <si>
    <t>9710</t>
  </si>
  <si>
    <t xml:space="preserve">SINISTRO - 264466897 - Honorário Inicial - 500 -Valor do Preposto - 50 - </t>
  </si>
  <si>
    <t>21.286.391/0001-22</t>
  </si>
  <si>
    <t>575593</t>
  </si>
  <si>
    <t>AUTOR - EDILEUZA FERREIRA DOS SANTOS</t>
  </si>
  <si>
    <t>0501394-24.2017.8.05.0244</t>
  </si>
  <si>
    <t>SENHOR DO BONFIM</t>
  </si>
  <si>
    <t xml:space="preserve">ELADIO MONTEIRO E SOUZA  </t>
  </si>
  <si>
    <t>29307</t>
  </si>
  <si>
    <t>66568790559</t>
  </si>
  <si>
    <t>780044</t>
  </si>
  <si>
    <t>AUTOR - CONDOMINIO RESIDENCIAL MARSEILLE</t>
  </si>
  <si>
    <t>8133420-49.2020.8.05.0001</t>
  </si>
  <si>
    <t>JANAINA ALELUIA</t>
  </si>
  <si>
    <t>45470</t>
  </si>
  <si>
    <t>12.165.337/0001-38</t>
  </si>
  <si>
    <t>780092</t>
  </si>
  <si>
    <t>AUTOR - DANIELLE MARIA DA SILVA DE LIMA</t>
  </si>
  <si>
    <t>0076190-69.2020.8.17.2001</t>
  </si>
  <si>
    <t>ERASMO ANTÔNIO PEREIRA FILHO</t>
  </si>
  <si>
    <t>47067</t>
  </si>
  <si>
    <t>097.222.564-16</t>
  </si>
  <si>
    <t>780839</t>
  </si>
  <si>
    <t>AUTOR - COOPERATIVA AGROINDUSTRIAL DE ITABERABA</t>
  </si>
  <si>
    <t>8001558-10.2020.8.05.0112</t>
  </si>
  <si>
    <t>ITABERABA</t>
  </si>
  <si>
    <t>Alyne Sampaio Santiago Ribeiro</t>
  </si>
  <si>
    <t>32549</t>
  </si>
  <si>
    <t>04.315.166/0001-58</t>
  </si>
  <si>
    <t>780842</t>
  </si>
  <si>
    <t>AUTOR - ELIERSON AGAPITO DA SILVA</t>
  </si>
  <si>
    <t>0076548-34.2020.8.17.2001</t>
  </si>
  <si>
    <t>33</t>
  </si>
  <si>
    <t>Rubens José Arruda de Assis Pedrosa</t>
  </si>
  <si>
    <t>124.390.704-59</t>
  </si>
  <si>
    <t>780854</t>
  </si>
  <si>
    <t>AUTOR - ANFRISIA AUXILIADORA LEAL BELÉM</t>
  </si>
  <si>
    <t>8135430-66.2020.8.05.0001</t>
  </si>
  <si>
    <t>INGRA RODRIGUES ROCHA</t>
  </si>
  <si>
    <t>45882</t>
  </si>
  <si>
    <t>119.562.915-04</t>
  </si>
  <si>
    <t>NCV-003149/20</t>
  </si>
  <si>
    <t>781601</t>
  </si>
  <si>
    <t>AUTOR - ALICE PEREIRA DE AMORIM</t>
  </si>
  <si>
    <t>0001285-44.2020.8.05.0250</t>
  </si>
  <si>
    <t>FLÁVIA DANIELA BARRÊTO TEIXEIRA SANTOS</t>
  </si>
  <si>
    <t>34186</t>
  </si>
  <si>
    <t xml:space="preserve">SINISTRO - 264508670 - Honorário Inicial - 470 -Valor do Preposto - 50 - </t>
  </si>
  <si>
    <t>148.034.885-68</t>
  </si>
  <si>
    <t>781614</t>
  </si>
  <si>
    <t>AUTOR - J.B.L. FOMENTO MERCANTIL LTDA. - EPP</t>
  </si>
  <si>
    <t>8030235-92.2020.8.05.0001</t>
  </si>
  <si>
    <t>THALES LUCENA</t>
  </si>
  <si>
    <t>21399</t>
  </si>
  <si>
    <t>03.197.182/0001-20</t>
  </si>
  <si>
    <t>784035</t>
  </si>
  <si>
    <t>AUTOR - VANESSA DE JESUS DOS SANTOS</t>
  </si>
  <si>
    <t>8125587-77.2020.8.05.0001</t>
  </si>
  <si>
    <t>083.798.895-09</t>
  </si>
  <si>
    <t>784038</t>
  </si>
  <si>
    <t>AUTOR - ADEMAR ARAÚJO REIS</t>
  </si>
  <si>
    <t>8001440-26.2020.8.05.0244</t>
  </si>
  <si>
    <t>Luemí Cordeiro de Souza</t>
  </si>
  <si>
    <t>52232</t>
  </si>
  <si>
    <t>065.629.445-03</t>
  </si>
  <si>
    <t>NCV-003285/20</t>
  </si>
  <si>
    <t>784899</t>
  </si>
  <si>
    <t>AUTOR - MARIO SERGIO ARNAUTOVIC MARTINELLI</t>
  </si>
  <si>
    <t>8001939-37.2020.8.05.0138</t>
  </si>
  <si>
    <t>CRISTIANO MOREIRA DA SILVA</t>
  </si>
  <si>
    <t>17205</t>
  </si>
  <si>
    <t xml:space="preserve">SINISTRO - 264458396 - Honorário Inicial - 470 -Valor do Preposto - 50 - </t>
  </si>
  <si>
    <t>893.943.805-15</t>
  </si>
  <si>
    <t>250441774</t>
  </si>
  <si>
    <t>786499</t>
  </si>
  <si>
    <t>AUTOR - SANTA BARBARA COMERCIO DE COMBUSTÍVEIS LTDA</t>
  </si>
  <si>
    <t>8000648-18.2020.8.05.0262</t>
  </si>
  <si>
    <t>UAUÁ</t>
  </si>
  <si>
    <t>EMANOEL SILVA ANTUNES</t>
  </si>
  <si>
    <t>35126</t>
  </si>
  <si>
    <t>20.787.822/0001-71</t>
  </si>
  <si>
    <t>252038760</t>
  </si>
  <si>
    <t>786522</t>
  </si>
  <si>
    <t>AUTOR - EMERSON SOUSA CARDOSO</t>
  </si>
  <si>
    <t>0500324-41.2016.8.05.0103</t>
  </si>
  <si>
    <t>049.350.085-55</t>
  </si>
  <si>
    <t>NCV-003367/20</t>
  </si>
  <si>
    <t>787511</t>
  </si>
  <si>
    <t>AUTOR - CONCÓRDIA LOCADORA DE VEÍCULOS E SERVIÇOS LTDA - ME</t>
  </si>
  <si>
    <t>0077630-03.2020.8.17.2001</t>
  </si>
  <si>
    <t>RONALDO JOSÉ BEZERRA DE ALBUQUERQUE FILHO</t>
  </si>
  <si>
    <t>28995</t>
  </si>
  <si>
    <t xml:space="preserve">SINISTRO - 264498720 - Honorário Inicial - 470 -Valor do Preposto - 50 - </t>
  </si>
  <si>
    <t>15.205.192/0001-40</t>
  </si>
  <si>
    <t>204850109</t>
  </si>
  <si>
    <t>789044</t>
  </si>
  <si>
    <t>AUTOR - JOSÉ CARLOS GOMES DE SOUZA</t>
  </si>
  <si>
    <t>0700823-92.2018.8.02.0058</t>
  </si>
  <si>
    <t>ARNALDO CARNEIRO DA SILVA NETO</t>
  </si>
  <si>
    <t>9611</t>
  </si>
  <si>
    <t>CARNEIRO MELO ADVOGADOS &amp; ASSOCIADOS</t>
  </si>
  <si>
    <t>787.885.794-68</t>
  </si>
  <si>
    <t>NCV-000050/21</t>
  </si>
  <si>
    <t>787506</t>
  </si>
  <si>
    <t>AUTOR - CÁSSIA TEREZA DE SOUZA</t>
  </si>
  <si>
    <t>8001295-22.2018.8.05.0120</t>
  </si>
  <si>
    <t>Pedro Abraão Costa Elias</t>
  </si>
  <si>
    <t>32258</t>
  </si>
  <si>
    <t>ABRÃAO, COSTA E LIMA ADVOGADOS</t>
  </si>
  <si>
    <t xml:space="preserve">SINISTRO - 264459993 - Honorário Inicial - 1100 -Valor do Preposto - 100 - </t>
  </si>
  <si>
    <t>020.559.785-86</t>
  </si>
  <si>
    <t>790900</t>
  </si>
  <si>
    <t>AUTOR - DAMIANA CONCEIÇÃO RIBEIRO</t>
  </si>
  <si>
    <t>8000057-02.2018.8.05.0044</t>
  </si>
  <si>
    <t>CANDEIAS</t>
  </si>
  <si>
    <t xml:space="preserve">JOALISSON DA CUNHA COSTA	</t>
  </si>
  <si>
    <t>42858</t>
  </si>
  <si>
    <t>215.268.935-68</t>
  </si>
  <si>
    <t>252325999</t>
  </si>
  <si>
    <t>791669</t>
  </si>
  <si>
    <t>AUTOR - SALOMÃO MASCARENHAS CAVALCANTE</t>
  </si>
  <si>
    <t>0025110-59.2019.8.18.0001</t>
  </si>
  <si>
    <t>LEONARDO DE ARAÚJO ANDRADE</t>
  </si>
  <si>
    <t>9220</t>
  </si>
  <si>
    <t>239.999.693-34</t>
  </si>
  <si>
    <t>Katia Celline Campos da Fonseca Marques</t>
  </si>
  <si>
    <t>NCV-000240/21</t>
  </si>
  <si>
    <t>805572</t>
  </si>
  <si>
    <t>AUTOR - ERICO ANUNCIAÇÃO GONZAGA</t>
  </si>
  <si>
    <t>8007653-55.2020.8.05.0080</t>
  </si>
  <si>
    <t>DIOGO LUIZ CARNEIRO RIOS</t>
  </si>
  <si>
    <t>22799</t>
  </si>
  <si>
    <t>JL Rios Advogados</t>
  </si>
  <si>
    <t xml:space="preserve">SINISTRO - 265162745 - Honorário Inicial - 1100 -Valor do Preposto - 100 - </t>
  </si>
  <si>
    <t>045.802.295-09</t>
  </si>
  <si>
    <t>250346957</t>
  </si>
  <si>
    <t>806270</t>
  </si>
  <si>
    <t>AUTOR - ISABEL CRISTINA GUIMARAES BARRETO</t>
  </si>
  <si>
    <t>202140601012</t>
  </si>
  <si>
    <t>Jorge Ubirajara de Melo Botelho</t>
  </si>
  <si>
    <t>8091</t>
  </si>
  <si>
    <t>JORGE BOTELHO ADVOGADOS ASSOCIADOS</t>
  </si>
  <si>
    <t>585.083.925-91</t>
  </si>
  <si>
    <t>NCV-000277/21</t>
  </si>
  <si>
    <t>811877</t>
  </si>
  <si>
    <t>AUTOR - MUNICÍPIO DE CONDADO/PB</t>
  </si>
  <si>
    <t>0800894-40.2021.8.15.0251</t>
  </si>
  <si>
    <t>PATOS</t>
  </si>
  <si>
    <t xml:space="preserve">SINISTRO - 264498754 - Honorário Inicial - 1500 -Valor do Preposto - 100 - </t>
  </si>
  <si>
    <t>09.151.473/0001-64</t>
  </si>
  <si>
    <t>232342341</t>
  </si>
  <si>
    <t>813052</t>
  </si>
  <si>
    <t>AUTOR - ROBERTA FERNANDES SILVA</t>
  </si>
  <si>
    <t>0000139-11.2021.8.17.2218</t>
  </si>
  <si>
    <t>GOIANA</t>
  </si>
  <si>
    <t>RODRIGO AUGUSTO DE OLIVEIRA</t>
  </si>
  <si>
    <t>20859</t>
  </si>
  <si>
    <t>909.023.604-00</t>
  </si>
  <si>
    <t>0012943</t>
  </si>
  <si>
    <t>703581</t>
  </si>
  <si>
    <t>AUTOR - JERFFESON CONSTANTINO MOREIRA DA SILVA</t>
  </si>
  <si>
    <t>0012943-22.2017.8.17.2001</t>
  </si>
  <si>
    <t>Parecer para recorrer</t>
  </si>
  <si>
    <t>024.711.694-73</t>
  </si>
  <si>
    <t>243035038</t>
  </si>
  <si>
    <t>828651</t>
  </si>
  <si>
    <t>AUTOR - RENEUZA CAMPOS DA SILVA</t>
  </si>
  <si>
    <t>8001215-76.2021.8.05.0080</t>
  </si>
  <si>
    <t>PERICLES NOVAIS FILHO</t>
  </si>
  <si>
    <t>19531</t>
  </si>
  <si>
    <t>284.454.065-15</t>
  </si>
  <si>
    <t>830073</t>
  </si>
  <si>
    <t>AUTOR - MAURICIO AURELIO DA SILVA</t>
  </si>
  <si>
    <t>0813022-42.2016.8.15.0001</t>
  </si>
  <si>
    <t>WERGNIAUD FERREIRA LEITE</t>
  </si>
  <si>
    <t>1500</t>
  </si>
  <si>
    <t>ALENCAR &amp; LEITE ADVOCACIA</t>
  </si>
  <si>
    <t>160.552.504-97</t>
  </si>
  <si>
    <t>NCV-000460/21</t>
  </si>
  <si>
    <t>830594</t>
  </si>
  <si>
    <t>AUTOR - ACIONADOR MÉDICO COMÉRCIO LTDA. - EPP</t>
  </si>
  <si>
    <t>0074086-07.2020.8.17.2001</t>
  </si>
  <si>
    <t xml:space="preserve">José Bento de Andrade </t>
  </si>
  <si>
    <t>7468</t>
  </si>
  <si>
    <t xml:space="preserve">SINISTRO - 264511375 - Honorário Inicial - 1100 -Valor do Preposto - 100 - </t>
  </si>
  <si>
    <t>35.465.392/0001-49</t>
  </si>
  <si>
    <t>NCV-000520/21</t>
  </si>
  <si>
    <t>352775</t>
  </si>
  <si>
    <t>AUTOR - MARIA DAS GRAÇAS DA SILVA</t>
  </si>
  <si>
    <t>0504217-47.2021.4.05.8300</t>
  </si>
  <si>
    <t>CRETA</t>
  </si>
  <si>
    <t>JOAO FERREIRA DE ALMEIDA FILHO</t>
  </si>
  <si>
    <t>44395</t>
  </si>
  <si>
    <t xml:space="preserve">SINISTRO - 265164455 - Honorário Inicial - 1100 -Valor do Preposto - 100 - </t>
  </si>
  <si>
    <t>671.901.203-78</t>
  </si>
  <si>
    <t>2001</t>
  </si>
  <si>
    <t>836256</t>
  </si>
  <si>
    <t>AUTOR - JOÃO FERNANDO BIONE DA SILVA</t>
  </si>
  <si>
    <t>0001732-52.2018.8.17.2001</t>
  </si>
  <si>
    <t>MARCÍLIO LEONARDO ALBUQUERQUE DE FARIAS</t>
  </si>
  <si>
    <t>35015</t>
  </si>
  <si>
    <t>051.940.264-20</t>
  </si>
  <si>
    <t>236272200</t>
  </si>
  <si>
    <t>837604</t>
  </si>
  <si>
    <t>AUTOR - JULIANE SILVA SOUZA</t>
  </si>
  <si>
    <t>8091350-51.2019.8.05.0001</t>
  </si>
  <si>
    <t>860.031.245-04</t>
  </si>
  <si>
    <t>842456</t>
  </si>
  <si>
    <t>AUTOR - ADRIANO TARGINO BENTO</t>
  </si>
  <si>
    <t>0800273-31.2021.8.15.0061</t>
  </si>
  <si>
    <t>ARARUNA</t>
  </si>
  <si>
    <t>Fernando Macedo de Araújo</t>
  </si>
  <si>
    <t>22217</t>
  </si>
  <si>
    <t>04/09/2023 17:31:53</t>
  </si>
  <si>
    <t>Transitado em Julgado</t>
  </si>
  <si>
    <t>Maria Cecilia Christina Silva Freire</t>
  </si>
  <si>
    <t>927.816.324-49</t>
  </si>
  <si>
    <t>numero_processo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</si>
</sst>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 applyAlignment="1">
      <alignment horizontal="right"/>
    </xf>
    <xf numFmtId="0" fontId="1" fillId="2" borderId="1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14" fontId="0" fillId="0" borderId="0" xfId="0" applyNumberFormat="1"/>
    <xf numFmtId="1" fontId="1" fillId="0" borderId="2" xfId="0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14" fontId="1" fillId="0" borderId="2" xfId="0" applyNumberFormat="1" applyFont="1" applyBorder="1" applyAlignment="1">
      <alignment horizontal="left"/>
    </xf>
    <xf numFmtId="0" fontId="1" fillId="2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K132"/>
  <sheetViews>
    <sheetView tabSelected="1" topLeftCell="E1" workbookViewId="0">
      <pane ySplit="1" topLeftCell="A2" activePane="bottomLeft" state="frozen"/>
      <selection pane="bottomLeft" activeCell="F3" sqref="F3"/>
    </sheetView>
  </sheetViews>
  <sheetFormatPr defaultRowHeight="14.4" x14ac:dyDescent="0.3"/>
  <cols>
    <col min="1" max="1" width="14.109375" style="1" bestFit="1" customWidth="1"/>
    <col min="2" max="2" width="14.109375" bestFit="1" customWidth="1"/>
    <col min="3" max="3" width="9.109375" bestFit="1" customWidth="1"/>
    <col min="4" max="4" width="26.33203125" bestFit="1" customWidth="1"/>
    <col min="5" max="5" width="51.6640625" bestFit="1" customWidth="1"/>
    <col min="6" max="6" width="26.5546875" bestFit="1" customWidth="1"/>
    <col min="7" max="7" width="26.5546875" customWidth="1"/>
    <col min="8" max="8" width="14.109375" bestFit="1" customWidth="1"/>
    <col min="9" max="11" width="24.44140625" bestFit="1" customWidth="1"/>
    <col min="12" max="13" width="13.44140625" bestFit="1" customWidth="1"/>
    <col min="14" max="14" width="29.6640625" bestFit="1" customWidth="1"/>
    <col min="15" max="15" width="18.6640625" bestFit="1" customWidth="1"/>
    <col min="16" max="17" width="9.109375" bestFit="1" customWidth="1"/>
    <col min="18" max="26" width="14.109375" bestFit="1" customWidth="1"/>
    <col min="27" max="27" width="14.109375" style="3" bestFit="1" customWidth="1"/>
    <col min="28" max="32" width="14.109375" bestFit="1" customWidth="1"/>
    <col min="33" max="36" width="14.109375" style="4" bestFit="1" customWidth="1"/>
    <col min="37" max="37" width="14.109375" bestFit="1" customWidth="1"/>
    <col min="38" max="39" width="14.109375" style="4" bestFit="1" customWidth="1"/>
    <col min="40" max="40" width="14.109375" bestFit="1" customWidth="1"/>
    <col min="41" max="41" width="14.109375" style="4" bestFit="1" customWidth="1"/>
    <col min="42" max="62" width="14.109375" bestFit="1" customWidth="1"/>
    <col min="63" max="64" width="14.109375" style="4" bestFit="1" customWidth="1"/>
    <col min="65" max="67" width="14.109375" bestFit="1" customWidth="1"/>
    <col min="68" max="68" width="14.109375" style="3" bestFit="1" customWidth="1"/>
    <col min="69" max="72" width="14.109375" bestFit="1" customWidth="1"/>
    <col min="73" max="73" width="14.109375" style="4" bestFit="1" customWidth="1"/>
    <col min="74" max="82" width="14.109375" bestFit="1" customWidth="1"/>
    <col min="83" max="83" width="14.109375" style="3" bestFit="1" customWidth="1"/>
    <col min="84" max="85" width="14.109375" bestFit="1" customWidth="1"/>
    <col min="86" max="86" width="14.109375" style="3" bestFit="1" customWidth="1"/>
    <col min="87" max="89" width="14.109375" bestFit="1" customWidth="1"/>
  </cols>
  <sheetData>
    <row r="1" spans="1:89" ht="18.75" customHeight="1" x14ac:dyDescent="0.3">
      <c r="A1" s="1" t="s">
        <v>0</v>
      </c>
      <c r="B1" t="s">
        <v>1</v>
      </c>
      <c r="C1" s="2" t="s">
        <v>2</v>
      </c>
      <c r="D1" t="s">
        <v>3</v>
      </c>
      <c r="E1" s="2" t="s">
        <v>4</v>
      </c>
      <c r="F1" s="2" t="s">
        <v>5</v>
      </c>
      <c r="G1" s="8" t="s">
        <v>1099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" t="s">
        <v>12</v>
      </c>
      <c r="O1" t="s">
        <v>13</v>
      </c>
      <c r="P1" s="2" t="s">
        <v>14</v>
      </c>
      <c r="Q1" s="2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s="3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t="s">
        <v>35</v>
      </c>
      <c r="AL1" s="4" t="s">
        <v>36</v>
      </c>
      <c r="AM1" s="4" t="s">
        <v>37</v>
      </c>
      <c r="AN1" t="s">
        <v>38</v>
      </c>
      <c r="AO1" s="4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s="4" t="s">
        <v>61</v>
      </c>
      <c r="BL1" s="4" t="s">
        <v>62</v>
      </c>
      <c r="BM1" t="s">
        <v>63</v>
      </c>
      <c r="BN1" t="s">
        <v>64</v>
      </c>
      <c r="BO1" t="s">
        <v>65</v>
      </c>
      <c r="BP1" s="3" t="s">
        <v>66</v>
      </c>
      <c r="BQ1" t="s">
        <v>67</v>
      </c>
      <c r="BR1" t="s">
        <v>68</v>
      </c>
      <c r="BS1" t="s">
        <v>69</v>
      </c>
      <c r="BT1" t="s">
        <v>70</v>
      </c>
      <c r="BU1" s="4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s="3" t="s">
        <v>81</v>
      </c>
      <c r="CF1" t="s">
        <v>82</v>
      </c>
      <c r="CG1" t="s">
        <v>83</v>
      </c>
      <c r="CH1" s="3" t="s">
        <v>84</v>
      </c>
      <c r="CI1" t="s">
        <v>85</v>
      </c>
      <c r="CJ1" t="s">
        <v>86</v>
      </c>
      <c r="CK1" t="s">
        <v>87</v>
      </c>
    </row>
    <row r="2" spans="1:89" ht="18.75" customHeight="1" x14ac:dyDescent="0.3">
      <c r="A2" s="5">
        <v>270485</v>
      </c>
      <c r="C2" s="2" t="s">
        <v>160</v>
      </c>
      <c r="D2" t="s">
        <v>262</v>
      </c>
      <c r="E2" s="2" t="s">
        <v>263</v>
      </c>
      <c r="F2" s="2" t="s">
        <v>264</v>
      </c>
      <c r="G2" s="8" t="s">
        <v>264</v>
      </c>
      <c r="I2" t="s">
        <v>89</v>
      </c>
      <c r="J2" t="s">
        <v>90</v>
      </c>
      <c r="K2" t="str">
        <f t="shared" ref="K2:K24" si="0">UPPER(I2)</f>
        <v>VARA CÍVEL</v>
      </c>
      <c r="N2" s="2" t="str">
        <f t="shared" ref="N2:N24" si="1">_xlfn.CONCAT(M2," ",K2)</f>
        <v xml:space="preserve"> VARA CÍVEL</v>
      </c>
      <c r="O2" t="s">
        <v>89</v>
      </c>
      <c r="P2" s="2" t="s">
        <v>265</v>
      </c>
      <c r="Q2" s="2" t="s">
        <v>136</v>
      </c>
      <c r="R2" t="s">
        <v>93</v>
      </c>
      <c r="S2" t="s">
        <v>94</v>
      </c>
      <c r="W2" t="s">
        <v>266</v>
      </c>
      <c r="X2" t="s">
        <v>136</v>
      </c>
      <c r="Y2" t="s">
        <v>267</v>
      </c>
      <c r="AA2" s="6">
        <v>0</v>
      </c>
      <c r="AB2" t="s">
        <v>95</v>
      </c>
      <c r="AC2" t="s">
        <v>96</v>
      </c>
      <c r="AD2" t="s">
        <v>97</v>
      </c>
      <c r="AE2" t="s">
        <v>98</v>
      </c>
      <c r="AF2" t="s">
        <v>99</v>
      </c>
      <c r="AG2" s="7">
        <v>43503</v>
      </c>
      <c r="AH2" s="7"/>
      <c r="AI2" s="7">
        <v>43936</v>
      </c>
      <c r="AJ2" s="7">
        <v>44015.766423611109</v>
      </c>
      <c r="AK2" t="s">
        <v>179</v>
      </c>
      <c r="AL2" s="7">
        <v>44015.766446759262</v>
      </c>
      <c r="AM2" s="7">
        <v>44015</v>
      </c>
      <c r="AO2" s="7"/>
      <c r="AQ2" t="s">
        <v>100</v>
      </c>
      <c r="AR2" t="s">
        <v>208</v>
      </c>
      <c r="AS2" t="s">
        <v>218</v>
      </c>
      <c r="AT2" t="s">
        <v>210</v>
      </c>
      <c r="AU2" t="s">
        <v>248</v>
      </c>
      <c r="AV2" t="s">
        <v>105</v>
      </c>
      <c r="AW2" t="s">
        <v>106</v>
      </c>
      <c r="AX2" t="s">
        <v>107</v>
      </c>
      <c r="AY2" t="s">
        <v>124</v>
      </c>
      <c r="AZ2" t="s">
        <v>109</v>
      </c>
      <c r="BA2" t="s">
        <v>110</v>
      </c>
      <c r="BB2" t="s">
        <v>111</v>
      </c>
      <c r="BC2" t="s">
        <v>112</v>
      </c>
      <c r="BD2" t="s">
        <v>113</v>
      </c>
      <c r="BE2" t="s">
        <v>114</v>
      </c>
      <c r="BF2" t="s">
        <v>115</v>
      </c>
      <c r="BG2" t="s">
        <v>107</v>
      </c>
      <c r="BH2" t="s">
        <v>107</v>
      </c>
      <c r="BK2" s="7"/>
      <c r="BL2" s="7"/>
      <c r="BP2" s="6">
        <v>0</v>
      </c>
      <c r="BQ2" t="s">
        <v>211</v>
      </c>
      <c r="BR2" t="s">
        <v>268</v>
      </c>
      <c r="BS2" t="s">
        <v>117</v>
      </c>
      <c r="BT2" t="s">
        <v>117</v>
      </c>
      <c r="BU2" s="7"/>
      <c r="BW2" t="s">
        <v>119</v>
      </c>
      <c r="CC2" t="s">
        <v>107</v>
      </c>
      <c r="CD2" t="s">
        <v>107</v>
      </c>
      <c r="CE2" s="6">
        <v>0</v>
      </c>
      <c r="CH2" s="6">
        <v>0</v>
      </c>
      <c r="CJ2" t="s">
        <v>204</v>
      </c>
    </row>
    <row r="3" spans="1:89" ht="18.75" customHeight="1" x14ac:dyDescent="0.3">
      <c r="A3" s="5">
        <v>270509</v>
      </c>
      <c r="C3" s="2" t="s">
        <v>160</v>
      </c>
      <c r="D3" t="s">
        <v>269</v>
      </c>
      <c r="E3" s="2" t="s">
        <v>270</v>
      </c>
      <c r="F3" s="2" t="s">
        <v>271</v>
      </c>
      <c r="G3" s="8" t="s">
        <v>271</v>
      </c>
      <c r="I3" t="s">
        <v>89</v>
      </c>
      <c r="J3" t="s">
        <v>90</v>
      </c>
      <c r="K3" t="str">
        <f t="shared" si="0"/>
        <v>VARA CÍVEL</v>
      </c>
      <c r="N3" s="2" t="str">
        <f t="shared" si="1"/>
        <v xml:space="preserve"> VARA CÍVEL</v>
      </c>
      <c r="O3" t="s">
        <v>89</v>
      </c>
      <c r="P3" s="2" t="s">
        <v>91</v>
      </c>
      <c r="Q3" s="2" t="s">
        <v>92</v>
      </c>
      <c r="R3" t="s">
        <v>121</v>
      </c>
      <c r="T3" t="s">
        <v>122</v>
      </c>
      <c r="W3" t="s">
        <v>272</v>
      </c>
      <c r="X3" t="s">
        <v>92</v>
      </c>
      <c r="Y3" t="s">
        <v>273</v>
      </c>
      <c r="AA3" s="6">
        <v>0</v>
      </c>
      <c r="AB3" t="s">
        <v>95</v>
      </c>
      <c r="AC3" t="s">
        <v>96</v>
      </c>
      <c r="AD3" t="s">
        <v>97</v>
      </c>
      <c r="AE3" t="s">
        <v>98</v>
      </c>
      <c r="AF3" t="s">
        <v>99</v>
      </c>
      <c r="AG3" s="7">
        <v>40928</v>
      </c>
      <c r="AH3" s="7"/>
      <c r="AI3" s="7">
        <v>40942</v>
      </c>
      <c r="AJ3" s="7">
        <v>44015.766828703701</v>
      </c>
      <c r="AK3" t="s">
        <v>179</v>
      </c>
      <c r="AL3" s="7">
        <v>44015.766840277778</v>
      </c>
      <c r="AM3" s="7">
        <v>44015</v>
      </c>
      <c r="AO3" s="7"/>
      <c r="AQ3" t="s">
        <v>100</v>
      </c>
      <c r="AR3" t="s">
        <v>208</v>
      </c>
      <c r="AS3" t="s">
        <v>102</v>
      </c>
      <c r="AT3" t="s">
        <v>196</v>
      </c>
      <c r="AU3" t="s">
        <v>197</v>
      </c>
      <c r="AV3" t="s">
        <v>105</v>
      </c>
      <c r="AW3" t="s">
        <v>106</v>
      </c>
      <c r="AX3" t="s">
        <v>107</v>
      </c>
      <c r="AY3" t="s">
        <v>124</v>
      </c>
      <c r="AZ3" t="s">
        <v>109</v>
      </c>
      <c r="BA3" t="s">
        <v>110</v>
      </c>
      <c r="BB3" t="s">
        <v>111</v>
      </c>
      <c r="BC3" t="s">
        <v>112</v>
      </c>
      <c r="BD3" t="s">
        <v>113</v>
      </c>
      <c r="BE3" t="s">
        <v>114</v>
      </c>
      <c r="BF3" t="s">
        <v>115</v>
      </c>
      <c r="BG3" t="s">
        <v>107</v>
      </c>
      <c r="BH3" t="s">
        <v>107</v>
      </c>
      <c r="BK3" s="7"/>
      <c r="BL3" s="7"/>
      <c r="BP3" s="6">
        <v>0</v>
      </c>
      <c r="BQ3" t="s">
        <v>211</v>
      </c>
      <c r="BR3" t="s">
        <v>274</v>
      </c>
      <c r="BS3" t="s">
        <v>117</v>
      </c>
      <c r="BT3" t="s">
        <v>117</v>
      </c>
      <c r="BU3" s="7"/>
      <c r="BW3" t="s">
        <v>119</v>
      </c>
      <c r="CC3" t="s">
        <v>107</v>
      </c>
      <c r="CD3" t="s">
        <v>107</v>
      </c>
      <c r="CE3" s="6">
        <v>0</v>
      </c>
      <c r="CH3" s="6">
        <v>0</v>
      </c>
      <c r="CJ3" t="s">
        <v>204</v>
      </c>
    </row>
    <row r="4" spans="1:89" ht="18.75" customHeight="1" x14ac:dyDescent="0.3">
      <c r="A4" s="5">
        <v>270515</v>
      </c>
      <c r="C4" s="2" t="s">
        <v>160</v>
      </c>
      <c r="D4" t="s">
        <v>275</v>
      </c>
      <c r="E4" s="2" t="s">
        <v>276</v>
      </c>
      <c r="F4" s="2" t="s">
        <v>277</v>
      </c>
      <c r="G4" s="8" t="s">
        <v>277</v>
      </c>
      <c r="I4" t="s">
        <v>89</v>
      </c>
      <c r="J4" t="s">
        <v>90</v>
      </c>
      <c r="K4" t="str">
        <f t="shared" si="0"/>
        <v>VARA CÍVEL</v>
      </c>
      <c r="N4" s="2" t="str">
        <f t="shared" si="1"/>
        <v xml:space="preserve"> VARA CÍVEL</v>
      </c>
      <c r="O4" t="s">
        <v>89</v>
      </c>
      <c r="P4" s="2" t="s">
        <v>91</v>
      </c>
      <c r="Q4" s="2" t="s">
        <v>92</v>
      </c>
      <c r="R4" t="s">
        <v>121</v>
      </c>
      <c r="T4" t="s">
        <v>122</v>
      </c>
      <c r="AA4" s="6">
        <v>0</v>
      </c>
      <c r="AB4" t="s">
        <v>95</v>
      </c>
      <c r="AC4" t="s">
        <v>96</v>
      </c>
      <c r="AD4" t="s">
        <v>97</v>
      </c>
      <c r="AE4" t="s">
        <v>98</v>
      </c>
      <c r="AF4" t="s">
        <v>99</v>
      </c>
      <c r="AG4" s="7">
        <v>40991</v>
      </c>
      <c r="AH4" s="7"/>
      <c r="AI4" s="7">
        <v>41394</v>
      </c>
      <c r="AJ4" s="7">
        <v>44015.766909722224</v>
      </c>
      <c r="AK4" t="s">
        <v>179</v>
      </c>
      <c r="AL4" s="7">
        <v>44015.766921296294</v>
      </c>
      <c r="AM4" s="7">
        <v>44015</v>
      </c>
      <c r="AO4" s="7"/>
      <c r="AQ4" t="s">
        <v>100</v>
      </c>
      <c r="AR4" t="s">
        <v>208</v>
      </c>
      <c r="AS4" t="s">
        <v>209</v>
      </c>
      <c r="AT4" t="s">
        <v>242</v>
      </c>
      <c r="AU4" t="s">
        <v>243</v>
      </c>
      <c r="AV4" t="s">
        <v>105</v>
      </c>
      <c r="AW4" t="s">
        <v>106</v>
      </c>
      <c r="AX4" t="s">
        <v>107</v>
      </c>
      <c r="AY4" t="s">
        <v>108</v>
      </c>
      <c r="AZ4" t="s">
        <v>109</v>
      </c>
      <c r="BA4" t="s">
        <v>110</v>
      </c>
      <c r="BB4" t="s">
        <v>111</v>
      </c>
      <c r="BC4" t="s">
        <v>112</v>
      </c>
      <c r="BD4" t="s">
        <v>113</v>
      </c>
      <c r="BE4" t="s">
        <v>114</v>
      </c>
      <c r="BF4" t="s">
        <v>115</v>
      </c>
      <c r="BG4" t="s">
        <v>107</v>
      </c>
      <c r="BH4" t="s">
        <v>107</v>
      </c>
      <c r="BK4" s="7"/>
      <c r="BL4" s="7"/>
      <c r="BP4" s="6">
        <v>0</v>
      </c>
      <c r="BQ4" t="s">
        <v>211</v>
      </c>
      <c r="BS4" t="s">
        <v>117</v>
      </c>
      <c r="BT4" t="s">
        <v>117</v>
      </c>
      <c r="BU4" s="7"/>
      <c r="BW4" t="s">
        <v>119</v>
      </c>
      <c r="CC4" t="s">
        <v>107</v>
      </c>
      <c r="CD4" t="s">
        <v>107</v>
      </c>
      <c r="CE4" s="6">
        <v>12000</v>
      </c>
      <c r="CH4" s="6">
        <v>12000</v>
      </c>
    </row>
    <row r="5" spans="1:89" ht="18.75" customHeight="1" x14ac:dyDescent="0.3">
      <c r="A5" s="5">
        <v>270516</v>
      </c>
      <c r="C5" s="2" t="s">
        <v>160</v>
      </c>
      <c r="D5" t="s">
        <v>278</v>
      </c>
      <c r="E5" s="2" t="s">
        <v>279</v>
      </c>
      <c r="F5" s="2" t="s">
        <v>280</v>
      </c>
      <c r="G5" s="8" t="s">
        <v>280</v>
      </c>
      <c r="I5" t="s">
        <v>89</v>
      </c>
      <c r="J5" t="s">
        <v>90</v>
      </c>
      <c r="K5" t="str">
        <f t="shared" si="0"/>
        <v>VARA CÍVEL</v>
      </c>
      <c r="N5" s="2" t="str">
        <f t="shared" si="1"/>
        <v xml:space="preserve"> VARA CÍVEL</v>
      </c>
      <c r="O5" t="s">
        <v>89</v>
      </c>
      <c r="P5" s="2" t="s">
        <v>91</v>
      </c>
      <c r="Q5" s="2" t="s">
        <v>92</v>
      </c>
      <c r="R5" t="s">
        <v>121</v>
      </c>
      <c r="T5" t="s">
        <v>122</v>
      </c>
      <c r="AA5" s="6">
        <v>0</v>
      </c>
      <c r="AB5" t="s">
        <v>95</v>
      </c>
      <c r="AC5" t="s">
        <v>96</v>
      </c>
      <c r="AD5" t="s">
        <v>97</v>
      </c>
      <c r="AE5" t="s">
        <v>98</v>
      </c>
      <c r="AF5" t="s">
        <v>99</v>
      </c>
      <c r="AG5" s="7">
        <v>40928</v>
      </c>
      <c r="AH5" s="7"/>
      <c r="AI5" s="7">
        <v>41394</v>
      </c>
      <c r="AJ5" s="7">
        <v>44015.766932870371</v>
      </c>
      <c r="AK5" t="s">
        <v>179</v>
      </c>
      <c r="AL5" s="7">
        <v>44015.766944444447</v>
      </c>
      <c r="AM5" s="7">
        <v>44015</v>
      </c>
      <c r="AO5" s="7"/>
      <c r="AQ5" t="s">
        <v>100</v>
      </c>
      <c r="AR5" t="s">
        <v>208</v>
      </c>
      <c r="AS5" t="s">
        <v>209</v>
      </c>
      <c r="AT5" t="s">
        <v>242</v>
      </c>
      <c r="AU5" t="s">
        <v>243</v>
      </c>
      <c r="AV5" t="s">
        <v>105</v>
      </c>
      <c r="AW5" t="s">
        <v>106</v>
      </c>
      <c r="AX5" t="s">
        <v>107</v>
      </c>
      <c r="AY5" t="s">
        <v>108</v>
      </c>
      <c r="AZ5" t="s">
        <v>109</v>
      </c>
      <c r="BA5" t="s">
        <v>110</v>
      </c>
      <c r="BB5" t="s">
        <v>111</v>
      </c>
      <c r="BC5" t="s">
        <v>112</v>
      </c>
      <c r="BD5" t="s">
        <v>113</v>
      </c>
      <c r="BE5" t="s">
        <v>114</v>
      </c>
      <c r="BF5" t="s">
        <v>115</v>
      </c>
      <c r="BG5" t="s">
        <v>107</v>
      </c>
      <c r="BH5" t="s">
        <v>107</v>
      </c>
      <c r="BK5" s="7"/>
      <c r="BL5" s="7"/>
      <c r="BP5" s="6">
        <v>0</v>
      </c>
      <c r="BQ5" t="s">
        <v>211</v>
      </c>
      <c r="BS5" t="s">
        <v>117</v>
      </c>
      <c r="BT5" t="s">
        <v>117</v>
      </c>
      <c r="BU5" s="7"/>
      <c r="BW5" t="s">
        <v>119</v>
      </c>
      <c r="CC5" t="s">
        <v>107</v>
      </c>
      <c r="CD5" t="s">
        <v>107</v>
      </c>
      <c r="CE5" s="6">
        <v>12000</v>
      </c>
      <c r="CH5" s="6">
        <v>12000</v>
      </c>
    </row>
    <row r="6" spans="1:89" ht="18.75" customHeight="1" x14ac:dyDescent="0.3">
      <c r="A6" s="5">
        <v>270519</v>
      </c>
      <c r="C6" s="2" t="s">
        <v>216</v>
      </c>
      <c r="D6" t="s">
        <v>281</v>
      </c>
      <c r="E6" s="2" t="s">
        <v>282</v>
      </c>
      <c r="F6" s="2" t="s">
        <v>283</v>
      </c>
      <c r="G6" s="8" t="s">
        <v>283</v>
      </c>
      <c r="I6" t="s">
        <v>89</v>
      </c>
      <c r="J6" t="s">
        <v>90</v>
      </c>
      <c r="K6" t="str">
        <f t="shared" si="0"/>
        <v>VARA CÍVEL</v>
      </c>
      <c r="N6" s="2" t="str">
        <f t="shared" si="1"/>
        <v xml:space="preserve"> VARA CÍVEL</v>
      </c>
      <c r="O6" t="s">
        <v>89</v>
      </c>
      <c r="P6" s="2" t="s">
        <v>91</v>
      </c>
      <c r="Q6" s="2" t="s">
        <v>92</v>
      </c>
      <c r="R6" t="s">
        <v>93</v>
      </c>
      <c r="S6" t="s">
        <v>94</v>
      </c>
      <c r="W6" t="s">
        <v>284</v>
      </c>
      <c r="X6" t="s">
        <v>92</v>
      </c>
      <c r="Y6" t="s">
        <v>285</v>
      </c>
      <c r="AA6" s="6">
        <v>0</v>
      </c>
      <c r="AB6" t="s">
        <v>95</v>
      </c>
      <c r="AC6" t="s">
        <v>96</v>
      </c>
      <c r="AD6" t="s">
        <v>97</v>
      </c>
      <c r="AE6" t="s">
        <v>98</v>
      </c>
      <c r="AF6" t="s">
        <v>99</v>
      </c>
      <c r="AG6" s="7">
        <v>41597</v>
      </c>
      <c r="AH6" s="7">
        <v>43243</v>
      </c>
      <c r="AI6" s="7">
        <v>41655</v>
      </c>
      <c r="AJ6" s="7">
        <v>44015.76699074074</v>
      </c>
      <c r="AK6" t="s">
        <v>179</v>
      </c>
      <c r="AL6" s="7">
        <v>44015.767002314817</v>
      </c>
      <c r="AM6" s="7">
        <v>44015</v>
      </c>
      <c r="AO6" s="7"/>
      <c r="AQ6" t="s">
        <v>100</v>
      </c>
      <c r="AR6" t="s">
        <v>208</v>
      </c>
      <c r="AS6" t="s">
        <v>218</v>
      </c>
      <c r="AT6" t="s">
        <v>210</v>
      </c>
      <c r="AU6" t="s">
        <v>248</v>
      </c>
      <c r="AV6" t="s">
        <v>105</v>
      </c>
      <c r="AW6" t="s">
        <v>106</v>
      </c>
      <c r="AX6" t="s">
        <v>107</v>
      </c>
      <c r="AY6" t="s">
        <v>163</v>
      </c>
      <c r="AZ6" t="s">
        <v>109</v>
      </c>
      <c r="BA6" t="s">
        <v>110</v>
      </c>
      <c r="BB6" t="s">
        <v>111</v>
      </c>
      <c r="BC6" t="s">
        <v>112</v>
      </c>
      <c r="BD6" t="s">
        <v>113</v>
      </c>
      <c r="BE6" t="s">
        <v>114</v>
      </c>
      <c r="BF6" t="s">
        <v>115</v>
      </c>
      <c r="BG6" t="s">
        <v>107</v>
      </c>
      <c r="BH6" t="s">
        <v>107</v>
      </c>
      <c r="BK6" s="7"/>
      <c r="BL6" s="7"/>
      <c r="BP6" s="6">
        <v>0</v>
      </c>
      <c r="BQ6" t="s">
        <v>211</v>
      </c>
      <c r="BR6" t="s">
        <v>286</v>
      </c>
      <c r="BS6" t="s">
        <v>117</v>
      </c>
      <c r="BT6" t="s">
        <v>117</v>
      </c>
      <c r="BU6" s="7"/>
      <c r="BW6" t="s">
        <v>119</v>
      </c>
      <c r="CC6" t="s">
        <v>107</v>
      </c>
      <c r="CD6" t="s">
        <v>107</v>
      </c>
      <c r="CE6" s="6">
        <v>0</v>
      </c>
      <c r="CH6" s="6">
        <v>0</v>
      </c>
      <c r="CJ6" t="s">
        <v>204</v>
      </c>
    </row>
    <row r="7" spans="1:89" ht="18.75" customHeight="1" x14ac:dyDescent="0.3">
      <c r="A7" s="5">
        <v>270521</v>
      </c>
      <c r="C7" s="2" t="s">
        <v>160</v>
      </c>
      <c r="D7" t="s">
        <v>287</v>
      </c>
      <c r="E7" s="2" t="s">
        <v>288</v>
      </c>
      <c r="F7" s="2" t="s">
        <v>289</v>
      </c>
      <c r="G7" s="8" t="s">
        <v>289</v>
      </c>
      <c r="I7" t="s">
        <v>89</v>
      </c>
      <c r="J7" t="s">
        <v>90</v>
      </c>
      <c r="K7" t="str">
        <f t="shared" si="0"/>
        <v>VARA CÍVEL</v>
      </c>
      <c r="N7" s="2" t="str">
        <f t="shared" si="1"/>
        <v xml:space="preserve"> VARA CÍVEL</v>
      </c>
      <c r="O7" t="s">
        <v>89</v>
      </c>
      <c r="P7" s="2" t="s">
        <v>91</v>
      </c>
      <c r="Q7" s="2" t="s">
        <v>92</v>
      </c>
      <c r="R7" t="s">
        <v>121</v>
      </c>
      <c r="T7" t="s">
        <v>122</v>
      </c>
      <c r="AA7" s="6">
        <v>0</v>
      </c>
      <c r="AB7" t="s">
        <v>95</v>
      </c>
      <c r="AC7" t="s">
        <v>96</v>
      </c>
      <c r="AD7" t="s">
        <v>97</v>
      </c>
      <c r="AE7" t="s">
        <v>98</v>
      </c>
      <c r="AF7" t="s">
        <v>99</v>
      </c>
      <c r="AG7" s="7">
        <v>44015</v>
      </c>
      <c r="AH7" s="7"/>
      <c r="AI7" s="7">
        <v>44015</v>
      </c>
      <c r="AJ7" s="7">
        <v>44015.767025462963</v>
      </c>
      <c r="AK7" t="s">
        <v>179</v>
      </c>
      <c r="AL7" s="7">
        <v>44015.76703703704</v>
      </c>
      <c r="AM7" s="7">
        <v>44015</v>
      </c>
      <c r="AO7" s="7"/>
      <c r="AQ7" t="s">
        <v>100</v>
      </c>
      <c r="AR7" t="s">
        <v>208</v>
      </c>
      <c r="AS7" t="s">
        <v>102</v>
      </c>
      <c r="AT7" t="s">
        <v>103</v>
      </c>
      <c r="AU7" t="s">
        <v>217</v>
      </c>
      <c r="AV7" t="s">
        <v>105</v>
      </c>
      <c r="AW7" t="s">
        <v>106</v>
      </c>
      <c r="AX7" t="s">
        <v>107</v>
      </c>
      <c r="AY7" t="s">
        <v>124</v>
      </c>
      <c r="AZ7" t="s">
        <v>109</v>
      </c>
      <c r="BA7" t="s">
        <v>110</v>
      </c>
      <c r="BB7" t="s">
        <v>111</v>
      </c>
      <c r="BC7" t="s">
        <v>112</v>
      </c>
      <c r="BD7" t="s">
        <v>113</v>
      </c>
      <c r="BE7" t="s">
        <v>114</v>
      </c>
      <c r="BF7" t="s">
        <v>115</v>
      </c>
      <c r="BG7" t="s">
        <v>107</v>
      </c>
      <c r="BH7" t="s">
        <v>107</v>
      </c>
      <c r="BK7" s="7"/>
      <c r="BL7" s="7"/>
      <c r="BP7" s="6">
        <v>0</v>
      </c>
      <c r="BQ7" t="s">
        <v>211</v>
      </c>
      <c r="BS7" t="s">
        <v>117</v>
      </c>
      <c r="BT7" t="s">
        <v>117</v>
      </c>
      <c r="BU7" s="7"/>
      <c r="BW7" t="s">
        <v>119</v>
      </c>
      <c r="CC7" t="s">
        <v>107</v>
      </c>
      <c r="CD7" t="s">
        <v>107</v>
      </c>
      <c r="CE7" s="6">
        <v>0</v>
      </c>
      <c r="CH7" s="6">
        <v>0</v>
      </c>
    </row>
    <row r="8" spans="1:89" ht="18.75" customHeight="1" x14ac:dyDescent="0.3">
      <c r="A8" s="5">
        <v>270522</v>
      </c>
      <c r="C8" s="2" t="s">
        <v>160</v>
      </c>
      <c r="D8" t="s">
        <v>290</v>
      </c>
      <c r="E8" s="2" t="s">
        <v>291</v>
      </c>
      <c r="F8" s="2" t="s">
        <v>292</v>
      </c>
      <c r="G8" s="8" t="s">
        <v>292</v>
      </c>
      <c r="I8" t="s">
        <v>89</v>
      </c>
      <c r="J8" t="s">
        <v>90</v>
      </c>
      <c r="K8" t="str">
        <f t="shared" si="0"/>
        <v>VARA CÍVEL</v>
      </c>
      <c r="N8" s="2" t="str">
        <f t="shared" si="1"/>
        <v xml:space="preserve"> VARA CÍVEL</v>
      </c>
      <c r="O8" t="s">
        <v>89</v>
      </c>
      <c r="P8" s="2" t="s">
        <v>91</v>
      </c>
      <c r="Q8" s="2" t="s">
        <v>92</v>
      </c>
      <c r="R8" t="s">
        <v>121</v>
      </c>
      <c r="T8" t="s">
        <v>122</v>
      </c>
      <c r="W8" t="s">
        <v>293</v>
      </c>
      <c r="X8" t="s">
        <v>92</v>
      </c>
      <c r="Y8" t="s">
        <v>294</v>
      </c>
      <c r="Z8" t="s">
        <v>295</v>
      </c>
      <c r="AA8" s="6">
        <v>0</v>
      </c>
      <c r="AB8" t="s">
        <v>95</v>
      </c>
      <c r="AC8" t="s">
        <v>96</v>
      </c>
      <c r="AD8" t="s">
        <v>97</v>
      </c>
      <c r="AE8" t="s">
        <v>98</v>
      </c>
      <c r="AF8" t="s">
        <v>99</v>
      </c>
      <c r="AG8" s="7">
        <v>41676</v>
      </c>
      <c r="AH8" s="7"/>
      <c r="AI8" s="7">
        <v>41677</v>
      </c>
      <c r="AJ8" s="7">
        <v>44015.76703703704</v>
      </c>
      <c r="AK8" t="s">
        <v>179</v>
      </c>
      <c r="AL8" s="7">
        <v>44015.767048611109</v>
      </c>
      <c r="AM8" s="7">
        <v>44015</v>
      </c>
      <c r="AO8" s="7"/>
      <c r="AQ8" t="s">
        <v>100</v>
      </c>
      <c r="AR8" t="s">
        <v>208</v>
      </c>
      <c r="AS8" t="s">
        <v>102</v>
      </c>
      <c r="AT8" t="s">
        <v>103</v>
      </c>
      <c r="AU8" t="s">
        <v>215</v>
      </c>
      <c r="AV8" t="s">
        <v>105</v>
      </c>
      <c r="AW8" t="s">
        <v>106</v>
      </c>
      <c r="AX8" t="s">
        <v>107</v>
      </c>
      <c r="AY8" t="s">
        <v>124</v>
      </c>
      <c r="AZ8" t="s">
        <v>109</v>
      </c>
      <c r="BA8" t="s">
        <v>110</v>
      </c>
      <c r="BB8" t="s">
        <v>111</v>
      </c>
      <c r="BC8" t="s">
        <v>112</v>
      </c>
      <c r="BD8" t="s">
        <v>113</v>
      </c>
      <c r="BE8" t="s">
        <v>114</v>
      </c>
      <c r="BF8" t="s">
        <v>115</v>
      </c>
      <c r="BG8" t="s">
        <v>107</v>
      </c>
      <c r="BH8" t="s">
        <v>107</v>
      </c>
      <c r="BK8" s="7"/>
      <c r="BL8" s="7"/>
      <c r="BP8" s="6">
        <v>0</v>
      </c>
      <c r="BQ8" t="s">
        <v>211</v>
      </c>
      <c r="BS8" t="s">
        <v>117</v>
      </c>
      <c r="BT8" t="s">
        <v>117</v>
      </c>
      <c r="BU8" s="7"/>
      <c r="BW8" t="s">
        <v>119</v>
      </c>
      <c r="CC8" t="s">
        <v>107</v>
      </c>
      <c r="CD8" t="s">
        <v>107</v>
      </c>
      <c r="CE8" s="6">
        <v>0</v>
      </c>
      <c r="CH8" s="6">
        <v>0</v>
      </c>
      <c r="CJ8" t="s">
        <v>204</v>
      </c>
    </row>
    <row r="9" spans="1:89" ht="18.75" customHeight="1" x14ac:dyDescent="0.3">
      <c r="A9" s="5">
        <v>270523</v>
      </c>
      <c r="C9" s="2" t="s">
        <v>160</v>
      </c>
      <c r="D9" t="s">
        <v>296</v>
      </c>
      <c r="E9" s="2" t="s">
        <v>297</v>
      </c>
      <c r="F9" s="2" t="s">
        <v>298</v>
      </c>
      <c r="G9" s="8" t="s">
        <v>298</v>
      </c>
      <c r="I9" t="s">
        <v>89</v>
      </c>
      <c r="J9" t="s">
        <v>90</v>
      </c>
      <c r="K9" t="str">
        <f t="shared" si="0"/>
        <v>VARA CÍVEL</v>
      </c>
      <c r="N9" s="2" t="str">
        <f t="shared" si="1"/>
        <v xml:space="preserve"> VARA CÍVEL</v>
      </c>
      <c r="O9" t="s">
        <v>89</v>
      </c>
      <c r="P9" s="2" t="s">
        <v>146</v>
      </c>
      <c r="Q9" s="2" t="s">
        <v>92</v>
      </c>
      <c r="R9" t="s">
        <v>121</v>
      </c>
      <c r="T9" t="s">
        <v>122</v>
      </c>
      <c r="W9" t="s">
        <v>299</v>
      </c>
      <c r="X9" t="s">
        <v>92</v>
      </c>
      <c r="Y9" t="s">
        <v>300</v>
      </c>
      <c r="AA9" s="6">
        <v>0</v>
      </c>
      <c r="AB9" t="s">
        <v>95</v>
      </c>
      <c r="AC9" t="s">
        <v>96</v>
      </c>
      <c r="AD9" t="s">
        <v>97</v>
      </c>
      <c r="AE9" t="s">
        <v>98</v>
      </c>
      <c r="AF9" t="s">
        <v>99</v>
      </c>
      <c r="AG9" s="7">
        <v>41591</v>
      </c>
      <c r="AH9" s="7"/>
      <c r="AI9" s="7">
        <v>41732</v>
      </c>
      <c r="AJ9" s="7">
        <v>44015.767060185186</v>
      </c>
      <c r="AK9" t="s">
        <v>179</v>
      </c>
      <c r="AL9" s="7">
        <v>44015.767071759263</v>
      </c>
      <c r="AM9" s="7">
        <v>44015</v>
      </c>
      <c r="AO9" s="7"/>
      <c r="AQ9" t="s">
        <v>100</v>
      </c>
      <c r="AR9" t="s">
        <v>208</v>
      </c>
      <c r="AS9" t="s">
        <v>102</v>
      </c>
      <c r="AT9" t="s">
        <v>103</v>
      </c>
      <c r="AU9" t="s">
        <v>215</v>
      </c>
      <c r="AV9" t="s">
        <v>105</v>
      </c>
      <c r="AW9" t="s">
        <v>106</v>
      </c>
      <c r="AX9" t="s">
        <v>107</v>
      </c>
      <c r="AY9" t="s">
        <v>124</v>
      </c>
      <c r="AZ9" t="s">
        <v>109</v>
      </c>
      <c r="BA9" t="s">
        <v>110</v>
      </c>
      <c r="BB9" t="s">
        <v>111</v>
      </c>
      <c r="BC9" t="s">
        <v>112</v>
      </c>
      <c r="BD9" t="s">
        <v>113</v>
      </c>
      <c r="BE9" t="s">
        <v>114</v>
      </c>
      <c r="BF9" t="s">
        <v>115</v>
      </c>
      <c r="BG9" t="s">
        <v>107</v>
      </c>
      <c r="BH9" t="s">
        <v>107</v>
      </c>
      <c r="BK9" s="7"/>
      <c r="BL9" s="7"/>
      <c r="BP9" s="6">
        <v>0</v>
      </c>
      <c r="BQ9" t="s">
        <v>211</v>
      </c>
      <c r="BR9" t="s">
        <v>301</v>
      </c>
      <c r="BS9" t="s">
        <v>117</v>
      </c>
      <c r="BT9" t="s">
        <v>117</v>
      </c>
      <c r="BU9" s="7"/>
      <c r="BW9" t="s">
        <v>119</v>
      </c>
      <c r="CC9" t="s">
        <v>107</v>
      </c>
      <c r="CD9" t="s">
        <v>107</v>
      </c>
      <c r="CE9" s="6">
        <v>0</v>
      </c>
      <c r="CH9" s="6">
        <v>0</v>
      </c>
      <c r="CJ9" t="s">
        <v>204</v>
      </c>
    </row>
    <row r="10" spans="1:89" ht="18.75" customHeight="1" x14ac:dyDescent="0.3">
      <c r="A10" s="5">
        <v>270529</v>
      </c>
      <c r="C10" s="2" t="s">
        <v>160</v>
      </c>
      <c r="D10" t="s">
        <v>302</v>
      </c>
      <c r="E10" s="2" t="s">
        <v>303</v>
      </c>
      <c r="F10" s="2" t="s">
        <v>304</v>
      </c>
      <c r="G10" s="8" t="s">
        <v>304</v>
      </c>
      <c r="I10" t="s">
        <v>89</v>
      </c>
      <c r="J10" t="s">
        <v>90</v>
      </c>
      <c r="K10" t="str">
        <f t="shared" si="0"/>
        <v>VARA CÍVEL</v>
      </c>
      <c r="N10" s="2" t="str">
        <f t="shared" si="1"/>
        <v xml:space="preserve"> VARA CÍVEL</v>
      </c>
      <c r="O10" t="s">
        <v>89</v>
      </c>
      <c r="P10" s="2" t="s">
        <v>165</v>
      </c>
      <c r="Q10" s="2" t="s">
        <v>92</v>
      </c>
      <c r="R10" t="s">
        <v>121</v>
      </c>
      <c r="T10" t="s">
        <v>122</v>
      </c>
      <c r="AA10" s="6">
        <v>0</v>
      </c>
      <c r="AB10" t="s">
        <v>95</v>
      </c>
      <c r="AC10" t="s">
        <v>96</v>
      </c>
      <c r="AD10" t="s">
        <v>97</v>
      </c>
      <c r="AE10" t="s">
        <v>98</v>
      </c>
      <c r="AF10" t="s">
        <v>99</v>
      </c>
      <c r="AG10" s="7">
        <v>43316</v>
      </c>
      <c r="AH10" s="7"/>
      <c r="AI10" s="7">
        <v>41856</v>
      </c>
      <c r="AJ10" s="7">
        <v>44015.767152777778</v>
      </c>
      <c r="AK10" t="s">
        <v>179</v>
      </c>
      <c r="AL10" s="7">
        <v>44015.767164351855</v>
      </c>
      <c r="AM10" s="7">
        <v>44015</v>
      </c>
      <c r="AO10" s="7"/>
      <c r="AQ10" t="s">
        <v>100</v>
      </c>
      <c r="AR10" t="s">
        <v>208</v>
      </c>
      <c r="AS10" t="s">
        <v>305</v>
      </c>
      <c r="AT10" t="s">
        <v>306</v>
      </c>
      <c r="AU10" t="s">
        <v>307</v>
      </c>
      <c r="AV10" t="s">
        <v>105</v>
      </c>
      <c r="AW10" t="s">
        <v>106</v>
      </c>
      <c r="AX10" t="s">
        <v>107</v>
      </c>
      <c r="AY10" t="s">
        <v>124</v>
      </c>
      <c r="AZ10" t="s">
        <v>109</v>
      </c>
      <c r="BA10" t="s">
        <v>110</v>
      </c>
      <c r="BB10" t="s">
        <v>111</v>
      </c>
      <c r="BC10" t="s">
        <v>112</v>
      </c>
      <c r="BD10" t="s">
        <v>113</v>
      </c>
      <c r="BE10" t="s">
        <v>114</v>
      </c>
      <c r="BF10" t="s">
        <v>115</v>
      </c>
      <c r="BG10" t="s">
        <v>107</v>
      </c>
      <c r="BH10" t="s">
        <v>107</v>
      </c>
      <c r="BK10" s="7"/>
      <c r="BL10" s="7"/>
      <c r="BP10" s="6">
        <v>0</v>
      </c>
      <c r="BQ10" t="s">
        <v>211</v>
      </c>
      <c r="BS10" t="s">
        <v>117</v>
      </c>
      <c r="BT10" t="s">
        <v>117</v>
      </c>
      <c r="BU10" s="7"/>
      <c r="BW10" t="s">
        <v>119</v>
      </c>
      <c r="CC10" t="s">
        <v>107</v>
      </c>
      <c r="CD10" t="s">
        <v>107</v>
      </c>
      <c r="CE10" s="6">
        <v>0</v>
      </c>
      <c r="CH10" s="6">
        <v>0</v>
      </c>
    </row>
    <row r="11" spans="1:89" ht="18.75" customHeight="1" x14ac:dyDescent="0.3">
      <c r="A11" s="5">
        <v>270530</v>
      </c>
      <c r="C11" s="2" t="s">
        <v>160</v>
      </c>
      <c r="D11" t="s">
        <v>308</v>
      </c>
      <c r="E11" s="2" t="s">
        <v>309</v>
      </c>
      <c r="F11" s="2" t="s">
        <v>310</v>
      </c>
      <c r="G11" s="8" t="s">
        <v>310</v>
      </c>
      <c r="I11" t="s">
        <v>89</v>
      </c>
      <c r="J11" t="s">
        <v>90</v>
      </c>
      <c r="K11" t="str">
        <f t="shared" si="0"/>
        <v>VARA CÍVEL</v>
      </c>
      <c r="N11" s="2" t="str">
        <f t="shared" si="1"/>
        <v xml:space="preserve"> VARA CÍVEL</v>
      </c>
      <c r="O11" t="s">
        <v>89</v>
      </c>
      <c r="P11" s="2" t="s">
        <v>91</v>
      </c>
      <c r="Q11" s="2" t="s">
        <v>92</v>
      </c>
      <c r="R11" t="s">
        <v>93</v>
      </c>
      <c r="S11" t="s">
        <v>94</v>
      </c>
      <c r="W11" t="s">
        <v>311</v>
      </c>
      <c r="X11" t="s">
        <v>92</v>
      </c>
      <c r="Y11" t="s">
        <v>312</v>
      </c>
      <c r="AA11" s="6">
        <v>0</v>
      </c>
      <c r="AB11" t="s">
        <v>95</v>
      </c>
      <c r="AC11" t="s">
        <v>96</v>
      </c>
      <c r="AD11" t="s">
        <v>97</v>
      </c>
      <c r="AE11" t="s">
        <v>98</v>
      </c>
      <c r="AF11" t="s">
        <v>99</v>
      </c>
      <c r="AG11" s="7">
        <v>41647</v>
      </c>
      <c r="AH11" s="7"/>
      <c r="AI11" s="7">
        <v>43574</v>
      </c>
      <c r="AJ11" s="7">
        <v>44015.767175925925</v>
      </c>
      <c r="AK11" t="s">
        <v>179</v>
      </c>
      <c r="AL11" s="7">
        <v>44015.767187500001</v>
      </c>
      <c r="AM11" s="7">
        <v>44015</v>
      </c>
      <c r="AO11" s="7"/>
      <c r="AQ11" t="s">
        <v>100</v>
      </c>
      <c r="AR11" t="s">
        <v>208</v>
      </c>
      <c r="AS11" t="s">
        <v>102</v>
      </c>
      <c r="AT11" t="s">
        <v>103</v>
      </c>
      <c r="AU11" t="s">
        <v>217</v>
      </c>
      <c r="AV11" t="s">
        <v>105</v>
      </c>
      <c r="AW11" t="s">
        <v>106</v>
      </c>
      <c r="AX11" t="s">
        <v>107</v>
      </c>
      <c r="AY11" t="s">
        <v>124</v>
      </c>
      <c r="AZ11" t="s">
        <v>109</v>
      </c>
      <c r="BA11" t="s">
        <v>110</v>
      </c>
      <c r="BB11" t="s">
        <v>111</v>
      </c>
      <c r="BC11" t="s">
        <v>112</v>
      </c>
      <c r="BD11" t="s">
        <v>113</v>
      </c>
      <c r="BE11" t="s">
        <v>114</v>
      </c>
      <c r="BF11" t="s">
        <v>115</v>
      </c>
      <c r="BG11" t="s">
        <v>107</v>
      </c>
      <c r="BH11" t="s">
        <v>107</v>
      </c>
      <c r="BK11" s="7"/>
      <c r="BL11" s="7"/>
      <c r="BP11" s="6">
        <v>0</v>
      </c>
      <c r="BQ11" t="s">
        <v>211</v>
      </c>
      <c r="BR11" t="s">
        <v>313</v>
      </c>
      <c r="BS11" t="s">
        <v>117</v>
      </c>
      <c r="BT11" t="s">
        <v>117</v>
      </c>
      <c r="BU11" s="7"/>
      <c r="BW11" t="s">
        <v>119</v>
      </c>
      <c r="CC11" t="s">
        <v>107</v>
      </c>
      <c r="CD11" t="s">
        <v>107</v>
      </c>
      <c r="CE11" s="6">
        <v>0</v>
      </c>
      <c r="CH11" s="6">
        <v>0</v>
      </c>
      <c r="CJ11" t="s">
        <v>204</v>
      </c>
    </row>
    <row r="12" spans="1:89" ht="18.75" customHeight="1" x14ac:dyDescent="0.3">
      <c r="A12" s="5">
        <v>270531</v>
      </c>
      <c r="C12" s="2" t="s">
        <v>160</v>
      </c>
      <c r="D12" t="s">
        <v>314</v>
      </c>
      <c r="E12" s="2" t="s">
        <v>315</v>
      </c>
      <c r="F12" s="2" t="s">
        <v>316</v>
      </c>
      <c r="G12" s="8" t="s">
        <v>316</v>
      </c>
      <c r="I12" t="s">
        <v>89</v>
      </c>
      <c r="J12" t="s">
        <v>90</v>
      </c>
      <c r="K12" t="str">
        <f t="shared" si="0"/>
        <v>VARA CÍVEL</v>
      </c>
      <c r="N12" s="2" t="str">
        <f t="shared" si="1"/>
        <v xml:space="preserve"> VARA CÍVEL</v>
      </c>
      <c r="O12" t="s">
        <v>89</v>
      </c>
      <c r="P12" s="2" t="s">
        <v>91</v>
      </c>
      <c r="Q12" s="2" t="s">
        <v>92</v>
      </c>
      <c r="R12" t="s">
        <v>93</v>
      </c>
      <c r="S12" t="s">
        <v>94</v>
      </c>
      <c r="W12" t="s">
        <v>317</v>
      </c>
      <c r="X12" t="s">
        <v>92</v>
      </c>
      <c r="Y12" t="s">
        <v>318</v>
      </c>
      <c r="AA12" s="6">
        <v>0</v>
      </c>
      <c r="AB12" t="s">
        <v>95</v>
      </c>
      <c r="AC12" t="s">
        <v>96</v>
      </c>
      <c r="AD12" t="s">
        <v>97</v>
      </c>
      <c r="AE12" t="s">
        <v>98</v>
      </c>
      <c r="AF12" t="s">
        <v>99</v>
      </c>
      <c r="AG12" s="7">
        <v>41257</v>
      </c>
      <c r="AH12" s="7"/>
      <c r="AI12" s="7">
        <v>41901</v>
      </c>
      <c r="AJ12" s="7">
        <v>44015.767187500001</v>
      </c>
      <c r="AK12" t="s">
        <v>179</v>
      </c>
      <c r="AL12" s="7">
        <v>44015.767199074071</v>
      </c>
      <c r="AM12" s="7">
        <v>44015</v>
      </c>
      <c r="AO12" s="7"/>
      <c r="AQ12" t="s">
        <v>100</v>
      </c>
      <c r="AR12" t="s">
        <v>208</v>
      </c>
      <c r="AS12" t="s">
        <v>218</v>
      </c>
      <c r="AT12" t="s">
        <v>103</v>
      </c>
      <c r="AU12" t="s">
        <v>217</v>
      </c>
      <c r="AV12" t="s">
        <v>105</v>
      </c>
      <c r="AW12" t="s">
        <v>106</v>
      </c>
      <c r="AX12" t="s">
        <v>107</v>
      </c>
      <c r="AY12" t="s">
        <v>124</v>
      </c>
      <c r="AZ12" t="s">
        <v>109</v>
      </c>
      <c r="BA12" t="s">
        <v>110</v>
      </c>
      <c r="BB12" t="s">
        <v>111</v>
      </c>
      <c r="BC12" t="s">
        <v>112</v>
      </c>
      <c r="BD12" t="s">
        <v>113</v>
      </c>
      <c r="BE12" t="s">
        <v>114</v>
      </c>
      <c r="BF12" t="s">
        <v>115</v>
      </c>
      <c r="BG12" t="s">
        <v>107</v>
      </c>
      <c r="BH12" t="s">
        <v>107</v>
      </c>
      <c r="BK12" s="7"/>
      <c r="BL12" s="7"/>
      <c r="BP12" s="6">
        <v>0</v>
      </c>
      <c r="BQ12" t="s">
        <v>211</v>
      </c>
      <c r="BR12" t="s">
        <v>319</v>
      </c>
      <c r="BS12" t="s">
        <v>117</v>
      </c>
      <c r="BT12" t="s">
        <v>117</v>
      </c>
      <c r="BU12" s="7"/>
      <c r="BW12" t="s">
        <v>119</v>
      </c>
      <c r="CC12" t="s">
        <v>107</v>
      </c>
      <c r="CD12" t="s">
        <v>107</v>
      </c>
      <c r="CE12" s="6">
        <v>0</v>
      </c>
      <c r="CH12" s="6">
        <v>0</v>
      </c>
      <c r="CJ12" t="s">
        <v>204</v>
      </c>
    </row>
    <row r="13" spans="1:89" ht="18.75" customHeight="1" x14ac:dyDescent="0.3">
      <c r="A13" s="5">
        <v>270536</v>
      </c>
      <c r="C13" s="2" t="s">
        <v>160</v>
      </c>
      <c r="D13" t="s">
        <v>320</v>
      </c>
      <c r="E13" s="2" t="s">
        <v>321</v>
      </c>
      <c r="F13" s="2" t="s">
        <v>322</v>
      </c>
      <c r="G13" s="8" t="s">
        <v>322</v>
      </c>
      <c r="I13" t="s">
        <v>89</v>
      </c>
      <c r="J13" t="s">
        <v>90</v>
      </c>
      <c r="K13" t="str">
        <f t="shared" si="0"/>
        <v>VARA CÍVEL</v>
      </c>
      <c r="N13" s="2" t="str">
        <f t="shared" si="1"/>
        <v xml:space="preserve"> VARA CÍVEL</v>
      </c>
      <c r="O13" t="s">
        <v>89</v>
      </c>
      <c r="P13" s="2" t="s">
        <v>91</v>
      </c>
      <c r="Q13" s="2" t="s">
        <v>92</v>
      </c>
      <c r="R13" t="s">
        <v>121</v>
      </c>
      <c r="T13" t="s">
        <v>122</v>
      </c>
      <c r="AA13" s="6">
        <v>0</v>
      </c>
      <c r="AB13" t="s">
        <v>95</v>
      </c>
      <c r="AC13" t="s">
        <v>96</v>
      </c>
      <c r="AD13" t="s">
        <v>97</v>
      </c>
      <c r="AE13" t="s">
        <v>98</v>
      </c>
      <c r="AF13" t="s">
        <v>99</v>
      </c>
      <c r="AG13" s="7">
        <v>41845</v>
      </c>
      <c r="AH13" s="7"/>
      <c r="AI13" s="7">
        <v>41901</v>
      </c>
      <c r="AJ13" s="7">
        <v>44015.767268518517</v>
      </c>
      <c r="AK13" t="s">
        <v>179</v>
      </c>
      <c r="AL13" s="7">
        <v>44015.767280092594</v>
      </c>
      <c r="AM13" s="7">
        <v>44015</v>
      </c>
      <c r="AO13" s="7"/>
      <c r="AQ13" t="s">
        <v>100</v>
      </c>
      <c r="AR13" t="s">
        <v>208</v>
      </c>
      <c r="AS13" t="s">
        <v>102</v>
      </c>
      <c r="AT13" t="s">
        <v>182</v>
      </c>
      <c r="AU13" t="s">
        <v>235</v>
      </c>
      <c r="AV13" t="s">
        <v>105</v>
      </c>
      <c r="AW13" t="s">
        <v>106</v>
      </c>
      <c r="AX13" t="s">
        <v>107</v>
      </c>
      <c r="AY13" t="s">
        <v>124</v>
      </c>
      <c r="AZ13" t="s">
        <v>109</v>
      </c>
      <c r="BA13" t="s">
        <v>110</v>
      </c>
      <c r="BB13" t="s">
        <v>111</v>
      </c>
      <c r="BC13" t="s">
        <v>112</v>
      </c>
      <c r="BD13" t="s">
        <v>113</v>
      </c>
      <c r="BE13" t="s">
        <v>114</v>
      </c>
      <c r="BF13" t="s">
        <v>115</v>
      </c>
      <c r="BG13" t="s">
        <v>107</v>
      </c>
      <c r="BH13" t="s">
        <v>107</v>
      </c>
      <c r="BK13" s="7"/>
      <c r="BL13" s="7"/>
      <c r="BP13" s="6">
        <v>0</v>
      </c>
      <c r="BQ13" t="s">
        <v>211</v>
      </c>
      <c r="BR13" t="s">
        <v>323</v>
      </c>
      <c r="BS13" t="s">
        <v>117</v>
      </c>
      <c r="BT13" t="s">
        <v>117</v>
      </c>
      <c r="BU13" s="7"/>
      <c r="BW13" t="s">
        <v>119</v>
      </c>
      <c r="CC13" t="s">
        <v>107</v>
      </c>
      <c r="CD13" t="s">
        <v>107</v>
      </c>
      <c r="CE13" s="6">
        <v>0</v>
      </c>
      <c r="CH13" s="6">
        <v>0</v>
      </c>
    </row>
    <row r="14" spans="1:89" ht="18.75" customHeight="1" x14ac:dyDescent="0.3">
      <c r="A14" s="5">
        <v>270538</v>
      </c>
      <c r="C14" s="2" t="s">
        <v>160</v>
      </c>
      <c r="D14" t="s">
        <v>324</v>
      </c>
      <c r="E14" s="2" t="s">
        <v>325</v>
      </c>
      <c r="F14" s="2" t="s">
        <v>326</v>
      </c>
      <c r="G14" s="8" t="s">
        <v>326</v>
      </c>
      <c r="I14" t="s">
        <v>89</v>
      </c>
      <c r="J14" t="s">
        <v>90</v>
      </c>
      <c r="K14" t="str">
        <f t="shared" si="0"/>
        <v>VARA CÍVEL</v>
      </c>
      <c r="N14" s="2" t="str">
        <f t="shared" si="1"/>
        <v xml:space="preserve"> VARA CÍVEL</v>
      </c>
      <c r="O14" t="s">
        <v>89</v>
      </c>
      <c r="P14" s="2" t="s">
        <v>91</v>
      </c>
      <c r="Q14" s="2" t="s">
        <v>92</v>
      </c>
      <c r="R14" t="s">
        <v>121</v>
      </c>
      <c r="T14" t="s">
        <v>122</v>
      </c>
      <c r="W14" t="s">
        <v>327</v>
      </c>
      <c r="X14" t="s">
        <v>92</v>
      </c>
      <c r="Y14" t="s">
        <v>328</v>
      </c>
      <c r="AA14" s="6">
        <v>0</v>
      </c>
      <c r="AB14" t="s">
        <v>95</v>
      </c>
      <c r="AC14" t="s">
        <v>96</v>
      </c>
      <c r="AD14" t="s">
        <v>97</v>
      </c>
      <c r="AE14" t="s">
        <v>98</v>
      </c>
      <c r="AF14" t="s">
        <v>99</v>
      </c>
      <c r="AG14" s="7">
        <v>39269</v>
      </c>
      <c r="AH14" s="7">
        <v>41990</v>
      </c>
      <c r="AI14" s="7">
        <v>41992</v>
      </c>
      <c r="AJ14" s="7">
        <v>44015.76730324074</v>
      </c>
      <c r="AK14" t="s">
        <v>179</v>
      </c>
      <c r="AL14" s="7">
        <v>44015.767314814817</v>
      </c>
      <c r="AM14" s="7">
        <v>44015</v>
      </c>
      <c r="AN14" t="s">
        <v>329</v>
      </c>
      <c r="AO14" s="7">
        <v>44830.597604166665</v>
      </c>
      <c r="AQ14" t="s">
        <v>100</v>
      </c>
      <c r="AR14" t="s">
        <v>208</v>
      </c>
      <c r="AS14" t="s">
        <v>209</v>
      </c>
      <c r="AT14" t="s">
        <v>210</v>
      </c>
      <c r="AU14" t="s">
        <v>248</v>
      </c>
      <c r="AV14" t="s">
        <v>105</v>
      </c>
      <c r="AW14" t="s">
        <v>106</v>
      </c>
      <c r="AX14" t="s">
        <v>107</v>
      </c>
      <c r="AY14" t="s">
        <v>170</v>
      </c>
      <c r="AZ14" t="s">
        <v>109</v>
      </c>
      <c r="BA14" t="s">
        <v>110</v>
      </c>
      <c r="BB14" t="s">
        <v>111</v>
      </c>
      <c r="BC14" t="s">
        <v>112</v>
      </c>
      <c r="BD14" t="s">
        <v>113</v>
      </c>
      <c r="BE14" t="s">
        <v>114</v>
      </c>
      <c r="BF14" t="s">
        <v>115</v>
      </c>
      <c r="BG14" t="s">
        <v>107</v>
      </c>
      <c r="BH14" t="s">
        <v>107</v>
      </c>
      <c r="BJ14" t="s">
        <v>147</v>
      </c>
      <c r="BK14" s="7"/>
      <c r="BL14" s="7"/>
      <c r="BM14" t="s">
        <v>126</v>
      </c>
      <c r="BP14" s="6">
        <v>0</v>
      </c>
      <c r="BQ14" t="s">
        <v>211</v>
      </c>
      <c r="BR14" t="s">
        <v>330</v>
      </c>
      <c r="BS14" t="s">
        <v>117</v>
      </c>
      <c r="BT14" t="s">
        <v>117</v>
      </c>
      <c r="BU14" s="7">
        <v>44872.629918981482</v>
      </c>
      <c r="BV14" t="s">
        <v>133</v>
      </c>
      <c r="BW14" t="s">
        <v>119</v>
      </c>
      <c r="CC14" t="s">
        <v>107</v>
      </c>
      <c r="CD14" t="s">
        <v>107</v>
      </c>
      <c r="CE14" s="6">
        <v>40000</v>
      </c>
      <c r="CH14" s="6">
        <v>0</v>
      </c>
      <c r="CI14" t="s">
        <v>147</v>
      </c>
      <c r="CJ14" t="s">
        <v>204</v>
      </c>
    </row>
    <row r="15" spans="1:89" ht="18.75" customHeight="1" x14ac:dyDescent="0.3">
      <c r="A15" s="5">
        <v>270539</v>
      </c>
      <c r="C15" s="2" t="s">
        <v>160</v>
      </c>
      <c r="D15" t="s">
        <v>331</v>
      </c>
      <c r="E15" s="2" t="s">
        <v>332</v>
      </c>
      <c r="F15" s="2" t="s">
        <v>333</v>
      </c>
      <c r="G15" s="8" t="s">
        <v>333</v>
      </c>
      <c r="I15" t="s">
        <v>89</v>
      </c>
      <c r="J15" t="s">
        <v>90</v>
      </c>
      <c r="K15" t="str">
        <f t="shared" si="0"/>
        <v>VARA CÍVEL</v>
      </c>
      <c r="N15" s="2" t="str">
        <f t="shared" si="1"/>
        <v xml:space="preserve"> VARA CÍVEL</v>
      </c>
      <c r="O15" t="s">
        <v>89</v>
      </c>
      <c r="P15" s="2" t="s">
        <v>91</v>
      </c>
      <c r="Q15" s="2" t="s">
        <v>92</v>
      </c>
      <c r="R15" t="s">
        <v>93</v>
      </c>
      <c r="S15" t="s">
        <v>94</v>
      </c>
      <c r="W15" t="s">
        <v>334</v>
      </c>
      <c r="X15" t="s">
        <v>92</v>
      </c>
      <c r="Y15" t="s">
        <v>335</v>
      </c>
      <c r="AA15" s="6">
        <v>0</v>
      </c>
      <c r="AB15" t="s">
        <v>95</v>
      </c>
      <c r="AC15" t="s">
        <v>96</v>
      </c>
      <c r="AD15" t="s">
        <v>97</v>
      </c>
      <c r="AE15" t="s">
        <v>98</v>
      </c>
      <c r="AF15" t="s">
        <v>99</v>
      </c>
      <c r="AG15" s="7">
        <v>41408</v>
      </c>
      <c r="AH15" s="7"/>
      <c r="AI15" s="7">
        <v>42019</v>
      </c>
      <c r="AJ15" s="7">
        <v>44015.767314814817</v>
      </c>
      <c r="AK15" t="s">
        <v>179</v>
      </c>
      <c r="AL15" s="7">
        <v>44015.767326388886</v>
      </c>
      <c r="AM15" s="7">
        <v>44015</v>
      </c>
      <c r="AO15" s="7"/>
      <c r="AQ15" t="s">
        <v>100</v>
      </c>
      <c r="AR15" t="s">
        <v>208</v>
      </c>
      <c r="AS15" t="s">
        <v>336</v>
      </c>
      <c r="AT15" t="s">
        <v>103</v>
      </c>
      <c r="AU15" t="s">
        <v>215</v>
      </c>
      <c r="AV15" t="s">
        <v>105</v>
      </c>
      <c r="AW15" t="s">
        <v>106</v>
      </c>
      <c r="AX15" t="s">
        <v>107</v>
      </c>
      <c r="AY15" t="s">
        <v>124</v>
      </c>
      <c r="AZ15" t="s">
        <v>109</v>
      </c>
      <c r="BA15" t="s">
        <v>110</v>
      </c>
      <c r="BB15" t="s">
        <v>111</v>
      </c>
      <c r="BC15" t="s">
        <v>112</v>
      </c>
      <c r="BD15" t="s">
        <v>113</v>
      </c>
      <c r="BE15" t="s">
        <v>114</v>
      </c>
      <c r="BF15" t="s">
        <v>115</v>
      </c>
      <c r="BG15" t="s">
        <v>107</v>
      </c>
      <c r="BH15" t="s">
        <v>107</v>
      </c>
      <c r="BK15" s="7"/>
      <c r="BL15" s="7"/>
      <c r="BP15" s="6">
        <v>0</v>
      </c>
      <c r="BQ15" t="s">
        <v>211</v>
      </c>
      <c r="BR15" t="s">
        <v>337</v>
      </c>
      <c r="BS15" t="s">
        <v>117</v>
      </c>
      <c r="BT15" t="s">
        <v>117</v>
      </c>
      <c r="BU15" s="7"/>
      <c r="BW15" t="s">
        <v>119</v>
      </c>
      <c r="CC15" t="s">
        <v>107</v>
      </c>
      <c r="CD15" t="s">
        <v>107</v>
      </c>
      <c r="CE15" s="6">
        <v>0</v>
      </c>
      <c r="CH15" s="6">
        <v>0</v>
      </c>
      <c r="CJ15" t="s">
        <v>204</v>
      </c>
    </row>
    <row r="16" spans="1:89" ht="18.75" customHeight="1" x14ac:dyDescent="0.3">
      <c r="A16" s="5">
        <v>270541</v>
      </c>
      <c r="C16" s="2" t="s">
        <v>160</v>
      </c>
      <c r="D16" t="s">
        <v>338</v>
      </c>
      <c r="E16" s="2" t="s">
        <v>339</v>
      </c>
      <c r="F16" s="2" t="s">
        <v>340</v>
      </c>
      <c r="G16" s="8" t="s">
        <v>340</v>
      </c>
      <c r="I16" t="s">
        <v>89</v>
      </c>
      <c r="J16" t="s">
        <v>90</v>
      </c>
      <c r="K16" t="str">
        <f t="shared" si="0"/>
        <v>VARA CÍVEL</v>
      </c>
      <c r="N16" s="2" t="str">
        <f t="shared" si="1"/>
        <v xml:space="preserve"> VARA CÍVEL</v>
      </c>
      <c r="O16" t="s">
        <v>89</v>
      </c>
      <c r="P16" s="2" t="s">
        <v>91</v>
      </c>
      <c r="Q16" s="2" t="s">
        <v>92</v>
      </c>
      <c r="R16" t="s">
        <v>93</v>
      </c>
      <c r="S16" t="s">
        <v>94</v>
      </c>
      <c r="W16" t="s">
        <v>341</v>
      </c>
      <c r="X16" t="s">
        <v>92</v>
      </c>
      <c r="Y16" t="s">
        <v>342</v>
      </c>
      <c r="AA16" s="6">
        <v>0</v>
      </c>
      <c r="AB16" t="s">
        <v>95</v>
      </c>
      <c r="AC16" t="s">
        <v>96</v>
      </c>
      <c r="AD16" t="s">
        <v>97</v>
      </c>
      <c r="AE16" t="s">
        <v>98</v>
      </c>
      <c r="AF16" t="s">
        <v>99</v>
      </c>
      <c r="AG16" s="7">
        <v>37235</v>
      </c>
      <c r="AH16" s="7"/>
      <c r="AI16" s="7">
        <v>41092</v>
      </c>
      <c r="AJ16" s="7">
        <v>44015.76734953704</v>
      </c>
      <c r="AK16" t="s">
        <v>179</v>
      </c>
      <c r="AL16" s="7">
        <v>44015.767361111109</v>
      </c>
      <c r="AM16" s="7">
        <v>44015</v>
      </c>
      <c r="AO16" s="7"/>
      <c r="AQ16" t="s">
        <v>100</v>
      </c>
      <c r="AR16" t="s">
        <v>208</v>
      </c>
      <c r="AS16" t="s">
        <v>251</v>
      </c>
      <c r="AT16" t="s">
        <v>252</v>
      </c>
      <c r="AU16" t="s">
        <v>252</v>
      </c>
      <c r="AV16" t="s">
        <v>105</v>
      </c>
      <c r="AW16" t="s">
        <v>106</v>
      </c>
      <c r="AX16" t="s">
        <v>107</v>
      </c>
      <c r="AY16" t="s">
        <v>124</v>
      </c>
      <c r="AZ16" t="s">
        <v>109</v>
      </c>
      <c r="BA16" t="s">
        <v>110</v>
      </c>
      <c r="BB16" t="s">
        <v>111</v>
      </c>
      <c r="BC16" t="s">
        <v>112</v>
      </c>
      <c r="BD16" t="s">
        <v>113</v>
      </c>
      <c r="BE16" t="s">
        <v>114</v>
      </c>
      <c r="BF16" t="s">
        <v>115</v>
      </c>
      <c r="BG16" t="s">
        <v>107</v>
      </c>
      <c r="BH16" t="s">
        <v>107</v>
      </c>
      <c r="BK16" s="7"/>
      <c r="BL16" s="7"/>
      <c r="BP16" s="6">
        <v>0</v>
      </c>
      <c r="BQ16" t="s">
        <v>211</v>
      </c>
      <c r="BR16" t="s">
        <v>343</v>
      </c>
      <c r="BS16" t="s">
        <v>117</v>
      </c>
      <c r="BT16" t="s">
        <v>117</v>
      </c>
      <c r="BU16" s="7"/>
      <c r="BW16" t="s">
        <v>119</v>
      </c>
      <c r="CC16" t="s">
        <v>107</v>
      </c>
      <c r="CD16" t="s">
        <v>107</v>
      </c>
      <c r="CE16" s="6">
        <v>0</v>
      </c>
      <c r="CH16" s="6">
        <v>0</v>
      </c>
      <c r="CJ16" t="s">
        <v>204</v>
      </c>
    </row>
    <row r="17" spans="1:88" ht="18.75" customHeight="1" x14ac:dyDescent="0.3">
      <c r="A17" s="5">
        <v>270543</v>
      </c>
      <c r="C17" s="2" t="s">
        <v>160</v>
      </c>
      <c r="D17" t="s">
        <v>344</v>
      </c>
      <c r="E17" s="2" t="s">
        <v>345</v>
      </c>
      <c r="F17" s="2" t="s">
        <v>346</v>
      </c>
      <c r="G17" s="8" t="s">
        <v>346</v>
      </c>
      <c r="I17" t="s">
        <v>140</v>
      </c>
      <c r="J17" t="s">
        <v>141</v>
      </c>
      <c r="K17" t="str">
        <f t="shared" si="0"/>
        <v>JUIZADO ESPECIAL CÍVEL</v>
      </c>
      <c r="N17" s="2" t="str">
        <f t="shared" si="1"/>
        <v xml:space="preserve"> JUIZADO ESPECIAL CÍVEL</v>
      </c>
      <c r="O17" t="s">
        <v>89</v>
      </c>
      <c r="P17" s="2" t="s">
        <v>347</v>
      </c>
      <c r="Q17" s="2" t="s">
        <v>92</v>
      </c>
      <c r="R17" t="s">
        <v>93</v>
      </c>
      <c r="S17" t="s">
        <v>94</v>
      </c>
      <c r="W17" t="s">
        <v>348</v>
      </c>
      <c r="X17" t="s">
        <v>92</v>
      </c>
      <c r="Y17" t="s">
        <v>349</v>
      </c>
      <c r="AA17" s="6">
        <v>0</v>
      </c>
      <c r="AB17" t="s">
        <v>95</v>
      </c>
      <c r="AC17" t="s">
        <v>96</v>
      </c>
      <c r="AD17" t="s">
        <v>97</v>
      </c>
      <c r="AE17" t="s">
        <v>144</v>
      </c>
      <c r="AF17" t="s">
        <v>99</v>
      </c>
      <c r="AG17" s="7">
        <v>42079</v>
      </c>
      <c r="AH17" s="7"/>
      <c r="AI17" s="7">
        <v>42086</v>
      </c>
      <c r="AJ17" s="7">
        <v>44015.767372685186</v>
      </c>
      <c r="AK17" t="s">
        <v>179</v>
      </c>
      <c r="AL17" s="7">
        <v>44015.767395833333</v>
      </c>
      <c r="AM17" s="7">
        <v>44015</v>
      </c>
      <c r="AO17" s="7"/>
      <c r="AQ17" t="s">
        <v>100</v>
      </c>
      <c r="AR17" t="s">
        <v>208</v>
      </c>
      <c r="AS17" t="s">
        <v>305</v>
      </c>
      <c r="AT17" t="s">
        <v>350</v>
      </c>
      <c r="AU17" t="s">
        <v>351</v>
      </c>
      <c r="AV17" t="s">
        <v>105</v>
      </c>
      <c r="AW17" t="s">
        <v>106</v>
      </c>
      <c r="AX17" t="s">
        <v>107</v>
      </c>
      <c r="AY17" t="s">
        <v>168</v>
      </c>
      <c r="AZ17" t="s">
        <v>109</v>
      </c>
      <c r="BA17" t="s">
        <v>110</v>
      </c>
      <c r="BB17" t="s">
        <v>111</v>
      </c>
      <c r="BC17" t="s">
        <v>112</v>
      </c>
      <c r="BD17" t="s">
        <v>113</v>
      </c>
      <c r="BE17" t="s">
        <v>114</v>
      </c>
      <c r="BF17" t="s">
        <v>115</v>
      </c>
      <c r="BG17" t="s">
        <v>107</v>
      </c>
      <c r="BH17" t="s">
        <v>107</v>
      </c>
      <c r="BK17" s="7"/>
      <c r="BL17" s="7"/>
      <c r="BP17" s="6">
        <v>0</v>
      </c>
      <c r="BQ17" t="s">
        <v>211</v>
      </c>
      <c r="BR17" t="s">
        <v>352</v>
      </c>
      <c r="BS17" t="s">
        <v>117</v>
      </c>
      <c r="BT17" t="s">
        <v>117</v>
      </c>
      <c r="BU17" s="7"/>
      <c r="BW17" t="s">
        <v>119</v>
      </c>
      <c r="CC17" t="s">
        <v>107</v>
      </c>
      <c r="CD17" t="s">
        <v>107</v>
      </c>
      <c r="CE17" s="6">
        <v>100</v>
      </c>
      <c r="CH17" s="6">
        <v>100</v>
      </c>
      <c r="CJ17" t="s">
        <v>204</v>
      </c>
    </row>
    <row r="18" spans="1:88" ht="18.75" customHeight="1" x14ac:dyDescent="0.3">
      <c r="A18" s="5">
        <v>270548</v>
      </c>
      <c r="C18" s="2" t="s">
        <v>160</v>
      </c>
      <c r="D18" t="s">
        <v>353</v>
      </c>
      <c r="E18" s="2" t="s">
        <v>354</v>
      </c>
      <c r="F18" s="2" t="s">
        <v>355</v>
      </c>
      <c r="G18" s="8" t="s">
        <v>355</v>
      </c>
      <c r="I18" t="s">
        <v>89</v>
      </c>
      <c r="J18" t="s">
        <v>90</v>
      </c>
      <c r="K18" t="str">
        <f t="shared" si="0"/>
        <v>VARA CÍVEL</v>
      </c>
      <c r="N18" s="2" t="str">
        <f t="shared" si="1"/>
        <v xml:space="preserve"> VARA CÍVEL</v>
      </c>
      <c r="O18" t="s">
        <v>89</v>
      </c>
      <c r="P18" s="2" t="s">
        <v>91</v>
      </c>
      <c r="Q18" s="2" t="s">
        <v>92</v>
      </c>
      <c r="R18" t="s">
        <v>121</v>
      </c>
      <c r="T18" t="s">
        <v>122</v>
      </c>
      <c r="AA18" s="6">
        <v>0</v>
      </c>
      <c r="AB18" t="s">
        <v>95</v>
      </c>
      <c r="AC18" t="s">
        <v>96</v>
      </c>
      <c r="AD18" t="s">
        <v>97</v>
      </c>
      <c r="AE18" t="s">
        <v>98</v>
      </c>
      <c r="AF18" t="s">
        <v>99</v>
      </c>
      <c r="AG18" s="7">
        <v>44015</v>
      </c>
      <c r="AH18" s="7"/>
      <c r="AI18" s="7">
        <v>44015</v>
      </c>
      <c r="AJ18" s="7">
        <v>44015.767465277779</v>
      </c>
      <c r="AK18" t="s">
        <v>179</v>
      </c>
      <c r="AL18" s="7">
        <v>44015.767488425925</v>
      </c>
      <c r="AM18" s="7">
        <v>44015</v>
      </c>
      <c r="AO18" s="7"/>
      <c r="AQ18" t="s">
        <v>100</v>
      </c>
      <c r="AR18" t="s">
        <v>208</v>
      </c>
      <c r="AS18" t="s">
        <v>102</v>
      </c>
      <c r="AT18" t="s">
        <v>103</v>
      </c>
      <c r="AU18" t="s">
        <v>217</v>
      </c>
      <c r="AV18" t="s">
        <v>105</v>
      </c>
      <c r="AW18" t="s">
        <v>106</v>
      </c>
      <c r="AX18" t="s">
        <v>107</v>
      </c>
      <c r="AY18" t="s">
        <v>124</v>
      </c>
      <c r="AZ18" t="s">
        <v>109</v>
      </c>
      <c r="BA18" t="s">
        <v>110</v>
      </c>
      <c r="BB18" t="s">
        <v>111</v>
      </c>
      <c r="BC18" t="s">
        <v>112</v>
      </c>
      <c r="BD18" t="s">
        <v>113</v>
      </c>
      <c r="BE18" t="s">
        <v>114</v>
      </c>
      <c r="BF18" t="s">
        <v>115</v>
      </c>
      <c r="BG18" t="s">
        <v>107</v>
      </c>
      <c r="BH18" t="s">
        <v>107</v>
      </c>
      <c r="BK18" s="7"/>
      <c r="BL18" s="7"/>
      <c r="BP18" s="6">
        <v>0</v>
      </c>
      <c r="BQ18" t="s">
        <v>211</v>
      </c>
      <c r="BS18" t="s">
        <v>117</v>
      </c>
      <c r="BT18" t="s">
        <v>117</v>
      </c>
      <c r="BU18" s="7"/>
      <c r="BW18" t="s">
        <v>119</v>
      </c>
      <c r="CC18" t="s">
        <v>107</v>
      </c>
      <c r="CD18" t="s">
        <v>107</v>
      </c>
      <c r="CE18" s="6">
        <v>0</v>
      </c>
      <c r="CH18" s="6">
        <v>0</v>
      </c>
    </row>
    <row r="19" spans="1:88" ht="18.75" customHeight="1" x14ac:dyDescent="0.3">
      <c r="A19" s="5">
        <v>270551</v>
      </c>
      <c r="C19" s="2" t="s">
        <v>160</v>
      </c>
      <c r="D19" t="s">
        <v>356</v>
      </c>
      <c r="E19" s="2" t="s">
        <v>357</v>
      </c>
      <c r="F19" s="2" t="s">
        <v>358</v>
      </c>
      <c r="G19" s="8" t="s">
        <v>358</v>
      </c>
      <c r="I19" t="s">
        <v>89</v>
      </c>
      <c r="J19" t="s">
        <v>90</v>
      </c>
      <c r="K19" t="str">
        <f t="shared" si="0"/>
        <v>VARA CÍVEL</v>
      </c>
      <c r="N19" s="2" t="str">
        <f t="shared" si="1"/>
        <v xml:space="preserve"> VARA CÍVEL</v>
      </c>
      <c r="O19" t="s">
        <v>89</v>
      </c>
      <c r="P19" s="2" t="s">
        <v>91</v>
      </c>
      <c r="Q19" s="2" t="s">
        <v>92</v>
      </c>
      <c r="R19" t="s">
        <v>121</v>
      </c>
      <c r="T19" t="s">
        <v>122</v>
      </c>
      <c r="W19" t="s">
        <v>359</v>
      </c>
      <c r="X19" t="s">
        <v>92</v>
      </c>
      <c r="Y19" t="s">
        <v>360</v>
      </c>
      <c r="AA19" s="6">
        <v>0</v>
      </c>
      <c r="AB19" t="s">
        <v>95</v>
      </c>
      <c r="AC19" t="s">
        <v>96</v>
      </c>
      <c r="AD19" t="s">
        <v>97</v>
      </c>
      <c r="AE19" t="s">
        <v>98</v>
      </c>
      <c r="AF19" t="s">
        <v>99</v>
      </c>
      <c r="AG19" s="7">
        <v>41264</v>
      </c>
      <c r="AH19" s="7"/>
      <c r="AI19" s="7">
        <v>42269</v>
      </c>
      <c r="AJ19" s="7">
        <v>44015.767511574071</v>
      </c>
      <c r="AK19" t="s">
        <v>179</v>
      </c>
      <c r="AL19" s="7">
        <v>44015.767534722225</v>
      </c>
      <c r="AM19" s="7">
        <v>44015</v>
      </c>
      <c r="AO19" s="7"/>
      <c r="AQ19" t="s">
        <v>100</v>
      </c>
      <c r="AR19" t="s">
        <v>208</v>
      </c>
      <c r="AS19" t="s">
        <v>218</v>
      </c>
      <c r="AT19" t="s">
        <v>242</v>
      </c>
      <c r="AU19" t="s">
        <v>243</v>
      </c>
      <c r="AV19" t="s">
        <v>105</v>
      </c>
      <c r="AW19" t="s">
        <v>106</v>
      </c>
      <c r="AX19" t="s">
        <v>107</v>
      </c>
      <c r="AY19" t="s">
        <v>124</v>
      </c>
      <c r="AZ19" t="s">
        <v>109</v>
      </c>
      <c r="BA19" t="s">
        <v>110</v>
      </c>
      <c r="BB19" t="s">
        <v>111</v>
      </c>
      <c r="BC19" t="s">
        <v>112</v>
      </c>
      <c r="BD19" t="s">
        <v>113</v>
      </c>
      <c r="BE19" t="s">
        <v>114</v>
      </c>
      <c r="BF19" t="s">
        <v>115</v>
      </c>
      <c r="BG19" t="s">
        <v>107</v>
      </c>
      <c r="BH19" t="s">
        <v>107</v>
      </c>
      <c r="BK19" s="7"/>
      <c r="BL19" s="7"/>
      <c r="BP19" s="6">
        <v>0</v>
      </c>
      <c r="BQ19" t="s">
        <v>211</v>
      </c>
      <c r="BR19" t="s">
        <v>361</v>
      </c>
      <c r="BS19" t="s">
        <v>117</v>
      </c>
      <c r="BT19" t="s">
        <v>117</v>
      </c>
      <c r="BU19" s="7"/>
      <c r="BW19" t="s">
        <v>119</v>
      </c>
      <c r="CC19" t="s">
        <v>107</v>
      </c>
      <c r="CD19" t="s">
        <v>107</v>
      </c>
      <c r="CE19" s="6">
        <v>0</v>
      </c>
      <c r="CH19" s="6">
        <v>0</v>
      </c>
      <c r="CJ19" t="s">
        <v>204</v>
      </c>
    </row>
    <row r="20" spans="1:88" ht="18.75" customHeight="1" x14ac:dyDescent="0.3">
      <c r="A20" s="5">
        <v>270554</v>
      </c>
      <c r="C20" s="2" t="s">
        <v>160</v>
      </c>
      <c r="D20" t="s">
        <v>362</v>
      </c>
      <c r="E20" s="2" t="s">
        <v>363</v>
      </c>
      <c r="F20" s="2" t="s">
        <v>364</v>
      </c>
      <c r="G20" s="8" t="s">
        <v>364</v>
      </c>
      <c r="I20" t="s">
        <v>89</v>
      </c>
      <c r="J20" t="s">
        <v>90</v>
      </c>
      <c r="K20" t="str">
        <f t="shared" si="0"/>
        <v>VARA CÍVEL</v>
      </c>
      <c r="N20" s="2" t="str">
        <f t="shared" si="1"/>
        <v xml:space="preserve"> VARA CÍVEL</v>
      </c>
      <c r="O20" t="s">
        <v>89</v>
      </c>
      <c r="P20" s="2" t="s">
        <v>91</v>
      </c>
      <c r="Q20" s="2" t="s">
        <v>92</v>
      </c>
      <c r="R20" t="s">
        <v>93</v>
      </c>
      <c r="S20" t="s">
        <v>94</v>
      </c>
      <c r="W20" t="s">
        <v>284</v>
      </c>
      <c r="X20" t="s">
        <v>92</v>
      </c>
      <c r="Y20" t="s">
        <v>285</v>
      </c>
      <c r="AA20" s="6">
        <v>0</v>
      </c>
      <c r="AB20" t="s">
        <v>95</v>
      </c>
      <c r="AC20" t="s">
        <v>96</v>
      </c>
      <c r="AD20" t="s">
        <v>97</v>
      </c>
      <c r="AE20" t="s">
        <v>98</v>
      </c>
      <c r="AF20" t="s">
        <v>99</v>
      </c>
      <c r="AG20" s="7">
        <v>41554</v>
      </c>
      <c r="AH20" s="7"/>
      <c r="AI20" s="7">
        <v>42354</v>
      </c>
      <c r="AJ20" s="7">
        <v>44015.767569444448</v>
      </c>
      <c r="AK20" t="s">
        <v>179</v>
      </c>
      <c r="AL20" s="7">
        <v>44015.767581018517</v>
      </c>
      <c r="AM20" s="7">
        <v>44015</v>
      </c>
      <c r="AO20" s="7"/>
      <c r="AQ20" t="s">
        <v>100</v>
      </c>
      <c r="AR20" t="s">
        <v>208</v>
      </c>
      <c r="AS20" t="s">
        <v>218</v>
      </c>
      <c r="AT20" t="s">
        <v>210</v>
      </c>
      <c r="AU20" t="s">
        <v>248</v>
      </c>
      <c r="AV20" t="s">
        <v>105</v>
      </c>
      <c r="AW20" t="s">
        <v>106</v>
      </c>
      <c r="AX20" t="s">
        <v>107</v>
      </c>
      <c r="AY20" t="s">
        <v>163</v>
      </c>
      <c r="AZ20" t="s">
        <v>109</v>
      </c>
      <c r="BA20" t="s">
        <v>110</v>
      </c>
      <c r="BB20" t="s">
        <v>111</v>
      </c>
      <c r="BC20" t="s">
        <v>112</v>
      </c>
      <c r="BD20" t="s">
        <v>113</v>
      </c>
      <c r="BE20" t="s">
        <v>114</v>
      </c>
      <c r="BF20" t="s">
        <v>115</v>
      </c>
      <c r="BG20" t="s">
        <v>107</v>
      </c>
      <c r="BH20" t="s">
        <v>107</v>
      </c>
      <c r="BK20" s="7"/>
      <c r="BL20" s="7"/>
      <c r="BP20" s="6">
        <v>0</v>
      </c>
      <c r="BQ20" t="s">
        <v>211</v>
      </c>
      <c r="BR20" t="s">
        <v>365</v>
      </c>
      <c r="BS20" t="s">
        <v>117</v>
      </c>
      <c r="BT20" t="s">
        <v>117</v>
      </c>
      <c r="BU20" s="7"/>
      <c r="BW20" t="s">
        <v>119</v>
      </c>
      <c r="CC20" t="s">
        <v>107</v>
      </c>
      <c r="CD20" t="s">
        <v>107</v>
      </c>
      <c r="CE20" s="6">
        <v>0</v>
      </c>
      <c r="CH20" s="6">
        <v>0</v>
      </c>
      <c r="CJ20" t="s">
        <v>204</v>
      </c>
    </row>
    <row r="21" spans="1:88" ht="18.75" customHeight="1" x14ac:dyDescent="0.3">
      <c r="A21" s="5">
        <v>270555</v>
      </c>
      <c r="C21" s="2" t="s">
        <v>160</v>
      </c>
      <c r="D21" t="s">
        <v>366</v>
      </c>
      <c r="E21" s="2" t="s">
        <v>367</v>
      </c>
      <c r="F21" s="2" t="s">
        <v>368</v>
      </c>
      <c r="G21" s="8" t="s">
        <v>368</v>
      </c>
      <c r="I21" t="s">
        <v>89</v>
      </c>
      <c r="J21" t="s">
        <v>90</v>
      </c>
      <c r="K21" t="str">
        <f t="shared" si="0"/>
        <v>VARA CÍVEL</v>
      </c>
      <c r="N21" s="2" t="str">
        <f t="shared" si="1"/>
        <v xml:space="preserve"> VARA CÍVEL</v>
      </c>
      <c r="O21" t="s">
        <v>89</v>
      </c>
      <c r="P21" s="2" t="s">
        <v>91</v>
      </c>
      <c r="Q21" s="2" t="s">
        <v>92</v>
      </c>
      <c r="R21" t="s">
        <v>121</v>
      </c>
      <c r="T21" t="s">
        <v>122</v>
      </c>
      <c r="W21" t="s">
        <v>228</v>
      </c>
      <c r="X21" t="s">
        <v>92</v>
      </c>
      <c r="Y21" t="s">
        <v>229</v>
      </c>
      <c r="Z21" t="s">
        <v>230</v>
      </c>
      <c r="AA21" s="6">
        <v>0</v>
      </c>
      <c r="AB21" t="s">
        <v>95</v>
      </c>
      <c r="AC21" t="s">
        <v>96</v>
      </c>
      <c r="AD21" t="s">
        <v>97</v>
      </c>
      <c r="AE21" t="s">
        <v>98</v>
      </c>
      <c r="AF21" t="s">
        <v>99</v>
      </c>
      <c r="AG21" s="7">
        <v>42228</v>
      </c>
      <c r="AH21" s="7"/>
      <c r="AI21" s="7">
        <v>42361</v>
      </c>
      <c r="AJ21" s="7">
        <v>44015.767581018517</v>
      </c>
      <c r="AK21" t="s">
        <v>179</v>
      </c>
      <c r="AL21" s="7">
        <v>44015.767592592594</v>
      </c>
      <c r="AM21" s="7">
        <v>44015</v>
      </c>
      <c r="AO21" s="7"/>
      <c r="AQ21" t="s">
        <v>100</v>
      </c>
      <c r="AR21" t="s">
        <v>208</v>
      </c>
      <c r="AS21" t="s">
        <v>102</v>
      </c>
      <c r="AT21" t="s">
        <v>103</v>
      </c>
      <c r="AU21" t="s">
        <v>217</v>
      </c>
      <c r="AV21" t="s">
        <v>105</v>
      </c>
      <c r="AW21" t="s">
        <v>106</v>
      </c>
      <c r="AX21" t="s">
        <v>107</v>
      </c>
      <c r="AY21" t="s">
        <v>124</v>
      </c>
      <c r="AZ21" t="s">
        <v>109</v>
      </c>
      <c r="BA21" t="s">
        <v>110</v>
      </c>
      <c r="BB21" t="s">
        <v>111</v>
      </c>
      <c r="BC21" t="s">
        <v>112</v>
      </c>
      <c r="BD21" t="s">
        <v>113</v>
      </c>
      <c r="BE21" t="s">
        <v>114</v>
      </c>
      <c r="BF21" t="s">
        <v>115</v>
      </c>
      <c r="BG21" t="s">
        <v>107</v>
      </c>
      <c r="BH21" t="s">
        <v>107</v>
      </c>
      <c r="BK21" s="7"/>
      <c r="BL21" s="7"/>
      <c r="BP21" s="6">
        <v>0</v>
      </c>
      <c r="BQ21" t="s">
        <v>211</v>
      </c>
      <c r="BR21" t="s">
        <v>369</v>
      </c>
      <c r="BS21" t="s">
        <v>117</v>
      </c>
      <c r="BT21" t="s">
        <v>117</v>
      </c>
      <c r="BU21" s="7"/>
      <c r="BW21" t="s">
        <v>119</v>
      </c>
      <c r="CC21" t="s">
        <v>107</v>
      </c>
      <c r="CD21" t="s">
        <v>107</v>
      </c>
      <c r="CE21" s="6">
        <v>0</v>
      </c>
      <c r="CH21" s="6">
        <v>0</v>
      </c>
      <c r="CJ21" t="s">
        <v>204</v>
      </c>
    </row>
    <row r="22" spans="1:88" ht="18.75" customHeight="1" x14ac:dyDescent="0.3">
      <c r="A22" s="5">
        <v>270557</v>
      </c>
      <c r="C22" s="2" t="s">
        <v>160</v>
      </c>
      <c r="D22" t="s">
        <v>370</v>
      </c>
      <c r="E22" s="2" t="s">
        <v>371</v>
      </c>
      <c r="F22" s="2" t="s">
        <v>372</v>
      </c>
      <c r="G22" s="8" t="s">
        <v>372</v>
      </c>
      <c r="I22" t="s">
        <v>89</v>
      </c>
      <c r="J22" t="s">
        <v>90</v>
      </c>
      <c r="K22" t="str">
        <f t="shared" si="0"/>
        <v>VARA CÍVEL</v>
      </c>
      <c r="N22" s="2" t="str">
        <f t="shared" si="1"/>
        <v xml:space="preserve"> VARA CÍVEL</v>
      </c>
      <c r="O22" t="s">
        <v>89</v>
      </c>
      <c r="P22" s="2" t="s">
        <v>373</v>
      </c>
      <c r="Q22" s="2" t="s">
        <v>92</v>
      </c>
      <c r="R22" t="s">
        <v>93</v>
      </c>
      <c r="S22" t="s">
        <v>94</v>
      </c>
      <c r="W22" t="s">
        <v>374</v>
      </c>
      <c r="X22" t="s">
        <v>92</v>
      </c>
      <c r="Y22" t="s">
        <v>375</v>
      </c>
      <c r="AA22" s="6">
        <v>0</v>
      </c>
      <c r="AB22" t="s">
        <v>95</v>
      </c>
      <c r="AC22" t="s">
        <v>96</v>
      </c>
      <c r="AD22" t="s">
        <v>97</v>
      </c>
      <c r="AE22" t="s">
        <v>98</v>
      </c>
      <c r="AF22" t="s">
        <v>99</v>
      </c>
      <c r="AG22" s="7">
        <v>42327</v>
      </c>
      <c r="AH22" s="7"/>
      <c r="AI22" s="7">
        <v>42397</v>
      </c>
      <c r="AJ22" s="7">
        <v>44015.76761574074</v>
      </c>
      <c r="AK22" t="s">
        <v>179</v>
      </c>
      <c r="AL22" s="7">
        <v>44015.767627314817</v>
      </c>
      <c r="AM22" s="7">
        <v>44015</v>
      </c>
      <c r="AO22" s="7"/>
      <c r="AQ22" t="s">
        <v>100</v>
      </c>
      <c r="AR22" t="s">
        <v>208</v>
      </c>
      <c r="AS22" t="s">
        <v>102</v>
      </c>
      <c r="AT22" t="s">
        <v>103</v>
      </c>
      <c r="AU22" t="s">
        <v>217</v>
      </c>
      <c r="AV22" t="s">
        <v>105</v>
      </c>
      <c r="AW22" t="s">
        <v>106</v>
      </c>
      <c r="AX22" t="s">
        <v>107</v>
      </c>
      <c r="AY22" t="s">
        <v>124</v>
      </c>
      <c r="AZ22" t="s">
        <v>109</v>
      </c>
      <c r="BA22" t="s">
        <v>110</v>
      </c>
      <c r="BB22" t="s">
        <v>111</v>
      </c>
      <c r="BC22" t="s">
        <v>112</v>
      </c>
      <c r="BD22" t="s">
        <v>113</v>
      </c>
      <c r="BE22" t="s">
        <v>114</v>
      </c>
      <c r="BF22" t="s">
        <v>115</v>
      </c>
      <c r="BG22" t="s">
        <v>107</v>
      </c>
      <c r="BH22" t="s">
        <v>107</v>
      </c>
      <c r="BK22" s="7"/>
      <c r="BL22" s="7"/>
      <c r="BP22" s="6">
        <v>0</v>
      </c>
      <c r="BQ22" t="s">
        <v>211</v>
      </c>
      <c r="BR22" t="s">
        <v>376</v>
      </c>
      <c r="BS22" t="s">
        <v>117</v>
      </c>
      <c r="BT22" t="s">
        <v>117</v>
      </c>
      <c r="BU22" s="7"/>
      <c r="BW22" t="s">
        <v>119</v>
      </c>
      <c r="CC22" t="s">
        <v>107</v>
      </c>
      <c r="CD22" t="s">
        <v>107</v>
      </c>
      <c r="CE22" s="6">
        <v>0</v>
      </c>
      <c r="CH22" s="6">
        <v>0</v>
      </c>
      <c r="CJ22" t="s">
        <v>204</v>
      </c>
    </row>
    <row r="23" spans="1:88" ht="18.75" customHeight="1" x14ac:dyDescent="0.3">
      <c r="A23" s="5">
        <v>270563</v>
      </c>
      <c r="C23" s="2" t="s">
        <v>160</v>
      </c>
      <c r="D23" t="s">
        <v>378</v>
      </c>
      <c r="E23" s="2" t="s">
        <v>379</v>
      </c>
      <c r="F23" s="2" t="s">
        <v>380</v>
      </c>
      <c r="G23" s="8" t="s">
        <v>380</v>
      </c>
      <c r="I23" t="s">
        <v>89</v>
      </c>
      <c r="J23" t="s">
        <v>90</v>
      </c>
      <c r="K23" t="str">
        <f t="shared" si="0"/>
        <v>VARA CÍVEL</v>
      </c>
      <c r="N23" s="2" t="str">
        <f t="shared" si="1"/>
        <v xml:space="preserve"> VARA CÍVEL</v>
      </c>
      <c r="O23" t="s">
        <v>89</v>
      </c>
      <c r="P23" s="2" t="s">
        <v>381</v>
      </c>
      <c r="Q23" s="2" t="s">
        <v>186</v>
      </c>
      <c r="R23" t="s">
        <v>93</v>
      </c>
      <c r="S23" t="s">
        <v>132</v>
      </c>
      <c r="W23" t="s">
        <v>382</v>
      </c>
      <c r="X23" t="s">
        <v>186</v>
      </c>
      <c r="Y23" t="s">
        <v>383</v>
      </c>
      <c r="AA23" s="6">
        <v>0</v>
      </c>
      <c r="AB23" t="s">
        <v>95</v>
      </c>
      <c r="AC23" t="s">
        <v>96</v>
      </c>
      <c r="AD23" t="s">
        <v>97</v>
      </c>
      <c r="AE23" t="s">
        <v>98</v>
      </c>
      <c r="AF23" t="s">
        <v>99</v>
      </c>
      <c r="AG23" s="7">
        <v>42439</v>
      </c>
      <c r="AH23" s="7"/>
      <c r="AI23" s="7">
        <v>44707</v>
      </c>
      <c r="AJ23" s="7">
        <v>44015.767708333333</v>
      </c>
      <c r="AK23" t="s">
        <v>179</v>
      </c>
      <c r="AL23" s="7">
        <v>44015.76771990741</v>
      </c>
      <c r="AM23" s="7">
        <v>44015</v>
      </c>
      <c r="AO23" s="7"/>
      <c r="AQ23" t="s">
        <v>100</v>
      </c>
      <c r="AR23" t="s">
        <v>208</v>
      </c>
      <c r="AS23" t="s">
        <v>218</v>
      </c>
      <c r="AT23" t="s">
        <v>242</v>
      </c>
      <c r="AU23" t="s">
        <v>243</v>
      </c>
      <c r="AV23" t="s">
        <v>105</v>
      </c>
      <c r="AW23" t="s">
        <v>106</v>
      </c>
      <c r="AX23" t="s">
        <v>107</v>
      </c>
      <c r="AY23" t="s">
        <v>158</v>
      </c>
      <c r="AZ23" t="s">
        <v>109</v>
      </c>
      <c r="BA23" t="s">
        <v>110</v>
      </c>
      <c r="BB23" t="s">
        <v>111</v>
      </c>
      <c r="BC23" t="s">
        <v>112</v>
      </c>
      <c r="BD23" t="s">
        <v>113</v>
      </c>
      <c r="BE23" t="s">
        <v>114</v>
      </c>
      <c r="BF23" t="s">
        <v>115</v>
      </c>
      <c r="BG23" t="s">
        <v>107</v>
      </c>
      <c r="BH23" t="s">
        <v>107</v>
      </c>
      <c r="BK23" s="7"/>
      <c r="BL23" s="7"/>
      <c r="BP23" s="6">
        <v>0</v>
      </c>
      <c r="BQ23" t="s">
        <v>211</v>
      </c>
      <c r="BR23" t="s">
        <v>384</v>
      </c>
      <c r="BS23" t="s">
        <v>117</v>
      </c>
      <c r="BT23" t="s">
        <v>117</v>
      </c>
      <c r="BU23" s="7"/>
      <c r="BW23" t="s">
        <v>119</v>
      </c>
      <c r="CC23" t="s">
        <v>107</v>
      </c>
      <c r="CD23" t="s">
        <v>107</v>
      </c>
      <c r="CE23" s="6">
        <v>10000</v>
      </c>
      <c r="CH23" s="6">
        <v>10000</v>
      </c>
      <c r="CJ23" t="s">
        <v>204</v>
      </c>
    </row>
    <row r="24" spans="1:88" ht="18.75" customHeight="1" x14ac:dyDescent="0.3">
      <c r="A24" s="5">
        <v>271209</v>
      </c>
      <c r="C24" s="2" t="s">
        <v>160</v>
      </c>
      <c r="D24" t="s">
        <v>385</v>
      </c>
      <c r="E24" s="2" t="s">
        <v>386</v>
      </c>
      <c r="F24" s="2" t="s">
        <v>387</v>
      </c>
      <c r="G24" s="8" t="s">
        <v>387</v>
      </c>
      <c r="I24" t="s">
        <v>89</v>
      </c>
      <c r="J24" t="s">
        <v>90</v>
      </c>
      <c r="K24" t="str">
        <f t="shared" si="0"/>
        <v>VARA CÍVEL</v>
      </c>
      <c r="L24" t="s">
        <v>159</v>
      </c>
      <c r="M24" t="str">
        <f>_xlfn.CONCAT(L24,"ª")</f>
        <v>20ª</v>
      </c>
      <c r="N24" s="2" t="str">
        <f t="shared" si="1"/>
        <v>20ª VARA CÍVEL</v>
      </c>
      <c r="O24" t="s">
        <v>89</v>
      </c>
      <c r="P24" s="2" t="s">
        <v>135</v>
      </c>
      <c r="Q24" s="2" t="s">
        <v>136</v>
      </c>
      <c r="R24" t="s">
        <v>93</v>
      </c>
      <c r="S24" t="s">
        <v>132</v>
      </c>
      <c r="W24" t="s">
        <v>259</v>
      </c>
      <c r="X24" t="s">
        <v>136</v>
      </c>
      <c r="Y24" t="s">
        <v>260</v>
      </c>
      <c r="Z24" t="s">
        <v>261</v>
      </c>
      <c r="AA24" s="6">
        <v>2315000</v>
      </c>
      <c r="AB24" t="s">
        <v>95</v>
      </c>
      <c r="AC24" t="s">
        <v>96</v>
      </c>
      <c r="AD24" t="s">
        <v>97</v>
      </c>
      <c r="AE24" t="s">
        <v>98</v>
      </c>
      <c r="AF24" t="s">
        <v>99</v>
      </c>
      <c r="AG24" s="7">
        <v>43222</v>
      </c>
      <c r="AH24" s="7"/>
      <c r="AI24" s="7">
        <v>43222</v>
      </c>
      <c r="AJ24" s="7">
        <v>44015.77884259259</v>
      </c>
      <c r="AK24" t="s">
        <v>179</v>
      </c>
      <c r="AL24" s="7">
        <v>44015.778854166667</v>
      </c>
      <c r="AM24" s="7">
        <v>44015</v>
      </c>
      <c r="AO24" s="7"/>
      <c r="AQ24" t="s">
        <v>100</v>
      </c>
      <c r="AR24" t="s">
        <v>208</v>
      </c>
      <c r="AS24" t="s">
        <v>218</v>
      </c>
      <c r="AT24" t="s">
        <v>242</v>
      </c>
      <c r="AU24" t="s">
        <v>243</v>
      </c>
      <c r="AV24" t="s">
        <v>105</v>
      </c>
      <c r="AW24" t="s">
        <v>106</v>
      </c>
      <c r="AX24" t="s">
        <v>107</v>
      </c>
      <c r="AY24" t="s">
        <v>124</v>
      </c>
      <c r="AZ24" t="s">
        <v>109</v>
      </c>
      <c r="BA24" t="s">
        <v>110</v>
      </c>
      <c r="BB24" t="s">
        <v>111</v>
      </c>
      <c r="BC24" t="s">
        <v>112</v>
      </c>
      <c r="BD24" t="s">
        <v>113</v>
      </c>
      <c r="BE24" t="s">
        <v>114</v>
      </c>
      <c r="BF24" t="s">
        <v>115</v>
      </c>
      <c r="BG24" t="s">
        <v>107</v>
      </c>
      <c r="BH24" t="s">
        <v>107</v>
      </c>
      <c r="BK24" s="7"/>
      <c r="BL24" s="7"/>
      <c r="BP24" s="6">
        <v>0</v>
      </c>
      <c r="BQ24" t="s">
        <v>211</v>
      </c>
      <c r="BR24" t="s">
        <v>388</v>
      </c>
      <c r="BS24" t="s">
        <v>117</v>
      </c>
      <c r="BT24" t="s">
        <v>117</v>
      </c>
      <c r="BU24" s="7"/>
      <c r="BW24" t="s">
        <v>119</v>
      </c>
      <c r="CC24" t="s">
        <v>107</v>
      </c>
      <c r="CD24" t="s">
        <v>107</v>
      </c>
      <c r="CE24" s="6">
        <v>0</v>
      </c>
      <c r="CH24" s="6">
        <v>0</v>
      </c>
      <c r="CJ24" t="s">
        <v>204</v>
      </c>
    </row>
    <row r="25" spans="1:88" ht="18.75" customHeight="1" x14ac:dyDescent="0.3">
      <c r="A25" s="5">
        <v>271213</v>
      </c>
      <c r="C25" s="2" t="s">
        <v>160</v>
      </c>
      <c r="D25" t="s">
        <v>389</v>
      </c>
      <c r="E25" s="2" t="s">
        <v>390</v>
      </c>
      <c r="F25" s="2" t="s">
        <v>391</v>
      </c>
      <c r="G25" s="8" t="s">
        <v>391</v>
      </c>
      <c r="I25" t="s">
        <v>89</v>
      </c>
      <c r="J25" t="s">
        <v>90</v>
      </c>
      <c r="K25" t="str">
        <f t="shared" ref="K25:K71" si="2">UPPER(I25)</f>
        <v>VARA CÍVEL</v>
      </c>
      <c r="L25" t="s">
        <v>137</v>
      </c>
      <c r="M25" t="str">
        <f>_xlfn.CONCAT(L25,"ª")</f>
        <v>01ª</v>
      </c>
      <c r="N25" s="2" t="str">
        <f t="shared" ref="N25:N71" si="3">_xlfn.CONCAT(M25," ",K25)</f>
        <v>01ª VARA CÍVEL</v>
      </c>
      <c r="O25" t="s">
        <v>89</v>
      </c>
      <c r="P25" s="2" t="s">
        <v>138</v>
      </c>
      <c r="Q25" s="2" t="s">
        <v>136</v>
      </c>
      <c r="R25" t="s">
        <v>93</v>
      </c>
      <c r="S25" t="s">
        <v>173</v>
      </c>
      <c r="W25" t="s">
        <v>392</v>
      </c>
      <c r="X25" t="s">
        <v>136</v>
      </c>
      <c r="Y25" t="s">
        <v>393</v>
      </c>
      <c r="AA25" s="6">
        <v>750000</v>
      </c>
      <c r="AB25" t="s">
        <v>95</v>
      </c>
      <c r="AC25" t="s">
        <v>96</v>
      </c>
      <c r="AD25" t="s">
        <v>97</v>
      </c>
      <c r="AE25" t="s">
        <v>98</v>
      </c>
      <c r="AF25" t="s">
        <v>99</v>
      </c>
      <c r="AG25" s="7">
        <v>42045</v>
      </c>
      <c r="AH25" s="7"/>
      <c r="AI25" s="7">
        <v>42045</v>
      </c>
      <c r="AJ25" s="7">
        <v>44015.778912037036</v>
      </c>
      <c r="AK25" t="s">
        <v>179</v>
      </c>
      <c r="AL25" s="7">
        <v>44015.778923611113</v>
      </c>
      <c r="AM25" s="7">
        <v>44015</v>
      </c>
      <c r="AO25" s="7"/>
      <c r="AQ25" t="s">
        <v>100</v>
      </c>
      <c r="AR25" t="s">
        <v>208</v>
      </c>
      <c r="AS25" t="s">
        <v>209</v>
      </c>
      <c r="AT25" t="s">
        <v>103</v>
      </c>
      <c r="AU25" t="s">
        <v>217</v>
      </c>
      <c r="AX25" t="s">
        <v>107</v>
      </c>
      <c r="AY25" t="s">
        <v>150</v>
      </c>
      <c r="AZ25" t="s">
        <v>109</v>
      </c>
      <c r="BA25" t="s">
        <v>110</v>
      </c>
      <c r="BB25" t="s">
        <v>111</v>
      </c>
      <c r="BC25" t="s">
        <v>112</v>
      </c>
      <c r="BD25" t="s">
        <v>113</v>
      </c>
      <c r="BE25" t="s">
        <v>114</v>
      </c>
      <c r="BF25" t="s">
        <v>115</v>
      </c>
      <c r="BG25" t="s">
        <v>107</v>
      </c>
      <c r="BH25" t="s">
        <v>107</v>
      </c>
      <c r="BK25" s="7"/>
      <c r="BL25" s="7"/>
      <c r="BP25" s="6">
        <v>0</v>
      </c>
      <c r="BQ25" t="s">
        <v>211</v>
      </c>
      <c r="BR25" t="s">
        <v>394</v>
      </c>
      <c r="BS25" t="s">
        <v>117</v>
      </c>
      <c r="BT25" t="s">
        <v>117</v>
      </c>
      <c r="BU25" s="7"/>
      <c r="BW25" t="s">
        <v>119</v>
      </c>
      <c r="CC25" t="s">
        <v>107</v>
      </c>
      <c r="CD25" t="s">
        <v>107</v>
      </c>
      <c r="CE25" s="6">
        <v>750000</v>
      </c>
      <c r="CH25" s="6">
        <v>750000</v>
      </c>
      <c r="CJ25" t="s">
        <v>204</v>
      </c>
    </row>
    <row r="26" spans="1:88" ht="18.75" customHeight="1" x14ac:dyDescent="0.3">
      <c r="A26" s="5">
        <v>271214</v>
      </c>
      <c r="C26" s="2" t="s">
        <v>160</v>
      </c>
      <c r="D26" t="s">
        <v>395</v>
      </c>
      <c r="E26" s="2" t="s">
        <v>396</v>
      </c>
      <c r="F26" s="2" t="s">
        <v>397</v>
      </c>
      <c r="G26" s="8" t="s">
        <v>397</v>
      </c>
      <c r="I26" t="s">
        <v>89</v>
      </c>
      <c r="J26" t="s">
        <v>90</v>
      </c>
      <c r="K26" t="str">
        <f t="shared" si="2"/>
        <v>VARA CÍVEL</v>
      </c>
      <c r="N26" s="2" t="str">
        <f t="shared" si="3"/>
        <v xml:space="preserve"> VARA CÍVEL</v>
      </c>
      <c r="O26" t="s">
        <v>89</v>
      </c>
      <c r="P26" s="2" t="s">
        <v>206</v>
      </c>
      <c r="Q26" s="2" t="s">
        <v>136</v>
      </c>
      <c r="R26" t="s">
        <v>93</v>
      </c>
      <c r="S26" t="s">
        <v>94</v>
      </c>
      <c r="W26" t="s">
        <v>398</v>
      </c>
      <c r="X26" t="s">
        <v>136</v>
      </c>
      <c r="Y26" t="s">
        <v>399</v>
      </c>
      <c r="AA26" s="6">
        <v>0</v>
      </c>
      <c r="AB26" t="s">
        <v>95</v>
      </c>
      <c r="AC26" t="s">
        <v>96</v>
      </c>
      <c r="AD26" t="s">
        <v>97</v>
      </c>
      <c r="AE26" t="s">
        <v>98</v>
      </c>
      <c r="AF26" t="s">
        <v>99</v>
      </c>
      <c r="AG26" s="7">
        <v>43587</v>
      </c>
      <c r="AH26" s="7"/>
      <c r="AI26" s="7">
        <v>43644</v>
      </c>
      <c r="AJ26" s="7">
        <v>44015.778935185182</v>
      </c>
      <c r="AK26" t="s">
        <v>179</v>
      </c>
      <c r="AL26" s="7">
        <v>44015.778946759259</v>
      </c>
      <c r="AM26" s="7">
        <v>44015</v>
      </c>
      <c r="AO26" s="7"/>
      <c r="AQ26" t="s">
        <v>100</v>
      </c>
      <c r="AR26" t="s">
        <v>208</v>
      </c>
      <c r="AS26" t="s">
        <v>218</v>
      </c>
      <c r="AT26" t="s">
        <v>377</v>
      </c>
      <c r="AU26" t="s">
        <v>243</v>
      </c>
      <c r="AV26" t="s">
        <v>105</v>
      </c>
      <c r="AW26" t="s">
        <v>106</v>
      </c>
      <c r="AX26" t="s">
        <v>107</v>
      </c>
      <c r="AY26" t="s">
        <v>124</v>
      </c>
      <c r="AZ26" t="s">
        <v>109</v>
      </c>
      <c r="BA26" t="s">
        <v>110</v>
      </c>
      <c r="BB26" t="s">
        <v>111</v>
      </c>
      <c r="BC26" t="s">
        <v>112</v>
      </c>
      <c r="BD26" t="s">
        <v>113</v>
      </c>
      <c r="BE26" t="s">
        <v>114</v>
      </c>
      <c r="BF26" t="s">
        <v>115</v>
      </c>
      <c r="BG26" t="s">
        <v>107</v>
      </c>
      <c r="BH26" t="s">
        <v>107</v>
      </c>
      <c r="BK26" s="7"/>
      <c r="BL26" s="7"/>
      <c r="BP26" s="6">
        <v>0</v>
      </c>
      <c r="BQ26" t="s">
        <v>211</v>
      </c>
      <c r="BR26" t="s">
        <v>400</v>
      </c>
      <c r="BS26" t="s">
        <v>117</v>
      </c>
      <c r="BT26" t="s">
        <v>117</v>
      </c>
      <c r="BU26" s="7"/>
      <c r="BW26" t="s">
        <v>119</v>
      </c>
      <c r="CC26" t="s">
        <v>107</v>
      </c>
      <c r="CD26" t="s">
        <v>107</v>
      </c>
      <c r="CE26" s="6">
        <v>0</v>
      </c>
      <c r="CH26" s="6">
        <v>0</v>
      </c>
      <c r="CJ26" t="s">
        <v>204</v>
      </c>
    </row>
    <row r="27" spans="1:88" ht="18.75" customHeight="1" x14ac:dyDescent="0.3">
      <c r="A27" s="5">
        <v>271216</v>
      </c>
      <c r="C27" s="2" t="s">
        <v>160</v>
      </c>
      <c r="D27" t="s">
        <v>401</v>
      </c>
      <c r="E27" s="2" t="s">
        <v>402</v>
      </c>
      <c r="F27" s="2" t="s">
        <v>403</v>
      </c>
      <c r="G27" s="8" t="s">
        <v>403</v>
      </c>
      <c r="I27" t="s">
        <v>89</v>
      </c>
      <c r="J27" t="s">
        <v>90</v>
      </c>
      <c r="K27" t="str">
        <f t="shared" si="2"/>
        <v>VARA CÍVEL</v>
      </c>
      <c r="N27" s="2" t="str">
        <f t="shared" si="3"/>
        <v xml:space="preserve"> VARA CÍVEL</v>
      </c>
      <c r="O27" t="s">
        <v>89</v>
      </c>
      <c r="P27" s="2" t="s">
        <v>135</v>
      </c>
      <c r="Q27" s="2" t="s">
        <v>136</v>
      </c>
      <c r="R27" t="s">
        <v>93</v>
      </c>
      <c r="S27" t="s">
        <v>132</v>
      </c>
      <c r="W27" t="s">
        <v>259</v>
      </c>
      <c r="X27" t="s">
        <v>136</v>
      </c>
      <c r="Y27" t="s">
        <v>260</v>
      </c>
      <c r="Z27" t="s">
        <v>261</v>
      </c>
      <c r="AA27" s="6">
        <v>500000</v>
      </c>
      <c r="AB27" t="s">
        <v>95</v>
      </c>
      <c r="AC27" t="s">
        <v>96</v>
      </c>
      <c r="AD27" t="s">
        <v>97</v>
      </c>
      <c r="AE27" t="s">
        <v>98</v>
      </c>
      <c r="AF27" t="s">
        <v>99</v>
      </c>
      <c r="AG27" s="7">
        <v>43567</v>
      </c>
      <c r="AH27" s="7"/>
      <c r="AI27" s="7">
        <v>43567</v>
      </c>
      <c r="AJ27" s="7">
        <v>44015.778969907406</v>
      </c>
      <c r="AK27" t="s">
        <v>179</v>
      </c>
      <c r="AL27" s="7">
        <v>44015.778993055559</v>
      </c>
      <c r="AM27" s="7">
        <v>44015</v>
      </c>
      <c r="AO27" s="7"/>
      <c r="AQ27" t="s">
        <v>100</v>
      </c>
      <c r="AR27" t="s">
        <v>208</v>
      </c>
      <c r="AS27" t="s">
        <v>218</v>
      </c>
      <c r="AT27" t="s">
        <v>242</v>
      </c>
      <c r="AU27" t="s">
        <v>243</v>
      </c>
      <c r="AV27" t="s">
        <v>105</v>
      </c>
      <c r="AW27" t="s">
        <v>106</v>
      </c>
      <c r="AX27" t="s">
        <v>107</v>
      </c>
      <c r="AY27" t="s">
        <v>124</v>
      </c>
      <c r="AZ27" t="s">
        <v>109</v>
      </c>
      <c r="BA27" t="s">
        <v>110</v>
      </c>
      <c r="BB27" t="s">
        <v>111</v>
      </c>
      <c r="BC27" t="s">
        <v>112</v>
      </c>
      <c r="BD27" t="s">
        <v>113</v>
      </c>
      <c r="BE27" t="s">
        <v>114</v>
      </c>
      <c r="BF27" t="s">
        <v>115</v>
      </c>
      <c r="BG27" t="s">
        <v>107</v>
      </c>
      <c r="BH27" t="s">
        <v>107</v>
      </c>
      <c r="BK27" s="7"/>
      <c r="BL27" s="7"/>
      <c r="BP27" s="6">
        <v>0</v>
      </c>
      <c r="BQ27" t="s">
        <v>211</v>
      </c>
      <c r="BR27" t="s">
        <v>404</v>
      </c>
      <c r="BS27" t="s">
        <v>117</v>
      </c>
      <c r="BT27" t="s">
        <v>117</v>
      </c>
      <c r="BU27" s="7"/>
      <c r="BW27" t="s">
        <v>119</v>
      </c>
      <c r="CC27" t="s">
        <v>107</v>
      </c>
      <c r="CD27" t="s">
        <v>107</v>
      </c>
      <c r="CE27" s="6">
        <v>0</v>
      </c>
      <c r="CH27" s="6">
        <v>0</v>
      </c>
      <c r="CJ27" t="s">
        <v>204</v>
      </c>
    </row>
    <row r="28" spans="1:88" ht="18.75" customHeight="1" x14ac:dyDescent="0.3">
      <c r="A28" s="5">
        <v>271217</v>
      </c>
      <c r="C28" s="2" t="s">
        <v>160</v>
      </c>
      <c r="D28" t="s">
        <v>405</v>
      </c>
      <c r="E28" s="2" t="s">
        <v>406</v>
      </c>
      <c r="F28" s="2" t="s">
        <v>407</v>
      </c>
      <c r="G28" s="8" t="s">
        <v>407</v>
      </c>
      <c r="I28" t="s">
        <v>89</v>
      </c>
      <c r="J28" t="s">
        <v>90</v>
      </c>
      <c r="K28" t="str">
        <f t="shared" si="2"/>
        <v>VARA CÍVEL</v>
      </c>
      <c r="N28" s="2" t="str">
        <f t="shared" si="3"/>
        <v xml:space="preserve"> VARA CÍVEL</v>
      </c>
      <c r="O28" t="s">
        <v>89</v>
      </c>
      <c r="P28" s="2" t="s">
        <v>146</v>
      </c>
      <c r="Q28" s="2" t="s">
        <v>92</v>
      </c>
      <c r="R28" t="s">
        <v>93</v>
      </c>
      <c r="S28" t="s">
        <v>94</v>
      </c>
      <c r="W28" t="s">
        <v>408</v>
      </c>
      <c r="X28" t="s">
        <v>92</v>
      </c>
      <c r="Y28" t="s">
        <v>409</v>
      </c>
      <c r="AA28" s="6">
        <v>0</v>
      </c>
      <c r="AB28" t="s">
        <v>95</v>
      </c>
      <c r="AC28" t="s">
        <v>96</v>
      </c>
      <c r="AD28" t="s">
        <v>97</v>
      </c>
      <c r="AE28" t="s">
        <v>98</v>
      </c>
      <c r="AF28" t="s">
        <v>99</v>
      </c>
      <c r="AG28" s="7">
        <v>43294</v>
      </c>
      <c r="AH28" s="7"/>
      <c r="AI28" s="7">
        <v>43619</v>
      </c>
      <c r="AJ28" s="7">
        <v>44015.778993055559</v>
      </c>
      <c r="AK28" t="s">
        <v>179</v>
      </c>
      <c r="AL28" s="7">
        <v>44015.779004629629</v>
      </c>
      <c r="AM28" s="7">
        <v>44015</v>
      </c>
      <c r="AO28" s="7"/>
      <c r="AQ28" t="s">
        <v>100</v>
      </c>
      <c r="AR28" t="s">
        <v>208</v>
      </c>
      <c r="AS28" t="s">
        <v>102</v>
      </c>
      <c r="AT28" t="s">
        <v>103</v>
      </c>
      <c r="AU28" t="s">
        <v>217</v>
      </c>
      <c r="AV28" t="s">
        <v>105</v>
      </c>
      <c r="AW28" t="s">
        <v>106</v>
      </c>
      <c r="AX28" t="s">
        <v>107</v>
      </c>
      <c r="AY28" t="s">
        <v>124</v>
      </c>
      <c r="AZ28" t="s">
        <v>109</v>
      </c>
      <c r="BA28" t="s">
        <v>110</v>
      </c>
      <c r="BB28" t="s">
        <v>111</v>
      </c>
      <c r="BC28" t="s">
        <v>112</v>
      </c>
      <c r="BD28" t="s">
        <v>113</v>
      </c>
      <c r="BE28" t="s">
        <v>114</v>
      </c>
      <c r="BF28" t="s">
        <v>115</v>
      </c>
      <c r="BG28" t="s">
        <v>107</v>
      </c>
      <c r="BH28" t="s">
        <v>107</v>
      </c>
      <c r="BK28" s="7"/>
      <c r="BL28" s="7"/>
      <c r="BP28" s="6">
        <v>0</v>
      </c>
      <c r="BQ28" t="s">
        <v>211</v>
      </c>
      <c r="BR28" t="s">
        <v>410</v>
      </c>
      <c r="BS28" t="s">
        <v>117</v>
      </c>
      <c r="BT28" t="s">
        <v>117</v>
      </c>
      <c r="BU28" s="7"/>
      <c r="BW28" t="s">
        <v>119</v>
      </c>
      <c r="CC28" t="s">
        <v>107</v>
      </c>
      <c r="CD28" t="s">
        <v>107</v>
      </c>
      <c r="CE28" s="6">
        <v>0</v>
      </c>
      <c r="CH28" s="6">
        <v>0</v>
      </c>
      <c r="CJ28" t="s">
        <v>204</v>
      </c>
    </row>
    <row r="29" spans="1:88" ht="18.75" customHeight="1" x14ac:dyDescent="0.3">
      <c r="A29" s="5">
        <v>271218</v>
      </c>
      <c r="C29" s="2" t="s">
        <v>216</v>
      </c>
      <c r="D29" t="s">
        <v>411</v>
      </c>
      <c r="E29" s="2" t="s">
        <v>412</v>
      </c>
      <c r="F29" s="2" t="s">
        <v>413</v>
      </c>
      <c r="G29" s="8" t="s">
        <v>413</v>
      </c>
      <c r="I29" t="s">
        <v>140</v>
      </c>
      <c r="J29" t="s">
        <v>141</v>
      </c>
      <c r="K29" t="str">
        <f t="shared" si="2"/>
        <v>JUIZADO ESPECIAL CÍVEL</v>
      </c>
      <c r="N29" s="2" t="str">
        <f t="shared" si="3"/>
        <v xml:space="preserve"> JUIZADO ESPECIAL CÍVEL</v>
      </c>
      <c r="O29" t="s">
        <v>89</v>
      </c>
      <c r="P29" s="2" t="s">
        <v>135</v>
      </c>
      <c r="Q29" s="2" t="s">
        <v>136</v>
      </c>
      <c r="R29" t="s">
        <v>93</v>
      </c>
      <c r="S29" t="s">
        <v>94</v>
      </c>
      <c r="AA29" s="6">
        <v>0</v>
      </c>
      <c r="AB29" t="s">
        <v>95</v>
      </c>
      <c r="AC29" t="s">
        <v>96</v>
      </c>
      <c r="AD29" t="s">
        <v>97</v>
      </c>
      <c r="AE29" t="s">
        <v>144</v>
      </c>
      <c r="AF29" t="s">
        <v>99</v>
      </c>
      <c r="AG29" s="7">
        <v>43682</v>
      </c>
      <c r="AH29" s="7"/>
      <c r="AI29" s="7">
        <v>43675</v>
      </c>
      <c r="AJ29" s="7">
        <v>44015.779016203705</v>
      </c>
      <c r="AK29" t="s">
        <v>179</v>
      </c>
      <c r="AL29" s="7">
        <v>44015.779016203705</v>
      </c>
      <c r="AM29" s="7">
        <v>44015</v>
      </c>
      <c r="AO29" s="7"/>
      <c r="AQ29" t="s">
        <v>100</v>
      </c>
      <c r="AR29" t="s">
        <v>208</v>
      </c>
      <c r="AS29" t="s">
        <v>224</v>
      </c>
      <c r="AT29" t="s">
        <v>242</v>
      </c>
      <c r="AU29" t="s">
        <v>243</v>
      </c>
      <c r="AV29" t="s">
        <v>105</v>
      </c>
      <c r="AW29" t="s">
        <v>106</v>
      </c>
      <c r="AX29" t="s">
        <v>107</v>
      </c>
      <c r="AY29" t="s">
        <v>124</v>
      </c>
      <c r="AZ29" t="s">
        <v>109</v>
      </c>
      <c r="BA29" t="s">
        <v>110</v>
      </c>
      <c r="BB29" t="s">
        <v>111</v>
      </c>
      <c r="BC29" t="s">
        <v>112</v>
      </c>
      <c r="BD29" t="s">
        <v>113</v>
      </c>
      <c r="BE29" t="s">
        <v>114</v>
      </c>
      <c r="BF29" t="s">
        <v>115</v>
      </c>
      <c r="BG29" t="s">
        <v>107</v>
      </c>
      <c r="BH29" t="s">
        <v>107</v>
      </c>
      <c r="BK29" s="7"/>
      <c r="BL29" s="7"/>
      <c r="BP29" s="6">
        <v>0</v>
      </c>
      <c r="BQ29" t="s">
        <v>211</v>
      </c>
      <c r="BS29" t="s">
        <v>117</v>
      </c>
      <c r="BT29" t="s">
        <v>117</v>
      </c>
      <c r="BU29" s="7"/>
      <c r="BW29" t="s">
        <v>119</v>
      </c>
      <c r="CC29" t="s">
        <v>107</v>
      </c>
      <c r="CD29" t="s">
        <v>107</v>
      </c>
      <c r="CE29" s="6">
        <v>0</v>
      </c>
      <c r="CH29" s="6">
        <v>0</v>
      </c>
    </row>
    <row r="30" spans="1:88" ht="18.75" customHeight="1" x14ac:dyDescent="0.3">
      <c r="A30" s="5">
        <v>271223</v>
      </c>
      <c r="C30" s="2" t="s">
        <v>160</v>
      </c>
      <c r="D30" t="s">
        <v>414</v>
      </c>
      <c r="E30" s="2" t="s">
        <v>415</v>
      </c>
      <c r="F30" s="2" t="s">
        <v>416</v>
      </c>
      <c r="G30" s="8" t="s">
        <v>416</v>
      </c>
      <c r="I30" t="s">
        <v>89</v>
      </c>
      <c r="J30" t="s">
        <v>90</v>
      </c>
      <c r="K30" t="str">
        <f t="shared" si="2"/>
        <v>VARA CÍVEL</v>
      </c>
      <c r="N30" s="2" t="str">
        <f t="shared" si="3"/>
        <v xml:space="preserve"> VARA CÍVEL</v>
      </c>
      <c r="O30" t="s">
        <v>89</v>
      </c>
      <c r="P30" s="2" t="s">
        <v>135</v>
      </c>
      <c r="Q30" s="2" t="s">
        <v>136</v>
      </c>
      <c r="R30" t="s">
        <v>93</v>
      </c>
      <c r="S30" t="s">
        <v>132</v>
      </c>
      <c r="W30" t="s">
        <v>417</v>
      </c>
      <c r="X30" t="s">
        <v>136</v>
      </c>
      <c r="Y30" t="s">
        <v>418</v>
      </c>
      <c r="AA30" s="6">
        <v>0</v>
      </c>
      <c r="AB30" t="s">
        <v>95</v>
      </c>
      <c r="AC30" t="s">
        <v>96</v>
      </c>
      <c r="AD30" t="s">
        <v>97</v>
      </c>
      <c r="AE30" t="s">
        <v>98</v>
      </c>
      <c r="AF30" t="s">
        <v>99</v>
      </c>
      <c r="AG30" s="7">
        <v>43252</v>
      </c>
      <c r="AH30" s="7"/>
      <c r="AI30" s="7">
        <v>43626</v>
      </c>
      <c r="AJ30" s="7">
        <v>44015.779085648152</v>
      </c>
      <c r="AK30" t="s">
        <v>179</v>
      </c>
      <c r="AL30" s="7">
        <v>44015.779097222221</v>
      </c>
      <c r="AM30" s="7">
        <v>44015</v>
      </c>
      <c r="AO30" s="7"/>
      <c r="AQ30" t="s">
        <v>100</v>
      </c>
      <c r="AR30" t="s">
        <v>208</v>
      </c>
      <c r="AS30" t="s">
        <v>218</v>
      </c>
      <c r="AT30" t="s">
        <v>242</v>
      </c>
      <c r="AU30" t="s">
        <v>243</v>
      </c>
      <c r="AV30" t="s">
        <v>105</v>
      </c>
      <c r="AW30" t="s">
        <v>106</v>
      </c>
      <c r="AX30" t="s">
        <v>107</v>
      </c>
      <c r="AY30" t="s">
        <v>139</v>
      </c>
      <c r="AZ30" t="s">
        <v>109</v>
      </c>
      <c r="BA30" t="s">
        <v>110</v>
      </c>
      <c r="BB30" t="s">
        <v>111</v>
      </c>
      <c r="BC30" t="s">
        <v>112</v>
      </c>
      <c r="BD30" t="s">
        <v>113</v>
      </c>
      <c r="BE30" t="s">
        <v>114</v>
      </c>
      <c r="BF30" t="s">
        <v>115</v>
      </c>
      <c r="BG30" t="s">
        <v>107</v>
      </c>
      <c r="BH30" t="s">
        <v>107</v>
      </c>
      <c r="BK30" s="7"/>
      <c r="BL30" s="7"/>
      <c r="BP30" s="6">
        <v>0</v>
      </c>
      <c r="BQ30" t="s">
        <v>211</v>
      </c>
      <c r="BR30" t="s">
        <v>419</v>
      </c>
      <c r="BS30" t="s">
        <v>117</v>
      </c>
      <c r="BT30" t="s">
        <v>117</v>
      </c>
      <c r="BU30" s="7"/>
      <c r="BW30" t="s">
        <v>119</v>
      </c>
      <c r="CC30" t="s">
        <v>107</v>
      </c>
      <c r="CD30" t="s">
        <v>107</v>
      </c>
      <c r="CE30" s="6">
        <v>59425.32</v>
      </c>
      <c r="CH30" s="6">
        <v>59425.32</v>
      </c>
      <c r="CJ30" t="s">
        <v>204</v>
      </c>
    </row>
    <row r="31" spans="1:88" ht="18.75" customHeight="1" x14ac:dyDescent="0.3">
      <c r="A31" s="5">
        <v>271224</v>
      </c>
      <c r="C31" s="2" t="s">
        <v>160</v>
      </c>
      <c r="D31" t="s">
        <v>420</v>
      </c>
      <c r="E31" s="2" t="s">
        <v>421</v>
      </c>
      <c r="F31" s="2" t="s">
        <v>422</v>
      </c>
      <c r="G31" s="8" t="s">
        <v>422</v>
      </c>
      <c r="I31" t="s">
        <v>89</v>
      </c>
      <c r="J31" t="s">
        <v>90</v>
      </c>
      <c r="K31" t="str">
        <f t="shared" si="2"/>
        <v>VARA CÍVEL</v>
      </c>
      <c r="L31" t="s">
        <v>128</v>
      </c>
      <c r="M31" t="str">
        <f>_xlfn.CONCAT(L31,"ª")</f>
        <v>02ª</v>
      </c>
      <c r="N31" s="2" t="str">
        <f t="shared" si="3"/>
        <v>02ª VARA CÍVEL</v>
      </c>
      <c r="O31" t="s">
        <v>89</v>
      </c>
      <c r="P31" s="2" t="s">
        <v>423</v>
      </c>
      <c r="Q31" s="2" t="s">
        <v>193</v>
      </c>
      <c r="R31" t="s">
        <v>93</v>
      </c>
      <c r="S31" t="s">
        <v>424</v>
      </c>
      <c r="W31" t="s">
        <v>425</v>
      </c>
      <c r="X31" t="s">
        <v>193</v>
      </c>
      <c r="Y31" t="s">
        <v>426</v>
      </c>
      <c r="AA31" s="6">
        <v>390925.81</v>
      </c>
      <c r="AB31" t="s">
        <v>95</v>
      </c>
      <c r="AC31" t="s">
        <v>96</v>
      </c>
      <c r="AD31" t="s">
        <v>97</v>
      </c>
      <c r="AE31" t="s">
        <v>98</v>
      </c>
      <c r="AF31" t="s">
        <v>99</v>
      </c>
      <c r="AG31" s="7">
        <v>43607</v>
      </c>
      <c r="AH31" s="7"/>
      <c r="AI31" s="7">
        <v>43607</v>
      </c>
      <c r="AJ31" s="7">
        <v>44015.779108796298</v>
      </c>
      <c r="AK31" t="s">
        <v>179</v>
      </c>
      <c r="AL31" s="7">
        <v>44015.779120370367</v>
      </c>
      <c r="AM31" s="7">
        <v>44015</v>
      </c>
      <c r="AO31" s="7"/>
      <c r="AQ31" t="s">
        <v>100</v>
      </c>
      <c r="AR31" t="s">
        <v>208</v>
      </c>
      <c r="AS31" t="s">
        <v>102</v>
      </c>
      <c r="AT31" t="s">
        <v>103</v>
      </c>
      <c r="AU31" t="s">
        <v>217</v>
      </c>
      <c r="AX31" t="s">
        <v>107</v>
      </c>
      <c r="AY31" t="s">
        <v>124</v>
      </c>
      <c r="AZ31" t="s">
        <v>109</v>
      </c>
      <c r="BA31" t="s">
        <v>110</v>
      </c>
      <c r="BB31" t="s">
        <v>111</v>
      </c>
      <c r="BC31" t="s">
        <v>112</v>
      </c>
      <c r="BD31" t="s">
        <v>113</v>
      </c>
      <c r="BE31" t="s">
        <v>114</v>
      </c>
      <c r="BF31" t="s">
        <v>115</v>
      </c>
      <c r="BG31" t="s">
        <v>107</v>
      </c>
      <c r="BH31" t="s">
        <v>107</v>
      </c>
      <c r="BK31" s="7"/>
      <c r="BL31" s="7"/>
      <c r="BP31" s="6">
        <v>0</v>
      </c>
      <c r="BQ31" t="s">
        <v>211</v>
      </c>
      <c r="BR31" t="s">
        <v>427</v>
      </c>
      <c r="BS31" t="s">
        <v>117</v>
      </c>
      <c r="BT31" t="s">
        <v>117</v>
      </c>
      <c r="BU31" s="7"/>
      <c r="BW31" t="s">
        <v>119</v>
      </c>
      <c r="CC31" t="s">
        <v>107</v>
      </c>
      <c r="CD31" t="s">
        <v>107</v>
      </c>
      <c r="CE31" s="6">
        <v>0</v>
      </c>
      <c r="CH31" s="6">
        <v>0</v>
      </c>
      <c r="CJ31" t="s">
        <v>204</v>
      </c>
    </row>
    <row r="32" spans="1:88" ht="18.75" customHeight="1" x14ac:dyDescent="0.3">
      <c r="A32" s="5">
        <v>271226</v>
      </c>
      <c r="C32" s="2" t="s">
        <v>160</v>
      </c>
      <c r="D32" t="s">
        <v>428</v>
      </c>
      <c r="E32" s="2" t="s">
        <v>429</v>
      </c>
      <c r="F32" s="2" t="s">
        <v>430</v>
      </c>
      <c r="G32" s="8" t="s">
        <v>430</v>
      </c>
      <c r="I32" t="s">
        <v>89</v>
      </c>
      <c r="J32" t="s">
        <v>90</v>
      </c>
      <c r="K32" t="str">
        <f t="shared" si="2"/>
        <v>VARA CÍVEL</v>
      </c>
      <c r="N32" s="2" t="str">
        <f t="shared" si="3"/>
        <v xml:space="preserve"> VARA CÍVEL</v>
      </c>
      <c r="O32" t="s">
        <v>89</v>
      </c>
      <c r="P32" s="2" t="s">
        <v>135</v>
      </c>
      <c r="Q32" s="2" t="s">
        <v>136</v>
      </c>
      <c r="R32" t="s">
        <v>93</v>
      </c>
      <c r="S32" t="s">
        <v>94</v>
      </c>
      <c r="W32" t="s">
        <v>259</v>
      </c>
      <c r="X32" t="s">
        <v>136</v>
      </c>
      <c r="Y32" t="s">
        <v>260</v>
      </c>
      <c r="Z32" t="s">
        <v>261</v>
      </c>
      <c r="AA32" s="6">
        <v>0</v>
      </c>
      <c r="AB32" t="s">
        <v>95</v>
      </c>
      <c r="AC32" t="s">
        <v>96</v>
      </c>
      <c r="AD32" t="s">
        <v>97</v>
      </c>
      <c r="AE32" t="s">
        <v>98</v>
      </c>
      <c r="AF32" t="s">
        <v>99</v>
      </c>
      <c r="AG32" s="7">
        <v>43614</v>
      </c>
      <c r="AH32" s="7"/>
      <c r="AI32" s="7">
        <v>43678</v>
      </c>
      <c r="AJ32" s="7">
        <v>44015.779143518521</v>
      </c>
      <c r="AK32" t="s">
        <v>179</v>
      </c>
      <c r="AL32" s="7">
        <v>44015.77915509259</v>
      </c>
      <c r="AM32" s="7">
        <v>44015</v>
      </c>
      <c r="AO32" s="7"/>
      <c r="AQ32" t="s">
        <v>100</v>
      </c>
      <c r="AR32" t="s">
        <v>208</v>
      </c>
      <c r="AS32" t="s">
        <v>218</v>
      </c>
      <c r="AT32" t="s">
        <v>242</v>
      </c>
      <c r="AU32" t="s">
        <v>243</v>
      </c>
      <c r="AV32" t="s">
        <v>105</v>
      </c>
      <c r="AW32" t="s">
        <v>106</v>
      </c>
      <c r="AX32" t="s">
        <v>107</v>
      </c>
      <c r="AY32" t="s">
        <v>163</v>
      </c>
      <c r="AZ32" t="s">
        <v>109</v>
      </c>
      <c r="BA32" t="s">
        <v>110</v>
      </c>
      <c r="BB32" t="s">
        <v>111</v>
      </c>
      <c r="BC32" t="s">
        <v>112</v>
      </c>
      <c r="BD32" t="s">
        <v>113</v>
      </c>
      <c r="BE32" t="s">
        <v>114</v>
      </c>
      <c r="BF32" t="s">
        <v>115</v>
      </c>
      <c r="BG32" t="s">
        <v>107</v>
      </c>
      <c r="BH32" t="s">
        <v>107</v>
      </c>
      <c r="BK32" s="7"/>
      <c r="BL32" s="7"/>
      <c r="BP32" s="6">
        <v>0</v>
      </c>
      <c r="BQ32" t="s">
        <v>211</v>
      </c>
      <c r="BR32" t="s">
        <v>431</v>
      </c>
      <c r="BS32" t="s">
        <v>117</v>
      </c>
      <c r="BT32" t="s">
        <v>117</v>
      </c>
      <c r="BU32" s="7"/>
      <c r="BW32" t="s">
        <v>119</v>
      </c>
      <c r="CC32" t="s">
        <v>107</v>
      </c>
      <c r="CD32" t="s">
        <v>107</v>
      </c>
      <c r="CE32" s="6">
        <v>0</v>
      </c>
      <c r="CH32" s="6">
        <v>0</v>
      </c>
      <c r="CJ32" t="s">
        <v>204</v>
      </c>
    </row>
    <row r="33" spans="1:88" ht="18.75" customHeight="1" x14ac:dyDescent="0.3">
      <c r="A33" s="5">
        <v>271232</v>
      </c>
      <c r="C33" s="2" t="s">
        <v>160</v>
      </c>
      <c r="D33" t="s">
        <v>432</v>
      </c>
      <c r="E33" s="2" t="s">
        <v>433</v>
      </c>
      <c r="F33" s="2" t="s">
        <v>434</v>
      </c>
      <c r="G33" s="8" t="s">
        <v>434</v>
      </c>
      <c r="I33" t="s">
        <v>89</v>
      </c>
      <c r="J33" t="s">
        <v>90</v>
      </c>
      <c r="K33" t="str">
        <f t="shared" si="2"/>
        <v>VARA CÍVEL</v>
      </c>
      <c r="N33" s="2" t="str">
        <f t="shared" si="3"/>
        <v xml:space="preserve"> VARA CÍVEL</v>
      </c>
      <c r="O33" t="s">
        <v>89</v>
      </c>
      <c r="P33" s="2" t="s">
        <v>91</v>
      </c>
      <c r="Q33" s="2" t="s">
        <v>92</v>
      </c>
      <c r="R33" t="s">
        <v>121</v>
      </c>
      <c r="T33" t="s">
        <v>122</v>
      </c>
      <c r="AA33" s="6">
        <v>0</v>
      </c>
      <c r="AB33" t="s">
        <v>95</v>
      </c>
      <c r="AC33" t="s">
        <v>96</v>
      </c>
      <c r="AD33" t="s">
        <v>97</v>
      </c>
      <c r="AE33" t="s">
        <v>98</v>
      </c>
      <c r="AF33" t="s">
        <v>99</v>
      </c>
      <c r="AG33" s="7">
        <v>41155</v>
      </c>
      <c r="AH33" s="7"/>
      <c r="AI33" s="7">
        <v>41180</v>
      </c>
      <c r="AJ33" s="7">
        <v>44015.779247685183</v>
      </c>
      <c r="AK33" t="s">
        <v>179</v>
      </c>
      <c r="AL33" s="7">
        <v>44015.77925925926</v>
      </c>
      <c r="AM33" s="7">
        <v>44015</v>
      </c>
      <c r="AO33" s="7"/>
      <c r="AQ33" t="s">
        <v>100</v>
      </c>
      <c r="AR33" t="s">
        <v>208</v>
      </c>
      <c r="AS33" t="s">
        <v>102</v>
      </c>
      <c r="AT33" t="s">
        <v>103</v>
      </c>
      <c r="AU33" t="s">
        <v>217</v>
      </c>
      <c r="AV33" t="s">
        <v>105</v>
      </c>
      <c r="AW33" t="s">
        <v>106</v>
      </c>
      <c r="AX33" t="s">
        <v>107</v>
      </c>
      <c r="AY33" t="s">
        <v>124</v>
      </c>
      <c r="AZ33" t="s">
        <v>109</v>
      </c>
      <c r="BA33" t="s">
        <v>110</v>
      </c>
      <c r="BB33" t="s">
        <v>111</v>
      </c>
      <c r="BC33" t="s">
        <v>112</v>
      </c>
      <c r="BD33" t="s">
        <v>113</v>
      </c>
      <c r="BE33" t="s">
        <v>114</v>
      </c>
      <c r="BF33" t="s">
        <v>115</v>
      </c>
      <c r="BG33" t="s">
        <v>107</v>
      </c>
      <c r="BH33" t="s">
        <v>107</v>
      </c>
      <c r="BK33" s="7"/>
      <c r="BL33" s="7"/>
      <c r="BP33" s="6">
        <v>0</v>
      </c>
      <c r="BQ33" t="s">
        <v>211</v>
      </c>
      <c r="BS33" t="s">
        <v>117</v>
      </c>
      <c r="BT33" t="s">
        <v>117</v>
      </c>
      <c r="BU33" s="7"/>
      <c r="BW33" t="s">
        <v>119</v>
      </c>
      <c r="CC33" t="s">
        <v>107</v>
      </c>
      <c r="CD33" t="s">
        <v>107</v>
      </c>
      <c r="CE33" s="6">
        <v>0</v>
      </c>
      <c r="CH33" s="6">
        <v>0</v>
      </c>
    </row>
    <row r="34" spans="1:88" ht="18.75" customHeight="1" x14ac:dyDescent="0.3">
      <c r="A34" s="5">
        <v>271247</v>
      </c>
      <c r="C34" s="2" t="s">
        <v>160</v>
      </c>
      <c r="D34" t="s">
        <v>435</v>
      </c>
      <c r="E34" s="2" t="s">
        <v>436</v>
      </c>
      <c r="F34" s="2" t="s">
        <v>437</v>
      </c>
      <c r="G34" s="8" t="s">
        <v>437</v>
      </c>
      <c r="I34" t="s">
        <v>89</v>
      </c>
      <c r="J34" t="s">
        <v>90</v>
      </c>
      <c r="K34" t="str">
        <f t="shared" si="2"/>
        <v>VARA CÍVEL</v>
      </c>
      <c r="N34" s="2" t="str">
        <f t="shared" si="3"/>
        <v xml:space="preserve"> VARA CÍVEL</v>
      </c>
      <c r="O34" t="s">
        <v>187</v>
      </c>
      <c r="P34" s="2" t="s">
        <v>138</v>
      </c>
      <c r="Q34" s="2" t="s">
        <v>136</v>
      </c>
      <c r="R34" t="s">
        <v>93</v>
      </c>
      <c r="S34" t="s">
        <v>94</v>
      </c>
      <c r="W34" t="s">
        <v>438</v>
      </c>
      <c r="X34" t="s">
        <v>136</v>
      </c>
      <c r="Y34" t="s">
        <v>439</v>
      </c>
      <c r="AA34" s="6">
        <v>0</v>
      </c>
      <c r="AB34" t="s">
        <v>95</v>
      </c>
      <c r="AC34" t="s">
        <v>96</v>
      </c>
      <c r="AD34" t="s">
        <v>97</v>
      </c>
      <c r="AE34" t="s">
        <v>98</v>
      </c>
      <c r="AF34" t="s">
        <v>99</v>
      </c>
      <c r="AG34" s="7">
        <v>43988</v>
      </c>
      <c r="AH34" s="7"/>
      <c r="AI34" s="7">
        <v>43994</v>
      </c>
      <c r="AJ34" s="7">
        <v>44015.779490740744</v>
      </c>
      <c r="AK34" t="s">
        <v>179</v>
      </c>
      <c r="AL34" s="7">
        <v>44015.779502314814</v>
      </c>
      <c r="AM34" s="7">
        <v>44015</v>
      </c>
      <c r="AO34" s="7"/>
      <c r="AQ34" t="s">
        <v>100</v>
      </c>
      <c r="AR34" t="s">
        <v>208</v>
      </c>
      <c r="AS34" t="s">
        <v>212</v>
      </c>
      <c r="AT34" t="s">
        <v>226</v>
      </c>
      <c r="AU34" t="s">
        <v>227</v>
      </c>
      <c r="AV34" t="s">
        <v>105</v>
      </c>
      <c r="AW34" t="s">
        <v>106</v>
      </c>
      <c r="AX34" t="s">
        <v>107</v>
      </c>
      <c r="AY34" t="s">
        <v>124</v>
      </c>
      <c r="AZ34" t="s">
        <v>109</v>
      </c>
      <c r="BA34" t="s">
        <v>110</v>
      </c>
      <c r="BB34" t="s">
        <v>111</v>
      </c>
      <c r="BC34" t="s">
        <v>112</v>
      </c>
      <c r="BD34" t="s">
        <v>113</v>
      </c>
      <c r="BE34" t="s">
        <v>114</v>
      </c>
      <c r="BF34" t="s">
        <v>115</v>
      </c>
      <c r="BG34" t="s">
        <v>107</v>
      </c>
      <c r="BH34" t="s">
        <v>107</v>
      </c>
      <c r="BK34" s="7"/>
      <c r="BL34" s="7"/>
      <c r="BP34" s="6">
        <v>0</v>
      </c>
      <c r="BQ34" t="s">
        <v>211</v>
      </c>
      <c r="BR34" t="s">
        <v>440</v>
      </c>
      <c r="BS34" t="s">
        <v>117</v>
      </c>
      <c r="BT34" t="s">
        <v>117</v>
      </c>
      <c r="BU34" s="7"/>
      <c r="BW34" t="s">
        <v>119</v>
      </c>
      <c r="CC34" t="s">
        <v>107</v>
      </c>
      <c r="CD34" t="s">
        <v>107</v>
      </c>
      <c r="CE34" s="6">
        <v>0</v>
      </c>
      <c r="CH34" s="6">
        <v>0</v>
      </c>
      <c r="CJ34" t="s">
        <v>204</v>
      </c>
    </row>
    <row r="35" spans="1:88" ht="18.75" customHeight="1" x14ac:dyDescent="0.3">
      <c r="A35" s="5">
        <v>271250</v>
      </c>
      <c r="C35" s="2" t="s">
        <v>160</v>
      </c>
      <c r="D35" t="s">
        <v>441</v>
      </c>
      <c r="E35" s="2" t="s">
        <v>442</v>
      </c>
      <c r="F35" s="2" t="s">
        <v>443</v>
      </c>
      <c r="G35" s="8" t="s">
        <v>443</v>
      </c>
      <c r="I35" t="s">
        <v>89</v>
      </c>
      <c r="J35" t="s">
        <v>90</v>
      </c>
      <c r="K35" t="str">
        <f t="shared" si="2"/>
        <v>VARA CÍVEL</v>
      </c>
      <c r="N35" s="2" t="str">
        <f t="shared" si="3"/>
        <v xml:space="preserve"> VARA CÍVEL</v>
      </c>
      <c r="O35" t="s">
        <v>89</v>
      </c>
      <c r="P35" s="2" t="s">
        <v>91</v>
      </c>
      <c r="Q35" s="2" t="s">
        <v>92</v>
      </c>
      <c r="R35" t="s">
        <v>93</v>
      </c>
      <c r="S35" t="s">
        <v>94</v>
      </c>
      <c r="W35" t="s">
        <v>444</v>
      </c>
      <c r="X35" t="s">
        <v>445</v>
      </c>
      <c r="Y35" t="s">
        <v>446</v>
      </c>
      <c r="AA35" s="6">
        <v>0</v>
      </c>
      <c r="AB35" t="s">
        <v>95</v>
      </c>
      <c r="AC35" t="s">
        <v>96</v>
      </c>
      <c r="AD35" t="s">
        <v>97</v>
      </c>
      <c r="AE35" t="s">
        <v>98</v>
      </c>
      <c r="AF35" t="s">
        <v>99</v>
      </c>
      <c r="AG35" s="7">
        <v>43990</v>
      </c>
      <c r="AH35" s="7"/>
      <c r="AI35" s="7">
        <v>43997</v>
      </c>
      <c r="AJ35" s="7">
        <v>44015.779537037037</v>
      </c>
      <c r="AK35" t="s">
        <v>179</v>
      </c>
      <c r="AL35" s="7">
        <v>44015.779548611114</v>
      </c>
      <c r="AM35" s="7">
        <v>44015</v>
      </c>
      <c r="AO35" s="7"/>
      <c r="AQ35" t="s">
        <v>100</v>
      </c>
      <c r="AR35" t="s">
        <v>208</v>
      </c>
      <c r="AS35" t="s">
        <v>102</v>
      </c>
      <c r="AT35" t="s">
        <v>103</v>
      </c>
      <c r="AU35" t="s">
        <v>217</v>
      </c>
      <c r="AV35" t="s">
        <v>105</v>
      </c>
      <c r="AW35" t="s">
        <v>106</v>
      </c>
      <c r="AX35" t="s">
        <v>107</v>
      </c>
      <c r="AY35" t="s">
        <v>139</v>
      </c>
      <c r="AZ35" t="s">
        <v>109</v>
      </c>
      <c r="BA35" t="s">
        <v>110</v>
      </c>
      <c r="BB35" t="s">
        <v>111</v>
      </c>
      <c r="BC35" t="s">
        <v>112</v>
      </c>
      <c r="BD35" t="s">
        <v>113</v>
      </c>
      <c r="BE35" t="s">
        <v>114</v>
      </c>
      <c r="BF35" t="s">
        <v>115</v>
      </c>
      <c r="BG35" t="s">
        <v>107</v>
      </c>
      <c r="BH35" t="s">
        <v>107</v>
      </c>
      <c r="BK35" s="7"/>
      <c r="BL35" s="7"/>
      <c r="BP35" s="6">
        <v>0</v>
      </c>
      <c r="BQ35" t="s">
        <v>211</v>
      </c>
      <c r="BR35" t="s">
        <v>447</v>
      </c>
      <c r="BS35" t="s">
        <v>117</v>
      </c>
      <c r="BT35" t="s">
        <v>117</v>
      </c>
      <c r="BU35" s="7"/>
      <c r="BW35" t="s">
        <v>119</v>
      </c>
      <c r="CC35" t="s">
        <v>107</v>
      </c>
      <c r="CD35" t="s">
        <v>107</v>
      </c>
      <c r="CE35" s="6">
        <v>0</v>
      </c>
      <c r="CH35" s="6">
        <v>0</v>
      </c>
      <c r="CJ35" t="s">
        <v>204</v>
      </c>
    </row>
    <row r="36" spans="1:88" ht="18.75" customHeight="1" x14ac:dyDescent="0.3">
      <c r="A36" s="5">
        <v>271258</v>
      </c>
      <c r="C36" s="2" t="s">
        <v>160</v>
      </c>
      <c r="D36" t="s">
        <v>448</v>
      </c>
      <c r="E36" s="2" t="s">
        <v>449</v>
      </c>
      <c r="F36" s="2" t="s">
        <v>450</v>
      </c>
      <c r="G36" s="8" t="s">
        <v>450</v>
      </c>
      <c r="I36" t="s">
        <v>89</v>
      </c>
      <c r="J36" t="s">
        <v>90</v>
      </c>
      <c r="K36" t="str">
        <f t="shared" si="2"/>
        <v>VARA CÍVEL</v>
      </c>
      <c r="L36" t="s">
        <v>128</v>
      </c>
      <c r="M36" t="str">
        <f>_xlfn.CONCAT(L36,"ª")</f>
        <v>02ª</v>
      </c>
      <c r="N36" s="2" t="str">
        <f t="shared" si="3"/>
        <v>02ª VARA CÍVEL</v>
      </c>
      <c r="O36" t="s">
        <v>89</v>
      </c>
      <c r="P36" s="2" t="s">
        <v>142</v>
      </c>
      <c r="Q36" s="2" t="s">
        <v>92</v>
      </c>
      <c r="R36" t="s">
        <v>93</v>
      </c>
      <c r="S36" t="s">
        <v>94</v>
      </c>
      <c r="W36" t="s">
        <v>451</v>
      </c>
      <c r="X36" t="s">
        <v>92</v>
      </c>
      <c r="Y36" t="s">
        <v>452</v>
      </c>
      <c r="AA36" s="6">
        <v>50375</v>
      </c>
      <c r="AB36" t="s">
        <v>95</v>
      </c>
      <c r="AC36" t="s">
        <v>96</v>
      </c>
      <c r="AD36" t="s">
        <v>97</v>
      </c>
      <c r="AE36" t="s">
        <v>98</v>
      </c>
      <c r="AF36" t="s">
        <v>99</v>
      </c>
      <c r="AG36" s="7">
        <v>43662</v>
      </c>
      <c r="AH36" s="7"/>
      <c r="AI36" s="7">
        <v>43662</v>
      </c>
      <c r="AJ36" s="7">
        <v>44015.779675925929</v>
      </c>
      <c r="AK36" t="s">
        <v>179</v>
      </c>
      <c r="AL36" s="7">
        <v>44015.779699074075</v>
      </c>
      <c r="AM36" s="7">
        <v>44015</v>
      </c>
      <c r="AO36" s="7"/>
      <c r="AQ36" t="s">
        <v>100</v>
      </c>
      <c r="AR36" t="s">
        <v>208</v>
      </c>
      <c r="AS36" t="s">
        <v>102</v>
      </c>
      <c r="AT36" t="s">
        <v>103</v>
      </c>
      <c r="AU36" t="s">
        <v>217</v>
      </c>
      <c r="AX36" t="s">
        <v>107</v>
      </c>
      <c r="AY36" t="s">
        <v>124</v>
      </c>
      <c r="AZ36" t="s">
        <v>109</v>
      </c>
      <c r="BA36" t="s">
        <v>110</v>
      </c>
      <c r="BB36" t="s">
        <v>111</v>
      </c>
      <c r="BC36" t="s">
        <v>112</v>
      </c>
      <c r="BD36" t="s">
        <v>113</v>
      </c>
      <c r="BE36" t="s">
        <v>114</v>
      </c>
      <c r="BF36" t="s">
        <v>115</v>
      </c>
      <c r="BG36" t="s">
        <v>107</v>
      </c>
      <c r="BH36" t="s">
        <v>107</v>
      </c>
      <c r="BK36" s="7"/>
      <c r="BL36" s="7"/>
      <c r="BP36" s="6">
        <v>0</v>
      </c>
      <c r="BQ36" t="s">
        <v>211</v>
      </c>
      <c r="BR36" t="s">
        <v>453</v>
      </c>
      <c r="BS36" t="s">
        <v>117</v>
      </c>
      <c r="BT36" t="s">
        <v>117</v>
      </c>
      <c r="BU36" s="7"/>
      <c r="BW36" t="s">
        <v>119</v>
      </c>
      <c r="CC36" t="s">
        <v>107</v>
      </c>
      <c r="CD36" t="s">
        <v>107</v>
      </c>
      <c r="CE36" s="6">
        <v>0</v>
      </c>
      <c r="CH36" s="6">
        <v>0</v>
      </c>
      <c r="CJ36" t="s">
        <v>204</v>
      </c>
    </row>
    <row r="37" spans="1:88" ht="18.75" customHeight="1" x14ac:dyDescent="0.3">
      <c r="A37" s="5">
        <v>271950</v>
      </c>
      <c r="C37" s="2" t="s">
        <v>160</v>
      </c>
      <c r="D37" t="s">
        <v>454</v>
      </c>
      <c r="E37" s="2" t="s">
        <v>455</v>
      </c>
      <c r="F37" s="2" t="s">
        <v>456</v>
      </c>
      <c r="G37" s="8" t="s">
        <v>456</v>
      </c>
      <c r="I37" t="s">
        <v>89</v>
      </c>
      <c r="J37" t="s">
        <v>90</v>
      </c>
      <c r="K37" t="str">
        <f t="shared" si="2"/>
        <v>VARA CÍVEL</v>
      </c>
      <c r="N37" s="2" t="str">
        <f t="shared" si="3"/>
        <v xml:space="preserve"> VARA CÍVEL</v>
      </c>
      <c r="O37" t="s">
        <v>89</v>
      </c>
      <c r="P37" s="2" t="s">
        <v>135</v>
      </c>
      <c r="Q37" s="2" t="s">
        <v>136</v>
      </c>
      <c r="R37" t="s">
        <v>121</v>
      </c>
      <c r="T37" t="s">
        <v>188</v>
      </c>
      <c r="AA37" s="6">
        <v>0</v>
      </c>
      <c r="AB37" t="s">
        <v>95</v>
      </c>
      <c r="AC37" t="s">
        <v>96</v>
      </c>
      <c r="AD37" t="s">
        <v>97</v>
      </c>
      <c r="AE37" t="s">
        <v>98</v>
      </c>
      <c r="AF37" t="s">
        <v>99</v>
      </c>
      <c r="AG37" s="7">
        <v>38443</v>
      </c>
      <c r="AH37" s="7"/>
      <c r="AI37" s="7">
        <v>38808</v>
      </c>
      <c r="AJ37" s="7">
        <v>44015.791203703702</v>
      </c>
      <c r="AK37" t="s">
        <v>179</v>
      </c>
      <c r="AL37" s="7">
        <v>44015.791215277779</v>
      </c>
      <c r="AM37" s="7">
        <v>44015</v>
      </c>
      <c r="AO37" s="7"/>
      <c r="AQ37" t="s">
        <v>100</v>
      </c>
      <c r="AR37" t="s">
        <v>208</v>
      </c>
      <c r="AS37" t="s">
        <v>102</v>
      </c>
      <c r="AT37" t="s">
        <v>103</v>
      </c>
      <c r="AU37" t="s">
        <v>217</v>
      </c>
      <c r="AV37" t="s">
        <v>105</v>
      </c>
      <c r="AW37" t="s">
        <v>106</v>
      </c>
      <c r="AX37" t="s">
        <v>107</v>
      </c>
      <c r="AY37" t="s">
        <v>124</v>
      </c>
      <c r="AZ37" t="s">
        <v>109</v>
      </c>
      <c r="BA37" t="s">
        <v>110</v>
      </c>
      <c r="BB37" t="s">
        <v>111</v>
      </c>
      <c r="BC37" t="s">
        <v>112</v>
      </c>
      <c r="BD37" t="s">
        <v>113</v>
      </c>
      <c r="BE37" t="s">
        <v>114</v>
      </c>
      <c r="BF37" t="s">
        <v>115</v>
      </c>
      <c r="BG37" t="s">
        <v>107</v>
      </c>
      <c r="BH37" t="s">
        <v>107</v>
      </c>
      <c r="BK37" s="7"/>
      <c r="BL37" s="7"/>
      <c r="BP37" s="6">
        <v>0</v>
      </c>
      <c r="BQ37" t="s">
        <v>211</v>
      </c>
      <c r="BS37" t="s">
        <v>117</v>
      </c>
      <c r="BT37" t="s">
        <v>117</v>
      </c>
      <c r="BU37" s="7"/>
      <c r="BW37" t="s">
        <v>119</v>
      </c>
      <c r="CC37" t="s">
        <v>107</v>
      </c>
      <c r="CD37" t="s">
        <v>107</v>
      </c>
      <c r="CE37" s="6">
        <v>0</v>
      </c>
      <c r="CH37" s="6">
        <v>0</v>
      </c>
    </row>
    <row r="38" spans="1:88" ht="18.75" customHeight="1" x14ac:dyDescent="0.3">
      <c r="A38" s="5">
        <v>271956</v>
      </c>
      <c r="C38" s="2" t="s">
        <v>160</v>
      </c>
      <c r="D38" t="s">
        <v>457</v>
      </c>
      <c r="E38" s="2" t="s">
        <v>458</v>
      </c>
      <c r="F38" s="2" t="s">
        <v>459</v>
      </c>
      <c r="G38" s="8" t="s">
        <v>459</v>
      </c>
      <c r="I38" t="s">
        <v>140</v>
      </c>
      <c r="J38" t="s">
        <v>141</v>
      </c>
      <c r="K38" t="str">
        <f t="shared" si="2"/>
        <v>JUIZADO ESPECIAL CÍVEL</v>
      </c>
      <c r="N38" s="2" t="str">
        <f t="shared" si="3"/>
        <v xml:space="preserve"> JUIZADO ESPECIAL CÍVEL</v>
      </c>
      <c r="O38" t="s">
        <v>140</v>
      </c>
      <c r="P38" s="2" t="s">
        <v>244</v>
      </c>
      <c r="Q38" s="2" t="s">
        <v>136</v>
      </c>
      <c r="R38" t="s">
        <v>121</v>
      </c>
      <c r="T38" t="s">
        <v>188</v>
      </c>
      <c r="AA38" s="6">
        <v>0</v>
      </c>
      <c r="AB38" t="s">
        <v>95</v>
      </c>
      <c r="AC38" t="s">
        <v>96</v>
      </c>
      <c r="AD38" t="s">
        <v>97</v>
      </c>
      <c r="AE38" t="s">
        <v>144</v>
      </c>
      <c r="AF38" t="s">
        <v>99</v>
      </c>
      <c r="AG38" s="7">
        <v>44015</v>
      </c>
      <c r="AH38" s="7"/>
      <c r="AI38" s="7">
        <v>44015</v>
      </c>
      <c r="AJ38" s="7">
        <v>44015.791296296295</v>
      </c>
      <c r="AK38" t="s">
        <v>179</v>
      </c>
      <c r="AL38" s="7">
        <v>44015.791319444441</v>
      </c>
      <c r="AM38" s="7">
        <v>44015</v>
      </c>
      <c r="AO38" s="7"/>
      <c r="AQ38" t="s">
        <v>100</v>
      </c>
      <c r="AR38" t="s">
        <v>208</v>
      </c>
      <c r="AS38" t="s">
        <v>102</v>
      </c>
      <c r="AT38" t="s">
        <v>103</v>
      </c>
      <c r="AU38" t="s">
        <v>217</v>
      </c>
      <c r="AV38" t="s">
        <v>105</v>
      </c>
      <c r="AW38" t="s">
        <v>106</v>
      </c>
      <c r="AX38" t="s">
        <v>107</v>
      </c>
      <c r="AY38" t="s">
        <v>124</v>
      </c>
      <c r="AZ38" t="s">
        <v>109</v>
      </c>
      <c r="BA38" t="s">
        <v>110</v>
      </c>
      <c r="BB38" t="s">
        <v>111</v>
      </c>
      <c r="BC38" t="s">
        <v>112</v>
      </c>
      <c r="BD38" t="s">
        <v>113</v>
      </c>
      <c r="BE38" t="s">
        <v>114</v>
      </c>
      <c r="BF38" t="s">
        <v>115</v>
      </c>
      <c r="BG38" t="s">
        <v>107</v>
      </c>
      <c r="BH38" t="s">
        <v>107</v>
      </c>
      <c r="BK38" s="7"/>
      <c r="BL38" s="7"/>
      <c r="BP38" s="6">
        <v>0</v>
      </c>
      <c r="BQ38" t="s">
        <v>211</v>
      </c>
      <c r="BS38" t="s">
        <v>117</v>
      </c>
      <c r="BT38" t="s">
        <v>117</v>
      </c>
      <c r="BU38" s="7"/>
      <c r="BW38" t="s">
        <v>119</v>
      </c>
      <c r="CC38" t="s">
        <v>107</v>
      </c>
      <c r="CD38" t="s">
        <v>107</v>
      </c>
      <c r="CE38" s="6">
        <v>0</v>
      </c>
      <c r="CH38" s="6">
        <v>0</v>
      </c>
    </row>
    <row r="39" spans="1:88" ht="18.75" customHeight="1" x14ac:dyDescent="0.3">
      <c r="A39" s="5">
        <v>271970</v>
      </c>
      <c r="C39" s="2" t="s">
        <v>160</v>
      </c>
      <c r="D39" t="s">
        <v>460</v>
      </c>
      <c r="E39" s="2" t="s">
        <v>461</v>
      </c>
      <c r="F39" s="2" t="s">
        <v>462</v>
      </c>
      <c r="G39" s="8" t="s">
        <v>462</v>
      </c>
      <c r="I39" t="s">
        <v>89</v>
      </c>
      <c r="J39" t="s">
        <v>90</v>
      </c>
      <c r="K39" t="str">
        <f t="shared" si="2"/>
        <v>VARA CÍVEL</v>
      </c>
      <c r="L39" t="s">
        <v>148</v>
      </c>
      <c r="M39" t="str">
        <f>_xlfn.CONCAT(L39,"ª")</f>
        <v>31ª</v>
      </c>
      <c r="N39" s="2" t="str">
        <f t="shared" si="3"/>
        <v>31ª VARA CÍVEL</v>
      </c>
      <c r="O39" t="s">
        <v>89</v>
      </c>
      <c r="P39" s="2" t="s">
        <v>91</v>
      </c>
      <c r="Q39" s="2" t="s">
        <v>92</v>
      </c>
      <c r="R39" t="s">
        <v>93</v>
      </c>
      <c r="S39" t="s">
        <v>94</v>
      </c>
      <c r="W39" t="s">
        <v>228</v>
      </c>
      <c r="X39" t="s">
        <v>92</v>
      </c>
      <c r="Y39" t="s">
        <v>229</v>
      </c>
      <c r="Z39" t="s">
        <v>230</v>
      </c>
      <c r="AA39" s="6">
        <v>27388.45</v>
      </c>
      <c r="AB39" t="s">
        <v>95</v>
      </c>
      <c r="AC39" t="s">
        <v>96</v>
      </c>
      <c r="AD39" t="s">
        <v>97</v>
      </c>
      <c r="AE39" t="s">
        <v>98</v>
      </c>
      <c r="AF39" t="s">
        <v>99</v>
      </c>
      <c r="AG39" s="7">
        <v>43646</v>
      </c>
      <c r="AH39" s="7"/>
      <c r="AI39" s="7">
        <v>43646</v>
      </c>
      <c r="AJ39" s="7">
        <v>44015.791527777779</v>
      </c>
      <c r="AK39" t="s">
        <v>179</v>
      </c>
      <c r="AL39" s="7">
        <v>44015.791539351849</v>
      </c>
      <c r="AM39" s="7">
        <v>44015</v>
      </c>
      <c r="AO39" s="7"/>
      <c r="AQ39" t="s">
        <v>100</v>
      </c>
      <c r="AR39" t="s">
        <v>208</v>
      </c>
      <c r="AS39" t="s">
        <v>102</v>
      </c>
      <c r="AT39" t="s">
        <v>103</v>
      </c>
      <c r="AU39" t="s">
        <v>217</v>
      </c>
      <c r="AX39" t="s">
        <v>107</v>
      </c>
      <c r="AY39" t="s">
        <v>163</v>
      </c>
      <c r="AZ39" t="s">
        <v>109</v>
      </c>
      <c r="BA39" t="s">
        <v>110</v>
      </c>
      <c r="BB39" t="s">
        <v>111</v>
      </c>
      <c r="BC39" t="s">
        <v>112</v>
      </c>
      <c r="BD39" t="s">
        <v>113</v>
      </c>
      <c r="BE39" t="s">
        <v>114</v>
      </c>
      <c r="BF39" t="s">
        <v>115</v>
      </c>
      <c r="BG39" t="s">
        <v>107</v>
      </c>
      <c r="BH39" t="s">
        <v>107</v>
      </c>
      <c r="BK39" s="7"/>
      <c r="BL39" s="7"/>
      <c r="BP39" s="6">
        <v>0</v>
      </c>
      <c r="BQ39" t="s">
        <v>211</v>
      </c>
      <c r="BR39" t="s">
        <v>463</v>
      </c>
      <c r="BS39" t="s">
        <v>117</v>
      </c>
      <c r="BT39" t="s">
        <v>117</v>
      </c>
      <c r="BU39" s="7"/>
      <c r="BW39" t="s">
        <v>119</v>
      </c>
      <c r="CC39" t="s">
        <v>107</v>
      </c>
      <c r="CD39" t="s">
        <v>107</v>
      </c>
      <c r="CE39" s="6">
        <v>0</v>
      </c>
      <c r="CH39" s="6">
        <v>0</v>
      </c>
      <c r="CJ39" t="s">
        <v>204</v>
      </c>
    </row>
    <row r="40" spans="1:88" ht="18.75" customHeight="1" x14ac:dyDescent="0.3">
      <c r="A40" s="5">
        <v>271972</v>
      </c>
      <c r="C40" s="2" t="s">
        <v>160</v>
      </c>
      <c r="D40" t="s">
        <v>464</v>
      </c>
      <c r="E40" s="2" t="s">
        <v>465</v>
      </c>
      <c r="F40" s="2" t="s">
        <v>466</v>
      </c>
      <c r="G40" s="8" t="s">
        <v>466</v>
      </c>
      <c r="I40" t="s">
        <v>89</v>
      </c>
      <c r="J40" t="s">
        <v>90</v>
      </c>
      <c r="K40" t="str">
        <f t="shared" si="2"/>
        <v>VARA CÍVEL</v>
      </c>
      <c r="N40" s="2" t="str">
        <f t="shared" si="3"/>
        <v xml:space="preserve"> VARA CÍVEL</v>
      </c>
      <c r="O40" t="s">
        <v>89</v>
      </c>
      <c r="P40" s="2" t="s">
        <v>135</v>
      </c>
      <c r="Q40" s="2" t="s">
        <v>136</v>
      </c>
      <c r="R40" t="s">
        <v>93</v>
      </c>
      <c r="S40" t="s">
        <v>231</v>
      </c>
      <c r="AA40" s="6">
        <v>0</v>
      </c>
      <c r="AB40" t="s">
        <v>95</v>
      </c>
      <c r="AC40" t="s">
        <v>96</v>
      </c>
      <c r="AD40" t="s">
        <v>97</v>
      </c>
      <c r="AE40" t="s">
        <v>98</v>
      </c>
      <c r="AF40" t="s">
        <v>99</v>
      </c>
      <c r="AG40" s="7">
        <v>42884</v>
      </c>
      <c r="AH40" s="7"/>
      <c r="AI40" s="7">
        <v>43672</v>
      </c>
      <c r="AJ40" s="7">
        <v>44015.791562500002</v>
      </c>
      <c r="AK40" t="s">
        <v>179</v>
      </c>
      <c r="AL40" s="7">
        <v>44015.791574074072</v>
      </c>
      <c r="AM40" s="7">
        <v>44015</v>
      </c>
      <c r="AO40" s="7"/>
      <c r="AQ40" t="s">
        <v>100</v>
      </c>
      <c r="AR40" t="s">
        <v>208</v>
      </c>
      <c r="AS40" t="s">
        <v>209</v>
      </c>
      <c r="AT40" t="s">
        <v>103</v>
      </c>
      <c r="AU40" t="s">
        <v>215</v>
      </c>
      <c r="AV40" t="s">
        <v>105</v>
      </c>
      <c r="AW40" t="s">
        <v>106</v>
      </c>
      <c r="AX40" t="s">
        <v>107</v>
      </c>
      <c r="AY40" t="s">
        <v>124</v>
      </c>
      <c r="AZ40" t="s">
        <v>109</v>
      </c>
      <c r="BA40" t="s">
        <v>110</v>
      </c>
      <c r="BB40" t="s">
        <v>111</v>
      </c>
      <c r="BC40" t="s">
        <v>112</v>
      </c>
      <c r="BD40" t="s">
        <v>113</v>
      </c>
      <c r="BE40" t="s">
        <v>114</v>
      </c>
      <c r="BF40" t="s">
        <v>115</v>
      </c>
      <c r="BG40" t="s">
        <v>107</v>
      </c>
      <c r="BH40" t="s">
        <v>107</v>
      </c>
      <c r="BK40" s="7"/>
      <c r="BL40" s="7"/>
      <c r="BP40" s="6">
        <v>0</v>
      </c>
      <c r="BQ40" t="s">
        <v>211</v>
      </c>
      <c r="BS40" t="s">
        <v>117</v>
      </c>
      <c r="BT40" t="s">
        <v>117</v>
      </c>
      <c r="BU40" s="7"/>
      <c r="BW40" t="s">
        <v>119</v>
      </c>
      <c r="CC40" t="s">
        <v>107</v>
      </c>
      <c r="CD40" t="s">
        <v>107</v>
      </c>
      <c r="CE40" s="6">
        <v>0</v>
      </c>
      <c r="CH40" s="6">
        <v>0</v>
      </c>
    </row>
    <row r="41" spans="1:88" ht="18.75" customHeight="1" x14ac:dyDescent="0.3">
      <c r="A41" s="5">
        <v>271974</v>
      </c>
      <c r="C41" s="2" t="s">
        <v>160</v>
      </c>
      <c r="D41" t="s">
        <v>467</v>
      </c>
      <c r="E41" s="2" t="s">
        <v>468</v>
      </c>
      <c r="F41" s="2" t="s">
        <v>469</v>
      </c>
      <c r="G41" s="8" t="s">
        <v>469</v>
      </c>
      <c r="I41" t="s">
        <v>89</v>
      </c>
      <c r="J41" t="s">
        <v>90</v>
      </c>
      <c r="K41" t="str">
        <f t="shared" si="2"/>
        <v>VARA CÍVEL</v>
      </c>
      <c r="N41" s="2" t="str">
        <f t="shared" si="3"/>
        <v xml:space="preserve"> VARA CÍVEL</v>
      </c>
      <c r="O41" t="s">
        <v>89</v>
      </c>
      <c r="P41" s="2" t="s">
        <v>470</v>
      </c>
      <c r="Q41" s="2" t="s">
        <v>92</v>
      </c>
      <c r="R41" t="s">
        <v>93</v>
      </c>
      <c r="S41" t="s">
        <v>214</v>
      </c>
      <c r="W41" t="s">
        <v>471</v>
      </c>
      <c r="X41" t="s">
        <v>186</v>
      </c>
      <c r="Y41" t="s">
        <v>472</v>
      </c>
      <c r="AA41" s="6">
        <v>0</v>
      </c>
      <c r="AB41" t="s">
        <v>95</v>
      </c>
      <c r="AC41" t="s">
        <v>96</v>
      </c>
      <c r="AD41" t="s">
        <v>97</v>
      </c>
      <c r="AE41" t="s">
        <v>98</v>
      </c>
      <c r="AF41" t="s">
        <v>99</v>
      </c>
      <c r="AG41" s="7">
        <v>43369</v>
      </c>
      <c r="AH41" s="7"/>
      <c r="AI41" s="7">
        <v>43677</v>
      </c>
      <c r="AJ41" s="7">
        <v>44015.791597222225</v>
      </c>
      <c r="AK41" t="s">
        <v>179</v>
      </c>
      <c r="AL41" s="7">
        <v>44015.791608796295</v>
      </c>
      <c r="AM41" s="7">
        <v>44015</v>
      </c>
      <c r="AO41" s="7"/>
      <c r="AQ41" t="s">
        <v>100</v>
      </c>
      <c r="AR41" t="s">
        <v>208</v>
      </c>
      <c r="AS41" t="s">
        <v>209</v>
      </c>
      <c r="AT41" t="s">
        <v>103</v>
      </c>
      <c r="AU41" t="s">
        <v>217</v>
      </c>
      <c r="AV41" t="s">
        <v>105</v>
      </c>
      <c r="AW41" t="s">
        <v>106</v>
      </c>
      <c r="AX41" t="s">
        <v>107</v>
      </c>
      <c r="AY41" t="s">
        <v>124</v>
      </c>
      <c r="AZ41" t="s">
        <v>109</v>
      </c>
      <c r="BA41" t="s">
        <v>110</v>
      </c>
      <c r="BB41" t="s">
        <v>111</v>
      </c>
      <c r="BC41" t="s">
        <v>112</v>
      </c>
      <c r="BD41" t="s">
        <v>113</v>
      </c>
      <c r="BE41" t="s">
        <v>114</v>
      </c>
      <c r="BF41" t="s">
        <v>115</v>
      </c>
      <c r="BG41" t="s">
        <v>107</v>
      </c>
      <c r="BH41" t="s">
        <v>107</v>
      </c>
      <c r="BK41" s="7"/>
      <c r="BL41" s="7"/>
      <c r="BP41" s="6">
        <v>0</v>
      </c>
      <c r="BQ41" t="s">
        <v>211</v>
      </c>
      <c r="BS41" t="s">
        <v>117</v>
      </c>
      <c r="BT41" t="s">
        <v>117</v>
      </c>
      <c r="BU41" s="7"/>
      <c r="BW41" t="s">
        <v>119</v>
      </c>
      <c r="CC41" t="s">
        <v>107</v>
      </c>
      <c r="CD41" t="s">
        <v>107</v>
      </c>
      <c r="CE41" s="6">
        <v>0</v>
      </c>
      <c r="CH41" s="6">
        <v>0</v>
      </c>
      <c r="CJ41" t="s">
        <v>204</v>
      </c>
    </row>
    <row r="42" spans="1:88" ht="18.75" customHeight="1" x14ac:dyDescent="0.3">
      <c r="A42" s="5">
        <v>271975</v>
      </c>
      <c r="C42" s="2" t="s">
        <v>160</v>
      </c>
      <c r="D42" t="s">
        <v>473</v>
      </c>
      <c r="E42" s="2" t="s">
        <v>474</v>
      </c>
      <c r="F42" s="2" t="s">
        <v>475</v>
      </c>
      <c r="G42" s="8" t="s">
        <v>475</v>
      </c>
      <c r="I42" t="s">
        <v>89</v>
      </c>
      <c r="J42" t="s">
        <v>90</v>
      </c>
      <c r="K42" t="str">
        <f t="shared" si="2"/>
        <v>VARA CÍVEL</v>
      </c>
      <c r="N42" s="2" t="str">
        <f t="shared" si="3"/>
        <v xml:space="preserve"> VARA CÍVEL</v>
      </c>
      <c r="O42" t="s">
        <v>89</v>
      </c>
      <c r="P42" s="2" t="s">
        <v>476</v>
      </c>
      <c r="Q42" s="2" t="s">
        <v>136</v>
      </c>
      <c r="R42" t="s">
        <v>93</v>
      </c>
      <c r="S42" t="s">
        <v>214</v>
      </c>
      <c r="W42" t="s">
        <v>477</v>
      </c>
      <c r="X42" t="s">
        <v>136</v>
      </c>
      <c r="Y42" t="s">
        <v>478</v>
      </c>
      <c r="Z42" t="s">
        <v>479</v>
      </c>
      <c r="AA42" s="6">
        <v>0</v>
      </c>
      <c r="AB42" t="s">
        <v>95</v>
      </c>
      <c r="AC42" t="s">
        <v>96</v>
      </c>
      <c r="AD42" t="s">
        <v>97</v>
      </c>
      <c r="AE42" t="s">
        <v>98</v>
      </c>
      <c r="AF42" t="s">
        <v>99</v>
      </c>
      <c r="AG42" s="7">
        <v>43632</v>
      </c>
      <c r="AH42" s="7"/>
      <c r="AI42" s="7">
        <v>43677</v>
      </c>
      <c r="AJ42" s="7">
        <v>44015.791608796295</v>
      </c>
      <c r="AK42" t="s">
        <v>179</v>
      </c>
      <c r="AL42" s="7">
        <v>44015.791643518518</v>
      </c>
      <c r="AM42" s="7">
        <v>44015</v>
      </c>
      <c r="AO42" s="7"/>
      <c r="AQ42" t="s">
        <v>100</v>
      </c>
      <c r="AR42" t="s">
        <v>208</v>
      </c>
      <c r="AS42" t="s">
        <v>224</v>
      </c>
      <c r="AT42" t="s">
        <v>223</v>
      </c>
      <c r="AU42" t="s">
        <v>169</v>
      </c>
      <c r="AV42" t="s">
        <v>105</v>
      </c>
      <c r="AW42" t="s">
        <v>106</v>
      </c>
      <c r="AX42" t="s">
        <v>107</v>
      </c>
      <c r="AY42" t="s">
        <v>124</v>
      </c>
      <c r="AZ42" t="s">
        <v>109</v>
      </c>
      <c r="BA42" t="s">
        <v>110</v>
      </c>
      <c r="BB42" t="s">
        <v>111</v>
      </c>
      <c r="BC42" t="s">
        <v>112</v>
      </c>
      <c r="BD42" t="s">
        <v>113</v>
      </c>
      <c r="BE42" t="s">
        <v>114</v>
      </c>
      <c r="BF42" t="s">
        <v>115</v>
      </c>
      <c r="BG42" t="s">
        <v>107</v>
      </c>
      <c r="BH42" t="s">
        <v>107</v>
      </c>
      <c r="BK42" s="7"/>
      <c r="BL42" s="7"/>
      <c r="BP42" s="6">
        <v>0</v>
      </c>
      <c r="BQ42" t="s">
        <v>211</v>
      </c>
      <c r="BR42" t="s">
        <v>480</v>
      </c>
      <c r="BS42" t="s">
        <v>117</v>
      </c>
      <c r="BT42" t="s">
        <v>117</v>
      </c>
      <c r="BU42" s="7"/>
      <c r="BW42" t="s">
        <v>119</v>
      </c>
      <c r="CC42" t="s">
        <v>107</v>
      </c>
      <c r="CD42" t="s">
        <v>107</v>
      </c>
      <c r="CE42" s="6">
        <v>0</v>
      </c>
      <c r="CH42" s="6">
        <v>0</v>
      </c>
      <c r="CJ42" t="s">
        <v>204</v>
      </c>
    </row>
    <row r="43" spans="1:88" ht="18.75" customHeight="1" x14ac:dyDescent="0.3">
      <c r="A43" s="5">
        <v>271976</v>
      </c>
      <c r="C43" s="2" t="s">
        <v>160</v>
      </c>
      <c r="D43" t="s">
        <v>481</v>
      </c>
      <c r="E43" s="2" t="s">
        <v>482</v>
      </c>
      <c r="F43" s="2" t="s">
        <v>483</v>
      </c>
      <c r="G43" s="8" t="s">
        <v>483</v>
      </c>
      <c r="I43" t="s">
        <v>89</v>
      </c>
      <c r="J43" t="s">
        <v>90</v>
      </c>
      <c r="K43" t="str">
        <f t="shared" si="2"/>
        <v>VARA CÍVEL</v>
      </c>
      <c r="N43" s="2" t="str">
        <f t="shared" si="3"/>
        <v xml:space="preserve"> VARA CÍVEL</v>
      </c>
      <c r="O43" t="s">
        <v>89</v>
      </c>
      <c r="P43" s="2" t="s">
        <v>225</v>
      </c>
      <c r="Q43" s="2" t="s">
        <v>193</v>
      </c>
      <c r="R43" t="s">
        <v>93</v>
      </c>
      <c r="S43" t="s">
        <v>194</v>
      </c>
      <c r="AA43" s="6">
        <v>0</v>
      </c>
      <c r="AB43" t="s">
        <v>95</v>
      </c>
      <c r="AC43" t="s">
        <v>96</v>
      </c>
      <c r="AD43" t="s">
        <v>97</v>
      </c>
      <c r="AE43" t="s">
        <v>98</v>
      </c>
      <c r="AF43" t="s">
        <v>99</v>
      </c>
      <c r="AG43" s="7">
        <v>43662</v>
      </c>
      <c r="AH43" s="7"/>
      <c r="AI43" s="7">
        <v>43693</v>
      </c>
      <c r="AJ43" s="7">
        <v>44015.791643518518</v>
      </c>
      <c r="AK43" t="s">
        <v>179</v>
      </c>
      <c r="AL43" s="7">
        <v>44015.791655092595</v>
      </c>
      <c r="AM43" s="7">
        <v>44015</v>
      </c>
      <c r="AO43" s="7"/>
      <c r="AQ43" t="s">
        <v>100</v>
      </c>
      <c r="AR43" t="s">
        <v>208</v>
      </c>
      <c r="AS43" t="s">
        <v>258</v>
      </c>
      <c r="AT43" t="s">
        <v>103</v>
      </c>
      <c r="AU43" t="s">
        <v>234</v>
      </c>
      <c r="AV43" t="s">
        <v>105</v>
      </c>
      <c r="AW43" t="s">
        <v>106</v>
      </c>
      <c r="AX43" t="s">
        <v>107</v>
      </c>
      <c r="AY43" t="s">
        <v>158</v>
      </c>
      <c r="AZ43" t="s">
        <v>109</v>
      </c>
      <c r="BA43" t="s">
        <v>110</v>
      </c>
      <c r="BB43" t="s">
        <v>111</v>
      </c>
      <c r="BC43" t="s">
        <v>112</v>
      </c>
      <c r="BD43" t="s">
        <v>113</v>
      </c>
      <c r="BE43" t="s">
        <v>114</v>
      </c>
      <c r="BF43" t="s">
        <v>115</v>
      </c>
      <c r="BG43" t="s">
        <v>107</v>
      </c>
      <c r="BH43" t="s">
        <v>107</v>
      </c>
      <c r="BK43" s="7"/>
      <c r="BL43" s="7"/>
      <c r="BP43" s="6">
        <v>0</v>
      </c>
      <c r="BQ43" t="s">
        <v>211</v>
      </c>
      <c r="BS43" t="s">
        <v>117</v>
      </c>
      <c r="BT43" t="s">
        <v>117</v>
      </c>
      <c r="BU43" s="7"/>
      <c r="BW43" t="s">
        <v>119</v>
      </c>
      <c r="CC43" t="s">
        <v>107</v>
      </c>
      <c r="CD43" t="s">
        <v>107</v>
      </c>
      <c r="CE43" s="6">
        <v>8928.57</v>
      </c>
      <c r="CH43" s="6">
        <v>8928.57</v>
      </c>
    </row>
    <row r="44" spans="1:88" ht="18.75" customHeight="1" x14ac:dyDescent="0.3">
      <c r="A44" s="5">
        <v>271979</v>
      </c>
      <c r="C44" s="2" t="s">
        <v>160</v>
      </c>
      <c r="D44" t="s">
        <v>484</v>
      </c>
      <c r="E44" s="2" t="s">
        <v>485</v>
      </c>
      <c r="F44" s="2" t="s">
        <v>486</v>
      </c>
      <c r="G44" s="8" t="s">
        <v>486</v>
      </c>
      <c r="I44" t="s">
        <v>89</v>
      </c>
      <c r="J44" t="s">
        <v>90</v>
      </c>
      <c r="K44" t="str">
        <f t="shared" si="2"/>
        <v>VARA CÍVEL</v>
      </c>
      <c r="L44" t="s">
        <v>129</v>
      </c>
      <c r="M44" t="str">
        <f>_xlfn.CONCAT(L44,"ª")</f>
        <v>15ª</v>
      </c>
      <c r="N44" s="2" t="str">
        <f t="shared" si="3"/>
        <v>15ª VARA CÍVEL</v>
      </c>
      <c r="O44" t="s">
        <v>89</v>
      </c>
      <c r="P44" s="2" t="s">
        <v>91</v>
      </c>
      <c r="Q44" s="2" t="s">
        <v>92</v>
      </c>
      <c r="R44" t="s">
        <v>93</v>
      </c>
      <c r="S44" t="s">
        <v>94</v>
      </c>
      <c r="W44" t="s">
        <v>487</v>
      </c>
      <c r="X44" t="s">
        <v>92</v>
      </c>
      <c r="Y44" t="s">
        <v>488</v>
      </c>
      <c r="AA44" s="6">
        <v>54975.53</v>
      </c>
      <c r="AB44" t="s">
        <v>95</v>
      </c>
      <c r="AC44" t="s">
        <v>96</v>
      </c>
      <c r="AD44" t="s">
        <v>97</v>
      </c>
      <c r="AE44" t="s">
        <v>98</v>
      </c>
      <c r="AF44" t="s">
        <v>99</v>
      </c>
      <c r="AG44" s="7">
        <v>43489</v>
      </c>
      <c r="AH44" s="7"/>
      <c r="AI44" s="7">
        <v>43489</v>
      </c>
      <c r="AJ44" s="7">
        <v>44015.791724537034</v>
      </c>
      <c r="AK44" t="s">
        <v>179</v>
      </c>
      <c r="AL44" s="7">
        <v>44015.791770833333</v>
      </c>
      <c r="AM44" s="7">
        <v>44015</v>
      </c>
      <c r="AO44" s="7"/>
      <c r="AQ44" t="s">
        <v>100</v>
      </c>
      <c r="AR44" t="s">
        <v>208</v>
      </c>
      <c r="AS44" t="s">
        <v>102</v>
      </c>
      <c r="AT44" t="s">
        <v>103</v>
      </c>
      <c r="AU44" t="s">
        <v>217</v>
      </c>
      <c r="AX44" t="s">
        <v>107</v>
      </c>
      <c r="AY44" t="s">
        <v>124</v>
      </c>
      <c r="AZ44" t="s">
        <v>109</v>
      </c>
      <c r="BA44" t="s">
        <v>110</v>
      </c>
      <c r="BB44" t="s">
        <v>111</v>
      </c>
      <c r="BC44" t="s">
        <v>112</v>
      </c>
      <c r="BD44" t="s">
        <v>113</v>
      </c>
      <c r="BE44" t="s">
        <v>114</v>
      </c>
      <c r="BF44" t="s">
        <v>115</v>
      </c>
      <c r="BG44" t="s">
        <v>107</v>
      </c>
      <c r="BH44" t="s">
        <v>107</v>
      </c>
      <c r="BK44" s="7"/>
      <c r="BL44" s="7"/>
      <c r="BP44" s="6">
        <v>0</v>
      </c>
      <c r="BQ44" t="s">
        <v>211</v>
      </c>
      <c r="BR44" t="s">
        <v>489</v>
      </c>
      <c r="BS44" t="s">
        <v>117</v>
      </c>
      <c r="BT44" t="s">
        <v>117</v>
      </c>
      <c r="BU44" s="7"/>
      <c r="BW44" t="s">
        <v>119</v>
      </c>
      <c r="CC44" t="s">
        <v>107</v>
      </c>
      <c r="CD44" t="s">
        <v>107</v>
      </c>
      <c r="CE44" s="6">
        <v>0</v>
      </c>
      <c r="CH44" s="6">
        <v>0</v>
      </c>
      <c r="CJ44" t="s">
        <v>204</v>
      </c>
    </row>
    <row r="45" spans="1:88" ht="18.75" customHeight="1" x14ac:dyDescent="0.3">
      <c r="A45" s="5">
        <v>271980</v>
      </c>
      <c r="C45" s="2" t="s">
        <v>160</v>
      </c>
      <c r="D45" t="s">
        <v>490</v>
      </c>
      <c r="E45" s="2" t="s">
        <v>491</v>
      </c>
      <c r="F45" s="2" t="s">
        <v>492</v>
      </c>
      <c r="G45" s="8" t="s">
        <v>492</v>
      </c>
      <c r="I45" t="s">
        <v>89</v>
      </c>
      <c r="J45" t="s">
        <v>90</v>
      </c>
      <c r="K45" t="str">
        <f t="shared" si="2"/>
        <v>VARA CÍVEL</v>
      </c>
      <c r="N45" s="2" t="str">
        <f t="shared" si="3"/>
        <v xml:space="preserve"> VARA CÍVEL</v>
      </c>
      <c r="O45" t="s">
        <v>89</v>
      </c>
      <c r="P45" s="2" t="s">
        <v>135</v>
      </c>
      <c r="Q45" s="2" t="s">
        <v>136</v>
      </c>
      <c r="R45" t="s">
        <v>93</v>
      </c>
      <c r="S45" t="s">
        <v>231</v>
      </c>
      <c r="AA45" s="6">
        <v>0</v>
      </c>
      <c r="AB45" t="s">
        <v>95</v>
      </c>
      <c r="AC45" t="s">
        <v>96</v>
      </c>
      <c r="AD45" t="s">
        <v>97</v>
      </c>
      <c r="AE45" t="s">
        <v>144</v>
      </c>
      <c r="AF45" t="s">
        <v>99</v>
      </c>
      <c r="AG45" s="7">
        <v>42545</v>
      </c>
      <c r="AH45" s="7"/>
      <c r="AI45" s="7">
        <v>43697</v>
      </c>
      <c r="AJ45" s="7">
        <v>44015.791770833333</v>
      </c>
      <c r="AK45" t="s">
        <v>179</v>
      </c>
      <c r="AL45" s="7">
        <v>44015.79178240741</v>
      </c>
      <c r="AM45" s="7">
        <v>44015</v>
      </c>
      <c r="AO45" s="7"/>
      <c r="AQ45" t="s">
        <v>100</v>
      </c>
      <c r="AR45" t="s">
        <v>208</v>
      </c>
      <c r="AS45" t="s">
        <v>258</v>
      </c>
      <c r="AT45" t="s">
        <v>103</v>
      </c>
      <c r="AU45" t="s">
        <v>205</v>
      </c>
      <c r="AV45" t="s">
        <v>105</v>
      </c>
      <c r="AW45" t="s">
        <v>106</v>
      </c>
      <c r="AX45" t="s">
        <v>107</v>
      </c>
      <c r="AY45" t="s">
        <v>124</v>
      </c>
      <c r="AZ45" t="s">
        <v>109</v>
      </c>
      <c r="BA45" t="s">
        <v>110</v>
      </c>
      <c r="BB45" t="s">
        <v>111</v>
      </c>
      <c r="BC45" t="s">
        <v>112</v>
      </c>
      <c r="BD45" t="s">
        <v>113</v>
      </c>
      <c r="BE45" t="s">
        <v>114</v>
      </c>
      <c r="BF45" t="s">
        <v>115</v>
      </c>
      <c r="BG45" t="s">
        <v>107</v>
      </c>
      <c r="BH45" t="s">
        <v>107</v>
      </c>
      <c r="BK45" s="7"/>
      <c r="BL45" s="7"/>
      <c r="BP45" s="6">
        <v>0</v>
      </c>
      <c r="BQ45" t="s">
        <v>211</v>
      </c>
      <c r="BS45" t="s">
        <v>117</v>
      </c>
      <c r="BT45" t="s">
        <v>117</v>
      </c>
      <c r="BU45" s="7"/>
      <c r="BW45" t="s">
        <v>119</v>
      </c>
      <c r="CC45" t="s">
        <v>107</v>
      </c>
      <c r="CD45" t="s">
        <v>107</v>
      </c>
      <c r="CE45" s="6">
        <v>11959.52</v>
      </c>
      <c r="CH45" s="6">
        <v>11959.52</v>
      </c>
    </row>
    <row r="46" spans="1:88" ht="18.75" customHeight="1" x14ac:dyDescent="0.3">
      <c r="A46" s="5">
        <v>271981</v>
      </c>
      <c r="C46" s="2" t="s">
        <v>160</v>
      </c>
      <c r="D46" t="s">
        <v>493</v>
      </c>
      <c r="E46" s="2" t="s">
        <v>494</v>
      </c>
      <c r="F46" s="2" t="s">
        <v>495</v>
      </c>
      <c r="G46" s="8" t="s">
        <v>495</v>
      </c>
      <c r="I46" t="s">
        <v>89</v>
      </c>
      <c r="J46" t="s">
        <v>90</v>
      </c>
      <c r="K46" t="str">
        <f t="shared" si="2"/>
        <v>VARA CÍVEL</v>
      </c>
      <c r="L46" t="s">
        <v>137</v>
      </c>
      <c r="M46" t="str">
        <f>_xlfn.CONCAT(L46,"ª")</f>
        <v>01ª</v>
      </c>
      <c r="N46" s="2" t="str">
        <f t="shared" si="3"/>
        <v>01ª VARA CÍVEL</v>
      </c>
      <c r="O46" t="s">
        <v>89</v>
      </c>
      <c r="P46" s="2" t="s">
        <v>496</v>
      </c>
      <c r="Q46" s="2" t="s">
        <v>92</v>
      </c>
      <c r="R46" t="s">
        <v>93</v>
      </c>
      <c r="S46" t="s">
        <v>94</v>
      </c>
      <c r="W46" t="s">
        <v>497</v>
      </c>
      <c r="X46" t="s">
        <v>92</v>
      </c>
      <c r="Y46" t="s">
        <v>498</v>
      </c>
      <c r="AA46" s="6">
        <v>189274</v>
      </c>
      <c r="AB46" t="s">
        <v>95</v>
      </c>
      <c r="AC46" t="s">
        <v>96</v>
      </c>
      <c r="AD46" t="s">
        <v>97</v>
      </c>
      <c r="AE46" t="s">
        <v>98</v>
      </c>
      <c r="AF46" t="s">
        <v>99</v>
      </c>
      <c r="AG46" s="7">
        <v>42933</v>
      </c>
      <c r="AH46" s="7"/>
      <c r="AI46" s="7">
        <v>42933</v>
      </c>
      <c r="AJ46" s="7">
        <v>44015.791805555556</v>
      </c>
      <c r="AK46" t="s">
        <v>179</v>
      </c>
      <c r="AL46" s="7">
        <v>44015.791828703703</v>
      </c>
      <c r="AM46" s="7">
        <v>44015</v>
      </c>
      <c r="AO46" s="7"/>
      <c r="AQ46" t="s">
        <v>100</v>
      </c>
      <c r="AR46" t="s">
        <v>208</v>
      </c>
      <c r="AS46" t="s">
        <v>221</v>
      </c>
      <c r="AT46" t="s">
        <v>222</v>
      </c>
      <c r="AU46" t="s">
        <v>222</v>
      </c>
      <c r="AX46" t="s">
        <v>107</v>
      </c>
      <c r="AY46" t="s">
        <v>125</v>
      </c>
      <c r="AZ46" t="s">
        <v>109</v>
      </c>
      <c r="BA46" t="s">
        <v>110</v>
      </c>
      <c r="BB46" t="s">
        <v>111</v>
      </c>
      <c r="BC46" t="s">
        <v>112</v>
      </c>
      <c r="BD46" t="s">
        <v>113</v>
      </c>
      <c r="BE46" t="s">
        <v>114</v>
      </c>
      <c r="BF46" t="s">
        <v>115</v>
      </c>
      <c r="BG46" t="s">
        <v>107</v>
      </c>
      <c r="BH46" t="s">
        <v>107</v>
      </c>
      <c r="BJ46" t="s">
        <v>147</v>
      </c>
      <c r="BK46" s="7">
        <v>44497</v>
      </c>
      <c r="BL46" s="7"/>
      <c r="BP46" s="6">
        <v>0</v>
      </c>
      <c r="BQ46" t="s">
        <v>211</v>
      </c>
      <c r="BR46" t="s">
        <v>499</v>
      </c>
      <c r="BS46" t="s">
        <v>117</v>
      </c>
      <c r="BT46" t="s">
        <v>117</v>
      </c>
      <c r="BU46" s="7">
        <v>44497.392210648148</v>
      </c>
      <c r="BV46" t="s">
        <v>147</v>
      </c>
      <c r="BW46" t="s">
        <v>119</v>
      </c>
      <c r="CC46" t="s">
        <v>107</v>
      </c>
      <c r="CD46" t="s">
        <v>107</v>
      </c>
      <c r="CE46" s="6">
        <v>0</v>
      </c>
      <c r="CH46" s="6">
        <v>0</v>
      </c>
      <c r="CJ46" t="s">
        <v>204</v>
      </c>
    </row>
    <row r="47" spans="1:88" ht="18.75" customHeight="1" x14ac:dyDescent="0.3">
      <c r="A47" s="5">
        <v>271984</v>
      </c>
      <c r="C47" s="2" t="s">
        <v>216</v>
      </c>
      <c r="D47" t="s">
        <v>500</v>
      </c>
      <c r="E47" s="2" t="s">
        <v>501</v>
      </c>
      <c r="F47" s="2" t="s">
        <v>502</v>
      </c>
      <c r="G47" s="8" t="s">
        <v>502</v>
      </c>
      <c r="I47" t="s">
        <v>89</v>
      </c>
      <c r="J47" t="s">
        <v>90</v>
      </c>
      <c r="K47" t="str">
        <f t="shared" si="2"/>
        <v>VARA CÍVEL</v>
      </c>
      <c r="N47" s="2" t="str">
        <f t="shared" si="3"/>
        <v xml:space="preserve"> VARA CÍVEL</v>
      </c>
      <c r="O47" t="s">
        <v>89</v>
      </c>
      <c r="P47" s="2" t="s">
        <v>237</v>
      </c>
      <c r="Q47" s="2" t="s">
        <v>136</v>
      </c>
      <c r="R47" t="s">
        <v>93</v>
      </c>
      <c r="S47" t="s">
        <v>94</v>
      </c>
      <c r="AA47" s="6">
        <v>0</v>
      </c>
      <c r="AB47" t="s">
        <v>95</v>
      </c>
      <c r="AC47" t="s">
        <v>96</v>
      </c>
      <c r="AD47" t="s">
        <v>97</v>
      </c>
      <c r="AE47" t="s">
        <v>144</v>
      </c>
      <c r="AF47" t="s">
        <v>99</v>
      </c>
      <c r="AG47" s="7">
        <v>43704</v>
      </c>
      <c r="AH47" s="7"/>
      <c r="AI47" s="7">
        <v>43704</v>
      </c>
      <c r="AJ47" s="7">
        <v>44015.791932870372</v>
      </c>
      <c r="AK47" t="s">
        <v>179</v>
      </c>
      <c r="AL47" s="7">
        <v>44015.791967592595</v>
      </c>
      <c r="AM47" s="7">
        <v>44015</v>
      </c>
      <c r="AO47" s="7"/>
      <c r="AQ47" t="s">
        <v>100</v>
      </c>
      <c r="AR47" t="s">
        <v>208</v>
      </c>
      <c r="AS47" t="s">
        <v>102</v>
      </c>
      <c r="AT47" t="s">
        <v>103</v>
      </c>
      <c r="AU47" t="s">
        <v>503</v>
      </c>
      <c r="AV47" t="s">
        <v>105</v>
      </c>
      <c r="AW47" t="s">
        <v>106</v>
      </c>
      <c r="AX47" t="s">
        <v>107</v>
      </c>
      <c r="AY47" t="s">
        <v>124</v>
      </c>
      <c r="AZ47" t="s">
        <v>109</v>
      </c>
      <c r="BA47" t="s">
        <v>110</v>
      </c>
      <c r="BB47" t="s">
        <v>111</v>
      </c>
      <c r="BC47" t="s">
        <v>112</v>
      </c>
      <c r="BD47" t="s">
        <v>113</v>
      </c>
      <c r="BE47" t="s">
        <v>114</v>
      </c>
      <c r="BF47" t="s">
        <v>115</v>
      </c>
      <c r="BG47" t="s">
        <v>107</v>
      </c>
      <c r="BH47" t="s">
        <v>107</v>
      </c>
      <c r="BK47" s="7"/>
      <c r="BL47" s="7"/>
      <c r="BP47" s="6">
        <v>0</v>
      </c>
      <c r="BQ47" t="s">
        <v>211</v>
      </c>
      <c r="BS47" t="s">
        <v>117</v>
      </c>
      <c r="BT47" t="s">
        <v>117</v>
      </c>
      <c r="BU47" s="7"/>
      <c r="BW47" t="s">
        <v>119</v>
      </c>
      <c r="CC47" t="s">
        <v>107</v>
      </c>
      <c r="CD47" t="s">
        <v>107</v>
      </c>
      <c r="CE47" s="6">
        <v>0</v>
      </c>
      <c r="CH47" s="6">
        <v>0</v>
      </c>
    </row>
    <row r="48" spans="1:88" ht="18.75" customHeight="1" x14ac:dyDescent="0.3">
      <c r="A48" s="5">
        <v>271986</v>
      </c>
      <c r="C48" s="2" t="s">
        <v>160</v>
      </c>
      <c r="D48" t="s">
        <v>504</v>
      </c>
      <c r="E48" s="2" t="s">
        <v>505</v>
      </c>
      <c r="F48" s="2" t="s">
        <v>506</v>
      </c>
      <c r="G48" s="8" t="s">
        <v>506</v>
      </c>
      <c r="I48" t="s">
        <v>89</v>
      </c>
      <c r="J48" t="s">
        <v>90</v>
      </c>
      <c r="K48" t="str">
        <f t="shared" si="2"/>
        <v>VARA CÍVEL</v>
      </c>
      <c r="L48" t="s">
        <v>152</v>
      </c>
      <c r="M48" t="str">
        <f>_xlfn.CONCAT(L48,"ª")</f>
        <v>03ª</v>
      </c>
      <c r="N48" s="2" t="str">
        <f t="shared" si="3"/>
        <v>03ª VARA CÍVEL</v>
      </c>
      <c r="O48" t="s">
        <v>89</v>
      </c>
      <c r="P48" s="2" t="s">
        <v>156</v>
      </c>
      <c r="Q48" s="2" t="s">
        <v>136</v>
      </c>
      <c r="R48" t="s">
        <v>93</v>
      </c>
      <c r="S48" t="s">
        <v>132</v>
      </c>
      <c r="AA48" s="6">
        <v>2000000</v>
      </c>
      <c r="AB48" t="s">
        <v>95</v>
      </c>
      <c r="AC48" t="s">
        <v>96</v>
      </c>
      <c r="AD48" t="s">
        <v>97</v>
      </c>
      <c r="AE48" t="s">
        <v>98</v>
      </c>
      <c r="AF48" t="s">
        <v>99</v>
      </c>
      <c r="AG48" s="7">
        <v>43553</v>
      </c>
      <c r="AH48" s="7"/>
      <c r="AI48" s="7">
        <v>43553</v>
      </c>
      <c r="AJ48" s="7">
        <v>44015.791990740741</v>
      </c>
      <c r="AK48" t="s">
        <v>179</v>
      </c>
      <c r="AL48" s="7">
        <v>44015.792013888888</v>
      </c>
      <c r="AM48" s="7">
        <v>44015</v>
      </c>
      <c r="AO48" s="7"/>
      <c r="AQ48" t="s">
        <v>100</v>
      </c>
      <c r="AR48" t="s">
        <v>208</v>
      </c>
      <c r="AS48" t="s">
        <v>209</v>
      </c>
      <c r="AT48" t="s">
        <v>103</v>
      </c>
      <c r="AU48" t="s">
        <v>217</v>
      </c>
      <c r="AV48" t="s">
        <v>105</v>
      </c>
      <c r="AW48" t="s">
        <v>106</v>
      </c>
      <c r="AX48" t="s">
        <v>107</v>
      </c>
      <c r="AY48" t="s">
        <v>108</v>
      </c>
      <c r="AZ48" t="s">
        <v>109</v>
      </c>
      <c r="BA48" t="s">
        <v>110</v>
      </c>
      <c r="BB48" t="s">
        <v>111</v>
      </c>
      <c r="BC48" t="s">
        <v>112</v>
      </c>
      <c r="BD48" t="s">
        <v>113</v>
      </c>
      <c r="BE48" t="s">
        <v>114</v>
      </c>
      <c r="BF48" t="s">
        <v>115</v>
      </c>
      <c r="BG48" t="s">
        <v>107</v>
      </c>
      <c r="BH48" t="s">
        <v>107</v>
      </c>
      <c r="BK48" s="7"/>
      <c r="BL48" s="7"/>
      <c r="BP48" s="6">
        <v>0</v>
      </c>
      <c r="BQ48" t="s">
        <v>211</v>
      </c>
      <c r="BR48" t="s">
        <v>507</v>
      </c>
      <c r="BS48" t="s">
        <v>117</v>
      </c>
      <c r="BT48" t="s">
        <v>117</v>
      </c>
      <c r="BU48" s="7"/>
      <c r="BW48" t="s">
        <v>119</v>
      </c>
      <c r="CC48" t="s">
        <v>107</v>
      </c>
      <c r="CD48" t="s">
        <v>107</v>
      </c>
      <c r="CE48" s="6">
        <v>300000</v>
      </c>
      <c r="CH48" s="6">
        <v>300000</v>
      </c>
    </row>
    <row r="49" spans="1:88" ht="18.75" customHeight="1" x14ac:dyDescent="0.3">
      <c r="A49" s="5">
        <v>271990</v>
      </c>
      <c r="C49" s="2" t="s">
        <v>160</v>
      </c>
      <c r="D49" t="s">
        <v>508</v>
      </c>
      <c r="E49" s="2" t="s">
        <v>509</v>
      </c>
      <c r="F49" s="2" t="s">
        <v>510</v>
      </c>
      <c r="G49" s="8" t="s">
        <v>510</v>
      </c>
      <c r="I49" t="s">
        <v>140</v>
      </c>
      <c r="J49" t="s">
        <v>141</v>
      </c>
      <c r="K49" t="str">
        <f t="shared" si="2"/>
        <v>JUIZADO ESPECIAL CÍVEL</v>
      </c>
      <c r="N49" s="2" t="str">
        <f t="shared" si="3"/>
        <v xml:space="preserve"> JUIZADO ESPECIAL CÍVEL</v>
      </c>
      <c r="O49" t="s">
        <v>140</v>
      </c>
      <c r="P49" s="2" t="s">
        <v>135</v>
      </c>
      <c r="Q49" s="2" t="s">
        <v>136</v>
      </c>
      <c r="R49" t="s">
        <v>93</v>
      </c>
      <c r="S49" t="s">
        <v>240</v>
      </c>
      <c r="AA49" s="6">
        <v>0</v>
      </c>
      <c r="AB49" t="s">
        <v>95</v>
      </c>
      <c r="AC49" t="s">
        <v>96</v>
      </c>
      <c r="AD49" t="s">
        <v>97</v>
      </c>
      <c r="AE49" t="s">
        <v>144</v>
      </c>
      <c r="AF49" t="s">
        <v>99</v>
      </c>
      <c r="AG49" s="7">
        <v>43705</v>
      </c>
      <c r="AH49" s="7"/>
      <c r="AI49" s="7">
        <v>43735</v>
      </c>
      <c r="AJ49" s="7">
        <v>44015.792094907411</v>
      </c>
      <c r="AK49" t="s">
        <v>179</v>
      </c>
      <c r="AL49" s="7">
        <v>44015.792129629626</v>
      </c>
      <c r="AM49" s="7">
        <v>44015</v>
      </c>
      <c r="AO49" s="7"/>
      <c r="AQ49" t="s">
        <v>100</v>
      </c>
      <c r="AR49" t="s">
        <v>208</v>
      </c>
      <c r="AS49" t="s">
        <v>224</v>
      </c>
      <c r="AT49" t="s">
        <v>246</v>
      </c>
      <c r="AU49" t="s">
        <v>247</v>
      </c>
      <c r="AV49" t="s">
        <v>105</v>
      </c>
      <c r="AW49" t="s">
        <v>106</v>
      </c>
      <c r="AX49" t="s">
        <v>107</v>
      </c>
      <c r="AY49" t="s">
        <v>124</v>
      </c>
      <c r="AZ49" t="s">
        <v>109</v>
      </c>
      <c r="BA49" t="s">
        <v>110</v>
      </c>
      <c r="BB49" t="s">
        <v>111</v>
      </c>
      <c r="BC49" t="s">
        <v>112</v>
      </c>
      <c r="BD49" t="s">
        <v>113</v>
      </c>
      <c r="BE49" t="s">
        <v>114</v>
      </c>
      <c r="BF49" t="s">
        <v>115</v>
      </c>
      <c r="BG49" t="s">
        <v>107</v>
      </c>
      <c r="BH49" t="s">
        <v>107</v>
      </c>
      <c r="BK49" s="7"/>
      <c r="BL49" s="7"/>
      <c r="BP49" s="6">
        <v>0</v>
      </c>
      <c r="BQ49" t="s">
        <v>211</v>
      </c>
      <c r="BS49" t="s">
        <v>117</v>
      </c>
      <c r="BT49" t="s">
        <v>117</v>
      </c>
      <c r="BU49" s="7"/>
      <c r="BW49" t="s">
        <v>119</v>
      </c>
      <c r="CC49" t="s">
        <v>107</v>
      </c>
      <c r="CD49" t="s">
        <v>107</v>
      </c>
      <c r="CE49" s="6">
        <v>0</v>
      </c>
      <c r="CH49" s="6">
        <v>0</v>
      </c>
    </row>
    <row r="50" spans="1:88" ht="18.75" customHeight="1" x14ac:dyDescent="0.3">
      <c r="A50" s="5">
        <v>271992</v>
      </c>
      <c r="C50" s="2" t="s">
        <v>160</v>
      </c>
      <c r="D50" t="s">
        <v>511</v>
      </c>
      <c r="E50" s="2" t="s">
        <v>512</v>
      </c>
      <c r="F50" s="2" t="s">
        <v>513</v>
      </c>
      <c r="G50" s="8" t="s">
        <v>513</v>
      </c>
      <c r="I50" t="s">
        <v>89</v>
      </c>
      <c r="J50" t="s">
        <v>90</v>
      </c>
      <c r="K50" t="str">
        <f t="shared" si="2"/>
        <v>VARA CÍVEL</v>
      </c>
      <c r="L50" t="s">
        <v>120</v>
      </c>
      <c r="M50" t="str">
        <f>_xlfn.CONCAT(L50,"ª")</f>
        <v>13ª</v>
      </c>
      <c r="N50" s="2" t="str">
        <f t="shared" si="3"/>
        <v>13ª VARA CÍVEL</v>
      </c>
      <c r="O50" t="s">
        <v>89</v>
      </c>
      <c r="P50" s="2" t="s">
        <v>135</v>
      </c>
      <c r="Q50" s="2" t="s">
        <v>136</v>
      </c>
      <c r="R50" t="s">
        <v>93</v>
      </c>
      <c r="S50" t="s">
        <v>94</v>
      </c>
      <c r="AA50" s="6">
        <v>6000</v>
      </c>
      <c r="AB50" t="s">
        <v>95</v>
      </c>
      <c r="AC50" t="s">
        <v>96</v>
      </c>
      <c r="AD50" t="s">
        <v>97</v>
      </c>
      <c r="AE50" t="s">
        <v>144</v>
      </c>
      <c r="AF50" t="s">
        <v>99</v>
      </c>
      <c r="AG50" s="7">
        <v>43544</v>
      </c>
      <c r="AH50" s="7"/>
      <c r="AI50" s="7">
        <v>43544</v>
      </c>
      <c r="AJ50" s="7">
        <v>44015.79215277778</v>
      </c>
      <c r="AK50" t="s">
        <v>179</v>
      </c>
      <c r="AL50" s="7">
        <v>44015.792164351849</v>
      </c>
      <c r="AM50" s="7">
        <v>44015</v>
      </c>
      <c r="AO50" s="7"/>
      <c r="AQ50" t="s">
        <v>100</v>
      </c>
      <c r="AR50" t="s">
        <v>208</v>
      </c>
      <c r="AS50" t="s">
        <v>224</v>
      </c>
      <c r="AT50" t="s">
        <v>252</v>
      </c>
      <c r="AU50" t="s">
        <v>514</v>
      </c>
      <c r="AV50" t="s">
        <v>105</v>
      </c>
      <c r="AW50" t="s">
        <v>106</v>
      </c>
      <c r="AX50" t="s">
        <v>107</v>
      </c>
      <c r="AY50" t="s">
        <v>125</v>
      </c>
      <c r="AZ50" t="s">
        <v>109</v>
      </c>
      <c r="BA50" t="s">
        <v>110</v>
      </c>
      <c r="BB50" t="s">
        <v>111</v>
      </c>
      <c r="BC50" t="s">
        <v>112</v>
      </c>
      <c r="BD50" t="s">
        <v>113</v>
      </c>
      <c r="BE50" t="s">
        <v>114</v>
      </c>
      <c r="BF50" t="s">
        <v>115</v>
      </c>
      <c r="BG50" t="s">
        <v>107</v>
      </c>
      <c r="BH50" t="s">
        <v>107</v>
      </c>
      <c r="BJ50" t="s">
        <v>116</v>
      </c>
      <c r="BK50" s="7"/>
      <c r="BL50" s="7"/>
      <c r="BP50" s="6">
        <v>0</v>
      </c>
      <c r="BQ50" t="s">
        <v>211</v>
      </c>
      <c r="BR50" t="s">
        <v>515</v>
      </c>
      <c r="BS50" t="s">
        <v>117</v>
      </c>
      <c r="BT50" t="s">
        <v>117</v>
      </c>
      <c r="BU50" s="7">
        <v>45369.55400462963</v>
      </c>
      <c r="BV50" t="s">
        <v>116</v>
      </c>
      <c r="BW50" t="s">
        <v>119</v>
      </c>
      <c r="CC50" t="s">
        <v>107</v>
      </c>
      <c r="CD50" t="s">
        <v>107</v>
      </c>
      <c r="CE50" s="6">
        <v>8000</v>
      </c>
      <c r="CH50" s="6">
        <v>8000</v>
      </c>
    </row>
    <row r="51" spans="1:88" ht="18.75" customHeight="1" x14ac:dyDescent="0.3">
      <c r="A51" s="5">
        <v>271994</v>
      </c>
      <c r="C51" s="2" t="s">
        <v>160</v>
      </c>
      <c r="D51" t="s">
        <v>516</v>
      </c>
      <c r="E51" s="2" t="s">
        <v>517</v>
      </c>
      <c r="F51" s="2" t="s">
        <v>518</v>
      </c>
      <c r="G51" s="8" t="s">
        <v>518</v>
      </c>
      <c r="I51" t="s">
        <v>89</v>
      </c>
      <c r="J51" t="s">
        <v>90</v>
      </c>
      <c r="K51" t="str">
        <f t="shared" si="2"/>
        <v>VARA CÍVEL</v>
      </c>
      <c r="N51" s="2" t="str">
        <f t="shared" si="3"/>
        <v xml:space="preserve"> VARA CÍVEL</v>
      </c>
      <c r="O51" t="s">
        <v>89</v>
      </c>
      <c r="P51" s="2" t="s">
        <v>91</v>
      </c>
      <c r="Q51" s="2" t="s">
        <v>92</v>
      </c>
      <c r="R51" t="s">
        <v>93</v>
      </c>
      <c r="S51" t="s">
        <v>94</v>
      </c>
      <c r="W51" t="s">
        <v>519</v>
      </c>
      <c r="X51" t="s">
        <v>92</v>
      </c>
      <c r="Y51" t="s">
        <v>520</v>
      </c>
      <c r="AA51" s="6">
        <v>0</v>
      </c>
      <c r="AB51" t="s">
        <v>95</v>
      </c>
      <c r="AC51" t="s">
        <v>96</v>
      </c>
      <c r="AD51" t="s">
        <v>97</v>
      </c>
      <c r="AE51" t="s">
        <v>98</v>
      </c>
      <c r="AF51" t="s">
        <v>99</v>
      </c>
      <c r="AG51" s="7">
        <v>43557</v>
      </c>
      <c r="AH51" s="7"/>
      <c r="AI51" s="7">
        <v>43726</v>
      </c>
      <c r="AJ51" s="7">
        <v>44015.792175925926</v>
      </c>
      <c r="AK51" t="s">
        <v>179</v>
      </c>
      <c r="AL51" s="7">
        <v>44015.792199074072</v>
      </c>
      <c r="AM51" s="7">
        <v>44015</v>
      </c>
      <c r="AO51" s="7"/>
      <c r="AQ51" t="s">
        <v>100</v>
      </c>
      <c r="AR51" t="s">
        <v>208</v>
      </c>
      <c r="AS51" t="s">
        <v>102</v>
      </c>
      <c r="AT51" t="s">
        <v>103</v>
      </c>
      <c r="AU51" t="s">
        <v>217</v>
      </c>
      <c r="AV51" t="s">
        <v>105</v>
      </c>
      <c r="AW51" t="s">
        <v>106</v>
      </c>
      <c r="AX51" t="s">
        <v>107</v>
      </c>
      <c r="AY51" t="s">
        <v>124</v>
      </c>
      <c r="AZ51" t="s">
        <v>109</v>
      </c>
      <c r="BA51" t="s">
        <v>110</v>
      </c>
      <c r="BB51" t="s">
        <v>111</v>
      </c>
      <c r="BC51" t="s">
        <v>112</v>
      </c>
      <c r="BD51" t="s">
        <v>113</v>
      </c>
      <c r="BE51" t="s">
        <v>114</v>
      </c>
      <c r="BF51" t="s">
        <v>115</v>
      </c>
      <c r="BG51" t="s">
        <v>107</v>
      </c>
      <c r="BH51" t="s">
        <v>107</v>
      </c>
      <c r="BK51" s="7"/>
      <c r="BL51" s="7"/>
      <c r="BP51" s="6">
        <v>0</v>
      </c>
      <c r="BQ51" t="s">
        <v>211</v>
      </c>
      <c r="BS51" t="s">
        <v>117</v>
      </c>
      <c r="BT51" t="s">
        <v>117</v>
      </c>
      <c r="BU51" s="7"/>
      <c r="BW51" t="s">
        <v>119</v>
      </c>
      <c r="CC51" t="s">
        <v>107</v>
      </c>
      <c r="CD51" t="s">
        <v>107</v>
      </c>
      <c r="CE51" s="6">
        <v>0</v>
      </c>
      <c r="CH51" s="6">
        <v>0</v>
      </c>
      <c r="CJ51" t="s">
        <v>204</v>
      </c>
    </row>
    <row r="52" spans="1:88" ht="18.75" customHeight="1" x14ac:dyDescent="0.3">
      <c r="A52" s="5">
        <v>271995</v>
      </c>
      <c r="C52" s="2" t="s">
        <v>160</v>
      </c>
      <c r="D52" t="s">
        <v>521</v>
      </c>
      <c r="E52" s="2" t="s">
        <v>522</v>
      </c>
      <c r="F52" s="2" t="s">
        <v>523</v>
      </c>
      <c r="G52" s="8" t="s">
        <v>523</v>
      </c>
      <c r="I52" t="s">
        <v>89</v>
      </c>
      <c r="J52" t="s">
        <v>90</v>
      </c>
      <c r="K52" t="str">
        <f t="shared" si="2"/>
        <v>VARA CÍVEL</v>
      </c>
      <c r="N52" s="2" t="str">
        <f t="shared" si="3"/>
        <v xml:space="preserve"> VARA CÍVEL</v>
      </c>
      <c r="O52" t="s">
        <v>89</v>
      </c>
      <c r="P52" s="2" t="s">
        <v>91</v>
      </c>
      <c r="Q52" s="2" t="s">
        <v>92</v>
      </c>
      <c r="R52" t="s">
        <v>93</v>
      </c>
      <c r="S52" t="s">
        <v>214</v>
      </c>
      <c r="W52" t="s">
        <v>524</v>
      </c>
      <c r="X52" t="s">
        <v>92</v>
      </c>
      <c r="Y52" t="s">
        <v>525</v>
      </c>
      <c r="AA52" s="6">
        <v>0</v>
      </c>
      <c r="AB52" t="s">
        <v>95</v>
      </c>
      <c r="AC52" t="s">
        <v>96</v>
      </c>
      <c r="AD52" t="s">
        <v>97</v>
      </c>
      <c r="AE52" t="s">
        <v>144</v>
      </c>
      <c r="AF52" t="s">
        <v>99</v>
      </c>
      <c r="AG52" s="7">
        <v>43585</v>
      </c>
      <c r="AH52" s="7"/>
      <c r="AI52" s="7">
        <v>43725</v>
      </c>
      <c r="AJ52" s="7">
        <v>44015.792199074072</v>
      </c>
      <c r="AK52" t="s">
        <v>179</v>
      </c>
      <c r="AL52" s="7">
        <v>44015.792210648149</v>
      </c>
      <c r="AM52" s="7">
        <v>44015</v>
      </c>
      <c r="AO52" s="7"/>
      <c r="AQ52" t="s">
        <v>100</v>
      </c>
      <c r="AR52" t="s">
        <v>208</v>
      </c>
      <c r="AS52" t="s">
        <v>102</v>
      </c>
      <c r="AT52" t="s">
        <v>103</v>
      </c>
      <c r="AU52" t="s">
        <v>236</v>
      </c>
      <c r="AV52" t="s">
        <v>105</v>
      </c>
      <c r="AW52" t="s">
        <v>106</v>
      </c>
      <c r="AX52" t="s">
        <v>107</v>
      </c>
      <c r="AY52" t="s">
        <v>124</v>
      </c>
      <c r="AZ52" t="s">
        <v>109</v>
      </c>
      <c r="BA52" t="s">
        <v>110</v>
      </c>
      <c r="BB52" t="s">
        <v>111</v>
      </c>
      <c r="BC52" t="s">
        <v>112</v>
      </c>
      <c r="BD52" t="s">
        <v>113</v>
      </c>
      <c r="BE52" t="s">
        <v>114</v>
      </c>
      <c r="BF52" t="s">
        <v>115</v>
      </c>
      <c r="BG52" t="s">
        <v>107</v>
      </c>
      <c r="BH52" t="s">
        <v>107</v>
      </c>
      <c r="BK52" s="7"/>
      <c r="BL52" s="7"/>
      <c r="BP52" s="6">
        <v>0</v>
      </c>
      <c r="BQ52" t="s">
        <v>211</v>
      </c>
      <c r="BS52" t="s">
        <v>117</v>
      </c>
      <c r="BT52" t="s">
        <v>117</v>
      </c>
      <c r="BU52" s="7"/>
      <c r="BW52" t="s">
        <v>119</v>
      </c>
      <c r="CC52" t="s">
        <v>107</v>
      </c>
      <c r="CD52" t="s">
        <v>107</v>
      </c>
      <c r="CE52" s="6">
        <v>0</v>
      </c>
      <c r="CH52" s="6">
        <v>0</v>
      </c>
      <c r="CJ52" t="s">
        <v>204</v>
      </c>
    </row>
    <row r="53" spans="1:88" ht="18.75" customHeight="1" x14ac:dyDescent="0.3">
      <c r="A53" s="5">
        <v>271998</v>
      </c>
      <c r="C53" s="2" t="s">
        <v>160</v>
      </c>
      <c r="D53" t="s">
        <v>526</v>
      </c>
      <c r="E53" s="2" t="s">
        <v>527</v>
      </c>
      <c r="F53" s="2" t="s">
        <v>528</v>
      </c>
      <c r="G53" s="8" t="s">
        <v>528</v>
      </c>
      <c r="I53" t="s">
        <v>89</v>
      </c>
      <c r="J53" t="s">
        <v>90</v>
      </c>
      <c r="K53" t="str">
        <f t="shared" si="2"/>
        <v>VARA CÍVEL</v>
      </c>
      <c r="N53" s="2" t="str">
        <f t="shared" si="3"/>
        <v xml:space="preserve"> VARA CÍVEL</v>
      </c>
      <c r="O53" t="s">
        <v>89</v>
      </c>
      <c r="P53" s="2" t="s">
        <v>91</v>
      </c>
      <c r="Q53" s="2" t="s">
        <v>92</v>
      </c>
      <c r="R53" t="s">
        <v>93</v>
      </c>
      <c r="S53" t="s">
        <v>214</v>
      </c>
      <c r="W53" t="s">
        <v>529</v>
      </c>
      <c r="X53" t="s">
        <v>92</v>
      </c>
      <c r="Y53" t="s">
        <v>530</v>
      </c>
      <c r="AA53" s="6">
        <v>0</v>
      </c>
      <c r="AB53" t="s">
        <v>95</v>
      </c>
      <c r="AC53" t="s">
        <v>96</v>
      </c>
      <c r="AD53" t="s">
        <v>97</v>
      </c>
      <c r="AE53" t="s">
        <v>98</v>
      </c>
      <c r="AF53" t="s">
        <v>99</v>
      </c>
      <c r="AG53" s="7">
        <v>43712</v>
      </c>
      <c r="AH53" s="7"/>
      <c r="AI53" s="7">
        <v>43727</v>
      </c>
      <c r="AJ53" s="7">
        <v>44015.792268518519</v>
      </c>
      <c r="AK53" t="s">
        <v>179</v>
      </c>
      <c r="AL53" s="7">
        <v>44015.792280092595</v>
      </c>
      <c r="AM53" s="7">
        <v>44015</v>
      </c>
      <c r="AO53" s="7"/>
      <c r="AQ53" t="s">
        <v>100</v>
      </c>
      <c r="AR53" t="s">
        <v>208</v>
      </c>
      <c r="AS53" t="s">
        <v>212</v>
      </c>
      <c r="AT53" t="s">
        <v>531</v>
      </c>
      <c r="AU53" t="s">
        <v>532</v>
      </c>
      <c r="AV53" t="s">
        <v>105</v>
      </c>
      <c r="AW53" t="s">
        <v>106</v>
      </c>
      <c r="AX53" t="s">
        <v>107</v>
      </c>
      <c r="AY53" t="s">
        <v>124</v>
      </c>
      <c r="AZ53" t="s">
        <v>109</v>
      </c>
      <c r="BA53" t="s">
        <v>110</v>
      </c>
      <c r="BB53" t="s">
        <v>111</v>
      </c>
      <c r="BC53" t="s">
        <v>112</v>
      </c>
      <c r="BD53" t="s">
        <v>113</v>
      </c>
      <c r="BE53" t="s">
        <v>114</v>
      </c>
      <c r="BF53" t="s">
        <v>115</v>
      </c>
      <c r="BG53" t="s">
        <v>107</v>
      </c>
      <c r="BH53" t="s">
        <v>107</v>
      </c>
      <c r="BK53" s="7"/>
      <c r="BL53" s="7"/>
      <c r="BP53" s="6">
        <v>0</v>
      </c>
      <c r="BQ53" t="s">
        <v>211</v>
      </c>
      <c r="BS53" t="s">
        <v>117</v>
      </c>
      <c r="BT53" t="s">
        <v>117</v>
      </c>
      <c r="BU53" s="7"/>
      <c r="BW53" t="s">
        <v>119</v>
      </c>
      <c r="CC53" t="s">
        <v>107</v>
      </c>
      <c r="CD53" t="s">
        <v>107</v>
      </c>
      <c r="CE53" s="6">
        <v>0</v>
      </c>
      <c r="CH53" s="6">
        <v>0</v>
      </c>
      <c r="CJ53" t="s">
        <v>204</v>
      </c>
    </row>
    <row r="54" spans="1:88" ht="18.75" customHeight="1" x14ac:dyDescent="0.3">
      <c r="A54" s="5">
        <v>280382</v>
      </c>
      <c r="B54" t="s">
        <v>533</v>
      </c>
      <c r="C54" s="2" t="s">
        <v>88</v>
      </c>
      <c r="D54" t="s">
        <v>534</v>
      </c>
      <c r="E54" s="2" t="s">
        <v>535</v>
      </c>
      <c r="F54" s="2" t="s">
        <v>536</v>
      </c>
      <c r="G54" s="8" t="s">
        <v>536</v>
      </c>
      <c r="I54" t="s">
        <v>89</v>
      </c>
      <c r="J54" t="s">
        <v>90</v>
      </c>
      <c r="K54" t="str">
        <f t="shared" si="2"/>
        <v>VARA CÍVEL</v>
      </c>
      <c r="L54" t="s">
        <v>164</v>
      </c>
      <c r="M54" t="str">
        <f>_xlfn.CONCAT(L54,"ª")</f>
        <v>05ª</v>
      </c>
      <c r="N54" s="2" t="str">
        <f t="shared" si="3"/>
        <v>05ª VARA CÍVEL</v>
      </c>
      <c r="O54" t="s">
        <v>89</v>
      </c>
      <c r="P54" s="2" t="s">
        <v>135</v>
      </c>
      <c r="Q54" s="2" t="s">
        <v>136</v>
      </c>
      <c r="R54" t="s">
        <v>93</v>
      </c>
      <c r="S54" t="s">
        <v>94</v>
      </c>
      <c r="W54" t="s">
        <v>537</v>
      </c>
      <c r="X54" t="s">
        <v>136</v>
      </c>
      <c r="Y54" t="s">
        <v>538</v>
      </c>
      <c r="AA54" s="6">
        <v>40453</v>
      </c>
      <c r="AB54" t="s">
        <v>95</v>
      </c>
      <c r="AC54" t="s">
        <v>96</v>
      </c>
      <c r="AD54" t="s">
        <v>97</v>
      </c>
      <c r="AE54" t="s">
        <v>98</v>
      </c>
      <c r="AF54" t="s">
        <v>99</v>
      </c>
      <c r="AG54" s="7">
        <v>43411</v>
      </c>
      <c r="AH54" s="7"/>
      <c r="AI54" s="7">
        <v>44022</v>
      </c>
      <c r="AJ54" s="7">
        <v>44025.581608796296</v>
      </c>
      <c r="AK54" t="s">
        <v>203</v>
      </c>
      <c r="AL54" s="7">
        <v>44027.789074074077</v>
      </c>
      <c r="AM54" s="7">
        <v>44027</v>
      </c>
      <c r="AO54" s="7"/>
      <c r="AQ54" t="s">
        <v>100</v>
      </c>
      <c r="AR54" t="s">
        <v>101</v>
      </c>
      <c r="AS54" t="s">
        <v>102</v>
      </c>
      <c r="AT54" t="s">
        <v>103</v>
      </c>
      <c r="AU54" t="s">
        <v>104</v>
      </c>
      <c r="AV54" t="s">
        <v>105</v>
      </c>
      <c r="AW54" t="s">
        <v>106</v>
      </c>
      <c r="AX54" t="s">
        <v>107</v>
      </c>
      <c r="AY54" t="s">
        <v>124</v>
      </c>
      <c r="AZ54" t="s">
        <v>109</v>
      </c>
      <c r="BA54" t="s">
        <v>110</v>
      </c>
      <c r="BB54" t="s">
        <v>111</v>
      </c>
      <c r="BC54" t="s">
        <v>112</v>
      </c>
      <c r="BD54" t="s">
        <v>113</v>
      </c>
      <c r="BE54" t="s">
        <v>114</v>
      </c>
      <c r="BF54" t="s">
        <v>115</v>
      </c>
      <c r="BG54" t="s">
        <v>107</v>
      </c>
      <c r="BH54" t="s">
        <v>107</v>
      </c>
      <c r="BI54" t="s">
        <v>162</v>
      </c>
      <c r="BJ54" t="s">
        <v>116</v>
      </c>
      <c r="BK54" s="7"/>
      <c r="BL54" s="7"/>
      <c r="BP54" s="6">
        <v>0</v>
      </c>
      <c r="BQ54" t="s">
        <v>539</v>
      </c>
      <c r="BR54" t="s">
        <v>540</v>
      </c>
      <c r="BS54" t="s">
        <v>117</v>
      </c>
      <c r="BT54" t="s">
        <v>118</v>
      </c>
      <c r="BU54" s="7"/>
      <c r="BW54" t="s">
        <v>119</v>
      </c>
      <c r="CC54" t="s">
        <v>107</v>
      </c>
      <c r="CD54" t="s">
        <v>107</v>
      </c>
      <c r="CE54" s="6">
        <v>40453</v>
      </c>
      <c r="CH54" s="6">
        <v>0</v>
      </c>
      <c r="CJ54" t="s">
        <v>204</v>
      </c>
    </row>
    <row r="55" spans="1:88" ht="18.75" customHeight="1" x14ac:dyDescent="0.3">
      <c r="A55" s="5">
        <v>280419</v>
      </c>
      <c r="B55" t="s">
        <v>541</v>
      </c>
      <c r="C55" s="2" t="s">
        <v>160</v>
      </c>
      <c r="D55" t="s">
        <v>542</v>
      </c>
      <c r="E55" s="2" t="s">
        <v>543</v>
      </c>
      <c r="F55" s="2" t="s">
        <v>544</v>
      </c>
      <c r="G55" s="8" t="s">
        <v>544</v>
      </c>
      <c r="I55" t="s">
        <v>89</v>
      </c>
      <c r="J55" t="s">
        <v>90</v>
      </c>
      <c r="K55" t="str">
        <f t="shared" si="2"/>
        <v>VARA CÍVEL</v>
      </c>
      <c r="N55" s="2" t="str">
        <f t="shared" si="3"/>
        <v xml:space="preserve"> VARA CÍVEL</v>
      </c>
      <c r="O55" t="s">
        <v>89</v>
      </c>
      <c r="P55" s="2" t="s">
        <v>545</v>
      </c>
      <c r="Q55" s="2" t="s">
        <v>186</v>
      </c>
      <c r="R55" t="s">
        <v>93</v>
      </c>
      <c r="S55" t="s">
        <v>132</v>
      </c>
      <c r="W55" t="s">
        <v>546</v>
      </c>
      <c r="X55" t="s">
        <v>186</v>
      </c>
      <c r="Y55" t="s">
        <v>547</v>
      </c>
      <c r="Z55" t="s">
        <v>548</v>
      </c>
      <c r="AA55" s="6">
        <v>45857</v>
      </c>
      <c r="AB55" t="s">
        <v>97</v>
      </c>
      <c r="AC55" t="s">
        <v>96</v>
      </c>
      <c r="AD55" t="s">
        <v>97</v>
      </c>
      <c r="AE55" t="s">
        <v>144</v>
      </c>
      <c r="AF55" t="s">
        <v>99</v>
      </c>
      <c r="AG55" s="7">
        <v>44014</v>
      </c>
      <c r="AH55" s="7"/>
      <c r="AI55" s="7">
        <v>44022</v>
      </c>
      <c r="AJ55" s="7">
        <v>44025.627291666664</v>
      </c>
      <c r="AK55" t="s">
        <v>207</v>
      </c>
      <c r="AL55" s="7">
        <v>44026.455868055556</v>
      </c>
      <c r="AM55" s="7">
        <v>44026</v>
      </c>
      <c r="AO55" s="7"/>
      <c r="AQ55" t="s">
        <v>100</v>
      </c>
      <c r="AR55" t="s">
        <v>213</v>
      </c>
      <c r="AS55" t="s">
        <v>102</v>
      </c>
      <c r="AT55" t="s">
        <v>103</v>
      </c>
      <c r="AU55" t="s">
        <v>234</v>
      </c>
      <c r="AV55" t="s">
        <v>105</v>
      </c>
      <c r="AW55" t="s">
        <v>106</v>
      </c>
      <c r="AX55" t="s">
        <v>107</v>
      </c>
      <c r="AY55" t="s">
        <v>139</v>
      </c>
      <c r="AZ55" t="s">
        <v>109</v>
      </c>
      <c r="BA55" t="s">
        <v>110</v>
      </c>
      <c r="BB55" t="s">
        <v>111</v>
      </c>
      <c r="BC55" t="s">
        <v>112</v>
      </c>
      <c r="BD55" t="s">
        <v>113</v>
      </c>
      <c r="BE55" t="s">
        <v>114</v>
      </c>
      <c r="BF55" t="s">
        <v>115</v>
      </c>
      <c r="BG55" t="s">
        <v>107</v>
      </c>
      <c r="BH55" t="s">
        <v>107</v>
      </c>
      <c r="BI55" t="s">
        <v>133</v>
      </c>
      <c r="BK55" s="7"/>
      <c r="BL55" s="7"/>
      <c r="BP55" s="6">
        <v>0</v>
      </c>
      <c r="BS55" t="s">
        <v>117</v>
      </c>
      <c r="BT55" t="s">
        <v>117</v>
      </c>
      <c r="BU55" s="7"/>
      <c r="BW55" t="s">
        <v>119</v>
      </c>
      <c r="CC55" t="s">
        <v>107</v>
      </c>
      <c r="CD55" t="s">
        <v>107</v>
      </c>
      <c r="CE55" s="6">
        <v>10000</v>
      </c>
      <c r="CH55" s="6">
        <v>5000</v>
      </c>
      <c r="CJ55" t="s">
        <v>204</v>
      </c>
    </row>
    <row r="56" spans="1:88" ht="18.75" customHeight="1" x14ac:dyDescent="0.3">
      <c r="A56" s="5">
        <v>280915</v>
      </c>
      <c r="B56" t="s">
        <v>549</v>
      </c>
      <c r="C56" s="2" t="s">
        <v>160</v>
      </c>
      <c r="D56" t="s">
        <v>550</v>
      </c>
      <c r="E56" s="2" t="s">
        <v>551</v>
      </c>
      <c r="F56" s="2" t="s">
        <v>552</v>
      </c>
      <c r="G56" s="8" t="s">
        <v>552</v>
      </c>
      <c r="I56" t="s">
        <v>140</v>
      </c>
      <c r="J56" t="s">
        <v>141</v>
      </c>
      <c r="K56" t="str">
        <f t="shared" si="2"/>
        <v>JUIZADO ESPECIAL CÍVEL</v>
      </c>
      <c r="N56" s="2" t="str">
        <f t="shared" si="3"/>
        <v xml:space="preserve"> JUIZADO ESPECIAL CÍVEL</v>
      </c>
      <c r="O56" t="s">
        <v>140</v>
      </c>
      <c r="P56" s="2" t="s">
        <v>135</v>
      </c>
      <c r="Q56" s="2" t="s">
        <v>136</v>
      </c>
      <c r="R56" t="s">
        <v>93</v>
      </c>
      <c r="S56" t="s">
        <v>231</v>
      </c>
      <c r="W56" t="s">
        <v>553</v>
      </c>
      <c r="X56" t="s">
        <v>136</v>
      </c>
      <c r="Y56" t="s">
        <v>554</v>
      </c>
      <c r="Z56" t="s">
        <v>555</v>
      </c>
      <c r="AA56" s="6">
        <v>500000</v>
      </c>
      <c r="AB56" t="s">
        <v>97</v>
      </c>
      <c r="AC56" t="s">
        <v>96</v>
      </c>
      <c r="AD56" t="s">
        <v>97</v>
      </c>
      <c r="AE56" t="s">
        <v>144</v>
      </c>
      <c r="AF56" t="s">
        <v>99</v>
      </c>
      <c r="AG56" s="7">
        <v>43287</v>
      </c>
      <c r="AH56" s="7"/>
      <c r="AI56" s="7">
        <v>44026</v>
      </c>
      <c r="AJ56" s="7">
        <v>44027.582083333335</v>
      </c>
      <c r="AK56" t="s">
        <v>207</v>
      </c>
      <c r="AL56" s="7">
        <v>44028.505810185183</v>
      </c>
      <c r="AM56" s="7">
        <v>44028</v>
      </c>
      <c r="AO56" s="7"/>
      <c r="AQ56" t="s">
        <v>100</v>
      </c>
      <c r="AR56" t="s">
        <v>208</v>
      </c>
      <c r="AS56" t="s">
        <v>209</v>
      </c>
      <c r="AT56" t="s">
        <v>103</v>
      </c>
      <c r="AU56" t="s">
        <v>217</v>
      </c>
      <c r="AV56" t="s">
        <v>105</v>
      </c>
      <c r="AW56" t="s">
        <v>106</v>
      </c>
      <c r="AX56" t="s">
        <v>107</v>
      </c>
      <c r="AY56" t="s">
        <v>139</v>
      </c>
      <c r="AZ56" t="s">
        <v>109</v>
      </c>
      <c r="BA56" t="s">
        <v>110</v>
      </c>
      <c r="BB56" t="s">
        <v>111</v>
      </c>
      <c r="BC56" t="s">
        <v>112</v>
      </c>
      <c r="BD56" t="s">
        <v>113</v>
      </c>
      <c r="BE56" t="s">
        <v>114</v>
      </c>
      <c r="BF56" t="s">
        <v>115</v>
      </c>
      <c r="BG56" t="s">
        <v>107</v>
      </c>
      <c r="BH56" t="s">
        <v>107</v>
      </c>
      <c r="BI56" t="s">
        <v>133</v>
      </c>
      <c r="BK56" s="7"/>
      <c r="BL56" s="7"/>
      <c r="BP56" s="6">
        <v>0</v>
      </c>
      <c r="BR56" t="s">
        <v>556</v>
      </c>
      <c r="BS56" t="s">
        <v>117</v>
      </c>
      <c r="BT56" t="s">
        <v>117</v>
      </c>
      <c r="BU56" s="7"/>
      <c r="BW56" t="s">
        <v>119</v>
      </c>
      <c r="CC56" t="s">
        <v>107</v>
      </c>
      <c r="CD56" t="s">
        <v>107</v>
      </c>
      <c r="CE56" s="6">
        <v>100000</v>
      </c>
      <c r="CH56" s="6">
        <v>50000</v>
      </c>
      <c r="CJ56" t="s">
        <v>204</v>
      </c>
    </row>
    <row r="57" spans="1:88" ht="18.75" customHeight="1" x14ac:dyDescent="0.3">
      <c r="A57" s="5">
        <v>282552</v>
      </c>
      <c r="C57" s="2" t="s">
        <v>160</v>
      </c>
      <c r="D57" t="s">
        <v>557</v>
      </c>
      <c r="E57" s="2" t="s">
        <v>558</v>
      </c>
      <c r="F57" s="2" t="s">
        <v>559</v>
      </c>
      <c r="G57" s="8" t="s">
        <v>559</v>
      </c>
      <c r="I57" t="s">
        <v>89</v>
      </c>
      <c r="J57" t="s">
        <v>90</v>
      </c>
      <c r="K57" t="str">
        <f t="shared" si="2"/>
        <v>VARA CÍVEL</v>
      </c>
      <c r="L57" t="s">
        <v>137</v>
      </c>
      <c r="M57" t="str">
        <f>_xlfn.CONCAT(L57,"ª")</f>
        <v>01ª</v>
      </c>
      <c r="N57" s="2" t="str">
        <f t="shared" si="3"/>
        <v>01ª VARA CÍVEL</v>
      </c>
      <c r="O57" t="s">
        <v>89</v>
      </c>
      <c r="P57" s="2" t="s">
        <v>560</v>
      </c>
      <c r="Q57" s="2" t="s">
        <v>136</v>
      </c>
      <c r="R57" t="s">
        <v>93</v>
      </c>
      <c r="S57" t="s">
        <v>94</v>
      </c>
      <c r="W57" t="s">
        <v>561</v>
      </c>
      <c r="X57" t="s">
        <v>136</v>
      </c>
      <c r="Y57" t="s">
        <v>562</v>
      </c>
      <c r="Z57" t="s">
        <v>563</v>
      </c>
      <c r="AA57" s="6">
        <v>279895.51</v>
      </c>
      <c r="AB57" t="s">
        <v>97</v>
      </c>
      <c r="AC57" t="s">
        <v>96</v>
      </c>
      <c r="AD57" t="s">
        <v>97</v>
      </c>
      <c r="AE57" t="s">
        <v>98</v>
      </c>
      <c r="AF57" t="s">
        <v>99</v>
      </c>
      <c r="AG57" s="7">
        <v>43825</v>
      </c>
      <c r="AH57" s="7"/>
      <c r="AI57" s="7">
        <v>44035</v>
      </c>
      <c r="AJ57" s="7">
        <v>44036.443761574075</v>
      </c>
      <c r="AK57" t="s">
        <v>207</v>
      </c>
      <c r="AL57" s="7">
        <v>44040.792928240742</v>
      </c>
      <c r="AM57" s="7">
        <v>44040</v>
      </c>
      <c r="AO57" s="7"/>
      <c r="AQ57" t="s">
        <v>100</v>
      </c>
      <c r="AR57" t="s">
        <v>213</v>
      </c>
      <c r="AS57" t="s">
        <v>102</v>
      </c>
      <c r="AT57" t="s">
        <v>103</v>
      </c>
      <c r="AU57" t="s">
        <v>234</v>
      </c>
      <c r="AV57" t="s">
        <v>105</v>
      </c>
      <c r="AW57" t="s">
        <v>106</v>
      </c>
      <c r="AX57" t="s">
        <v>107</v>
      </c>
      <c r="AY57" t="s">
        <v>145</v>
      </c>
      <c r="AZ57" t="s">
        <v>109</v>
      </c>
      <c r="BA57" t="s">
        <v>110</v>
      </c>
      <c r="BB57" t="s">
        <v>111</v>
      </c>
      <c r="BC57" t="s">
        <v>112</v>
      </c>
      <c r="BD57" t="s">
        <v>113</v>
      </c>
      <c r="BE57" t="s">
        <v>114</v>
      </c>
      <c r="BF57" t="s">
        <v>115</v>
      </c>
      <c r="BG57" t="s">
        <v>107</v>
      </c>
      <c r="BH57" t="s">
        <v>107</v>
      </c>
      <c r="BI57" t="s">
        <v>133</v>
      </c>
      <c r="BK57" s="7"/>
      <c r="BL57" s="7"/>
      <c r="BP57" s="6">
        <v>0</v>
      </c>
      <c r="BR57" t="s">
        <v>564</v>
      </c>
      <c r="BS57" t="s">
        <v>117</v>
      </c>
      <c r="BT57" t="s">
        <v>117</v>
      </c>
      <c r="BU57" s="7"/>
      <c r="BW57" t="s">
        <v>119</v>
      </c>
      <c r="CC57" t="s">
        <v>107</v>
      </c>
      <c r="CD57" t="s">
        <v>107</v>
      </c>
      <c r="CE57" s="6">
        <v>99800</v>
      </c>
      <c r="CH57" s="6">
        <v>99800</v>
      </c>
      <c r="CJ57" t="s">
        <v>204</v>
      </c>
    </row>
    <row r="58" spans="1:88" ht="18.75" customHeight="1" x14ac:dyDescent="0.3">
      <c r="A58" s="5">
        <v>282618</v>
      </c>
      <c r="B58" t="s">
        <v>565</v>
      </c>
      <c r="C58" s="2" t="s">
        <v>88</v>
      </c>
      <c r="D58" t="s">
        <v>566</v>
      </c>
      <c r="E58" s="2" t="s">
        <v>567</v>
      </c>
      <c r="F58" s="2" t="s">
        <v>568</v>
      </c>
      <c r="G58" s="8" t="s">
        <v>568</v>
      </c>
      <c r="I58" t="s">
        <v>140</v>
      </c>
      <c r="J58" t="s">
        <v>141</v>
      </c>
      <c r="K58" t="str">
        <f t="shared" si="2"/>
        <v>JUIZADO ESPECIAL CÍVEL</v>
      </c>
      <c r="L58" t="s">
        <v>569</v>
      </c>
      <c r="M58" t="str">
        <f>_xlfn.CONCAT(L58,"º")</f>
        <v>07º</v>
      </c>
      <c r="N58" s="2" t="str">
        <f t="shared" si="3"/>
        <v>07º JUIZADO ESPECIAL CÍVEL</v>
      </c>
      <c r="O58" t="s">
        <v>174</v>
      </c>
      <c r="P58" s="2" t="s">
        <v>135</v>
      </c>
      <c r="Q58" s="2" t="s">
        <v>136</v>
      </c>
      <c r="R58" t="s">
        <v>93</v>
      </c>
      <c r="S58" t="s">
        <v>173</v>
      </c>
      <c r="W58" t="s">
        <v>570</v>
      </c>
      <c r="X58" t="s">
        <v>136</v>
      </c>
      <c r="Y58" t="s">
        <v>571</v>
      </c>
      <c r="AA58" s="6">
        <v>14056</v>
      </c>
      <c r="AB58" t="s">
        <v>95</v>
      </c>
      <c r="AC58" t="s">
        <v>96</v>
      </c>
      <c r="AD58" t="s">
        <v>97</v>
      </c>
      <c r="AE58" t="s">
        <v>144</v>
      </c>
      <c r="AF58" t="s">
        <v>99</v>
      </c>
      <c r="AG58" s="7">
        <v>44015</v>
      </c>
      <c r="AH58" s="7"/>
      <c r="AI58" s="7">
        <v>44035</v>
      </c>
      <c r="AJ58" s="7">
        <v>44036.620613425926</v>
      </c>
      <c r="AK58" t="s">
        <v>203</v>
      </c>
      <c r="AL58" s="7">
        <v>44039.511793981481</v>
      </c>
      <c r="AM58" s="7">
        <v>44039</v>
      </c>
      <c r="AO58" s="7"/>
      <c r="AQ58" t="s">
        <v>100</v>
      </c>
      <c r="AR58" t="s">
        <v>101</v>
      </c>
      <c r="AS58" t="s">
        <v>102</v>
      </c>
      <c r="AT58" t="s">
        <v>103</v>
      </c>
      <c r="AU58" t="s">
        <v>104</v>
      </c>
      <c r="AV58" t="s">
        <v>123</v>
      </c>
      <c r="AX58" t="s">
        <v>107</v>
      </c>
      <c r="AY58" t="s">
        <v>163</v>
      </c>
      <c r="AZ58" t="s">
        <v>109</v>
      </c>
      <c r="BA58" t="s">
        <v>110</v>
      </c>
      <c r="BB58" t="s">
        <v>111</v>
      </c>
      <c r="BC58" t="s">
        <v>112</v>
      </c>
      <c r="BD58" t="s">
        <v>113</v>
      </c>
      <c r="BE58" t="s">
        <v>114</v>
      </c>
      <c r="BF58" t="s">
        <v>115</v>
      </c>
      <c r="BG58" t="s">
        <v>107</v>
      </c>
      <c r="BH58" t="s">
        <v>107</v>
      </c>
      <c r="BI58" t="s">
        <v>162</v>
      </c>
      <c r="BJ58" t="s">
        <v>116</v>
      </c>
      <c r="BK58" s="7"/>
      <c r="BL58" s="7"/>
      <c r="BP58" s="6">
        <v>0</v>
      </c>
      <c r="BQ58" t="s">
        <v>572</v>
      </c>
      <c r="BR58" t="s">
        <v>573</v>
      </c>
      <c r="BS58" t="s">
        <v>117</v>
      </c>
      <c r="BT58" t="s">
        <v>118</v>
      </c>
      <c r="BU58" s="7">
        <v>44508.716458333336</v>
      </c>
      <c r="BV58" t="s">
        <v>149</v>
      </c>
      <c r="BW58" t="s">
        <v>119</v>
      </c>
      <c r="CC58" t="s">
        <v>107</v>
      </c>
      <c r="CD58" t="s">
        <v>107</v>
      </c>
      <c r="CE58" s="6">
        <v>0</v>
      </c>
      <c r="CH58" s="6">
        <v>0</v>
      </c>
      <c r="CJ58" t="s">
        <v>204</v>
      </c>
    </row>
    <row r="59" spans="1:88" ht="18.75" customHeight="1" x14ac:dyDescent="0.3">
      <c r="A59" s="5">
        <v>282835</v>
      </c>
      <c r="B59" t="s">
        <v>574</v>
      </c>
      <c r="C59" s="2" t="s">
        <v>160</v>
      </c>
      <c r="D59" t="s">
        <v>575</v>
      </c>
      <c r="E59" s="2" t="s">
        <v>576</v>
      </c>
      <c r="F59" s="2" t="s">
        <v>577</v>
      </c>
      <c r="G59" s="8" t="s">
        <v>577</v>
      </c>
      <c r="I59" t="s">
        <v>89</v>
      </c>
      <c r="J59" t="s">
        <v>90</v>
      </c>
      <c r="K59" t="str">
        <f t="shared" si="2"/>
        <v>VARA CÍVEL</v>
      </c>
      <c r="L59" t="s">
        <v>157</v>
      </c>
      <c r="M59" t="str">
        <f>_xlfn.CONCAT(L59,"ª")</f>
        <v>10ª</v>
      </c>
      <c r="N59" s="2" t="str">
        <f t="shared" si="3"/>
        <v>10ª VARA CÍVEL</v>
      </c>
      <c r="O59" t="s">
        <v>89</v>
      </c>
      <c r="P59" s="2" t="s">
        <v>91</v>
      </c>
      <c r="Q59" s="2" t="s">
        <v>92</v>
      </c>
      <c r="R59" t="s">
        <v>93</v>
      </c>
      <c r="S59" t="s">
        <v>94</v>
      </c>
      <c r="W59" t="s">
        <v>578</v>
      </c>
      <c r="X59" t="s">
        <v>92</v>
      </c>
      <c r="Y59" t="s">
        <v>579</v>
      </c>
      <c r="AA59" s="6">
        <v>126314.07</v>
      </c>
      <c r="AB59" t="s">
        <v>97</v>
      </c>
      <c r="AC59" t="s">
        <v>96</v>
      </c>
      <c r="AD59" t="s">
        <v>97</v>
      </c>
      <c r="AE59" t="s">
        <v>98</v>
      </c>
      <c r="AF59" t="s">
        <v>99</v>
      </c>
      <c r="AG59" s="7">
        <v>42992</v>
      </c>
      <c r="AH59" s="7"/>
      <c r="AI59" s="7">
        <v>44039</v>
      </c>
      <c r="AJ59" s="7">
        <v>44039.727997685186</v>
      </c>
      <c r="AK59" t="s">
        <v>207</v>
      </c>
      <c r="AL59" s="7">
        <v>44040.796747685185</v>
      </c>
      <c r="AM59" s="7">
        <v>44040</v>
      </c>
      <c r="AO59" s="7"/>
      <c r="AQ59" t="s">
        <v>100</v>
      </c>
      <c r="AR59" t="s">
        <v>208</v>
      </c>
      <c r="AS59" t="s">
        <v>241</v>
      </c>
      <c r="AT59" t="s">
        <v>103</v>
      </c>
      <c r="AU59" t="s">
        <v>185</v>
      </c>
      <c r="AV59" t="s">
        <v>105</v>
      </c>
      <c r="AW59" t="s">
        <v>106</v>
      </c>
      <c r="AX59" t="s">
        <v>107</v>
      </c>
      <c r="AY59" t="s">
        <v>145</v>
      </c>
      <c r="AZ59" t="s">
        <v>109</v>
      </c>
      <c r="BA59" t="s">
        <v>110</v>
      </c>
      <c r="BB59" t="s">
        <v>111</v>
      </c>
      <c r="BC59" t="s">
        <v>112</v>
      </c>
      <c r="BD59" t="s">
        <v>113</v>
      </c>
      <c r="BE59" t="s">
        <v>114</v>
      </c>
      <c r="BF59" t="s">
        <v>115</v>
      </c>
      <c r="BG59" t="s">
        <v>107</v>
      </c>
      <c r="BH59" t="s">
        <v>107</v>
      </c>
      <c r="BI59" t="s">
        <v>133</v>
      </c>
      <c r="BK59" s="7"/>
      <c r="BL59" s="7"/>
      <c r="BP59" s="6">
        <v>0</v>
      </c>
      <c r="BS59" t="s">
        <v>117</v>
      </c>
      <c r="BT59" t="s">
        <v>117</v>
      </c>
      <c r="BU59" s="7"/>
      <c r="BW59" t="s">
        <v>119</v>
      </c>
      <c r="CC59" t="s">
        <v>107</v>
      </c>
      <c r="CD59" t="s">
        <v>107</v>
      </c>
      <c r="CE59" s="6">
        <v>126314.07</v>
      </c>
      <c r="CH59" s="6">
        <v>126314.07</v>
      </c>
      <c r="CJ59" t="s">
        <v>204</v>
      </c>
    </row>
    <row r="60" spans="1:88" ht="18.75" customHeight="1" x14ac:dyDescent="0.3">
      <c r="A60" s="5">
        <v>282839</v>
      </c>
      <c r="B60" t="s">
        <v>580</v>
      </c>
      <c r="C60" s="2" t="s">
        <v>160</v>
      </c>
      <c r="D60" t="s">
        <v>581</v>
      </c>
      <c r="E60" s="2" t="s">
        <v>582</v>
      </c>
      <c r="F60" s="2" t="s">
        <v>583</v>
      </c>
      <c r="G60" s="8" t="s">
        <v>583</v>
      </c>
      <c r="I60" t="s">
        <v>140</v>
      </c>
      <c r="J60" t="s">
        <v>141</v>
      </c>
      <c r="K60" t="str">
        <f t="shared" si="2"/>
        <v>JUIZADO ESPECIAL CÍVEL</v>
      </c>
      <c r="L60" t="s">
        <v>134</v>
      </c>
      <c r="M60" t="str">
        <f>_xlfn.CONCAT(L60,"º")</f>
        <v>06º</v>
      </c>
      <c r="N60" s="2" t="str">
        <f t="shared" si="3"/>
        <v>06º JUIZADO ESPECIAL CÍVEL</v>
      </c>
      <c r="O60" t="s">
        <v>140</v>
      </c>
      <c r="P60" s="2" t="s">
        <v>192</v>
      </c>
      <c r="Q60" s="2" t="s">
        <v>186</v>
      </c>
      <c r="R60" t="s">
        <v>93</v>
      </c>
      <c r="S60" t="s">
        <v>132</v>
      </c>
      <c r="W60" t="s">
        <v>584</v>
      </c>
      <c r="X60" t="s">
        <v>186</v>
      </c>
      <c r="Y60" t="s">
        <v>585</v>
      </c>
      <c r="Z60" t="s">
        <v>586</v>
      </c>
      <c r="AA60" s="6">
        <v>12000</v>
      </c>
      <c r="AB60" t="s">
        <v>97</v>
      </c>
      <c r="AC60" t="s">
        <v>96</v>
      </c>
      <c r="AD60" t="s">
        <v>97</v>
      </c>
      <c r="AE60" t="s">
        <v>144</v>
      </c>
      <c r="AF60" t="s">
        <v>99</v>
      </c>
      <c r="AG60" s="7">
        <v>44032</v>
      </c>
      <c r="AH60" s="7"/>
      <c r="AI60" s="7">
        <v>44039</v>
      </c>
      <c r="AJ60" s="7">
        <v>44039.737083333333</v>
      </c>
      <c r="AK60" t="s">
        <v>207</v>
      </c>
      <c r="AL60" s="7">
        <v>44040.801874999997</v>
      </c>
      <c r="AM60" s="7">
        <v>44040.801886574074</v>
      </c>
      <c r="AO60" s="7"/>
      <c r="AQ60" t="s">
        <v>100</v>
      </c>
      <c r="AR60" t="s">
        <v>101</v>
      </c>
      <c r="AS60" t="s">
        <v>102</v>
      </c>
      <c r="AT60" t="s">
        <v>232</v>
      </c>
      <c r="AU60" t="s">
        <v>233</v>
      </c>
      <c r="AV60" t="s">
        <v>105</v>
      </c>
      <c r="AW60" t="s">
        <v>106</v>
      </c>
      <c r="AX60" t="s">
        <v>107</v>
      </c>
      <c r="AY60" t="s">
        <v>108</v>
      </c>
      <c r="AZ60" t="s">
        <v>109</v>
      </c>
      <c r="BA60" t="s">
        <v>110</v>
      </c>
      <c r="BB60" t="s">
        <v>587</v>
      </c>
      <c r="BC60" t="s">
        <v>112</v>
      </c>
      <c r="BD60" t="s">
        <v>113</v>
      </c>
      <c r="BE60" t="s">
        <v>114</v>
      </c>
      <c r="BF60" t="s">
        <v>115</v>
      </c>
      <c r="BG60" t="s">
        <v>107</v>
      </c>
      <c r="BH60" t="s">
        <v>107</v>
      </c>
      <c r="BI60" t="s">
        <v>133</v>
      </c>
      <c r="BK60" s="7"/>
      <c r="BL60" s="7"/>
      <c r="BP60" s="6">
        <v>0</v>
      </c>
      <c r="BR60" t="s">
        <v>588</v>
      </c>
      <c r="BS60" t="s">
        <v>117</v>
      </c>
      <c r="BT60" t="s">
        <v>117</v>
      </c>
      <c r="BU60" s="7"/>
      <c r="BW60" t="s">
        <v>119</v>
      </c>
      <c r="CC60" t="s">
        <v>107</v>
      </c>
      <c r="CD60" t="s">
        <v>107</v>
      </c>
      <c r="CE60" s="6">
        <v>12000</v>
      </c>
      <c r="CH60" s="6">
        <v>5000</v>
      </c>
      <c r="CJ60" t="s">
        <v>204</v>
      </c>
    </row>
    <row r="61" spans="1:88" ht="18.75" customHeight="1" x14ac:dyDescent="0.3">
      <c r="A61" s="5">
        <v>282855</v>
      </c>
      <c r="B61" t="s">
        <v>589</v>
      </c>
      <c r="C61" s="2" t="s">
        <v>160</v>
      </c>
      <c r="D61" t="s">
        <v>590</v>
      </c>
      <c r="E61" s="2" t="s">
        <v>591</v>
      </c>
      <c r="F61" s="2" t="s">
        <v>592</v>
      </c>
      <c r="G61" s="8" t="s">
        <v>592</v>
      </c>
      <c r="I61" t="s">
        <v>89</v>
      </c>
      <c r="J61" t="s">
        <v>90</v>
      </c>
      <c r="K61" t="str">
        <f t="shared" si="2"/>
        <v>VARA CÍVEL</v>
      </c>
      <c r="N61" s="2" t="str">
        <f t="shared" si="3"/>
        <v xml:space="preserve"> VARA CÍVEL</v>
      </c>
      <c r="O61" t="s">
        <v>89</v>
      </c>
      <c r="P61" s="2" t="s">
        <v>202</v>
      </c>
      <c r="Q61" s="2" t="s">
        <v>136</v>
      </c>
      <c r="R61" t="s">
        <v>93</v>
      </c>
      <c r="S61" t="s">
        <v>94</v>
      </c>
      <c r="W61" t="s">
        <v>259</v>
      </c>
      <c r="X61" t="s">
        <v>136</v>
      </c>
      <c r="Y61" t="s">
        <v>260</v>
      </c>
      <c r="Z61" t="s">
        <v>593</v>
      </c>
      <c r="AA61" s="6">
        <v>800000</v>
      </c>
      <c r="AB61" t="s">
        <v>97</v>
      </c>
      <c r="AC61" t="s">
        <v>96</v>
      </c>
      <c r="AD61" t="s">
        <v>97</v>
      </c>
      <c r="AE61" t="s">
        <v>98</v>
      </c>
      <c r="AF61" t="s">
        <v>99</v>
      </c>
      <c r="AG61" s="7">
        <v>44030</v>
      </c>
      <c r="AH61" s="7"/>
      <c r="AI61" s="7">
        <v>44039</v>
      </c>
      <c r="AJ61" s="7">
        <v>44039.740520833337</v>
      </c>
      <c r="AK61" t="s">
        <v>207</v>
      </c>
      <c r="AL61" s="7">
        <v>44040.804537037038</v>
      </c>
      <c r="AM61" s="7">
        <v>44040</v>
      </c>
      <c r="AO61" s="7"/>
      <c r="AQ61" t="s">
        <v>100</v>
      </c>
      <c r="AR61" t="s">
        <v>208</v>
      </c>
      <c r="AS61" t="s">
        <v>209</v>
      </c>
      <c r="AT61" t="s">
        <v>103</v>
      </c>
      <c r="AU61" t="s">
        <v>215</v>
      </c>
      <c r="AV61" t="s">
        <v>105</v>
      </c>
      <c r="AW61" t="s">
        <v>106</v>
      </c>
      <c r="AX61" t="s">
        <v>107</v>
      </c>
      <c r="AY61" t="s">
        <v>139</v>
      </c>
      <c r="AZ61" t="s">
        <v>109</v>
      </c>
      <c r="BA61" t="s">
        <v>110</v>
      </c>
      <c r="BB61" t="s">
        <v>111</v>
      </c>
      <c r="BC61" t="s">
        <v>112</v>
      </c>
      <c r="BD61" t="s">
        <v>113</v>
      </c>
      <c r="BE61" t="s">
        <v>114</v>
      </c>
      <c r="BF61" t="s">
        <v>115</v>
      </c>
      <c r="BG61" t="s">
        <v>107</v>
      </c>
      <c r="BH61" t="s">
        <v>107</v>
      </c>
      <c r="BI61" t="s">
        <v>133</v>
      </c>
      <c r="BK61" s="7"/>
      <c r="BL61" s="7"/>
      <c r="BP61" s="6">
        <v>0</v>
      </c>
      <c r="BR61" t="s">
        <v>594</v>
      </c>
      <c r="BS61" t="s">
        <v>117</v>
      </c>
      <c r="BT61" t="s">
        <v>117</v>
      </c>
      <c r="BU61" s="7"/>
      <c r="BW61" t="s">
        <v>119</v>
      </c>
      <c r="CC61" t="s">
        <v>107</v>
      </c>
      <c r="CD61" t="s">
        <v>107</v>
      </c>
      <c r="CE61" s="6">
        <v>800000</v>
      </c>
      <c r="CH61" s="6">
        <v>300000</v>
      </c>
      <c r="CJ61" t="s">
        <v>204</v>
      </c>
    </row>
    <row r="62" spans="1:88" ht="18.75" customHeight="1" x14ac:dyDescent="0.3">
      <c r="A62" s="5">
        <v>283670</v>
      </c>
      <c r="C62" s="2" t="s">
        <v>160</v>
      </c>
      <c r="D62" t="s">
        <v>595</v>
      </c>
      <c r="E62" s="2" t="s">
        <v>596</v>
      </c>
      <c r="F62" s="2" t="s">
        <v>597</v>
      </c>
      <c r="G62" s="8" t="s">
        <v>597</v>
      </c>
      <c r="I62" t="s">
        <v>89</v>
      </c>
      <c r="J62" t="s">
        <v>90</v>
      </c>
      <c r="K62" t="str">
        <f t="shared" si="2"/>
        <v>VARA CÍVEL</v>
      </c>
      <c r="L62" t="s">
        <v>137</v>
      </c>
      <c r="M62" t="str">
        <f t="shared" ref="M62:M67" si="4">_xlfn.CONCAT(L62,"ª")</f>
        <v>01ª</v>
      </c>
      <c r="N62" s="2" t="str">
        <f t="shared" si="3"/>
        <v>01ª VARA CÍVEL</v>
      </c>
      <c r="O62" t="s">
        <v>89</v>
      </c>
      <c r="P62" s="2" t="s">
        <v>598</v>
      </c>
      <c r="Q62" s="2" t="s">
        <v>180</v>
      </c>
      <c r="R62" t="s">
        <v>93</v>
      </c>
      <c r="S62" t="s">
        <v>94</v>
      </c>
      <c r="W62" t="s">
        <v>599</v>
      </c>
      <c r="X62" t="s">
        <v>180</v>
      </c>
      <c r="Y62" t="s">
        <v>600</v>
      </c>
      <c r="AA62" s="6">
        <v>10000</v>
      </c>
      <c r="AB62" t="s">
        <v>97</v>
      </c>
      <c r="AC62" t="s">
        <v>96</v>
      </c>
      <c r="AD62" t="s">
        <v>97</v>
      </c>
      <c r="AE62" t="s">
        <v>144</v>
      </c>
      <c r="AF62" t="s">
        <v>99</v>
      </c>
      <c r="AG62" s="7">
        <v>44037</v>
      </c>
      <c r="AH62" s="7"/>
      <c r="AI62" s="7">
        <v>44042</v>
      </c>
      <c r="AJ62" s="7">
        <v>44043.762129629627</v>
      </c>
      <c r="AK62" t="s">
        <v>207</v>
      </c>
      <c r="AL62" s="7">
        <v>44046.794814814813</v>
      </c>
      <c r="AM62" s="7">
        <v>44046</v>
      </c>
      <c r="AO62" s="7"/>
      <c r="AQ62" t="s">
        <v>100</v>
      </c>
      <c r="AR62" t="s">
        <v>601</v>
      </c>
      <c r="AS62" t="s">
        <v>251</v>
      </c>
      <c r="AT62" t="s">
        <v>210</v>
      </c>
      <c r="AU62" t="s">
        <v>248</v>
      </c>
      <c r="AV62" t="s">
        <v>105</v>
      </c>
      <c r="AW62" t="s">
        <v>106</v>
      </c>
      <c r="AX62" t="s">
        <v>107</v>
      </c>
      <c r="AY62" t="s">
        <v>124</v>
      </c>
      <c r="AZ62" t="s">
        <v>109</v>
      </c>
      <c r="BA62" t="s">
        <v>110</v>
      </c>
      <c r="BB62" t="s">
        <v>111</v>
      </c>
      <c r="BC62" t="s">
        <v>112</v>
      </c>
      <c r="BD62" t="s">
        <v>113</v>
      </c>
      <c r="BE62" t="s">
        <v>114</v>
      </c>
      <c r="BF62" t="s">
        <v>115</v>
      </c>
      <c r="BG62" t="s">
        <v>107</v>
      </c>
      <c r="BH62" t="s">
        <v>107</v>
      </c>
      <c r="BI62" t="s">
        <v>133</v>
      </c>
      <c r="BK62" s="7"/>
      <c r="BL62" s="7"/>
      <c r="BP62" s="6">
        <v>0</v>
      </c>
      <c r="BR62" t="s">
        <v>602</v>
      </c>
      <c r="BS62" t="s">
        <v>117</v>
      </c>
      <c r="BT62" t="s">
        <v>117</v>
      </c>
      <c r="BU62" s="7"/>
      <c r="BW62" t="s">
        <v>119</v>
      </c>
      <c r="CC62" t="s">
        <v>107</v>
      </c>
      <c r="CD62" t="s">
        <v>107</v>
      </c>
      <c r="CE62" s="6">
        <v>10000</v>
      </c>
      <c r="CH62" s="6">
        <v>5000</v>
      </c>
      <c r="CJ62" t="s">
        <v>204</v>
      </c>
    </row>
    <row r="63" spans="1:88" ht="18.75" customHeight="1" x14ac:dyDescent="0.3">
      <c r="A63" s="5">
        <v>284020</v>
      </c>
      <c r="B63" t="s">
        <v>603</v>
      </c>
      <c r="C63" s="2" t="s">
        <v>160</v>
      </c>
      <c r="D63" t="s">
        <v>604</v>
      </c>
      <c r="E63" s="2" t="s">
        <v>605</v>
      </c>
      <c r="F63" s="2" t="s">
        <v>606</v>
      </c>
      <c r="G63" s="8" t="s">
        <v>606</v>
      </c>
      <c r="I63" t="s">
        <v>89</v>
      </c>
      <c r="J63" t="s">
        <v>90</v>
      </c>
      <c r="K63" t="str">
        <f t="shared" si="2"/>
        <v>VARA CÍVEL</v>
      </c>
      <c r="L63" t="s">
        <v>120</v>
      </c>
      <c r="M63" t="str">
        <f t="shared" si="4"/>
        <v>13ª</v>
      </c>
      <c r="N63" s="2" t="str">
        <f t="shared" si="3"/>
        <v>13ª VARA CÍVEL</v>
      </c>
      <c r="O63" t="s">
        <v>89</v>
      </c>
      <c r="P63" s="2" t="s">
        <v>135</v>
      </c>
      <c r="Q63" s="2" t="s">
        <v>136</v>
      </c>
      <c r="R63" t="s">
        <v>93</v>
      </c>
      <c r="S63" t="s">
        <v>94</v>
      </c>
      <c r="W63" t="s">
        <v>607</v>
      </c>
      <c r="X63" t="s">
        <v>136</v>
      </c>
      <c r="Y63" t="s">
        <v>608</v>
      </c>
      <c r="Z63" t="s">
        <v>609</v>
      </c>
      <c r="AA63" s="6">
        <v>150170.92000000001</v>
      </c>
      <c r="AB63" t="s">
        <v>97</v>
      </c>
      <c r="AC63" t="s">
        <v>96</v>
      </c>
      <c r="AD63" t="s">
        <v>97</v>
      </c>
      <c r="AE63" t="s">
        <v>98</v>
      </c>
      <c r="AF63" t="s">
        <v>99</v>
      </c>
      <c r="AG63" s="7">
        <v>43118</v>
      </c>
      <c r="AH63" s="7"/>
      <c r="AI63" s="7">
        <v>44043</v>
      </c>
      <c r="AJ63" s="7">
        <v>44047.55740740741</v>
      </c>
      <c r="AK63" t="s">
        <v>207</v>
      </c>
      <c r="AL63" s="7">
        <v>44048.823368055557</v>
      </c>
      <c r="AM63" s="7">
        <v>44048</v>
      </c>
      <c r="AO63" s="7"/>
      <c r="AQ63" t="s">
        <v>100</v>
      </c>
      <c r="AR63" t="s">
        <v>213</v>
      </c>
      <c r="AS63" t="s">
        <v>102</v>
      </c>
      <c r="AT63" t="s">
        <v>103</v>
      </c>
      <c r="AU63" t="s">
        <v>205</v>
      </c>
      <c r="AV63" t="s">
        <v>105</v>
      </c>
      <c r="AW63" t="s">
        <v>106</v>
      </c>
      <c r="AX63" t="s">
        <v>107</v>
      </c>
      <c r="AY63" t="s">
        <v>124</v>
      </c>
      <c r="AZ63" t="s">
        <v>109</v>
      </c>
      <c r="BA63" t="s">
        <v>110</v>
      </c>
      <c r="BB63" t="s">
        <v>111</v>
      </c>
      <c r="BC63" t="s">
        <v>112</v>
      </c>
      <c r="BD63" t="s">
        <v>113</v>
      </c>
      <c r="BE63" t="s">
        <v>114</v>
      </c>
      <c r="BF63" t="s">
        <v>115</v>
      </c>
      <c r="BG63" t="s">
        <v>107</v>
      </c>
      <c r="BH63" t="s">
        <v>107</v>
      </c>
      <c r="BI63" t="s">
        <v>133</v>
      </c>
      <c r="BK63" s="7"/>
      <c r="BL63" s="7"/>
      <c r="BP63" s="6">
        <v>0</v>
      </c>
      <c r="BR63" t="s">
        <v>610</v>
      </c>
      <c r="BS63" t="s">
        <v>117</v>
      </c>
      <c r="BT63" t="s">
        <v>117</v>
      </c>
      <c r="BU63" s="7"/>
      <c r="BW63" t="s">
        <v>119</v>
      </c>
      <c r="CC63" t="s">
        <v>107</v>
      </c>
      <c r="CD63" t="s">
        <v>107</v>
      </c>
      <c r="CE63" s="6">
        <v>100000</v>
      </c>
      <c r="CH63" s="6">
        <v>50000</v>
      </c>
      <c r="CJ63" t="s">
        <v>204</v>
      </c>
    </row>
    <row r="64" spans="1:88" ht="18.75" customHeight="1" x14ac:dyDescent="0.3">
      <c r="A64" s="5">
        <v>285581</v>
      </c>
      <c r="B64" t="s">
        <v>611</v>
      </c>
      <c r="C64" s="2" t="s">
        <v>160</v>
      </c>
      <c r="D64" t="s">
        <v>612</v>
      </c>
      <c r="E64" s="2" t="s">
        <v>613</v>
      </c>
      <c r="F64" s="2" t="s">
        <v>614</v>
      </c>
      <c r="G64" s="8" t="s">
        <v>614</v>
      </c>
      <c r="I64" t="s">
        <v>89</v>
      </c>
      <c r="J64" t="s">
        <v>90</v>
      </c>
      <c r="K64" t="str">
        <f t="shared" si="2"/>
        <v>VARA CÍVEL</v>
      </c>
      <c r="L64" t="s">
        <v>195</v>
      </c>
      <c r="M64" t="str">
        <f t="shared" si="4"/>
        <v>17ª</v>
      </c>
      <c r="N64" s="2" t="str">
        <f t="shared" si="3"/>
        <v>17ª VARA CÍVEL</v>
      </c>
      <c r="O64" t="s">
        <v>89</v>
      </c>
      <c r="P64" s="2" t="s">
        <v>135</v>
      </c>
      <c r="Q64" s="2" t="s">
        <v>136</v>
      </c>
      <c r="R64" t="s">
        <v>93</v>
      </c>
      <c r="S64" t="s">
        <v>214</v>
      </c>
      <c r="W64" t="s">
        <v>253</v>
      </c>
      <c r="X64" t="s">
        <v>136</v>
      </c>
      <c r="Y64" t="s">
        <v>254</v>
      </c>
      <c r="Z64" t="s">
        <v>255</v>
      </c>
      <c r="AA64" s="6">
        <v>155200</v>
      </c>
      <c r="AB64" t="s">
        <v>97</v>
      </c>
      <c r="AC64" t="s">
        <v>96</v>
      </c>
      <c r="AD64" t="s">
        <v>97</v>
      </c>
      <c r="AE64" t="s">
        <v>98</v>
      </c>
      <c r="AF64" t="s">
        <v>99</v>
      </c>
      <c r="AG64" s="7">
        <v>44025</v>
      </c>
      <c r="AH64" s="7"/>
      <c r="AI64" s="7">
        <v>44054</v>
      </c>
      <c r="AJ64" s="7">
        <v>44055.643287037034</v>
      </c>
      <c r="AK64" t="s">
        <v>207</v>
      </c>
      <c r="AL64" s="7">
        <v>44057.784224537034</v>
      </c>
      <c r="AM64" s="7">
        <v>44057</v>
      </c>
      <c r="AO64" s="7"/>
      <c r="AQ64" t="s">
        <v>100</v>
      </c>
      <c r="AR64" t="s">
        <v>208</v>
      </c>
      <c r="AS64" t="s">
        <v>258</v>
      </c>
      <c r="AT64" t="s">
        <v>103</v>
      </c>
      <c r="AU64" t="s">
        <v>205</v>
      </c>
      <c r="AV64" t="s">
        <v>123</v>
      </c>
      <c r="AW64" t="s">
        <v>106</v>
      </c>
      <c r="AX64" t="s">
        <v>107</v>
      </c>
      <c r="AY64" t="s">
        <v>150</v>
      </c>
      <c r="AZ64" t="s">
        <v>109</v>
      </c>
      <c r="BA64" t="s">
        <v>110</v>
      </c>
      <c r="BB64" t="s">
        <v>111</v>
      </c>
      <c r="BC64" t="s">
        <v>112</v>
      </c>
      <c r="BD64" t="s">
        <v>113</v>
      </c>
      <c r="BE64" t="s">
        <v>114</v>
      </c>
      <c r="BF64" t="s">
        <v>115</v>
      </c>
      <c r="BG64" t="s">
        <v>107</v>
      </c>
      <c r="BH64" t="s">
        <v>107</v>
      </c>
      <c r="BI64" t="s">
        <v>133</v>
      </c>
      <c r="BK64" s="7"/>
      <c r="BL64" s="7"/>
      <c r="BP64" s="6">
        <v>0</v>
      </c>
      <c r="BR64" t="s">
        <v>256</v>
      </c>
      <c r="BS64" t="s">
        <v>117</v>
      </c>
      <c r="BT64" t="s">
        <v>117</v>
      </c>
      <c r="BU64" s="7"/>
      <c r="BW64" t="s">
        <v>119</v>
      </c>
      <c r="CC64" t="s">
        <v>107</v>
      </c>
      <c r="CD64" t="s">
        <v>107</v>
      </c>
      <c r="CE64" s="6">
        <v>100000</v>
      </c>
      <c r="CH64" s="6">
        <v>100000</v>
      </c>
      <c r="CJ64" t="s">
        <v>204</v>
      </c>
    </row>
    <row r="65" spans="1:88" ht="18.75" customHeight="1" x14ac:dyDescent="0.3">
      <c r="A65" s="5">
        <v>286619</v>
      </c>
      <c r="C65" s="2" t="s">
        <v>160</v>
      </c>
      <c r="D65" t="s">
        <v>615</v>
      </c>
      <c r="E65" s="2" t="s">
        <v>616</v>
      </c>
      <c r="F65" s="2" t="s">
        <v>617</v>
      </c>
      <c r="G65" s="8" t="s">
        <v>617</v>
      </c>
      <c r="I65" t="s">
        <v>89</v>
      </c>
      <c r="J65" t="s">
        <v>90</v>
      </c>
      <c r="K65" t="str">
        <f t="shared" si="2"/>
        <v>VARA CÍVEL</v>
      </c>
      <c r="L65" t="s">
        <v>137</v>
      </c>
      <c r="M65" t="str">
        <f t="shared" si="4"/>
        <v>01ª</v>
      </c>
      <c r="N65" s="2" t="str">
        <f t="shared" si="3"/>
        <v>01ª VARA CÍVEL</v>
      </c>
      <c r="O65" t="s">
        <v>89</v>
      </c>
      <c r="P65" s="2" t="s">
        <v>249</v>
      </c>
      <c r="Q65" s="2" t="s">
        <v>92</v>
      </c>
      <c r="R65" t="s">
        <v>93</v>
      </c>
      <c r="S65" t="s">
        <v>94</v>
      </c>
      <c r="W65" t="s">
        <v>618</v>
      </c>
      <c r="X65" t="s">
        <v>92</v>
      </c>
      <c r="Y65" t="s">
        <v>619</v>
      </c>
      <c r="Z65" t="s">
        <v>620</v>
      </c>
      <c r="AA65" s="6">
        <v>200000</v>
      </c>
      <c r="AB65" t="s">
        <v>97</v>
      </c>
      <c r="AC65" t="s">
        <v>96</v>
      </c>
      <c r="AD65" t="s">
        <v>97</v>
      </c>
      <c r="AE65" t="s">
        <v>98</v>
      </c>
      <c r="AF65" t="s">
        <v>99</v>
      </c>
      <c r="AG65" s="7">
        <v>44002</v>
      </c>
      <c r="AH65" s="7"/>
      <c r="AI65" s="7">
        <v>44060</v>
      </c>
      <c r="AJ65" s="7">
        <v>44061.617222222223</v>
      </c>
      <c r="AK65" t="s">
        <v>207</v>
      </c>
      <c r="AL65" s="7">
        <v>44063.731006944443</v>
      </c>
      <c r="AM65" s="7">
        <v>44063</v>
      </c>
      <c r="AO65" s="7"/>
      <c r="AQ65" t="s">
        <v>100</v>
      </c>
      <c r="AR65" t="s">
        <v>208</v>
      </c>
      <c r="AS65" t="s">
        <v>209</v>
      </c>
      <c r="AT65" t="s">
        <v>103</v>
      </c>
      <c r="AU65" t="s">
        <v>215</v>
      </c>
      <c r="AV65" t="s">
        <v>105</v>
      </c>
      <c r="AW65" t="s">
        <v>106</v>
      </c>
      <c r="AX65" t="s">
        <v>107</v>
      </c>
      <c r="AY65" t="s">
        <v>124</v>
      </c>
      <c r="AZ65" t="s">
        <v>109</v>
      </c>
      <c r="BA65" t="s">
        <v>110</v>
      </c>
      <c r="BB65" t="s">
        <v>111</v>
      </c>
      <c r="BC65" t="s">
        <v>112</v>
      </c>
      <c r="BD65" t="s">
        <v>113</v>
      </c>
      <c r="BE65" t="s">
        <v>114</v>
      </c>
      <c r="BF65" t="s">
        <v>115</v>
      </c>
      <c r="BG65" t="s">
        <v>107</v>
      </c>
      <c r="BH65" t="s">
        <v>107</v>
      </c>
      <c r="BI65" t="s">
        <v>133</v>
      </c>
      <c r="BK65" s="7"/>
      <c r="BL65" s="7"/>
      <c r="BP65" s="6">
        <v>0</v>
      </c>
      <c r="BR65" t="s">
        <v>621</v>
      </c>
      <c r="BS65" t="s">
        <v>117</v>
      </c>
      <c r="BT65" t="s">
        <v>117</v>
      </c>
      <c r="BU65" s="7"/>
      <c r="BW65" t="s">
        <v>119</v>
      </c>
      <c r="CC65" t="s">
        <v>107</v>
      </c>
      <c r="CD65" t="s">
        <v>107</v>
      </c>
      <c r="CE65" s="6">
        <v>100000</v>
      </c>
      <c r="CH65" s="6">
        <v>100000</v>
      </c>
      <c r="CJ65" t="s">
        <v>204</v>
      </c>
    </row>
    <row r="66" spans="1:88" ht="18.75" customHeight="1" x14ac:dyDescent="0.3">
      <c r="A66" s="5">
        <v>287778</v>
      </c>
      <c r="C66" s="2" t="s">
        <v>160</v>
      </c>
      <c r="D66" t="s">
        <v>622</v>
      </c>
      <c r="E66" s="2" t="s">
        <v>623</v>
      </c>
      <c r="F66" s="2" t="s">
        <v>624</v>
      </c>
      <c r="G66" s="8" t="s">
        <v>624</v>
      </c>
      <c r="I66" t="s">
        <v>89</v>
      </c>
      <c r="J66" t="s">
        <v>90</v>
      </c>
      <c r="K66" t="str">
        <f t="shared" si="2"/>
        <v>VARA CÍVEL</v>
      </c>
      <c r="L66" t="s">
        <v>175</v>
      </c>
      <c r="M66" t="str">
        <f t="shared" si="4"/>
        <v>09ª</v>
      </c>
      <c r="N66" s="2" t="str">
        <f t="shared" si="3"/>
        <v>09ª VARA CÍVEL</v>
      </c>
      <c r="O66" t="s">
        <v>89</v>
      </c>
      <c r="P66" s="2" t="s">
        <v>135</v>
      </c>
      <c r="Q66" s="2" t="s">
        <v>136</v>
      </c>
      <c r="R66" t="s">
        <v>93</v>
      </c>
      <c r="S66" t="s">
        <v>214</v>
      </c>
      <c r="W66" t="s">
        <v>625</v>
      </c>
      <c r="X66" t="s">
        <v>136</v>
      </c>
      <c r="Y66" t="s">
        <v>626</v>
      </c>
      <c r="AA66" s="6">
        <v>15000000</v>
      </c>
      <c r="AB66" t="s">
        <v>97</v>
      </c>
      <c r="AC66" t="s">
        <v>96</v>
      </c>
      <c r="AD66" t="s">
        <v>97</v>
      </c>
      <c r="AE66" t="s">
        <v>144</v>
      </c>
      <c r="AF66" t="s">
        <v>99</v>
      </c>
      <c r="AG66" s="7">
        <v>44035</v>
      </c>
      <c r="AH66" s="7"/>
      <c r="AI66" s="7">
        <v>44064</v>
      </c>
      <c r="AJ66" s="7">
        <v>44067.550752314812</v>
      </c>
      <c r="AK66" t="s">
        <v>207</v>
      </c>
      <c r="AL66" s="7">
        <v>44067.785208333335</v>
      </c>
      <c r="AM66" s="7">
        <v>44067</v>
      </c>
      <c r="AO66" s="7"/>
      <c r="AQ66" t="s">
        <v>100</v>
      </c>
      <c r="AR66" t="s">
        <v>208</v>
      </c>
      <c r="AS66" t="s">
        <v>209</v>
      </c>
      <c r="AT66" t="s">
        <v>103</v>
      </c>
      <c r="AU66" t="s">
        <v>217</v>
      </c>
      <c r="AV66" t="s">
        <v>105</v>
      </c>
      <c r="AW66" t="s">
        <v>106</v>
      </c>
      <c r="AX66" t="s">
        <v>107</v>
      </c>
      <c r="AY66" t="s">
        <v>124</v>
      </c>
      <c r="AZ66" t="s">
        <v>109</v>
      </c>
      <c r="BA66" t="s">
        <v>110</v>
      </c>
      <c r="BB66" t="s">
        <v>111</v>
      </c>
      <c r="BC66" t="s">
        <v>112</v>
      </c>
      <c r="BD66" t="s">
        <v>113</v>
      </c>
      <c r="BE66" t="s">
        <v>114</v>
      </c>
      <c r="BF66" t="s">
        <v>115</v>
      </c>
      <c r="BG66" t="s">
        <v>107</v>
      </c>
      <c r="BH66" t="s">
        <v>107</v>
      </c>
      <c r="BI66" t="s">
        <v>133</v>
      </c>
      <c r="BK66" s="7"/>
      <c r="BL66" s="7"/>
      <c r="BP66" s="6">
        <v>0</v>
      </c>
      <c r="BR66" t="s">
        <v>627</v>
      </c>
      <c r="BS66" t="s">
        <v>117</v>
      </c>
      <c r="BT66" t="s">
        <v>117</v>
      </c>
      <c r="BU66" s="7"/>
      <c r="BW66" t="s">
        <v>119</v>
      </c>
      <c r="CC66" t="s">
        <v>107</v>
      </c>
      <c r="CD66" t="s">
        <v>107</v>
      </c>
      <c r="CE66" s="6">
        <v>5000000</v>
      </c>
      <c r="CH66" s="6">
        <v>200000</v>
      </c>
      <c r="CJ66" t="s">
        <v>204</v>
      </c>
    </row>
    <row r="67" spans="1:88" ht="18.75" customHeight="1" x14ac:dyDescent="0.3">
      <c r="A67" s="5">
        <v>287784</v>
      </c>
      <c r="C67" s="2" t="s">
        <v>160</v>
      </c>
      <c r="D67" t="s">
        <v>628</v>
      </c>
      <c r="E67" s="2" t="s">
        <v>629</v>
      </c>
      <c r="F67" s="2" t="s">
        <v>630</v>
      </c>
      <c r="G67" s="8" t="s">
        <v>630</v>
      </c>
      <c r="I67" t="s">
        <v>89</v>
      </c>
      <c r="J67" t="s">
        <v>90</v>
      </c>
      <c r="K67" t="str">
        <f t="shared" si="2"/>
        <v>VARA CÍVEL</v>
      </c>
      <c r="L67" t="s">
        <v>153</v>
      </c>
      <c r="M67" t="str">
        <f t="shared" si="4"/>
        <v>04ª</v>
      </c>
      <c r="N67" s="2" t="str">
        <f t="shared" si="3"/>
        <v>04ª VARA CÍVEL</v>
      </c>
      <c r="O67" t="s">
        <v>89</v>
      </c>
      <c r="P67" s="2" t="s">
        <v>146</v>
      </c>
      <c r="Q67" s="2" t="s">
        <v>92</v>
      </c>
      <c r="R67" t="s">
        <v>93</v>
      </c>
      <c r="S67" t="s">
        <v>94</v>
      </c>
      <c r="AA67" s="6">
        <v>63548.1</v>
      </c>
      <c r="AB67" t="s">
        <v>97</v>
      </c>
      <c r="AC67" t="s">
        <v>96</v>
      </c>
      <c r="AD67" t="s">
        <v>97</v>
      </c>
      <c r="AE67" t="s">
        <v>98</v>
      </c>
      <c r="AF67" t="s">
        <v>99</v>
      </c>
      <c r="AG67" s="7">
        <v>44057</v>
      </c>
      <c r="AH67" s="7"/>
      <c r="AI67" s="7">
        <v>44064</v>
      </c>
      <c r="AJ67" s="7">
        <v>44067.573310185187</v>
      </c>
      <c r="AK67" t="s">
        <v>207</v>
      </c>
      <c r="AL67" s="7">
        <v>44067.807118055556</v>
      </c>
      <c r="AM67" s="7">
        <v>44067</v>
      </c>
      <c r="AO67" s="7"/>
      <c r="AQ67" t="s">
        <v>100</v>
      </c>
      <c r="AR67" t="s">
        <v>213</v>
      </c>
      <c r="AS67" t="s">
        <v>102</v>
      </c>
      <c r="AT67" t="s">
        <v>196</v>
      </c>
      <c r="AU67" t="s">
        <v>197</v>
      </c>
      <c r="AV67" t="s">
        <v>105</v>
      </c>
      <c r="AW67" t="s">
        <v>106</v>
      </c>
      <c r="AX67" t="s">
        <v>107</v>
      </c>
      <c r="AY67" t="s">
        <v>124</v>
      </c>
      <c r="AZ67" t="s">
        <v>109</v>
      </c>
      <c r="BA67" t="s">
        <v>110</v>
      </c>
      <c r="BB67" t="s">
        <v>111</v>
      </c>
      <c r="BC67" t="s">
        <v>112</v>
      </c>
      <c r="BD67" t="s">
        <v>113</v>
      </c>
      <c r="BE67" t="s">
        <v>114</v>
      </c>
      <c r="BF67" t="s">
        <v>115</v>
      </c>
      <c r="BG67" t="s">
        <v>107</v>
      </c>
      <c r="BH67" t="s">
        <v>107</v>
      </c>
      <c r="BI67" t="s">
        <v>133</v>
      </c>
      <c r="BK67" s="7"/>
      <c r="BL67" s="7"/>
      <c r="BP67" s="6">
        <v>0</v>
      </c>
      <c r="BR67" t="s">
        <v>631</v>
      </c>
      <c r="BS67" t="s">
        <v>117</v>
      </c>
      <c r="BT67" t="s">
        <v>117</v>
      </c>
      <c r="BU67" s="7"/>
      <c r="BW67" t="s">
        <v>119</v>
      </c>
      <c r="CC67" t="s">
        <v>107</v>
      </c>
      <c r="CD67" t="s">
        <v>107</v>
      </c>
      <c r="CE67" s="6">
        <v>63548.1</v>
      </c>
      <c r="CH67" s="6">
        <v>63548.1</v>
      </c>
    </row>
    <row r="68" spans="1:88" ht="18.75" customHeight="1" x14ac:dyDescent="0.3">
      <c r="A68" s="5">
        <v>355667</v>
      </c>
      <c r="B68" t="s">
        <v>632</v>
      </c>
      <c r="C68" s="2" t="s">
        <v>88</v>
      </c>
      <c r="D68" t="s">
        <v>633</v>
      </c>
      <c r="E68" s="2" t="s">
        <v>634</v>
      </c>
      <c r="F68" s="2" t="s">
        <v>635</v>
      </c>
      <c r="G68" s="8" t="s">
        <v>635</v>
      </c>
      <c r="I68" t="s">
        <v>89</v>
      </c>
      <c r="J68" t="s">
        <v>90</v>
      </c>
      <c r="K68" t="str">
        <f t="shared" si="2"/>
        <v>VARA CÍVEL</v>
      </c>
      <c r="N68" s="2" t="str">
        <f t="shared" si="3"/>
        <v xml:space="preserve"> VARA CÍVEL</v>
      </c>
      <c r="O68" t="s">
        <v>161</v>
      </c>
      <c r="P68" s="2" t="s">
        <v>636</v>
      </c>
      <c r="Q68" s="2" t="s">
        <v>92</v>
      </c>
      <c r="R68" t="s">
        <v>93</v>
      </c>
      <c r="S68" t="s">
        <v>94</v>
      </c>
      <c r="W68" t="s">
        <v>637</v>
      </c>
      <c r="X68" t="s">
        <v>92</v>
      </c>
      <c r="Y68" t="s">
        <v>638</v>
      </c>
      <c r="AA68" s="6">
        <v>25325.84</v>
      </c>
      <c r="AB68" t="s">
        <v>95</v>
      </c>
      <c r="AC68" t="s">
        <v>96</v>
      </c>
      <c r="AD68" t="s">
        <v>97</v>
      </c>
      <c r="AE68" t="s">
        <v>98</v>
      </c>
      <c r="AF68" t="s">
        <v>99</v>
      </c>
      <c r="AG68" s="7">
        <v>43117</v>
      </c>
      <c r="AH68" s="7"/>
      <c r="AI68" s="7">
        <v>44069</v>
      </c>
      <c r="AJ68" s="7">
        <v>44070.592731481483</v>
      </c>
      <c r="AK68" t="s">
        <v>203</v>
      </c>
      <c r="AL68" s="7">
        <v>44074.618750000001</v>
      </c>
      <c r="AM68" s="7">
        <v>44074</v>
      </c>
      <c r="AO68" s="7"/>
      <c r="AQ68" t="s">
        <v>100</v>
      </c>
      <c r="AR68" t="s">
        <v>101</v>
      </c>
      <c r="AS68" t="s">
        <v>102</v>
      </c>
      <c r="AT68" t="s">
        <v>103</v>
      </c>
      <c r="AU68" t="s">
        <v>104</v>
      </c>
      <c r="AV68" t="s">
        <v>105</v>
      </c>
      <c r="AW68" t="s">
        <v>106</v>
      </c>
      <c r="AX68" t="s">
        <v>107</v>
      </c>
      <c r="AY68" t="s">
        <v>124</v>
      </c>
      <c r="AZ68" t="s">
        <v>109</v>
      </c>
      <c r="BA68" t="s">
        <v>110</v>
      </c>
      <c r="BB68" t="s">
        <v>111</v>
      </c>
      <c r="BC68" t="s">
        <v>112</v>
      </c>
      <c r="BD68" t="s">
        <v>113</v>
      </c>
      <c r="BE68" t="s">
        <v>114</v>
      </c>
      <c r="BF68" t="s">
        <v>115</v>
      </c>
      <c r="BG68" t="s">
        <v>107</v>
      </c>
      <c r="BH68" t="s">
        <v>107</v>
      </c>
      <c r="BI68" t="s">
        <v>162</v>
      </c>
      <c r="BJ68" t="s">
        <v>116</v>
      </c>
      <c r="BK68" s="7"/>
      <c r="BL68" s="7"/>
      <c r="BP68" s="6">
        <v>0</v>
      </c>
      <c r="BQ68" t="s">
        <v>639</v>
      </c>
      <c r="BR68" t="s">
        <v>640</v>
      </c>
      <c r="BS68" t="s">
        <v>117</v>
      </c>
      <c r="BT68" t="s">
        <v>118</v>
      </c>
      <c r="BU68" s="7"/>
      <c r="BW68" t="s">
        <v>119</v>
      </c>
      <c r="CC68" t="s">
        <v>107</v>
      </c>
      <c r="CD68" t="s">
        <v>107</v>
      </c>
      <c r="CE68" s="6">
        <v>20325.84</v>
      </c>
      <c r="CH68" s="6">
        <v>0</v>
      </c>
      <c r="CJ68" t="s">
        <v>204</v>
      </c>
    </row>
    <row r="69" spans="1:88" ht="18.75" customHeight="1" x14ac:dyDescent="0.3">
      <c r="A69" s="5">
        <v>355672</v>
      </c>
      <c r="B69" t="s">
        <v>641</v>
      </c>
      <c r="C69" s="2" t="s">
        <v>88</v>
      </c>
      <c r="D69" t="s">
        <v>642</v>
      </c>
      <c r="E69" s="2" t="s">
        <v>643</v>
      </c>
      <c r="F69" s="2" t="s">
        <v>644</v>
      </c>
      <c r="G69" s="8" t="s">
        <v>644</v>
      </c>
      <c r="I69" t="s">
        <v>89</v>
      </c>
      <c r="J69" t="s">
        <v>90</v>
      </c>
      <c r="K69" t="str">
        <f t="shared" si="2"/>
        <v>VARA CÍVEL</v>
      </c>
      <c r="L69" t="s">
        <v>129</v>
      </c>
      <c r="M69" t="str">
        <f>_xlfn.CONCAT(L69,"ª")</f>
        <v>15ª</v>
      </c>
      <c r="N69" s="2" t="str">
        <f t="shared" si="3"/>
        <v>15ª VARA CÍVEL</v>
      </c>
      <c r="O69" t="s">
        <v>89</v>
      </c>
      <c r="P69" s="2" t="s">
        <v>130</v>
      </c>
      <c r="Q69" s="2" t="s">
        <v>131</v>
      </c>
      <c r="R69" t="s">
        <v>93</v>
      </c>
      <c r="S69" t="s">
        <v>132</v>
      </c>
      <c r="W69" t="s">
        <v>645</v>
      </c>
      <c r="X69" t="s">
        <v>131</v>
      </c>
      <c r="Y69" t="s">
        <v>646</v>
      </c>
      <c r="AA69" s="6">
        <v>150000</v>
      </c>
      <c r="AB69" t="s">
        <v>95</v>
      </c>
      <c r="AC69" t="s">
        <v>96</v>
      </c>
      <c r="AD69" t="s">
        <v>97</v>
      </c>
      <c r="AE69" t="s">
        <v>98</v>
      </c>
      <c r="AF69" t="s">
        <v>99</v>
      </c>
      <c r="AG69" s="7">
        <v>43991</v>
      </c>
      <c r="AH69" s="7"/>
      <c r="AI69" s="7">
        <v>44069</v>
      </c>
      <c r="AJ69" s="7">
        <v>44070.600069444445</v>
      </c>
      <c r="AK69" t="s">
        <v>203</v>
      </c>
      <c r="AL69" s="7">
        <v>44074.614664351851</v>
      </c>
      <c r="AM69" s="7">
        <v>44074</v>
      </c>
      <c r="AO69" s="7"/>
      <c r="AQ69" t="s">
        <v>100</v>
      </c>
      <c r="AR69" t="s">
        <v>101</v>
      </c>
      <c r="AS69" t="s">
        <v>102</v>
      </c>
      <c r="AT69" t="s">
        <v>103</v>
      </c>
      <c r="AU69" t="s">
        <v>104</v>
      </c>
      <c r="AV69" t="s">
        <v>105</v>
      </c>
      <c r="AW69" t="s">
        <v>106</v>
      </c>
      <c r="AX69" t="s">
        <v>107</v>
      </c>
      <c r="AY69" t="s">
        <v>108</v>
      </c>
      <c r="AZ69" t="s">
        <v>109</v>
      </c>
      <c r="BA69" t="s">
        <v>110</v>
      </c>
      <c r="BB69" t="s">
        <v>111</v>
      </c>
      <c r="BC69" t="s">
        <v>112</v>
      </c>
      <c r="BD69" t="s">
        <v>113</v>
      </c>
      <c r="BE69" t="s">
        <v>114</v>
      </c>
      <c r="BF69" t="s">
        <v>115</v>
      </c>
      <c r="BG69" t="s">
        <v>107</v>
      </c>
      <c r="BH69" t="s">
        <v>107</v>
      </c>
      <c r="BI69" t="s">
        <v>162</v>
      </c>
      <c r="BJ69" t="s">
        <v>116</v>
      </c>
      <c r="BK69" s="7"/>
      <c r="BL69" s="7"/>
      <c r="BP69" s="6">
        <v>0</v>
      </c>
      <c r="BQ69" t="s">
        <v>647</v>
      </c>
      <c r="BR69" t="s">
        <v>648</v>
      </c>
      <c r="BS69" t="s">
        <v>117</v>
      </c>
      <c r="BT69" t="s">
        <v>118</v>
      </c>
      <c r="BU69" s="7"/>
      <c r="BW69" t="s">
        <v>119</v>
      </c>
      <c r="CC69" t="s">
        <v>107</v>
      </c>
      <c r="CD69" t="s">
        <v>107</v>
      </c>
      <c r="CE69" s="6">
        <v>150000</v>
      </c>
      <c r="CH69" s="6">
        <v>0</v>
      </c>
      <c r="CJ69" t="s">
        <v>204</v>
      </c>
    </row>
    <row r="70" spans="1:88" ht="18.75" customHeight="1" x14ac:dyDescent="0.3">
      <c r="A70" s="5">
        <v>450352</v>
      </c>
      <c r="B70" t="s">
        <v>649</v>
      </c>
      <c r="C70" s="2" t="s">
        <v>160</v>
      </c>
      <c r="D70" t="s">
        <v>650</v>
      </c>
      <c r="E70" s="2" t="s">
        <v>651</v>
      </c>
      <c r="F70" s="2" t="s">
        <v>652</v>
      </c>
      <c r="G70" s="8" t="s">
        <v>652</v>
      </c>
      <c r="I70" t="s">
        <v>89</v>
      </c>
      <c r="J70" t="s">
        <v>90</v>
      </c>
      <c r="K70" t="str">
        <f t="shared" si="2"/>
        <v>VARA CÍVEL</v>
      </c>
      <c r="L70" t="s">
        <v>137</v>
      </c>
      <c r="M70" t="str">
        <f>_xlfn.CONCAT(L70,"ª")</f>
        <v>01ª</v>
      </c>
      <c r="N70" s="2" t="str">
        <f t="shared" si="3"/>
        <v>01ª VARA CÍVEL</v>
      </c>
      <c r="O70" t="s">
        <v>89</v>
      </c>
      <c r="P70" s="2" t="s">
        <v>373</v>
      </c>
      <c r="Q70" s="2" t="s">
        <v>92</v>
      </c>
      <c r="R70" t="s">
        <v>93</v>
      </c>
      <c r="S70" t="s">
        <v>94</v>
      </c>
      <c r="W70" t="s">
        <v>653</v>
      </c>
      <c r="X70" t="s">
        <v>92</v>
      </c>
      <c r="Y70" t="s">
        <v>654</v>
      </c>
      <c r="AA70" s="6">
        <v>106924</v>
      </c>
      <c r="AB70" t="s">
        <v>97</v>
      </c>
      <c r="AC70" t="s">
        <v>96</v>
      </c>
      <c r="AD70" t="s">
        <v>97</v>
      </c>
      <c r="AE70" t="s">
        <v>98</v>
      </c>
      <c r="AF70" t="s">
        <v>99</v>
      </c>
      <c r="AG70" s="7">
        <v>43199</v>
      </c>
      <c r="AH70" s="7"/>
      <c r="AI70" s="7">
        <v>44084</v>
      </c>
      <c r="AJ70" s="7">
        <v>44085.448101851849</v>
      </c>
      <c r="AK70" t="s">
        <v>655</v>
      </c>
      <c r="AL70" s="7">
        <v>44085.793275462966</v>
      </c>
      <c r="AM70" s="7">
        <v>44085</v>
      </c>
      <c r="AO70" s="7"/>
      <c r="AQ70" t="s">
        <v>100</v>
      </c>
      <c r="AR70" t="s">
        <v>101</v>
      </c>
      <c r="AS70" t="s">
        <v>102</v>
      </c>
      <c r="AT70" t="s">
        <v>103</v>
      </c>
      <c r="AU70" t="s">
        <v>234</v>
      </c>
      <c r="AV70" t="s">
        <v>105</v>
      </c>
      <c r="AW70" t="s">
        <v>106</v>
      </c>
      <c r="AX70" t="s">
        <v>107</v>
      </c>
      <c r="AY70" t="s">
        <v>124</v>
      </c>
      <c r="AZ70" t="s">
        <v>109</v>
      </c>
      <c r="BA70" t="s">
        <v>110</v>
      </c>
      <c r="BB70" t="s">
        <v>111</v>
      </c>
      <c r="BC70" t="s">
        <v>112</v>
      </c>
      <c r="BD70" t="s">
        <v>113</v>
      </c>
      <c r="BE70" t="s">
        <v>114</v>
      </c>
      <c r="BF70" t="s">
        <v>115</v>
      </c>
      <c r="BG70" t="s">
        <v>107</v>
      </c>
      <c r="BH70" t="s">
        <v>107</v>
      </c>
      <c r="BI70" t="s">
        <v>133</v>
      </c>
      <c r="BK70" s="7"/>
      <c r="BL70" s="7"/>
      <c r="BP70" s="6">
        <v>0</v>
      </c>
      <c r="BR70" t="s">
        <v>656</v>
      </c>
      <c r="BS70" t="s">
        <v>117</v>
      </c>
      <c r="BT70" t="s">
        <v>117</v>
      </c>
      <c r="BU70" s="7"/>
      <c r="BW70" t="s">
        <v>119</v>
      </c>
      <c r="CC70" t="s">
        <v>107</v>
      </c>
      <c r="CD70" t="s">
        <v>107</v>
      </c>
      <c r="CE70" s="6">
        <v>30000</v>
      </c>
      <c r="CH70" s="6">
        <v>30000</v>
      </c>
      <c r="CJ70" t="s">
        <v>204</v>
      </c>
    </row>
    <row r="71" spans="1:88" ht="18.75" customHeight="1" x14ac:dyDescent="0.3">
      <c r="A71" s="5">
        <v>450354</v>
      </c>
      <c r="C71" s="2" t="s">
        <v>160</v>
      </c>
      <c r="D71" t="s">
        <v>657</v>
      </c>
      <c r="E71" s="2" t="s">
        <v>658</v>
      </c>
      <c r="F71" s="2" t="s">
        <v>659</v>
      </c>
      <c r="G71" s="8" t="s">
        <v>659</v>
      </c>
      <c r="I71" t="s">
        <v>89</v>
      </c>
      <c r="J71" t="s">
        <v>90</v>
      </c>
      <c r="K71" t="str">
        <f t="shared" si="2"/>
        <v>VARA CÍVEL</v>
      </c>
      <c r="N71" s="2" t="str">
        <f t="shared" si="3"/>
        <v xml:space="preserve"> VARA CÍVEL</v>
      </c>
      <c r="O71" t="s">
        <v>161</v>
      </c>
      <c r="P71" s="2" t="s">
        <v>201</v>
      </c>
      <c r="Q71" s="2" t="s">
        <v>92</v>
      </c>
      <c r="R71" t="s">
        <v>93</v>
      </c>
      <c r="S71" t="s">
        <v>94</v>
      </c>
      <c r="W71" t="s">
        <v>660</v>
      </c>
      <c r="X71" t="s">
        <v>92</v>
      </c>
      <c r="Y71" t="s">
        <v>661</v>
      </c>
      <c r="Z71" t="s">
        <v>662</v>
      </c>
      <c r="AA71" s="6">
        <v>300000</v>
      </c>
      <c r="AB71" t="s">
        <v>97</v>
      </c>
      <c r="AC71" t="s">
        <v>96</v>
      </c>
      <c r="AD71" t="s">
        <v>97</v>
      </c>
      <c r="AE71" t="s">
        <v>144</v>
      </c>
      <c r="AF71" t="s">
        <v>99</v>
      </c>
      <c r="AG71" s="7">
        <v>42752</v>
      </c>
      <c r="AH71" s="7"/>
      <c r="AI71" s="7">
        <v>44084</v>
      </c>
      <c r="AJ71" s="7">
        <v>44085.451898148145</v>
      </c>
      <c r="AK71" t="s">
        <v>655</v>
      </c>
      <c r="AL71" s="7">
        <v>44085.794687499998</v>
      </c>
      <c r="AM71" s="7">
        <v>44085</v>
      </c>
      <c r="AO71" s="7"/>
      <c r="AQ71" t="s">
        <v>100</v>
      </c>
      <c r="AR71" t="s">
        <v>208</v>
      </c>
      <c r="AS71" t="s">
        <v>209</v>
      </c>
      <c r="AT71" t="s">
        <v>103</v>
      </c>
      <c r="AU71" t="s">
        <v>217</v>
      </c>
      <c r="AV71" t="s">
        <v>105</v>
      </c>
      <c r="AW71" t="s">
        <v>106</v>
      </c>
      <c r="AX71" t="s">
        <v>107</v>
      </c>
      <c r="AY71" t="s">
        <v>124</v>
      </c>
      <c r="AZ71" t="s">
        <v>109</v>
      </c>
      <c r="BA71" t="s">
        <v>110</v>
      </c>
      <c r="BB71" t="s">
        <v>111</v>
      </c>
      <c r="BC71" t="s">
        <v>112</v>
      </c>
      <c r="BD71" t="s">
        <v>113</v>
      </c>
      <c r="BE71" t="s">
        <v>114</v>
      </c>
      <c r="BF71" t="s">
        <v>115</v>
      </c>
      <c r="BG71" t="s">
        <v>107</v>
      </c>
      <c r="BH71" t="s">
        <v>107</v>
      </c>
      <c r="BI71" t="s">
        <v>133</v>
      </c>
      <c r="BK71" s="7"/>
      <c r="BL71" s="7"/>
      <c r="BP71" s="6">
        <v>0</v>
      </c>
      <c r="BR71" t="s">
        <v>663</v>
      </c>
      <c r="BS71" t="s">
        <v>117</v>
      </c>
      <c r="BT71" t="s">
        <v>117</v>
      </c>
      <c r="BU71" s="7"/>
      <c r="BW71" t="s">
        <v>119</v>
      </c>
      <c r="CC71" t="s">
        <v>107</v>
      </c>
      <c r="CD71" t="s">
        <v>107</v>
      </c>
      <c r="CE71" s="6">
        <v>300000</v>
      </c>
      <c r="CH71" s="6">
        <v>100000</v>
      </c>
      <c r="CJ71" t="s">
        <v>204</v>
      </c>
    </row>
    <row r="72" spans="1:88" ht="18.75" customHeight="1" x14ac:dyDescent="0.3">
      <c r="A72" s="5">
        <v>460689</v>
      </c>
      <c r="C72" s="2" t="s">
        <v>160</v>
      </c>
      <c r="D72" t="s">
        <v>664</v>
      </c>
      <c r="E72" s="2" t="s">
        <v>665</v>
      </c>
      <c r="F72" s="2" t="s">
        <v>666</v>
      </c>
      <c r="G72" s="8" t="s">
        <v>666</v>
      </c>
      <c r="I72" t="s">
        <v>89</v>
      </c>
      <c r="J72" t="s">
        <v>90</v>
      </c>
      <c r="K72" t="str">
        <f t="shared" ref="K72:K131" si="5">UPPER(I72)</f>
        <v>VARA CÍVEL</v>
      </c>
      <c r="N72" s="2" t="str">
        <f t="shared" ref="N72:N131" si="6">_xlfn.CONCAT(M72," ",K72)</f>
        <v xml:space="preserve"> VARA CÍVEL</v>
      </c>
      <c r="O72" t="s">
        <v>89</v>
      </c>
      <c r="P72" s="2" t="s">
        <v>135</v>
      </c>
      <c r="Q72" s="2" t="s">
        <v>136</v>
      </c>
      <c r="R72" t="s">
        <v>93</v>
      </c>
      <c r="S72" t="s">
        <v>94</v>
      </c>
      <c r="W72" t="s">
        <v>667</v>
      </c>
      <c r="X72" t="s">
        <v>136</v>
      </c>
      <c r="Y72" t="s">
        <v>668</v>
      </c>
      <c r="Z72" t="s">
        <v>669</v>
      </c>
      <c r="AA72" s="6">
        <v>1005942</v>
      </c>
      <c r="AB72" t="s">
        <v>97</v>
      </c>
      <c r="AC72" t="s">
        <v>96</v>
      </c>
      <c r="AD72" t="s">
        <v>97</v>
      </c>
      <c r="AE72" t="s">
        <v>98</v>
      </c>
      <c r="AF72" t="s">
        <v>99</v>
      </c>
      <c r="AG72" s="7">
        <v>43299</v>
      </c>
      <c r="AH72" s="7"/>
      <c r="AI72" s="7">
        <v>44088</v>
      </c>
      <c r="AJ72" s="7">
        <v>44088.626655092594</v>
      </c>
      <c r="AK72" t="s">
        <v>655</v>
      </c>
      <c r="AL72" s="7">
        <v>44088.688634259262</v>
      </c>
      <c r="AM72" s="7">
        <v>44088</v>
      </c>
      <c r="AO72" s="7"/>
      <c r="AQ72" t="s">
        <v>100</v>
      </c>
      <c r="AR72" t="s">
        <v>101</v>
      </c>
      <c r="AS72" t="s">
        <v>102</v>
      </c>
      <c r="AT72" t="s">
        <v>103</v>
      </c>
      <c r="AU72" t="s">
        <v>234</v>
      </c>
      <c r="AV72" t="s">
        <v>105</v>
      </c>
      <c r="AW72" t="s">
        <v>106</v>
      </c>
      <c r="AX72" t="s">
        <v>107</v>
      </c>
      <c r="AY72" t="s">
        <v>139</v>
      </c>
      <c r="AZ72" t="s">
        <v>109</v>
      </c>
      <c r="BA72" t="s">
        <v>110</v>
      </c>
      <c r="BB72" t="s">
        <v>111</v>
      </c>
      <c r="BC72" t="s">
        <v>112</v>
      </c>
      <c r="BD72" t="s">
        <v>113</v>
      </c>
      <c r="BE72" t="s">
        <v>114</v>
      </c>
      <c r="BF72" t="s">
        <v>115</v>
      </c>
      <c r="BG72" t="s">
        <v>107</v>
      </c>
      <c r="BH72" t="s">
        <v>107</v>
      </c>
      <c r="BI72" t="s">
        <v>133</v>
      </c>
      <c r="BK72" s="7"/>
      <c r="BL72" s="7"/>
      <c r="BP72" s="6">
        <v>0</v>
      </c>
      <c r="BR72" t="s">
        <v>670</v>
      </c>
      <c r="BS72" t="s">
        <v>117</v>
      </c>
      <c r="BT72" t="s">
        <v>117</v>
      </c>
      <c r="BU72" s="7"/>
      <c r="BW72" t="s">
        <v>119</v>
      </c>
      <c r="CC72" t="s">
        <v>107</v>
      </c>
      <c r="CD72" t="s">
        <v>107</v>
      </c>
      <c r="CE72" s="6">
        <v>1000000</v>
      </c>
      <c r="CH72" s="6">
        <v>200000</v>
      </c>
      <c r="CJ72" t="s">
        <v>204</v>
      </c>
    </row>
    <row r="73" spans="1:88" ht="18.75" customHeight="1" x14ac:dyDescent="0.3">
      <c r="A73" s="5">
        <v>465693</v>
      </c>
      <c r="C73" s="2" t="s">
        <v>160</v>
      </c>
      <c r="D73" t="s">
        <v>671</v>
      </c>
      <c r="E73" s="2" t="s">
        <v>672</v>
      </c>
      <c r="F73" s="2" t="s">
        <v>673</v>
      </c>
      <c r="G73" s="8" t="s">
        <v>673</v>
      </c>
      <c r="I73" t="s">
        <v>140</v>
      </c>
      <c r="J73" t="s">
        <v>141</v>
      </c>
      <c r="K73" t="str">
        <f t="shared" si="5"/>
        <v>JUIZADO ESPECIAL CÍVEL</v>
      </c>
      <c r="L73" t="s">
        <v>128</v>
      </c>
      <c r="M73" t="str">
        <f>_xlfn.CONCAT(L73,"º")</f>
        <v>02º</v>
      </c>
      <c r="N73" s="2" t="str">
        <f t="shared" si="6"/>
        <v>02º JUIZADO ESPECIAL CÍVEL</v>
      </c>
      <c r="O73" t="s">
        <v>140</v>
      </c>
      <c r="P73" s="2" t="s">
        <v>138</v>
      </c>
      <c r="Q73" s="2" t="s">
        <v>136</v>
      </c>
      <c r="R73" t="s">
        <v>93</v>
      </c>
      <c r="S73" t="s">
        <v>173</v>
      </c>
      <c r="W73" t="s">
        <v>674</v>
      </c>
      <c r="X73" t="s">
        <v>136</v>
      </c>
      <c r="Y73" t="s">
        <v>675</v>
      </c>
      <c r="AA73" s="6">
        <v>15000</v>
      </c>
      <c r="AB73" t="s">
        <v>97</v>
      </c>
      <c r="AC73" t="s">
        <v>96</v>
      </c>
      <c r="AD73" t="s">
        <v>97</v>
      </c>
      <c r="AE73" t="s">
        <v>144</v>
      </c>
      <c r="AF73" t="s">
        <v>99</v>
      </c>
      <c r="AG73" s="7">
        <v>44096</v>
      </c>
      <c r="AH73" s="7"/>
      <c r="AI73" s="7">
        <v>44092</v>
      </c>
      <c r="AJ73" s="7">
        <v>44096.569085648145</v>
      </c>
      <c r="AK73" t="s">
        <v>655</v>
      </c>
      <c r="AL73" s="7">
        <v>44097.57607638889</v>
      </c>
      <c r="AM73" s="7">
        <v>44097</v>
      </c>
      <c r="AN73" t="s">
        <v>676</v>
      </c>
      <c r="AO73" s="7">
        <v>44438.716192129628</v>
      </c>
      <c r="AQ73" t="s">
        <v>100</v>
      </c>
      <c r="AR73" t="s">
        <v>213</v>
      </c>
      <c r="AS73" t="s">
        <v>102</v>
      </c>
      <c r="AT73" t="s">
        <v>531</v>
      </c>
      <c r="AU73" t="s">
        <v>677</v>
      </c>
      <c r="AV73" t="s">
        <v>105</v>
      </c>
      <c r="AW73" t="s">
        <v>106</v>
      </c>
      <c r="AX73" t="s">
        <v>107</v>
      </c>
      <c r="AY73" t="s">
        <v>170</v>
      </c>
      <c r="AZ73" t="s">
        <v>109</v>
      </c>
      <c r="BA73" t="s">
        <v>110</v>
      </c>
      <c r="BB73" t="s">
        <v>111</v>
      </c>
      <c r="BC73" t="s">
        <v>112</v>
      </c>
      <c r="BD73" t="s">
        <v>113</v>
      </c>
      <c r="BE73" t="s">
        <v>114</v>
      </c>
      <c r="BF73" t="s">
        <v>115</v>
      </c>
      <c r="BG73" t="s">
        <v>107</v>
      </c>
      <c r="BH73" t="s">
        <v>107</v>
      </c>
      <c r="BI73" t="s">
        <v>133</v>
      </c>
      <c r="BJ73" t="s">
        <v>147</v>
      </c>
      <c r="BK73" s="7">
        <v>44449.738888888889</v>
      </c>
      <c r="BL73" s="7"/>
      <c r="BM73" t="s">
        <v>167</v>
      </c>
      <c r="BP73" s="6">
        <v>0</v>
      </c>
      <c r="BR73" t="s">
        <v>678</v>
      </c>
      <c r="BS73" t="s">
        <v>117</v>
      </c>
      <c r="BT73" t="s">
        <v>117</v>
      </c>
      <c r="BU73" s="7">
        <v>44442.624212962961</v>
      </c>
      <c r="BV73" t="s">
        <v>133</v>
      </c>
      <c r="BW73" t="s">
        <v>119</v>
      </c>
      <c r="CC73" t="s">
        <v>107</v>
      </c>
      <c r="CD73" t="s">
        <v>107</v>
      </c>
      <c r="CE73" s="6">
        <v>15000</v>
      </c>
      <c r="CH73" s="6">
        <v>5000</v>
      </c>
      <c r="CI73" t="s">
        <v>147</v>
      </c>
      <c r="CJ73" t="s">
        <v>204</v>
      </c>
    </row>
    <row r="74" spans="1:88" ht="18.75" customHeight="1" x14ac:dyDescent="0.3">
      <c r="A74" s="5">
        <v>465712</v>
      </c>
      <c r="C74" s="2" t="s">
        <v>160</v>
      </c>
      <c r="D74" t="s">
        <v>679</v>
      </c>
      <c r="E74" s="2" t="s">
        <v>680</v>
      </c>
      <c r="F74" s="2" t="s">
        <v>681</v>
      </c>
      <c r="G74" s="8" t="s">
        <v>681</v>
      </c>
      <c r="H74" t="s">
        <v>682</v>
      </c>
      <c r="I74" t="s">
        <v>140</v>
      </c>
      <c r="J74" t="s">
        <v>141</v>
      </c>
      <c r="K74" t="str">
        <f t="shared" si="5"/>
        <v>JUIZADO ESPECIAL CÍVEL</v>
      </c>
      <c r="L74" t="s">
        <v>157</v>
      </c>
      <c r="M74" t="str">
        <f>_xlfn.CONCAT(L74,"º")</f>
        <v>10º</v>
      </c>
      <c r="N74" s="2" t="str">
        <f t="shared" si="6"/>
        <v>10º JUIZADO ESPECIAL CÍVEL</v>
      </c>
      <c r="O74" t="s">
        <v>140</v>
      </c>
      <c r="P74" s="2" t="s">
        <v>225</v>
      </c>
      <c r="Q74" s="2" t="s">
        <v>193</v>
      </c>
      <c r="R74" t="s">
        <v>93</v>
      </c>
      <c r="S74" t="s">
        <v>194</v>
      </c>
      <c r="W74" t="s">
        <v>683</v>
      </c>
      <c r="X74" t="s">
        <v>193</v>
      </c>
      <c r="Y74" t="s">
        <v>684</v>
      </c>
      <c r="Z74" t="s">
        <v>685</v>
      </c>
      <c r="AA74" s="6">
        <v>10803.4</v>
      </c>
      <c r="AB74" t="s">
        <v>97</v>
      </c>
      <c r="AC74" t="s">
        <v>96</v>
      </c>
      <c r="AD74" t="s">
        <v>97</v>
      </c>
      <c r="AE74" t="s">
        <v>144</v>
      </c>
      <c r="AF74" t="s">
        <v>99</v>
      </c>
      <c r="AG74" s="7">
        <v>44090</v>
      </c>
      <c r="AH74" s="7"/>
      <c r="AI74" s="7">
        <v>44092</v>
      </c>
      <c r="AJ74" s="7">
        <v>44096.596365740741</v>
      </c>
      <c r="AK74" t="s">
        <v>655</v>
      </c>
      <c r="AL74" s="7">
        <v>44097.616388888891</v>
      </c>
      <c r="AM74" s="7">
        <v>44097</v>
      </c>
      <c r="AO74" s="7"/>
      <c r="AQ74" t="s">
        <v>100</v>
      </c>
      <c r="AR74" t="s">
        <v>213</v>
      </c>
      <c r="AS74" t="s">
        <v>212</v>
      </c>
      <c r="AT74" t="s">
        <v>238</v>
      </c>
      <c r="AU74" t="s">
        <v>239</v>
      </c>
      <c r="AV74" t="s">
        <v>105</v>
      </c>
      <c r="AW74" t="s">
        <v>106</v>
      </c>
      <c r="AX74" t="s">
        <v>107</v>
      </c>
      <c r="AY74" t="s">
        <v>139</v>
      </c>
      <c r="AZ74" t="s">
        <v>109</v>
      </c>
      <c r="BA74" t="s">
        <v>110</v>
      </c>
      <c r="BB74" t="s">
        <v>111</v>
      </c>
      <c r="BC74" t="s">
        <v>112</v>
      </c>
      <c r="BD74" t="s">
        <v>113</v>
      </c>
      <c r="BE74" t="s">
        <v>114</v>
      </c>
      <c r="BF74" t="s">
        <v>115</v>
      </c>
      <c r="BG74" t="s">
        <v>107</v>
      </c>
      <c r="BH74" t="s">
        <v>107</v>
      </c>
      <c r="BI74" t="s">
        <v>133</v>
      </c>
      <c r="BK74" s="7"/>
      <c r="BL74" s="7"/>
      <c r="BP74" s="6">
        <v>0</v>
      </c>
      <c r="BR74" t="s">
        <v>686</v>
      </c>
      <c r="BS74" t="s">
        <v>117</v>
      </c>
      <c r="BT74" t="s">
        <v>117</v>
      </c>
      <c r="BU74" s="7"/>
      <c r="BW74" t="s">
        <v>119</v>
      </c>
      <c r="CC74" t="s">
        <v>107</v>
      </c>
      <c r="CD74" t="s">
        <v>107</v>
      </c>
      <c r="CE74" s="6">
        <v>5000</v>
      </c>
      <c r="CH74" s="6">
        <v>5000</v>
      </c>
      <c r="CJ74" t="s">
        <v>204</v>
      </c>
    </row>
    <row r="75" spans="1:88" ht="18.75" customHeight="1" x14ac:dyDescent="0.3">
      <c r="A75" s="5">
        <v>466785</v>
      </c>
      <c r="C75" s="2" t="s">
        <v>160</v>
      </c>
      <c r="D75" t="s">
        <v>687</v>
      </c>
      <c r="E75" s="2" t="s">
        <v>688</v>
      </c>
      <c r="F75" s="2" t="s">
        <v>689</v>
      </c>
      <c r="G75" s="8" t="s">
        <v>689</v>
      </c>
      <c r="I75" t="s">
        <v>89</v>
      </c>
      <c r="J75" t="s">
        <v>90</v>
      </c>
      <c r="K75" t="str">
        <f t="shared" si="5"/>
        <v>VARA CÍVEL</v>
      </c>
      <c r="L75" t="s">
        <v>154</v>
      </c>
      <c r="M75" t="str">
        <f>_xlfn.CONCAT(L75,"ª")</f>
        <v>08ª</v>
      </c>
      <c r="N75" s="2" t="str">
        <f t="shared" si="6"/>
        <v>08ª VARA CÍVEL</v>
      </c>
      <c r="O75" t="s">
        <v>89</v>
      </c>
      <c r="P75" s="2" t="s">
        <v>135</v>
      </c>
      <c r="Q75" s="2" t="s">
        <v>136</v>
      </c>
      <c r="R75" t="s">
        <v>93</v>
      </c>
      <c r="S75" t="s">
        <v>94</v>
      </c>
      <c r="W75" t="s">
        <v>690</v>
      </c>
      <c r="X75" t="s">
        <v>136</v>
      </c>
      <c r="Y75" t="s">
        <v>691</v>
      </c>
      <c r="AA75" s="6">
        <v>110506.11</v>
      </c>
      <c r="AB75" t="s">
        <v>97</v>
      </c>
      <c r="AC75" t="s">
        <v>96</v>
      </c>
      <c r="AD75" t="s">
        <v>97</v>
      </c>
      <c r="AE75" t="s">
        <v>98</v>
      </c>
      <c r="AF75" t="s">
        <v>99</v>
      </c>
      <c r="AG75" s="7">
        <v>44095</v>
      </c>
      <c r="AH75" s="7"/>
      <c r="AI75" s="7">
        <v>44103</v>
      </c>
      <c r="AJ75" s="7">
        <v>44102.642361111109</v>
      </c>
      <c r="AK75" t="s">
        <v>655</v>
      </c>
      <c r="AL75" s="7">
        <v>44103.63177083333</v>
      </c>
      <c r="AM75" s="7">
        <v>44103</v>
      </c>
      <c r="AO75" s="7"/>
      <c r="AQ75" t="s">
        <v>100</v>
      </c>
      <c r="AR75" t="s">
        <v>101</v>
      </c>
      <c r="AS75" t="s">
        <v>102</v>
      </c>
      <c r="AT75" t="s">
        <v>103</v>
      </c>
      <c r="AU75" t="s">
        <v>234</v>
      </c>
      <c r="AV75" t="s">
        <v>105</v>
      </c>
      <c r="AW75" t="s">
        <v>106</v>
      </c>
      <c r="AX75" t="s">
        <v>107</v>
      </c>
      <c r="AY75" t="s">
        <v>124</v>
      </c>
      <c r="AZ75" t="s">
        <v>109</v>
      </c>
      <c r="BA75" t="s">
        <v>110</v>
      </c>
      <c r="BB75" t="s">
        <v>111</v>
      </c>
      <c r="BC75" t="s">
        <v>112</v>
      </c>
      <c r="BD75" t="s">
        <v>113</v>
      </c>
      <c r="BE75" t="s">
        <v>114</v>
      </c>
      <c r="BF75" t="s">
        <v>115</v>
      </c>
      <c r="BG75" t="s">
        <v>107</v>
      </c>
      <c r="BH75" t="s">
        <v>107</v>
      </c>
      <c r="BI75" t="s">
        <v>133</v>
      </c>
      <c r="BK75" s="7"/>
      <c r="BL75" s="7"/>
      <c r="BP75" s="6">
        <v>0</v>
      </c>
      <c r="BR75" t="s">
        <v>692</v>
      </c>
      <c r="BS75" t="s">
        <v>117</v>
      </c>
      <c r="BT75" t="s">
        <v>117</v>
      </c>
      <c r="BU75" s="7"/>
      <c r="BW75" t="s">
        <v>119</v>
      </c>
      <c r="CC75" t="s">
        <v>107</v>
      </c>
      <c r="CD75" t="s">
        <v>107</v>
      </c>
      <c r="CE75" s="6">
        <v>40000</v>
      </c>
      <c r="CH75" s="6">
        <v>10000</v>
      </c>
      <c r="CJ75" t="s">
        <v>204</v>
      </c>
    </row>
    <row r="76" spans="1:88" ht="18.75" customHeight="1" x14ac:dyDescent="0.3">
      <c r="A76" s="5">
        <v>466788</v>
      </c>
      <c r="C76" s="2" t="s">
        <v>160</v>
      </c>
      <c r="D76" t="s">
        <v>693</v>
      </c>
      <c r="E76" s="2" t="s">
        <v>694</v>
      </c>
      <c r="F76" s="2" t="s">
        <v>695</v>
      </c>
      <c r="G76" s="8" t="s">
        <v>695</v>
      </c>
      <c r="I76" t="s">
        <v>89</v>
      </c>
      <c r="J76" t="s">
        <v>90</v>
      </c>
      <c r="K76" t="str">
        <f t="shared" si="5"/>
        <v>VARA CÍVEL</v>
      </c>
      <c r="L76" t="s">
        <v>569</v>
      </c>
      <c r="M76" t="str">
        <f>_xlfn.CONCAT(L76,"ª")</f>
        <v>07ª</v>
      </c>
      <c r="N76" s="2" t="str">
        <f t="shared" si="6"/>
        <v>07ª VARA CÍVEL</v>
      </c>
      <c r="O76" t="s">
        <v>89</v>
      </c>
      <c r="P76" s="2" t="s">
        <v>135</v>
      </c>
      <c r="Q76" s="2" t="s">
        <v>136</v>
      </c>
      <c r="R76" t="s">
        <v>93</v>
      </c>
      <c r="S76" t="s">
        <v>94</v>
      </c>
      <c r="AA76" s="6">
        <v>112750</v>
      </c>
      <c r="AB76" t="s">
        <v>97</v>
      </c>
      <c r="AC76" t="s">
        <v>96</v>
      </c>
      <c r="AD76" t="s">
        <v>97</v>
      </c>
      <c r="AE76" t="s">
        <v>98</v>
      </c>
      <c r="AF76" t="s">
        <v>99</v>
      </c>
      <c r="AG76" s="7">
        <v>44096</v>
      </c>
      <c r="AH76" s="7"/>
      <c r="AI76" s="7">
        <v>44098</v>
      </c>
      <c r="AJ76" s="7">
        <v>44102.647349537037</v>
      </c>
      <c r="AK76" t="s">
        <v>655</v>
      </c>
      <c r="AL76" s="7">
        <v>44103.63486111111</v>
      </c>
      <c r="AM76" s="7">
        <v>44103</v>
      </c>
      <c r="AO76" s="7"/>
      <c r="AQ76" t="s">
        <v>100</v>
      </c>
      <c r="AR76" t="s">
        <v>101</v>
      </c>
      <c r="AS76" t="s">
        <v>102</v>
      </c>
      <c r="AT76" t="s">
        <v>103</v>
      </c>
      <c r="AU76" t="s">
        <v>234</v>
      </c>
      <c r="AV76" t="s">
        <v>105</v>
      </c>
      <c r="AW76" t="s">
        <v>106</v>
      </c>
      <c r="AX76" t="s">
        <v>107</v>
      </c>
      <c r="AY76" t="s">
        <v>124</v>
      </c>
      <c r="AZ76" t="s">
        <v>109</v>
      </c>
      <c r="BA76" t="s">
        <v>110</v>
      </c>
      <c r="BB76" t="s">
        <v>111</v>
      </c>
      <c r="BC76" t="s">
        <v>112</v>
      </c>
      <c r="BD76" t="s">
        <v>113</v>
      </c>
      <c r="BE76" t="s">
        <v>114</v>
      </c>
      <c r="BF76" t="s">
        <v>115</v>
      </c>
      <c r="BG76" t="s">
        <v>107</v>
      </c>
      <c r="BH76" t="s">
        <v>107</v>
      </c>
      <c r="BI76" t="s">
        <v>133</v>
      </c>
      <c r="BK76" s="7"/>
      <c r="BL76" s="7"/>
      <c r="BP76" s="6">
        <v>0</v>
      </c>
      <c r="BR76" t="s">
        <v>696</v>
      </c>
      <c r="BS76" t="s">
        <v>117</v>
      </c>
      <c r="BT76" t="s">
        <v>117</v>
      </c>
      <c r="BU76" s="7"/>
      <c r="BW76" t="s">
        <v>119</v>
      </c>
      <c r="CC76" t="s">
        <v>107</v>
      </c>
      <c r="CD76" t="s">
        <v>107</v>
      </c>
      <c r="CE76" s="6">
        <v>30000</v>
      </c>
      <c r="CH76" s="6">
        <v>10000</v>
      </c>
    </row>
    <row r="77" spans="1:88" ht="18.75" customHeight="1" x14ac:dyDescent="0.3">
      <c r="A77" s="5">
        <v>467065</v>
      </c>
      <c r="B77" t="s">
        <v>697</v>
      </c>
      <c r="C77" s="2" t="s">
        <v>88</v>
      </c>
      <c r="D77" t="s">
        <v>698</v>
      </c>
      <c r="E77" s="2" t="s">
        <v>699</v>
      </c>
      <c r="F77" s="2" t="s">
        <v>700</v>
      </c>
      <c r="G77" s="8" t="s">
        <v>700</v>
      </c>
      <c r="I77" t="s">
        <v>89</v>
      </c>
      <c r="J77" t="s">
        <v>90</v>
      </c>
      <c r="K77" t="str">
        <f t="shared" si="5"/>
        <v>VARA CÍVEL</v>
      </c>
      <c r="L77" t="s">
        <v>152</v>
      </c>
      <c r="M77" t="str">
        <f>_xlfn.CONCAT(L77,"ª")</f>
        <v>03ª</v>
      </c>
      <c r="N77" s="2" t="str">
        <f t="shared" si="6"/>
        <v>03ª VARA CÍVEL</v>
      </c>
      <c r="O77" t="s">
        <v>89</v>
      </c>
      <c r="P77" s="2" t="s">
        <v>91</v>
      </c>
      <c r="Q77" s="2" t="s">
        <v>92</v>
      </c>
      <c r="R77" t="s">
        <v>93</v>
      </c>
      <c r="S77" t="s">
        <v>94</v>
      </c>
      <c r="W77" t="s">
        <v>701</v>
      </c>
      <c r="X77" t="s">
        <v>92</v>
      </c>
      <c r="Y77" t="s">
        <v>702</v>
      </c>
      <c r="AA77" s="6">
        <v>82420</v>
      </c>
      <c r="AB77" t="s">
        <v>95</v>
      </c>
      <c r="AC77" t="s">
        <v>96</v>
      </c>
      <c r="AD77" t="s">
        <v>97</v>
      </c>
      <c r="AE77" t="s">
        <v>98</v>
      </c>
      <c r="AF77" t="s">
        <v>99</v>
      </c>
      <c r="AG77" s="7">
        <v>42581</v>
      </c>
      <c r="AH77" s="7"/>
      <c r="AI77" s="7">
        <v>44102</v>
      </c>
      <c r="AJ77" s="7">
        <v>44103.564722222225</v>
      </c>
      <c r="AK77" t="s">
        <v>203</v>
      </c>
      <c r="AL77" s="7">
        <v>44105.648680555554</v>
      </c>
      <c r="AM77" s="7">
        <v>44105</v>
      </c>
      <c r="AO77" s="7"/>
      <c r="AQ77" t="s">
        <v>100</v>
      </c>
      <c r="AR77" t="s">
        <v>101</v>
      </c>
      <c r="AS77" t="s">
        <v>102</v>
      </c>
      <c r="AT77" t="s">
        <v>103</v>
      </c>
      <c r="AU77" t="s">
        <v>104</v>
      </c>
      <c r="AV77" t="s">
        <v>123</v>
      </c>
      <c r="AX77" t="s">
        <v>107</v>
      </c>
      <c r="AY77" t="s">
        <v>124</v>
      </c>
      <c r="AZ77" t="s">
        <v>109</v>
      </c>
      <c r="BA77" t="s">
        <v>110</v>
      </c>
      <c r="BB77" t="s">
        <v>111</v>
      </c>
      <c r="BC77" t="s">
        <v>112</v>
      </c>
      <c r="BD77" t="s">
        <v>113</v>
      </c>
      <c r="BE77" t="s">
        <v>114</v>
      </c>
      <c r="BF77" t="s">
        <v>115</v>
      </c>
      <c r="BG77" t="s">
        <v>107</v>
      </c>
      <c r="BH77" t="s">
        <v>107</v>
      </c>
      <c r="BI77" t="s">
        <v>162</v>
      </c>
      <c r="BJ77" t="s">
        <v>116</v>
      </c>
      <c r="BK77" s="7"/>
      <c r="BL77" s="7"/>
      <c r="BP77" s="6">
        <v>0</v>
      </c>
      <c r="BQ77" t="s">
        <v>703</v>
      </c>
      <c r="BR77" t="s">
        <v>704</v>
      </c>
      <c r="BS77" t="s">
        <v>117</v>
      </c>
      <c r="BT77" t="s">
        <v>118</v>
      </c>
      <c r="BU77" s="7"/>
      <c r="BW77" t="s">
        <v>119</v>
      </c>
      <c r="CC77" t="s">
        <v>107</v>
      </c>
      <c r="CD77" t="s">
        <v>107</v>
      </c>
      <c r="CE77" s="6">
        <v>82420</v>
      </c>
      <c r="CH77" s="6">
        <v>0</v>
      </c>
      <c r="CJ77" t="s">
        <v>204</v>
      </c>
    </row>
    <row r="78" spans="1:88" ht="18.75" customHeight="1" x14ac:dyDescent="0.3">
      <c r="A78" s="5">
        <v>467447</v>
      </c>
      <c r="B78" t="s">
        <v>705</v>
      </c>
      <c r="C78" s="2" t="s">
        <v>88</v>
      </c>
      <c r="D78" t="s">
        <v>706</v>
      </c>
      <c r="E78" s="2" t="s">
        <v>707</v>
      </c>
      <c r="F78" s="2" t="s">
        <v>708</v>
      </c>
      <c r="G78" s="8" t="s">
        <v>708</v>
      </c>
      <c r="I78" t="s">
        <v>89</v>
      </c>
      <c r="J78" t="s">
        <v>90</v>
      </c>
      <c r="K78" t="str">
        <f t="shared" si="5"/>
        <v>VARA CÍVEL</v>
      </c>
      <c r="L78" t="s">
        <v>152</v>
      </c>
      <c r="M78" t="str">
        <f>_xlfn.CONCAT(L78,"ª")</f>
        <v>03ª</v>
      </c>
      <c r="N78" s="2" t="str">
        <f t="shared" si="6"/>
        <v>03ª VARA CÍVEL</v>
      </c>
      <c r="O78" t="s">
        <v>187</v>
      </c>
      <c r="P78" s="2" t="s">
        <v>135</v>
      </c>
      <c r="Q78" s="2" t="s">
        <v>136</v>
      </c>
      <c r="R78" t="s">
        <v>93</v>
      </c>
      <c r="S78" t="s">
        <v>94</v>
      </c>
      <c r="AA78" s="6">
        <v>601.92999999999995</v>
      </c>
      <c r="AB78" t="s">
        <v>95</v>
      </c>
      <c r="AC78" t="s">
        <v>96</v>
      </c>
      <c r="AD78" t="s">
        <v>97</v>
      </c>
      <c r="AE78" t="s">
        <v>98</v>
      </c>
      <c r="AF78" t="s">
        <v>99</v>
      </c>
      <c r="AG78" s="7">
        <v>43935</v>
      </c>
      <c r="AH78" s="7"/>
      <c r="AI78" s="7">
        <v>44103</v>
      </c>
      <c r="AJ78" s="7">
        <v>44104.701168981483</v>
      </c>
      <c r="AK78" t="s">
        <v>203</v>
      </c>
      <c r="AL78" s="7">
        <v>44109.612210648149</v>
      </c>
      <c r="AM78" s="7">
        <v>44109</v>
      </c>
      <c r="AO78" s="7"/>
      <c r="AQ78" t="s">
        <v>100</v>
      </c>
      <c r="AR78" t="s">
        <v>101</v>
      </c>
      <c r="AS78" t="s">
        <v>102</v>
      </c>
      <c r="AT78" t="s">
        <v>103</v>
      </c>
      <c r="AU78" t="s">
        <v>104</v>
      </c>
      <c r="AV78" t="s">
        <v>105</v>
      </c>
      <c r="AW78" t="s">
        <v>106</v>
      </c>
      <c r="AX78" t="s">
        <v>107</v>
      </c>
      <c r="AY78" t="s">
        <v>124</v>
      </c>
      <c r="AZ78" t="s">
        <v>109</v>
      </c>
      <c r="BA78" t="s">
        <v>110</v>
      </c>
      <c r="BB78" t="s">
        <v>111</v>
      </c>
      <c r="BC78" t="s">
        <v>112</v>
      </c>
      <c r="BD78" t="s">
        <v>113</v>
      </c>
      <c r="BE78" t="s">
        <v>114</v>
      </c>
      <c r="BF78" t="s">
        <v>115</v>
      </c>
      <c r="BG78" t="s">
        <v>107</v>
      </c>
      <c r="BH78" t="s">
        <v>107</v>
      </c>
      <c r="BI78" t="s">
        <v>162</v>
      </c>
      <c r="BJ78" t="s">
        <v>116</v>
      </c>
      <c r="BK78" s="7"/>
      <c r="BL78" s="7"/>
      <c r="BP78" s="6">
        <v>0</v>
      </c>
      <c r="BQ78" t="s">
        <v>709</v>
      </c>
      <c r="BS78" t="s">
        <v>117</v>
      </c>
      <c r="BT78" t="s">
        <v>118</v>
      </c>
      <c r="BU78" s="7"/>
      <c r="BW78" t="s">
        <v>119</v>
      </c>
      <c r="CC78" t="s">
        <v>107</v>
      </c>
      <c r="CD78" t="s">
        <v>107</v>
      </c>
      <c r="CE78" s="6">
        <v>0</v>
      </c>
      <c r="CH78" s="6">
        <v>0</v>
      </c>
    </row>
    <row r="79" spans="1:88" ht="18.75" customHeight="1" x14ac:dyDescent="0.3">
      <c r="A79" s="5">
        <v>467572</v>
      </c>
      <c r="B79" t="s">
        <v>710</v>
      </c>
      <c r="C79" s="2" t="s">
        <v>88</v>
      </c>
      <c r="D79" t="s">
        <v>711</v>
      </c>
      <c r="E79" s="2" t="s">
        <v>712</v>
      </c>
      <c r="F79" s="2" t="s">
        <v>713</v>
      </c>
      <c r="G79" s="8" t="s">
        <v>713</v>
      </c>
      <c r="I79" t="s">
        <v>89</v>
      </c>
      <c r="J79" t="s">
        <v>90</v>
      </c>
      <c r="K79" t="str">
        <f t="shared" si="5"/>
        <v>VARA CÍVEL</v>
      </c>
      <c r="L79" t="s">
        <v>152</v>
      </c>
      <c r="M79" t="str">
        <f>_xlfn.CONCAT(L79,"ª")</f>
        <v>03ª</v>
      </c>
      <c r="N79" s="2" t="str">
        <f t="shared" si="6"/>
        <v>03ª VARA CÍVEL</v>
      </c>
      <c r="O79" t="s">
        <v>89</v>
      </c>
      <c r="P79" s="2" t="s">
        <v>142</v>
      </c>
      <c r="Q79" s="2" t="s">
        <v>92</v>
      </c>
      <c r="R79" t="s">
        <v>93</v>
      </c>
      <c r="S79" t="s">
        <v>94</v>
      </c>
      <c r="W79" t="s">
        <v>714</v>
      </c>
      <c r="X79" t="s">
        <v>92</v>
      </c>
      <c r="Y79" t="s">
        <v>715</v>
      </c>
      <c r="Z79" t="s">
        <v>716</v>
      </c>
      <c r="AA79" s="6">
        <v>87413.78</v>
      </c>
      <c r="AB79" t="s">
        <v>95</v>
      </c>
      <c r="AC79" t="s">
        <v>96</v>
      </c>
      <c r="AD79" t="s">
        <v>97</v>
      </c>
      <c r="AE79" t="s">
        <v>98</v>
      </c>
      <c r="AF79" t="s">
        <v>99</v>
      </c>
      <c r="AG79" s="7">
        <v>43984</v>
      </c>
      <c r="AH79" s="7"/>
      <c r="AI79" s="7">
        <v>44105</v>
      </c>
      <c r="AJ79" s="7">
        <v>44105.509189814817</v>
      </c>
      <c r="AK79" t="s">
        <v>717</v>
      </c>
      <c r="AL79" s="7">
        <v>44109.617418981485</v>
      </c>
      <c r="AM79" s="7">
        <v>44109</v>
      </c>
      <c r="AO79" s="7"/>
      <c r="AQ79" t="s">
        <v>100</v>
      </c>
      <c r="AR79" t="s">
        <v>101</v>
      </c>
      <c r="AS79" t="s">
        <v>102</v>
      </c>
      <c r="AT79" t="s">
        <v>103</v>
      </c>
      <c r="AU79" t="s">
        <v>104</v>
      </c>
      <c r="AV79" t="s">
        <v>105</v>
      </c>
      <c r="AW79" t="s">
        <v>106</v>
      </c>
      <c r="AX79" t="s">
        <v>107</v>
      </c>
      <c r="AY79" t="s">
        <v>108</v>
      </c>
      <c r="AZ79" t="s">
        <v>109</v>
      </c>
      <c r="BA79" t="s">
        <v>110</v>
      </c>
      <c r="BB79" t="s">
        <v>111</v>
      </c>
      <c r="BC79" t="s">
        <v>112</v>
      </c>
      <c r="BD79" t="s">
        <v>113</v>
      </c>
      <c r="BE79" t="s">
        <v>114</v>
      </c>
      <c r="BF79" t="s">
        <v>115</v>
      </c>
      <c r="BG79" t="s">
        <v>107</v>
      </c>
      <c r="BH79" t="s">
        <v>107</v>
      </c>
      <c r="BI79" t="s">
        <v>162</v>
      </c>
      <c r="BJ79" t="s">
        <v>147</v>
      </c>
      <c r="BK79" s="7"/>
      <c r="BL79" s="7"/>
      <c r="BP79" s="6">
        <v>0</v>
      </c>
      <c r="BQ79" t="s">
        <v>718</v>
      </c>
      <c r="BR79" t="s">
        <v>719</v>
      </c>
      <c r="BS79" t="s">
        <v>117</v>
      </c>
      <c r="BT79" t="s">
        <v>118</v>
      </c>
      <c r="BU79" s="7">
        <v>45063.517118055555</v>
      </c>
      <c r="BV79" t="s">
        <v>147</v>
      </c>
      <c r="BW79" t="s">
        <v>119</v>
      </c>
      <c r="CC79" t="s">
        <v>107</v>
      </c>
      <c r="CD79" t="s">
        <v>107</v>
      </c>
      <c r="CE79" s="6">
        <v>56285.78</v>
      </c>
      <c r="CH79" s="6">
        <v>0</v>
      </c>
      <c r="CJ79" t="s">
        <v>204</v>
      </c>
    </row>
    <row r="80" spans="1:88" ht="18.75" customHeight="1" x14ac:dyDescent="0.3">
      <c r="A80" s="5">
        <v>468278</v>
      </c>
      <c r="C80" s="2" t="s">
        <v>160</v>
      </c>
      <c r="D80" t="s">
        <v>720</v>
      </c>
      <c r="E80" s="2" t="s">
        <v>721</v>
      </c>
      <c r="F80" s="2" t="s">
        <v>722</v>
      </c>
      <c r="G80" s="8" t="s">
        <v>722</v>
      </c>
      <c r="I80" t="s">
        <v>89</v>
      </c>
      <c r="J80" t="s">
        <v>90</v>
      </c>
      <c r="K80" t="str">
        <f t="shared" si="5"/>
        <v>VARA CÍVEL</v>
      </c>
      <c r="L80" t="s">
        <v>723</v>
      </c>
      <c r="N80" s="2" t="str">
        <f t="shared" si="6"/>
        <v xml:space="preserve"> VARA CÍVEL</v>
      </c>
      <c r="O80" t="s">
        <v>89</v>
      </c>
      <c r="P80" s="2" t="s">
        <v>135</v>
      </c>
      <c r="Q80" s="2" t="s">
        <v>136</v>
      </c>
      <c r="R80" t="s">
        <v>93</v>
      </c>
      <c r="S80" t="s">
        <v>132</v>
      </c>
      <c r="W80" t="s">
        <v>724</v>
      </c>
      <c r="X80" t="s">
        <v>136</v>
      </c>
      <c r="Y80" t="s">
        <v>725</v>
      </c>
      <c r="Z80" t="s">
        <v>726</v>
      </c>
      <c r="AA80" s="6">
        <v>21551.040000000001</v>
      </c>
      <c r="AB80" t="s">
        <v>95</v>
      </c>
      <c r="AC80" t="s">
        <v>96</v>
      </c>
      <c r="AD80" t="s">
        <v>97</v>
      </c>
      <c r="AE80" t="s">
        <v>98</v>
      </c>
      <c r="AF80" t="s">
        <v>99</v>
      </c>
      <c r="AG80" s="7">
        <v>42333</v>
      </c>
      <c r="AH80" s="7"/>
      <c r="AI80" s="7">
        <v>44104</v>
      </c>
      <c r="AJ80" s="7">
        <v>44106.652361111112</v>
      </c>
      <c r="AK80" t="s">
        <v>655</v>
      </c>
      <c r="AL80" s="7">
        <v>44109.615532407406</v>
      </c>
      <c r="AM80" s="7">
        <v>44109</v>
      </c>
      <c r="AO80" s="7"/>
      <c r="AQ80" t="s">
        <v>100</v>
      </c>
      <c r="AR80" t="s">
        <v>101</v>
      </c>
      <c r="AS80" t="s">
        <v>102</v>
      </c>
      <c r="AT80" t="s">
        <v>103</v>
      </c>
      <c r="AU80" t="s">
        <v>234</v>
      </c>
      <c r="AV80" t="s">
        <v>105</v>
      </c>
      <c r="AW80" t="s">
        <v>106</v>
      </c>
      <c r="AX80" t="s">
        <v>107</v>
      </c>
      <c r="AY80" t="s">
        <v>139</v>
      </c>
      <c r="AZ80" t="s">
        <v>109</v>
      </c>
      <c r="BA80" t="s">
        <v>110</v>
      </c>
      <c r="BB80" t="s">
        <v>111</v>
      </c>
      <c r="BC80" t="s">
        <v>112</v>
      </c>
      <c r="BD80" t="s">
        <v>113</v>
      </c>
      <c r="BE80" t="s">
        <v>114</v>
      </c>
      <c r="BF80" t="s">
        <v>115</v>
      </c>
      <c r="BG80" t="s">
        <v>107</v>
      </c>
      <c r="BH80" t="s">
        <v>107</v>
      </c>
      <c r="BI80" t="s">
        <v>133</v>
      </c>
      <c r="BK80" s="7"/>
      <c r="BL80" s="7"/>
      <c r="BP80" s="6">
        <v>0</v>
      </c>
      <c r="BR80" t="s">
        <v>727</v>
      </c>
      <c r="BS80" t="s">
        <v>117</v>
      </c>
      <c r="BT80" t="s">
        <v>117</v>
      </c>
      <c r="BU80" s="7"/>
      <c r="BW80" t="s">
        <v>119</v>
      </c>
      <c r="CC80" t="s">
        <v>107</v>
      </c>
      <c r="CD80" t="s">
        <v>107</v>
      </c>
      <c r="CE80" s="6">
        <v>21551.040000000001</v>
      </c>
      <c r="CH80" s="6">
        <v>21551.040000000001</v>
      </c>
      <c r="CJ80" t="s">
        <v>204</v>
      </c>
    </row>
    <row r="81" spans="1:88" ht="18.75" customHeight="1" x14ac:dyDescent="0.3">
      <c r="A81" s="5">
        <v>469517</v>
      </c>
      <c r="C81" s="2" t="s">
        <v>160</v>
      </c>
      <c r="D81" t="s">
        <v>728</v>
      </c>
      <c r="E81" s="2" t="s">
        <v>729</v>
      </c>
      <c r="F81" s="2" t="s">
        <v>730</v>
      </c>
      <c r="G81" s="8" t="s">
        <v>730</v>
      </c>
      <c r="I81" t="s">
        <v>140</v>
      </c>
      <c r="J81" t="s">
        <v>141</v>
      </c>
      <c r="K81" t="str">
        <f t="shared" si="5"/>
        <v>JUIZADO ESPECIAL CÍVEL</v>
      </c>
      <c r="L81" t="s">
        <v>157</v>
      </c>
      <c r="M81" t="str">
        <f>_xlfn.CONCAT(L81,"º")</f>
        <v>10º</v>
      </c>
      <c r="N81" s="2" t="str">
        <f t="shared" si="6"/>
        <v>10º JUIZADO ESPECIAL CÍVEL</v>
      </c>
      <c r="O81" t="s">
        <v>140</v>
      </c>
      <c r="P81" s="2" t="s">
        <v>135</v>
      </c>
      <c r="Q81" s="2" t="s">
        <v>136</v>
      </c>
      <c r="R81" t="s">
        <v>93</v>
      </c>
      <c r="S81" t="s">
        <v>173</v>
      </c>
      <c r="W81" t="s">
        <v>731</v>
      </c>
      <c r="X81" t="s">
        <v>136</v>
      </c>
      <c r="Y81" t="s">
        <v>732</v>
      </c>
      <c r="AA81" s="6">
        <v>13000</v>
      </c>
      <c r="AB81" t="s">
        <v>97</v>
      </c>
      <c r="AC81" t="s">
        <v>96</v>
      </c>
      <c r="AD81" t="s">
        <v>97</v>
      </c>
      <c r="AE81" t="s">
        <v>144</v>
      </c>
      <c r="AF81" t="s">
        <v>99</v>
      </c>
      <c r="AG81" s="7">
        <v>44104</v>
      </c>
      <c r="AH81" s="7"/>
      <c r="AI81" s="7">
        <v>44110</v>
      </c>
      <c r="AJ81" s="7">
        <v>44112.419664351852</v>
      </c>
      <c r="AK81" t="s">
        <v>655</v>
      </c>
      <c r="AL81" s="7">
        <v>44117.799895833334</v>
      </c>
      <c r="AM81" s="7">
        <v>44117</v>
      </c>
      <c r="AO81" s="7"/>
      <c r="AQ81" t="s">
        <v>100</v>
      </c>
      <c r="AR81" t="s">
        <v>208</v>
      </c>
      <c r="AS81" t="s">
        <v>245</v>
      </c>
      <c r="AT81" t="s">
        <v>182</v>
      </c>
      <c r="AU81" t="s">
        <v>183</v>
      </c>
      <c r="AV81" t="s">
        <v>105</v>
      </c>
      <c r="AW81" t="s">
        <v>106</v>
      </c>
      <c r="AX81" t="s">
        <v>107</v>
      </c>
      <c r="AY81" t="s">
        <v>163</v>
      </c>
      <c r="AZ81" t="s">
        <v>109</v>
      </c>
      <c r="BA81" t="s">
        <v>110</v>
      </c>
      <c r="BB81" t="s">
        <v>111</v>
      </c>
      <c r="BC81" t="s">
        <v>112</v>
      </c>
      <c r="BD81" t="s">
        <v>113</v>
      </c>
      <c r="BE81" t="s">
        <v>114</v>
      </c>
      <c r="BF81" t="s">
        <v>115</v>
      </c>
      <c r="BG81" t="s">
        <v>107</v>
      </c>
      <c r="BH81" t="s">
        <v>107</v>
      </c>
      <c r="BI81" t="s">
        <v>133</v>
      </c>
      <c r="BK81" s="7"/>
      <c r="BL81" s="7"/>
      <c r="BP81" s="6">
        <v>0</v>
      </c>
      <c r="BR81" t="s">
        <v>733</v>
      </c>
      <c r="BS81" t="s">
        <v>117</v>
      </c>
      <c r="BT81" t="s">
        <v>117</v>
      </c>
      <c r="BU81" s="7"/>
      <c r="BW81" t="s">
        <v>119</v>
      </c>
      <c r="CC81" t="s">
        <v>107</v>
      </c>
      <c r="CD81" t="s">
        <v>107</v>
      </c>
      <c r="CE81" s="6">
        <v>10000</v>
      </c>
      <c r="CH81" s="6">
        <v>10000</v>
      </c>
      <c r="CJ81" t="s">
        <v>204</v>
      </c>
    </row>
    <row r="82" spans="1:88" ht="18.75" customHeight="1" x14ac:dyDescent="0.3">
      <c r="A82" s="5">
        <v>469593</v>
      </c>
      <c r="B82" t="s">
        <v>734</v>
      </c>
      <c r="C82" s="2" t="s">
        <v>88</v>
      </c>
      <c r="D82" t="s">
        <v>735</v>
      </c>
      <c r="E82" s="2" t="s">
        <v>736</v>
      </c>
      <c r="F82" s="2" t="s">
        <v>737</v>
      </c>
      <c r="G82" s="8" t="s">
        <v>737</v>
      </c>
      <c r="I82" t="s">
        <v>89</v>
      </c>
      <c r="J82" t="s">
        <v>90</v>
      </c>
      <c r="K82" t="str">
        <f t="shared" si="5"/>
        <v>VARA CÍVEL</v>
      </c>
      <c r="L82" t="s">
        <v>154</v>
      </c>
      <c r="M82" t="str">
        <f>_xlfn.CONCAT(L82,"ª")</f>
        <v>08ª</v>
      </c>
      <c r="N82" s="2" t="str">
        <f t="shared" si="6"/>
        <v>08ª VARA CÍVEL</v>
      </c>
      <c r="O82" t="s">
        <v>89</v>
      </c>
      <c r="P82" s="2" t="s">
        <v>91</v>
      </c>
      <c r="Q82" s="2" t="s">
        <v>92</v>
      </c>
      <c r="R82" t="s">
        <v>93</v>
      </c>
      <c r="S82" t="s">
        <v>94</v>
      </c>
      <c r="W82" t="s">
        <v>738</v>
      </c>
      <c r="X82" t="s">
        <v>92</v>
      </c>
      <c r="Y82" t="s">
        <v>739</v>
      </c>
      <c r="AA82" s="6">
        <v>103095.23</v>
      </c>
      <c r="AB82" t="s">
        <v>95</v>
      </c>
      <c r="AC82" t="s">
        <v>96</v>
      </c>
      <c r="AD82" t="s">
        <v>97</v>
      </c>
      <c r="AE82" t="s">
        <v>98</v>
      </c>
      <c r="AF82" t="s">
        <v>99</v>
      </c>
      <c r="AG82" s="7">
        <v>44068</v>
      </c>
      <c r="AH82" s="7"/>
      <c r="AI82" s="7">
        <v>44110</v>
      </c>
      <c r="AJ82" s="7">
        <v>44112.522314814814</v>
      </c>
      <c r="AK82" t="s">
        <v>203</v>
      </c>
      <c r="AL82" s="7">
        <v>44117.432685185187</v>
      </c>
      <c r="AM82" s="7">
        <v>44117</v>
      </c>
      <c r="AO82" s="7"/>
      <c r="AQ82" t="s">
        <v>100</v>
      </c>
      <c r="AR82" t="s">
        <v>101</v>
      </c>
      <c r="AS82" t="s">
        <v>102</v>
      </c>
      <c r="AT82" t="s">
        <v>103</v>
      </c>
      <c r="AU82" t="s">
        <v>104</v>
      </c>
      <c r="AV82" t="s">
        <v>105</v>
      </c>
      <c r="AW82" t="s">
        <v>106</v>
      </c>
      <c r="AX82" t="s">
        <v>107</v>
      </c>
      <c r="AY82" t="s">
        <v>108</v>
      </c>
      <c r="AZ82" t="s">
        <v>109</v>
      </c>
      <c r="BA82" t="s">
        <v>110</v>
      </c>
      <c r="BB82" t="s">
        <v>111</v>
      </c>
      <c r="BC82" t="s">
        <v>112</v>
      </c>
      <c r="BD82" t="s">
        <v>113</v>
      </c>
      <c r="BE82" t="s">
        <v>114</v>
      </c>
      <c r="BF82" t="s">
        <v>115</v>
      </c>
      <c r="BG82" t="s">
        <v>107</v>
      </c>
      <c r="BH82" t="s">
        <v>107</v>
      </c>
      <c r="BI82" t="s">
        <v>162</v>
      </c>
      <c r="BJ82" t="s">
        <v>116</v>
      </c>
      <c r="BK82" s="7"/>
      <c r="BL82" s="7"/>
      <c r="BP82" s="6">
        <v>0</v>
      </c>
      <c r="BQ82" t="s">
        <v>740</v>
      </c>
      <c r="BR82" t="s">
        <v>741</v>
      </c>
      <c r="BS82" t="s">
        <v>117</v>
      </c>
      <c r="BT82" t="s">
        <v>118</v>
      </c>
      <c r="BU82" s="7"/>
      <c r="BW82" t="s">
        <v>119</v>
      </c>
      <c r="CC82" t="s">
        <v>107</v>
      </c>
      <c r="CD82" t="s">
        <v>107</v>
      </c>
      <c r="CE82" s="6">
        <v>103095.23</v>
      </c>
      <c r="CH82" s="6">
        <v>0</v>
      </c>
      <c r="CJ82" t="s">
        <v>204</v>
      </c>
    </row>
    <row r="83" spans="1:88" ht="18.75" customHeight="1" x14ac:dyDescent="0.3">
      <c r="A83" s="5">
        <v>471179</v>
      </c>
      <c r="C83" s="2" t="s">
        <v>160</v>
      </c>
      <c r="D83" t="s">
        <v>742</v>
      </c>
      <c r="E83" s="2" t="s">
        <v>743</v>
      </c>
      <c r="F83" s="2" t="s">
        <v>744</v>
      </c>
      <c r="G83" s="8" t="s">
        <v>744</v>
      </c>
      <c r="I83" t="s">
        <v>89</v>
      </c>
      <c r="J83" t="s">
        <v>90</v>
      </c>
      <c r="K83" t="str">
        <f t="shared" si="5"/>
        <v>VARA CÍVEL</v>
      </c>
      <c r="N83" s="2" t="str">
        <f t="shared" si="6"/>
        <v xml:space="preserve"> VARA CÍVEL</v>
      </c>
      <c r="O83" t="s">
        <v>187</v>
      </c>
      <c r="P83" s="2" t="s">
        <v>745</v>
      </c>
      <c r="Q83" s="2" t="s">
        <v>136</v>
      </c>
      <c r="R83" t="s">
        <v>93</v>
      </c>
      <c r="S83" t="s">
        <v>94</v>
      </c>
      <c r="W83" t="s">
        <v>746</v>
      </c>
      <c r="X83" t="s">
        <v>136</v>
      </c>
      <c r="Y83" t="s">
        <v>747</v>
      </c>
      <c r="AA83" s="6">
        <v>100000</v>
      </c>
      <c r="AB83" t="s">
        <v>97</v>
      </c>
      <c r="AC83" t="s">
        <v>96</v>
      </c>
      <c r="AD83" t="s">
        <v>97</v>
      </c>
      <c r="AE83" t="s">
        <v>98</v>
      </c>
      <c r="AF83" t="s">
        <v>99</v>
      </c>
      <c r="AG83" s="7">
        <v>43775</v>
      </c>
      <c r="AH83" s="7"/>
      <c r="AI83" s="7">
        <v>44117</v>
      </c>
      <c r="AJ83" s="7">
        <v>44119.624814814815</v>
      </c>
      <c r="AK83" t="s">
        <v>717</v>
      </c>
      <c r="AL83" s="7">
        <v>44119.699930555558</v>
      </c>
      <c r="AM83" s="7">
        <v>44119</v>
      </c>
      <c r="AO83" s="7"/>
      <c r="AQ83" t="s">
        <v>100</v>
      </c>
      <c r="AR83" t="s">
        <v>213</v>
      </c>
      <c r="AS83" t="s">
        <v>102</v>
      </c>
      <c r="AT83" t="s">
        <v>103</v>
      </c>
      <c r="AU83" t="s">
        <v>234</v>
      </c>
      <c r="AV83" t="s">
        <v>105</v>
      </c>
      <c r="AW83" t="s">
        <v>106</v>
      </c>
      <c r="AX83" t="s">
        <v>107</v>
      </c>
      <c r="AY83" t="s">
        <v>139</v>
      </c>
      <c r="AZ83" t="s">
        <v>109</v>
      </c>
      <c r="BA83" t="s">
        <v>110</v>
      </c>
      <c r="BB83" t="s">
        <v>111</v>
      </c>
      <c r="BC83" t="s">
        <v>112</v>
      </c>
      <c r="BD83" t="s">
        <v>113</v>
      </c>
      <c r="BE83" t="s">
        <v>114</v>
      </c>
      <c r="BF83" t="s">
        <v>115</v>
      </c>
      <c r="BG83" t="s">
        <v>107</v>
      </c>
      <c r="BH83" t="s">
        <v>107</v>
      </c>
      <c r="BI83" t="s">
        <v>133</v>
      </c>
      <c r="BK83" s="7"/>
      <c r="BL83" s="7"/>
      <c r="BP83" s="6">
        <v>0</v>
      </c>
      <c r="BR83" t="s">
        <v>748</v>
      </c>
      <c r="BS83" t="s">
        <v>117</v>
      </c>
      <c r="BT83" t="s">
        <v>117</v>
      </c>
      <c r="BU83" s="7"/>
      <c r="BW83" t="s">
        <v>119</v>
      </c>
      <c r="CC83" t="s">
        <v>107</v>
      </c>
      <c r="CD83" t="s">
        <v>107</v>
      </c>
      <c r="CE83" s="6">
        <v>100000</v>
      </c>
      <c r="CH83" s="6">
        <v>100000</v>
      </c>
      <c r="CJ83" t="s">
        <v>204</v>
      </c>
    </row>
    <row r="84" spans="1:88" ht="18.75" customHeight="1" x14ac:dyDescent="0.3">
      <c r="A84" s="5">
        <v>473153</v>
      </c>
      <c r="B84" t="s">
        <v>749</v>
      </c>
      <c r="C84" s="2" t="s">
        <v>88</v>
      </c>
      <c r="D84" t="s">
        <v>750</v>
      </c>
      <c r="E84" s="2" t="s">
        <v>751</v>
      </c>
      <c r="F84" s="2" t="s">
        <v>752</v>
      </c>
      <c r="G84" s="8" t="s">
        <v>752</v>
      </c>
      <c r="I84" t="s">
        <v>89</v>
      </c>
      <c r="J84" t="s">
        <v>90</v>
      </c>
      <c r="K84" t="str">
        <f t="shared" si="5"/>
        <v>VARA CÍVEL</v>
      </c>
      <c r="L84" t="s">
        <v>143</v>
      </c>
      <c r="M84" t="str">
        <f>_xlfn.CONCAT(L84,"ª")</f>
        <v>39ª</v>
      </c>
      <c r="N84" s="2" t="str">
        <f t="shared" si="6"/>
        <v>39ª VARA CÍVEL</v>
      </c>
      <c r="O84" t="s">
        <v>89</v>
      </c>
      <c r="P84" s="2" t="s">
        <v>130</v>
      </c>
      <c r="Q84" s="2" t="s">
        <v>131</v>
      </c>
      <c r="R84" t="s">
        <v>93</v>
      </c>
      <c r="S84" t="s">
        <v>132</v>
      </c>
      <c r="W84" t="s">
        <v>753</v>
      </c>
      <c r="X84" t="s">
        <v>131</v>
      </c>
      <c r="Y84" t="s">
        <v>754</v>
      </c>
      <c r="Z84" t="s">
        <v>755</v>
      </c>
      <c r="AA84" s="6">
        <v>519084.79999999999</v>
      </c>
      <c r="AB84" t="s">
        <v>95</v>
      </c>
      <c r="AC84" t="s">
        <v>96</v>
      </c>
      <c r="AD84" t="s">
        <v>97</v>
      </c>
      <c r="AE84" t="s">
        <v>98</v>
      </c>
      <c r="AF84" t="s">
        <v>99</v>
      </c>
      <c r="AG84" s="7">
        <v>43263</v>
      </c>
      <c r="AH84" s="7"/>
      <c r="AI84" s="7">
        <v>44126</v>
      </c>
      <c r="AJ84" s="7">
        <v>44127.489664351851</v>
      </c>
      <c r="AK84" t="s">
        <v>717</v>
      </c>
      <c r="AL84" s="7">
        <v>44131.662210648145</v>
      </c>
      <c r="AM84" s="7">
        <v>44131</v>
      </c>
      <c r="AO84" s="7"/>
      <c r="AQ84" t="s">
        <v>100</v>
      </c>
      <c r="AR84" t="s">
        <v>101</v>
      </c>
      <c r="AS84" t="s">
        <v>102</v>
      </c>
      <c r="AT84" t="s">
        <v>103</v>
      </c>
      <c r="AU84" t="s">
        <v>104</v>
      </c>
      <c r="AV84" t="s">
        <v>105</v>
      </c>
      <c r="AW84" t="s">
        <v>106</v>
      </c>
      <c r="AX84" t="s">
        <v>107</v>
      </c>
      <c r="AY84" t="s">
        <v>163</v>
      </c>
      <c r="AZ84" t="s">
        <v>109</v>
      </c>
      <c r="BA84" t="s">
        <v>110</v>
      </c>
      <c r="BB84" t="s">
        <v>111</v>
      </c>
      <c r="BC84" t="s">
        <v>112</v>
      </c>
      <c r="BD84" t="s">
        <v>113</v>
      </c>
      <c r="BE84" t="s">
        <v>114</v>
      </c>
      <c r="BF84" t="s">
        <v>115</v>
      </c>
      <c r="BG84" t="s">
        <v>107</v>
      </c>
      <c r="BH84" t="s">
        <v>107</v>
      </c>
      <c r="BI84" t="s">
        <v>162</v>
      </c>
      <c r="BJ84" t="s">
        <v>116</v>
      </c>
      <c r="BK84" s="7"/>
      <c r="BL84" s="7"/>
      <c r="BP84" s="6">
        <v>0</v>
      </c>
      <c r="BQ84" t="s">
        <v>756</v>
      </c>
      <c r="BR84" t="s">
        <v>757</v>
      </c>
      <c r="BS84" t="s">
        <v>117</v>
      </c>
      <c r="BT84" t="s">
        <v>118</v>
      </c>
      <c r="BU84" s="7"/>
      <c r="BW84" t="s">
        <v>119</v>
      </c>
      <c r="CC84" t="s">
        <v>107</v>
      </c>
      <c r="CD84" t="s">
        <v>107</v>
      </c>
      <c r="CE84" s="6">
        <v>501590.4</v>
      </c>
      <c r="CH84" s="6">
        <v>0</v>
      </c>
      <c r="CJ84" t="s">
        <v>204</v>
      </c>
    </row>
    <row r="85" spans="1:88" ht="18.75" customHeight="1" x14ac:dyDescent="0.3">
      <c r="A85" s="5">
        <v>473167</v>
      </c>
      <c r="C85" s="2" t="s">
        <v>160</v>
      </c>
      <c r="D85" t="s">
        <v>758</v>
      </c>
      <c r="E85" s="2" t="s">
        <v>759</v>
      </c>
      <c r="F85" s="2" t="s">
        <v>760</v>
      </c>
      <c r="G85" s="8" t="s">
        <v>760</v>
      </c>
      <c r="I85" t="s">
        <v>140</v>
      </c>
      <c r="J85" t="s">
        <v>141</v>
      </c>
      <c r="K85" t="str">
        <f t="shared" si="5"/>
        <v>JUIZADO ESPECIAL CÍVEL</v>
      </c>
      <c r="N85" s="2" t="str">
        <f t="shared" si="6"/>
        <v xml:space="preserve"> JUIZADO ESPECIAL CÍVEL</v>
      </c>
      <c r="O85" t="s">
        <v>140</v>
      </c>
      <c r="P85" s="2" t="s">
        <v>761</v>
      </c>
      <c r="Q85" s="2" t="s">
        <v>136</v>
      </c>
      <c r="R85" t="s">
        <v>93</v>
      </c>
      <c r="S85" t="s">
        <v>94</v>
      </c>
      <c r="W85" t="s">
        <v>762</v>
      </c>
      <c r="X85" t="s">
        <v>178</v>
      </c>
      <c r="Y85" t="s">
        <v>763</v>
      </c>
      <c r="Z85" t="s">
        <v>764</v>
      </c>
      <c r="AA85" s="6">
        <v>120000</v>
      </c>
      <c r="AB85" t="s">
        <v>97</v>
      </c>
      <c r="AC85" t="s">
        <v>96</v>
      </c>
      <c r="AD85" t="s">
        <v>97</v>
      </c>
      <c r="AE85" t="s">
        <v>144</v>
      </c>
      <c r="AF85" t="s">
        <v>99</v>
      </c>
      <c r="AG85" s="7">
        <v>44116</v>
      </c>
      <c r="AH85" s="7"/>
      <c r="AI85" s="7">
        <v>44125</v>
      </c>
      <c r="AJ85" s="7">
        <v>44127.531458333331</v>
      </c>
      <c r="AK85" t="s">
        <v>655</v>
      </c>
      <c r="AL85" s="7">
        <v>44131.752060185187</v>
      </c>
      <c r="AM85" s="7">
        <v>44131</v>
      </c>
      <c r="AO85" s="7"/>
      <c r="AQ85" t="s">
        <v>100</v>
      </c>
      <c r="AR85" t="s">
        <v>213</v>
      </c>
      <c r="AS85" t="s">
        <v>102</v>
      </c>
      <c r="AT85" t="s">
        <v>103</v>
      </c>
      <c r="AU85" t="s">
        <v>234</v>
      </c>
      <c r="AV85" t="s">
        <v>105</v>
      </c>
      <c r="AW85" t="s">
        <v>106</v>
      </c>
      <c r="AX85" t="s">
        <v>107</v>
      </c>
      <c r="AY85" t="s">
        <v>139</v>
      </c>
      <c r="AZ85" t="s">
        <v>109</v>
      </c>
      <c r="BA85" t="s">
        <v>110</v>
      </c>
      <c r="BB85" t="s">
        <v>111</v>
      </c>
      <c r="BC85" t="s">
        <v>112</v>
      </c>
      <c r="BD85" t="s">
        <v>113</v>
      </c>
      <c r="BE85" t="s">
        <v>114</v>
      </c>
      <c r="BF85" t="s">
        <v>115</v>
      </c>
      <c r="BG85" t="s">
        <v>107</v>
      </c>
      <c r="BH85" t="s">
        <v>107</v>
      </c>
      <c r="BI85" t="s">
        <v>133</v>
      </c>
      <c r="BK85" s="7"/>
      <c r="BL85" s="7"/>
      <c r="BP85" s="6">
        <v>0</v>
      </c>
      <c r="BR85" t="s">
        <v>765</v>
      </c>
      <c r="BS85" t="s">
        <v>117</v>
      </c>
      <c r="BT85" t="s">
        <v>117</v>
      </c>
      <c r="BU85" s="7"/>
      <c r="BW85" t="s">
        <v>119</v>
      </c>
      <c r="CC85" t="s">
        <v>107</v>
      </c>
      <c r="CD85" t="s">
        <v>107</v>
      </c>
      <c r="CE85" s="6">
        <v>100000</v>
      </c>
      <c r="CH85" s="6">
        <v>10000</v>
      </c>
      <c r="CJ85" t="s">
        <v>204</v>
      </c>
    </row>
    <row r="86" spans="1:88" ht="18.75" customHeight="1" x14ac:dyDescent="0.3">
      <c r="A86" s="5">
        <v>474060</v>
      </c>
      <c r="B86" t="s">
        <v>766</v>
      </c>
      <c r="C86" s="2" t="s">
        <v>88</v>
      </c>
      <c r="D86" t="s">
        <v>767</v>
      </c>
      <c r="E86" s="2" t="s">
        <v>768</v>
      </c>
      <c r="F86" s="2" t="s">
        <v>769</v>
      </c>
      <c r="G86" s="8" t="s">
        <v>769</v>
      </c>
      <c r="I86" t="s">
        <v>89</v>
      </c>
      <c r="J86" t="s">
        <v>90</v>
      </c>
      <c r="K86" t="str">
        <f t="shared" si="5"/>
        <v>VARA CÍVEL</v>
      </c>
      <c r="L86" t="s">
        <v>128</v>
      </c>
      <c r="M86" t="str">
        <f>_xlfn.CONCAT(L86,"ª")</f>
        <v>02ª</v>
      </c>
      <c r="N86" s="2" t="str">
        <f t="shared" si="6"/>
        <v>02ª VARA CÍVEL</v>
      </c>
      <c r="O86" t="s">
        <v>89</v>
      </c>
      <c r="P86" s="2" t="s">
        <v>200</v>
      </c>
      <c r="Q86" s="2" t="s">
        <v>92</v>
      </c>
      <c r="R86" t="s">
        <v>93</v>
      </c>
      <c r="S86" t="s">
        <v>94</v>
      </c>
      <c r="W86" t="s">
        <v>770</v>
      </c>
      <c r="X86" t="s">
        <v>92</v>
      </c>
      <c r="Y86" t="s">
        <v>771</v>
      </c>
      <c r="AA86" s="6">
        <v>123775.45</v>
      </c>
      <c r="AB86" t="s">
        <v>95</v>
      </c>
      <c r="AC86" t="s">
        <v>96</v>
      </c>
      <c r="AD86" t="s">
        <v>97</v>
      </c>
      <c r="AE86" t="s">
        <v>98</v>
      </c>
      <c r="AF86" t="s">
        <v>99</v>
      </c>
      <c r="AG86" s="7">
        <v>43577</v>
      </c>
      <c r="AH86" s="7"/>
      <c r="AI86" s="7">
        <v>44127</v>
      </c>
      <c r="AJ86" s="7">
        <v>44130.757870370369</v>
      </c>
      <c r="AK86" t="s">
        <v>203</v>
      </c>
      <c r="AL86" s="7">
        <v>44132.784409722219</v>
      </c>
      <c r="AM86" s="7">
        <v>44132</v>
      </c>
      <c r="AO86" s="7"/>
      <c r="AQ86" t="s">
        <v>100</v>
      </c>
      <c r="AR86" t="s">
        <v>101</v>
      </c>
      <c r="AS86" t="s">
        <v>102</v>
      </c>
      <c r="AT86" t="s">
        <v>103</v>
      </c>
      <c r="AU86" t="s">
        <v>104</v>
      </c>
      <c r="AV86" t="s">
        <v>105</v>
      </c>
      <c r="AW86" t="s">
        <v>106</v>
      </c>
      <c r="AX86" t="s">
        <v>107</v>
      </c>
      <c r="AY86" t="s">
        <v>108</v>
      </c>
      <c r="AZ86" t="s">
        <v>109</v>
      </c>
      <c r="BA86" t="s">
        <v>110</v>
      </c>
      <c r="BB86" t="s">
        <v>111</v>
      </c>
      <c r="BC86" t="s">
        <v>112</v>
      </c>
      <c r="BD86" t="s">
        <v>113</v>
      </c>
      <c r="BE86" t="s">
        <v>114</v>
      </c>
      <c r="BF86" t="s">
        <v>115</v>
      </c>
      <c r="BG86" t="s">
        <v>107</v>
      </c>
      <c r="BH86" t="s">
        <v>107</v>
      </c>
      <c r="BI86" t="s">
        <v>162</v>
      </c>
      <c r="BJ86" t="s">
        <v>116</v>
      </c>
      <c r="BK86" s="7"/>
      <c r="BL86" s="7"/>
      <c r="BP86" s="6">
        <v>0</v>
      </c>
      <c r="BQ86" t="s">
        <v>772</v>
      </c>
      <c r="BR86" t="s">
        <v>773</v>
      </c>
      <c r="BS86" t="s">
        <v>117</v>
      </c>
      <c r="BT86" t="s">
        <v>118</v>
      </c>
      <c r="BU86" s="7"/>
      <c r="BW86" t="s">
        <v>119</v>
      </c>
      <c r="CC86" t="s">
        <v>107</v>
      </c>
      <c r="CD86" t="s">
        <v>107</v>
      </c>
      <c r="CE86" s="6">
        <v>123775.45</v>
      </c>
      <c r="CH86" s="6">
        <v>0</v>
      </c>
      <c r="CJ86" t="s">
        <v>204</v>
      </c>
    </row>
    <row r="87" spans="1:88" ht="18.75" customHeight="1" x14ac:dyDescent="0.3">
      <c r="A87" s="5">
        <v>474317</v>
      </c>
      <c r="B87" t="s">
        <v>774</v>
      </c>
      <c r="C87" s="2" t="s">
        <v>88</v>
      </c>
      <c r="D87" t="s">
        <v>775</v>
      </c>
      <c r="E87" s="2" t="s">
        <v>776</v>
      </c>
      <c r="F87" s="2" t="s">
        <v>777</v>
      </c>
      <c r="G87" s="8" t="s">
        <v>777</v>
      </c>
      <c r="I87" t="s">
        <v>89</v>
      </c>
      <c r="J87" t="s">
        <v>90</v>
      </c>
      <c r="K87" t="str">
        <f t="shared" si="5"/>
        <v>VARA CÍVEL</v>
      </c>
      <c r="L87" t="s">
        <v>152</v>
      </c>
      <c r="M87" t="str">
        <f>_xlfn.CONCAT(L87,"ª")</f>
        <v>03ª</v>
      </c>
      <c r="N87" s="2" t="str">
        <f t="shared" si="6"/>
        <v>03ª VARA CÍVEL</v>
      </c>
      <c r="O87" t="s">
        <v>187</v>
      </c>
      <c r="P87" s="2" t="s">
        <v>135</v>
      </c>
      <c r="Q87" s="2" t="s">
        <v>136</v>
      </c>
      <c r="R87" t="s">
        <v>93</v>
      </c>
      <c r="S87" t="s">
        <v>94</v>
      </c>
      <c r="W87" t="s">
        <v>778</v>
      </c>
      <c r="X87" t="s">
        <v>136</v>
      </c>
      <c r="Y87" t="s">
        <v>779</v>
      </c>
      <c r="AA87" s="6">
        <v>42385</v>
      </c>
      <c r="AB87" t="s">
        <v>95</v>
      </c>
      <c r="AC87" t="s">
        <v>96</v>
      </c>
      <c r="AD87" t="s">
        <v>97</v>
      </c>
      <c r="AE87" t="s">
        <v>98</v>
      </c>
      <c r="AF87" t="s">
        <v>99</v>
      </c>
      <c r="AG87" s="7">
        <v>44039</v>
      </c>
      <c r="AH87" s="7"/>
      <c r="AI87" s="7">
        <v>44130</v>
      </c>
      <c r="AJ87" s="7">
        <v>44131.645624999997</v>
      </c>
      <c r="AK87" t="s">
        <v>203</v>
      </c>
      <c r="AL87" s="7">
        <v>44132.801030092596</v>
      </c>
      <c r="AM87" s="7">
        <v>44132</v>
      </c>
      <c r="AN87" t="s">
        <v>780</v>
      </c>
      <c r="AO87" s="7">
        <v>44951</v>
      </c>
      <c r="AQ87" t="s">
        <v>100</v>
      </c>
      <c r="AR87" t="s">
        <v>101</v>
      </c>
      <c r="AS87" t="s">
        <v>102</v>
      </c>
      <c r="AT87" t="s">
        <v>103</v>
      </c>
      <c r="AU87" t="s">
        <v>104</v>
      </c>
      <c r="AV87" t="s">
        <v>123</v>
      </c>
      <c r="AX87" t="s">
        <v>107</v>
      </c>
      <c r="AY87" t="s">
        <v>170</v>
      </c>
      <c r="AZ87" t="s">
        <v>109</v>
      </c>
      <c r="BA87" t="s">
        <v>110</v>
      </c>
      <c r="BB87" t="s">
        <v>111</v>
      </c>
      <c r="BC87" t="s">
        <v>112</v>
      </c>
      <c r="BD87" t="s">
        <v>113</v>
      </c>
      <c r="BE87" t="s">
        <v>114</v>
      </c>
      <c r="BF87" t="s">
        <v>115</v>
      </c>
      <c r="BG87" t="s">
        <v>107</v>
      </c>
      <c r="BH87" t="s">
        <v>107</v>
      </c>
      <c r="BI87" t="s">
        <v>162</v>
      </c>
      <c r="BJ87" t="s">
        <v>116</v>
      </c>
      <c r="BK87" s="7"/>
      <c r="BL87" s="7"/>
      <c r="BM87" t="s">
        <v>171</v>
      </c>
      <c r="BP87" s="6">
        <v>60000</v>
      </c>
      <c r="BQ87" t="s">
        <v>781</v>
      </c>
      <c r="BR87" t="s">
        <v>782</v>
      </c>
      <c r="BS87" t="s">
        <v>117</v>
      </c>
      <c r="BT87" t="s">
        <v>118</v>
      </c>
      <c r="BU87" s="7">
        <v>44960.43608796296</v>
      </c>
      <c r="BV87" t="s">
        <v>162</v>
      </c>
      <c r="BW87" t="s">
        <v>119</v>
      </c>
      <c r="CC87" t="s">
        <v>107</v>
      </c>
      <c r="CD87" t="s">
        <v>107</v>
      </c>
      <c r="CE87" s="6">
        <v>42385</v>
      </c>
      <c r="CH87" s="6">
        <v>0</v>
      </c>
      <c r="CI87" t="s">
        <v>127</v>
      </c>
      <c r="CJ87" t="s">
        <v>204</v>
      </c>
    </row>
    <row r="88" spans="1:88" ht="18.75" customHeight="1" x14ac:dyDescent="0.3">
      <c r="A88" s="5">
        <v>474323</v>
      </c>
      <c r="C88" s="2" t="s">
        <v>160</v>
      </c>
      <c r="D88" t="s">
        <v>783</v>
      </c>
      <c r="E88" s="2" t="s">
        <v>784</v>
      </c>
      <c r="F88" s="2" t="s">
        <v>785</v>
      </c>
      <c r="G88" s="8" t="s">
        <v>785</v>
      </c>
      <c r="I88" t="s">
        <v>89</v>
      </c>
      <c r="J88" t="s">
        <v>90</v>
      </c>
      <c r="K88" t="str">
        <f t="shared" si="5"/>
        <v>VARA CÍVEL</v>
      </c>
      <c r="N88" s="2" t="str">
        <f t="shared" si="6"/>
        <v xml:space="preserve"> VARA CÍVEL</v>
      </c>
      <c r="O88" t="s">
        <v>89</v>
      </c>
      <c r="P88" s="2" t="s">
        <v>135</v>
      </c>
      <c r="Q88" s="2" t="s">
        <v>136</v>
      </c>
      <c r="R88" t="s">
        <v>93</v>
      </c>
      <c r="S88" t="s">
        <v>132</v>
      </c>
      <c r="W88" t="s">
        <v>786</v>
      </c>
      <c r="X88" t="s">
        <v>136</v>
      </c>
      <c r="Y88" t="s">
        <v>787</v>
      </c>
      <c r="Z88" t="s">
        <v>788</v>
      </c>
      <c r="AA88" s="6">
        <v>662370.74</v>
      </c>
      <c r="AB88" t="s">
        <v>97</v>
      </c>
      <c r="AC88" t="s">
        <v>96</v>
      </c>
      <c r="AD88" t="s">
        <v>97</v>
      </c>
      <c r="AE88" t="s">
        <v>98</v>
      </c>
      <c r="AF88" t="s">
        <v>99</v>
      </c>
      <c r="AG88" s="7">
        <v>43083</v>
      </c>
      <c r="AH88" s="7"/>
      <c r="AI88" s="7">
        <v>44127</v>
      </c>
      <c r="AJ88" s="7">
        <v>44131.658078703702</v>
      </c>
      <c r="AK88" t="s">
        <v>655</v>
      </c>
      <c r="AL88" s="7">
        <v>44131.758842592593</v>
      </c>
      <c r="AM88" s="7">
        <v>44131</v>
      </c>
      <c r="AO88" s="7"/>
      <c r="AQ88" t="s">
        <v>100</v>
      </c>
      <c r="AR88" t="s">
        <v>208</v>
      </c>
      <c r="AS88" t="s">
        <v>209</v>
      </c>
      <c r="AT88" t="s">
        <v>103</v>
      </c>
      <c r="AU88" t="s">
        <v>215</v>
      </c>
      <c r="AV88" t="s">
        <v>105</v>
      </c>
      <c r="AW88" t="s">
        <v>106</v>
      </c>
      <c r="AX88" t="s">
        <v>107</v>
      </c>
      <c r="AY88" t="s">
        <v>108</v>
      </c>
      <c r="AZ88" t="s">
        <v>109</v>
      </c>
      <c r="BA88" t="s">
        <v>110</v>
      </c>
      <c r="BB88" t="s">
        <v>111</v>
      </c>
      <c r="BC88" t="s">
        <v>112</v>
      </c>
      <c r="BD88" t="s">
        <v>113</v>
      </c>
      <c r="BE88" t="s">
        <v>114</v>
      </c>
      <c r="BF88" t="s">
        <v>115</v>
      </c>
      <c r="BG88" t="s">
        <v>107</v>
      </c>
      <c r="BH88" t="s">
        <v>107</v>
      </c>
      <c r="BI88" t="s">
        <v>133</v>
      </c>
      <c r="BK88" s="7"/>
      <c r="BL88" s="7"/>
      <c r="BP88" s="6">
        <v>0</v>
      </c>
      <c r="BR88" t="s">
        <v>789</v>
      </c>
      <c r="BS88" t="s">
        <v>117</v>
      </c>
      <c r="BT88" t="s">
        <v>117</v>
      </c>
      <c r="BU88" s="7"/>
      <c r="BW88" t="s">
        <v>119</v>
      </c>
      <c r="BY88" t="s">
        <v>204</v>
      </c>
      <c r="CC88" t="s">
        <v>107</v>
      </c>
      <c r="CD88" t="s">
        <v>107</v>
      </c>
      <c r="CE88" s="6">
        <v>5943.15</v>
      </c>
      <c r="CH88" s="6">
        <v>5943.15</v>
      </c>
      <c r="CJ88" t="s">
        <v>204</v>
      </c>
    </row>
    <row r="89" spans="1:88" ht="18.75" customHeight="1" x14ac:dyDescent="0.3">
      <c r="A89" s="5">
        <v>474324</v>
      </c>
      <c r="C89" s="2" t="s">
        <v>160</v>
      </c>
      <c r="D89" t="s">
        <v>790</v>
      </c>
      <c r="E89" s="2" t="s">
        <v>791</v>
      </c>
      <c r="F89" s="2" t="s">
        <v>792</v>
      </c>
      <c r="G89" s="8" t="s">
        <v>792</v>
      </c>
      <c r="I89" t="s">
        <v>140</v>
      </c>
      <c r="J89" t="s">
        <v>141</v>
      </c>
      <c r="K89" t="str">
        <f t="shared" si="5"/>
        <v>JUIZADO ESPECIAL CÍVEL</v>
      </c>
      <c r="L89" t="s">
        <v>172</v>
      </c>
      <c r="M89" t="str">
        <f>_xlfn.CONCAT(L89,"º")</f>
        <v>12º</v>
      </c>
      <c r="N89" s="2" t="str">
        <f t="shared" si="6"/>
        <v>12º JUIZADO ESPECIAL CÍVEL</v>
      </c>
      <c r="O89" t="s">
        <v>140</v>
      </c>
      <c r="P89" s="2" t="s">
        <v>91</v>
      </c>
      <c r="Q89" s="2" t="s">
        <v>92</v>
      </c>
      <c r="R89" t="s">
        <v>93</v>
      </c>
      <c r="S89" t="s">
        <v>94</v>
      </c>
      <c r="W89" t="s">
        <v>793</v>
      </c>
      <c r="X89" t="s">
        <v>92</v>
      </c>
      <c r="Y89" t="s">
        <v>794</v>
      </c>
      <c r="Z89" t="s">
        <v>795</v>
      </c>
      <c r="AA89" s="6">
        <v>20000</v>
      </c>
      <c r="AB89" t="s">
        <v>97</v>
      </c>
      <c r="AC89" t="s">
        <v>96</v>
      </c>
      <c r="AD89" t="s">
        <v>97</v>
      </c>
      <c r="AE89" t="s">
        <v>144</v>
      </c>
      <c r="AF89" t="s">
        <v>99</v>
      </c>
      <c r="AG89" s="7">
        <v>44105</v>
      </c>
      <c r="AH89" s="7"/>
      <c r="AI89" s="7">
        <v>44127</v>
      </c>
      <c r="AJ89" s="7">
        <v>44131.662141203706</v>
      </c>
      <c r="AK89" t="s">
        <v>655</v>
      </c>
      <c r="AL89" s="7">
        <v>44131.760370370372</v>
      </c>
      <c r="AM89" s="7">
        <v>44131</v>
      </c>
      <c r="AO89" s="7"/>
      <c r="AQ89" t="s">
        <v>100</v>
      </c>
      <c r="AR89" t="s">
        <v>213</v>
      </c>
      <c r="AS89" t="s">
        <v>102</v>
      </c>
      <c r="AT89" t="s">
        <v>103</v>
      </c>
      <c r="AU89" t="s">
        <v>234</v>
      </c>
      <c r="AV89" t="s">
        <v>105</v>
      </c>
      <c r="AW89" t="s">
        <v>106</v>
      </c>
      <c r="AX89" t="s">
        <v>107</v>
      </c>
      <c r="AY89" t="s">
        <v>108</v>
      </c>
      <c r="AZ89" t="s">
        <v>109</v>
      </c>
      <c r="BA89" t="s">
        <v>110</v>
      </c>
      <c r="BB89" t="s">
        <v>111</v>
      </c>
      <c r="BC89" t="s">
        <v>112</v>
      </c>
      <c r="BD89" t="s">
        <v>113</v>
      </c>
      <c r="BE89" t="s">
        <v>114</v>
      </c>
      <c r="BF89" t="s">
        <v>115</v>
      </c>
      <c r="BG89" t="s">
        <v>107</v>
      </c>
      <c r="BH89" t="s">
        <v>107</v>
      </c>
      <c r="BI89" t="s">
        <v>133</v>
      </c>
      <c r="BK89" s="7"/>
      <c r="BL89" s="7"/>
      <c r="BP89" s="6">
        <v>0</v>
      </c>
      <c r="BR89" t="s">
        <v>796</v>
      </c>
      <c r="BS89" t="s">
        <v>117</v>
      </c>
      <c r="BT89" t="s">
        <v>117</v>
      </c>
      <c r="BU89" s="7"/>
      <c r="BW89" t="s">
        <v>119</v>
      </c>
      <c r="CC89" t="s">
        <v>107</v>
      </c>
      <c r="CD89" t="s">
        <v>107</v>
      </c>
      <c r="CE89" s="6">
        <v>10000</v>
      </c>
      <c r="CH89" s="6">
        <v>10000</v>
      </c>
      <c r="CJ89" t="s">
        <v>204</v>
      </c>
    </row>
    <row r="90" spans="1:88" ht="18.75" customHeight="1" x14ac:dyDescent="0.3">
      <c r="A90" s="5">
        <v>474327</v>
      </c>
      <c r="C90" s="2" t="s">
        <v>160</v>
      </c>
      <c r="D90" t="s">
        <v>797</v>
      </c>
      <c r="E90" s="2" t="s">
        <v>798</v>
      </c>
      <c r="F90" s="2" t="s">
        <v>799</v>
      </c>
      <c r="G90" s="8" t="s">
        <v>799</v>
      </c>
      <c r="I90" t="s">
        <v>89</v>
      </c>
      <c r="J90" t="s">
        <v>90</v>
      </c>
      <c r="K90" t="str">
        <f t="shared" si="5"/>
        <v>VARA CÍVEL</v>
      </c>
      <c r="L90" t="s">
        <v>153</v>
      </c>
      <c r="M90" t="str">
        <f t="shared" ref="M90:M94" si="7">_xlfn.CONCAT(L90,"ª")</f>
        <v>04ª</v>
      </c>
      <c r="N90" s="2" t="str">
        <f t="shared" si="6"/>
        <v>04ª VARA CÍVEL</v>
      </c>
      <c r="O90" t="s">
        <v>89</v>
      </c>
      <c r="P90" s="2" t="s">
        <v>138</v>
      </c>
      <c r="Q90" s="2" t="s">
        <v>136</v>
      </c>
      <c r="R90" t="s">
        <v>93</v>
      </c>
      <c r="S90" t="s">
        <v>94</v>
      </c>
      <c r="W90" t="s">
        <v>800</v>
      </c>
      <c r="X90" t="s">
        <v>136</v>
      </c>
      <c r="Y90" t="s">
        <v>801</v>
      </c>
      <c r="Z90" t="s">
        <v>802</v>
      </c>
      <c r="AA90" s="6">
        <v>100000</v>
      </c>
      <c r="AB90" t="s">
        <v>97</v>
      </c>
      <c r="AC90" t="s">
        <v>96</v>
      </c>
      <c r="AD90" t="s">
        <v>97</v>
      </c>
      <c r="AE90" t="s">
        <v>98</v>
      </c>
      <c r="AF90" t="s">
        <v>99</v>
      </c>
      <c r="AG90" s="7">
        <v>44118</v>
      </c>
      <c r="AH90" s="7"/>
      <c r="AI90" s="7">
        <v>44127</v>
      </c>
      <c r="AJ90" s="7">
        <v>44131.667164351849</v>
      </c>
      <c r="AK90" t="s">
        <v>655</v>
      </c>
      <c r="AL90" s="7">
        <v>44131.761655092596</v>
      </c>
      <c r="AM90" s="7">
        <v>44131</v>
      </c>
      <c r="AO90" s="7"/>
      <c r="AQ90" t="s">
        <v>100</v>
      </c>
      <c r="AR90" t="s">
        <v>213</v>
      </c>
      <c r="AS90" t="s">
        <v>102</v>
      </c>
      <c r="AT90" t="s">
        <v>103</v>
      </c>
      <c r="AU90" t="s">
        <v>234</v>
      </c>
      <c r="AV90" t="s">
        <v>123</v>
      </c>
      <c r="AW90" t="s">
        <v>106</v>
      </c>
      <c r="AX90" t="s">
        <v>107</v>
      </c>
      <c r="AY90" t="s">
        <v>139</v>
      </c>
      <c r="AZ90" t="s">
        <v>109</v>
      </c>
      <c r="BA90" t="s">
        <v>110</v>
      </c>
      <c r="BB90" t="s">
        <v>111</v>
      </c>
      <c r="BC90" t="s">
        <v>112</v>
      </c>
      <c r="BD90" t="s">
        <v>113</v>
      </c>
      <c r="BE90" t="s">
        <v>114</v>
      </c>
      <c r="BF90" t="s">
        <v>115</v>
      </c>
      <c r="BG90" t="s">
        <v>107</v>
      </c>
      <c r="BH90" t="s">
        <v>107</v>
      </c>
      <c r="BI90" t="s">
        <v>133</v>
      </c>
      <c r="BK90" s="7"/>
      <c r="BL90" s="7"/>
      <c r="BP90" s="6">
        <v>0</v>
      </c>
      <c r="BR90" t="s">
        <v>803</v>
      </c>
      <c r="BS90" t="s">
        <v>117</v>
      </c>
      <c r="BT90" t="s">
        <v>117</v>
      </c>
      <c r="BU90" s="7"/>
      <c r="BW90" t="s">
        <v>119</v>
      </c>
      <c r="CC90" t="s">
        <v>107</v>
      </c>
      <c r="CD90" t="s">
        <v>107</v>
      </c>
      <c r="CE90" s="6">
        <v>30000</v>
      </c>
      <c r="CH90" s="6">
        <v>10000</v>
      </c>
      <c r="CJ90" t="s">
        <v>204</v>
      </c>
    </row>
    <row r="91" spans="1:88" ht="18.75" customHeight="1" x14ac:dyDescent="0.3">
      <c r="A91" s="5">
        <v>474341</v>
      </c>
      <c r="C91" s="2" t="s">
        <v>160</v>
      </c>
      <c r="D91" t="s">
        <v>804</v>
      </c>
      <c r="E91" s="2" t="s">
        <v>805</v>
      </c>
      <c r="F91" s="2" t="s">
        <v>806</v>
      </c>
      <c r="G91" s="8" t="s">
        <v>806</v>
      </c>
      <c r="I91" t="s">
        <v>89</v>
      </c>
      <c r="J91" t="s">
        <v>90</v>
      </c>
      <c r="K91" t="str">
        <f t="shared" si="5"/>
        <v>VARA CÍVEL</v>
      </c>
      <c r="L91" t="s">
        <v>151</v>
      </c>
      <c r="M91" t="str">
        <f t="shared" si="7"/>
        <v>18ª</v>
      </c>
      <c r="N91" s="2" t="str">
        <f t="shared" si="6"/>
        <v>18ª VARA CÍVEL</v>
      </c>
      <c r="O91" t="s">
        <v>89</v>
      </c>
      <c r="P91" s="2" t="s">
        <v>91</v>
      </c>
      <c r="Q91" s="2" t="s">
        <v>92</v>
      </c>
      <c r="R91" t="s">
        <v>93</v>
      </c>
      <c r="S91" t="s">
        <v>94</v>
      </c>
      <c r="AA91" s="6">
        <v>14634.12</v>
      </c>
      <c r="AB91" t="s">
        <v>97</v>
      </c>
      <c r="AC91" t="s">
        <v>96</v>
      </c>
      <c r="AD91" t="s">
        <v>97</v>
      </c>
      <c r="AE91" t="s">
        <v>98</v>
      </c>
      <c r="AF91" t="s">
        <v>99</v>
      </c>
      <c r="AG91" s="7">
        <v>43083</v>
      </c>
      <c r="AH91" s="7"/>
      <c r="AI91" s="7">
        <v>44127</v>
      </c>
      <c r="AJ91" s="7">
        <v>44131.683298611111</v>
      </c>
      <c r="AK91" t="s">
        <v>655</v>
      </c>
      <c r="AL91" s="7">
        <v>44131.767581018517</v>
      </c>
      <c r="AM91" s="7">
        <v>44131</v>
      </c>
      <c r="AO91" s="7"/>
      <c r="AQ91" t="s">
        <v>100</v>
      </c>
      <c r="AR91" t="s">
        <v>213</v>
      </c>
      <c r="AS91" t="s">
        <v>102</v>
      </c>
      <c r="AT91" t="s">
        <v>103</v>
      </c>
      <c r="AU91" t="s">
        <v>234</v>
      </c>
      <c r="AV91" t="s">
        <v>105</v>
      </c>
      <c r="AW91" t="s">
        <v>106</v>
      </c>
      <c r="AX91" t="s">
        <v>107</v>
      </c>
      <c r="AY91" t="s">
        <v>124</v>
      </c>
      <c r="AZ91" t="s">
        <v>109</v>
      </c>
      <c r="BA91" t="s">
        <v>110</v>
      </c>
      <c r="BB91" t="s">
        <v>111</v>
      </c>
      <c r="BC91" t="s">
        <v>112</v>
      </c>
      <c r="BD91" t="s">
        <v>113</v>
      </c>
      <c r="BE91" t="s">
        <v>114</v>
      </c>
      <c r="BF91" t="s">
        <v>115</v>
      </c>
      <c r="BG91" t="s">
        <v>107</v>
      </c>
      <c r="BH91" t="s">
        <v>107</v>
      </c>
      <c r="BI91" t="s">
        <v>133</v>
      </c>
      <c r="BK91" s="7"/>
      <c r="BL91" s="7"/>
      <c r="BP91" s="6">
        <v>0</v>
      </c>
      <c r="BR91" t="s">
        <v>807</v>
      </c>
      <c r="BS91" t="s">
        <v>117</v>
      </c>
      <c r="BT91" t="s">
        <v>117</v>
      </c>
      <c r="BU91" s="7"/>
      <c r="BW91" t="s">
        <v>119</v>
      </c>
      <c r="CC91" t="s">
        <v>107</v>
      </c>
      <c r="CD91" t="s">
        <v>107</v>
      </c>
      <c r="CE91" s="6">
        <v>10000</v>
      </c>
      <c r="CH91" s="6">
        <v>10000</v>
      </c>
    </row>
    <row r="92" spans="1:88" ht="18.75" customHeight="1" x14ac:dyDescent="0.3">
      <c r="A92" s="5">
        <v>474343</v>
      </c>
      <c r="C92" s="2" t="s">
        <v>160</v>
      </c>
      <c r="D92" t="s">
        <v>808</v>
      </c>
      <c r="E92" s="2" t="s">
        <v>809</v>
      </c>
      <c r="F92" s="2" t="s">
        <v>810</v>
      </c>
      <c r="G92" s="8" t="s">
        <v>810</v>
      </c>
      <c r="I92" t="s">
        <v>89</v>
      </c>
      <c r="J92" t="s">
        <v>90</v>
      </c>
      <c r="K92" t="str">
        <f t="shared" si="5"/>
        <v>VARA CÍVEL</v>
      </c>
      <c r="L92" t="s">
        <v>137</v>
      </c>
      <c r="M92" t="str">
        <f t="shared" si="7"/>
        <v>01ª</v>
      </c>
      <c r="N92" s="2" t="str">
        <f t="shared" si="6"/>
        <v>01ª VARA CÍVEL</v>
      </c>
      <c r="O92" t="s">
        <v>89</v>
      </c>
      <c r="P92" s="2" t="s">
        <v>237</v>
      </c>
      <c r="Q92" s="2" t="s">
        <v>136</v>
      </c>
      <c r="R92" t="s">
        <v>93</v>
      </c>
      <c r="S92" t="s">
        <v>132</v>
      </c>
      <c r="W92" t="s">
        <v>811</v>
      </c>
      <c r="X92" t="s">
        <v>136</v>
      </c>
      <c r="Y92" t="s">
        <v>812</v>
      </c>
      <c r="AA92" s="6">
        <v>930329.72</v>
      </c>
      <c r="AB92" t="s">
        <v>97</v>
      </c>
      <c r="AC92" t="s">
        <v>96</v>
      </c>
      <c r="AD92" t="s">
        <v>97</v>
      </c>
      <c r="AE92" t="s">
        <v>98</v>
      </c>
      <c r="AF92" t="s">
        <v>99</v>
      </c>
      <c r="AG92" s="7">
        <v>43216</v>
      </c>
      <c r="AH92" s="7"/>
      <c r="AI92" s="7">
        <v>44127</v>
      </c>
      <c r="AJ92" s="7">
        <v>44131.68787037037</v>
      </c>
      <c r="AK92" t="s">
        <v>655</v>
      </c>
      <c r="AL92" s="7">
        <v>44131.769293981481</v>
      </c>
      <c r="AM92" s="7">
        <v>44131</v>
      </c>
      <c r="AO92" s="7"/>
      <c r="AQ92" t="s">
        <v>100</v>
      </c>
      <c r="AR92" t="s">
        <v>208</v>
      </c>
      <c r="AS92" t="s">
        <v>209</v>
      </c>
      <c r="AT92" t="s">
        <v>103</v>
      </c>
      <c r="AU92" t="s">
        <v>215</v>
      </c>
      <c r="AV92" t="s">
        <v>105</v>
      </c>
      <c r="AW92" t="s">
        <v>106</v>
      </c>
      <c r="AX92" t="s">
        <v>107</v>
      </c>
      <c r="AY92" t="s">
        <v>124</v>
      </c>
      <c r="AZ92" t="s">
        <v>109</v>
      </c>
      <c r="BA92" t="s">
        <v>110</v>
      </c>
      <c r="BB92" t="s">
        <v>111</v>
      </c>
      <c r="BC92" t="s">
        <v>112</v>
      </c>
      <c r="BD92" t="s">
        <v>113</v>
      </c>
      <c r="BE92" t="s">
        <v>114</v>
      </c>
      <c r="BF92" t="s">
        <v>115</v>
      </c>
      <c r="BG92" t="s">
        <v>107</v>
      </c>
      <c r="BH92" t="s">
        <v>107</v>
      </c>
      <c r="BI92" t="s">
        <v>133</v>
      </c>
      <c r="BK92" s="7"/>
      <c r="BL92" s="7"/>
      <c r="BP92" s="6">
        <v>0</v>
      </c>
      <c r="BR92" t="s">
        <v>813</v>
      </c>
      <c r="BS92" t="s">
        <v>117</v>
      </c>
      <c r="BT92" t="s">
        <v>117</v>
      </c>
      <c r="BU92" s="7"/>
      <c r="BW92" t="s">
        <v>119</v>
      </c>
      <c r="CC92" t="s">
        <v>107</v>
      </c>
      <c r="CD92" t="s">
        <v>107</v>
      </c>
      <c r="CE92" s="6">
        <v>522500</v>
      </c>
      <c r="CH92" s="6">
        <v>3000000</v>
      </c>
      <c r="CJ92" t="s">
        <v>204</v>
      </c>
    </row>
    <row r="93" spans="1:88" ht="18.75" customHeight="1" x14ac:dyDescent="0.3">
      <c r="A93" s="5">
        <v>486892</v>
      </c>
      <c r="B93" t="s">
        <v>814</v>
      </c>
      <c r="C93" s="2" t="s">
        <v>88</v>
      </c>
      <c r="D93" t="s">
        <v>815</v>
      </c>
      <c r="E93" s="2" t="s">
        <v>816</v>
      </c>
      <c r="F93" s="2" t="s">
        <v>817</v>
      </c>
      <c r="G93" s="8" t="s">
        <v>817</v>
      </c>
      <c r="I93" t="s">
        <v>89</v>
      </c>
      <c r="J93" t="s">
        <v>90</v>
      </c>
      <c r="K93" t="str">
        <f t="shared" si="5"/>
        <v>VARA CÍVEL</v>
      </c>
      <c r="L93" t="s">
        <v>137</v>
      </c>
      <c r="M93" t="str">
        <f t="shared" si="7"/>
        <v>01ª</v>
      </c>
      <c r="N93" s="2" t="str">
        <f t="shared" si="6"/>
        <v>01ª VARA CÍVEL</v>
      </c>
      <c r="O93" t="s">
        <v>187</v>
      </c>
      <c r="P93" s="2" t="s">
        <v>818</v>
      </c>
      <c r="Q93" s="2" t="s">
        <v>136</v>
      </c>
      <c r="R93" t="s">
        <v>93</v>
      </c>
      <c r="S93" t="s">
        <v>94</v>
      </c>
      <c r="AA93" s="6">
        <v>40000</v>
      </c>
      <c r="AB93" t="s">
        <v>95</v>
      </c>
      <c r="AC93" t="s">
        <v>96</v>
      </c>
      <c r="AD93" t="s">
        <v>97</v>
      </c>
      <c r="AE93" t="s">
        <v>98</v>
      </c>
      <c r="AF93" t="s">
        <v>99</v>
      </c>
      <c r="AG93" s="7">
        <v>42879</v>
      </c>
      <c r="AH93" s="7"/>
      <c r="AI93" s="7">
        <v>44144</v>
      </c>
      <c r="AJ93" s="7">
        <v>44145.581493055557</v>
      </c>
      <c r="AK93" t="s">
        <v>203</v>
      </c>
      <c r="AL93" s="7">
        <v>44145.644895833335</v>
      </c>
      <c r="AM93" s="7">
        <v>44145</v>
      </c>
      <c r="AO93" s="7"/>
      <c r="AQ93" t="s">
        <v>100</v>
      </c>
      <c r="AR93" t="s">
        <v>101</v>
      </c>
      <c r="AS93" t="s">
        <v>102</v>
      </c>
      <c r="AT93" t="s">
        <v>103</v>
      </c>
      <c r="AU93" t="s">
        <v>104</v>
      </c>
      <c r="AV93" t="s">
        <v>105</v>
      </c>
      <c r="AW93" t="s">
        <v>106</v>
      </c>
      <c r="AX93" t="s">
        <v>107</v>
      </c>
      <c r="AY93" t="s">
        <v>163</v>
      </c>
      <c r="AZ93" t="s">
        <v>109</v>
      </c>
      <c r="BA93" t="s">
        <v>110</v>
      </c>
      <c r="BB93" t="s">
        <v>111</v>
      </c>
      <c r="BC93" t="s">
        <v>112</v>
      </c>
      <c r="BD93" t="s">
        <v>113</v>
      </c>
      <c r="BE93" t="s">
        <v>114</v>
      </c>
      <c r="BF93" t="s">
        <v>115</v>
      </c>
      <c r="BG93" t="s">
        <v>107</v>
      </c>
      <c r="BH93" t="s">
        <v>107</v>
      </c>
      <c r="BI93" t="s">
        <v>162</v>
      </c>
      <c r="BJ93" t="s">
        <v>116</v>
      </c>
      <c r="BK93" s="7"/>
      <c r="BL93" s="7"/>
      <c r="BP93" s="6">
        <v>0</v>
      </c>
      <c r="BQ93" t="s">
        <v>819</v>
      </c>
      <c r="BR93" t="s">
        <v>820</v>
      </c>
      <c r="BS93" t="s">
        <v>117</v>
      </c>
      <c r="BT93" t="s">
        <v>118</v>
      </c>
      <c r="BU93" s="7"/>
      <c r="BW93" t="s">
        <v>119</v>
      </c>
      <c r="CC93" t="s">
        <v>107</v>
      </c>
      <c r="CD93" t="s">
        <v>107</v>
      </c>
      <c r="CE93" s="6">
        <v>50000</v>
      </c>
      <c r="CH93" s="6">
        <v>0</v>
      </c>
    </row>
    <row r="94" spans="1:88" ht="18.75" customHeight="1" x14ac:dyDescent="0.3">
      <c r="A94" s="5">
        <v>487340</v>
      </c>
      <c r="B94" t="s">
        <v>821</v>
      </c>
      <c r="C94" s="2" t="s">
        <v>88</v>
      </c>
      <c r="D94" t="s">
        <v>822</v>
      </c>
      <c r="E94" s="2" t="s">
        <v>823</v>
      </c>
      <c r="F94" s="2" t="s">
        <v>824</v>
      </c>
      <c r="G94" s="8" t="s">
        <v>824</v>
      </c>
      <c r="I94" t="s">
        <v>89</v>
      </c>
      <c r="J94" t="s">
        <v>90</v>
      </c>
      <c r="K94" t="str">
        <f t="shared" si="5"/>
        <v>VARA CÍVEL</v>
      </c>
      <c r="L94" t="s">
        <v>189</v>
      </c>
      <c r="M94" t="str">
        <f t="shared" si="7"/>
        <v>27ª</v>
      </c>
      <c r="N94" s="2" t="str">
        <f t="shared" si="6"/>
        <v>27ª VARA CÍVEL</v>
      </c>
      <c r="O94" t="s">
        <v>89</v>
      </c>
      <c r="P94" s="2" t="s">
        <v>130</v>
      </c>
      <c r="Q94" s="2" t="s">
        <v>131</v>
      </c>
      <c r="R94" t="s">
        <v>93</v>
      </c>
      <c r="S94" t="s">
        <v>132</v>
      </c>
      <c r="W94" t="s">
        <v>825</v>
      </c>
      <c r="X94" t="s">
        <v>131</v>
      </c>
      <c r="Y94" t="s">
        <v>826</v>
      </c>
      <c r="AA94" s="6">
        <v>42543</v>
      </c>
      <c r="AB94" t="s">
        <v>95</v>
      </c>
      <c r="AC94" t="s">
        <v>96</v>
      </c>
      <c r="AD94" t="s">
        <v>97</v>
      </c>
      <c r="AE94" t="s">
        <v>98</v>
      </c>
      <c r="AF94" t="s">
        <v>99</v>
      </c>
      <c r="AG94" s="7">
        <v>44084</v>
      </c>
      <c r="AH94" s="7"/>
      <c r="AI94" s="7">
        <v>44145</v>
      </c>
      <c r="AJ94" s="7">
        <v>44146.730439814812</v>
      </c>
      <c r="AK94" t="s">
        <v>203</v>
      </c>
      <c r="AL94" s="7">
        <v>44150.480474537035</v>
      </c>
      <c r="AM94" s="7">
        <v>44150</v>
      </c>
      <c r="AO94" s="7"/>
      <c r="AQ94" t="s">
        <v>100</v>
      </c>
      <c r="AR94" t="s">
        <v>101</v>
      </c>
      <c r="AS94" t="s">
        <v>102</v>
      </c>
      <c r="AT94" t="s">
        <v>103</v>
      </c>
      <c r="AU94" t="s">
        <v>104</v>
      </c>
      <c r="AV94" t="s">
        <v>105</v>
      </c>
      <c r="AW94" t="s">
        <v>106</v>
      </c>
      <c r="AX94" t="s">
        <v>204</v>
      </c>
      <c r="AY94" t="s">
        <v>158</v>
      </c>
      <c r="AZ94" t="s">
        <v>109</v>
      </c>
      <c r="BA94" t="s">
        <v>110</v>
      </c>
      <c r="BB94" t="s">
        <v>111</v>
      </c>
      <c r="BC94" t="s">
        <v>112</v>
      </c>
      <c r="BD94" t="s">
        <v>113</v>
      </c>
      <c r="BE94" t="s">
        <v>114</v>
      </c>
      <c r="BF94" t="s">
        <v>115</v>
      </c>
      <c r="BG94" t="s">
        <v>107</v>
      </c>
      <c r="BH94" t="s">
        <v>107</v>
      </c>
      <c r="BI94" t="s">
        <v>162</v>
      </c>
      <c r="BJ94" t="s">
        <v>116</v>
      </c>
      <c r="BK94" s="7">
        <v>44187.951550925929</v>
      </c>
      <c r="BL94" s="7"/>
      <c r="BP94" s="6">
        <v>0</v>
      </c>
      <c r="BQ94" t="s">
        <v>827</v>
      </c>
      <c r="BR94" t="s">
        <v>828</v>
      </c>
      <c r="BS94" t="s">
        <v>117</v>
      </c>
      <c r="BT94" t="s">
        <v>118</v>
      </c>
      <c r="BU94" s="7">
        <v>44236.741157407407</v>
      </c>
      <c r="BV94" t="s">
        <v>149</v>
      </c>
      <c r="BW94" t="s">
        <v>119</v>
      </c>
      <c r="CC94" t="s">
        <v>107</v>
      </c>
      <c r="CD94" t="s">
        <v>107</v>
      </c>
      <c r="CE94" s="6">
        <v>42543</v>
      </c>
      <c r="CH94" s="6">
        <v>0</v>
      </c>
      <c r="CJ94" t="s">
        <v>204</v>
      </c>
    </row>
    <row r="95" spans="1:88" ht="18.75" customHeight="1" x14ac:dyDescent="0.3">
      <c r="A95" s="5">
        <v>488240</v>
      </c>
      <c r="B95" t="s">
        <v>829</v>
      </c>
      <c r="C95" s="2" t="s">
        <v>88</v>
      </c>
      <c r="D95" t="s">
        <v>830</v>
      </c>
      <c r="E95" s="2" t="s">
        <v>831</v>
      </c>
      <c r="F95" s="2" t="s">
        <v>832</v>
      </c>
      <c r="G95" s="8" t="s">
        <v>832</v>
      </c>
      <c r="I95" t="s">
        <v>89</v>
      </c>
      <c r="J95" t="s">
        <v>90</v>
      </c>
      <c r="K95" t="str">
        <f t="shared" si="5"/>
        <v>VARA CÍVEL</v>
      </c>
      <c r="N95" s="2" t="str">
        <f t="shared" si="6"/>
        <v xml:space="preserve"> VARA CÍVEL</v>
      </c>
      <c r="O95" t="s">
        <v>187</v>
      </c>
      <c r="P95" s="2" t="s">
        <v>833</v>
      </c>
      <c r="Q95" s="2" t="s">
        <v>136</v>
      </c>
      <c r="R95" t="s">
        <v>93</v>
      </c>
      <c r="S95" t="s">
        <v>94</v>
      </c>
      <c r="AA95" s="6">
        <v>24880</v>
      </c>
      <c r="AB95" t="s">
        <v>95</v>
      </c>
      <c r="AC95" t="s">
        <v>96</v>
      </c>
      <c r="AD95" t="s">
        <v>97</v>
      </c>
      <c r="AE95" t="s">
        <v>98</v>
      </c>
      <c r="AF95" t="s">
        <v>99</v>
      </c>
      <c r="AG95" s="7">
        <v>42956</v>
      </c>
      <c r="AH95" s="7">
        <v>44124</v>
      </c>
      <c r="AI95" s="7">
        <v>44148</v>
      </c>
      <c r="AJ95" s="7">
        <v>44151.738622685189</v>
      </c>
      <c r="AK95" t="s">
        <v>834</v>
      </c>
      <c r="AL95" s="7">
        <v>44152.828298611108</v>
      </c>
      <c r="AM95" s="7">
        <v>44152</v>
      </c>
      <c r="AO95" s="7"/>
      <c r="AQ95" t="s">
        <v>100</v>
      </c>
      <c r="AR95" t="s">
        <v>101</v>
      </c>
      <c r="AS95" t="s">
        <v>102</v>
      </c>
      <c r="AT95" t="s">
        <v>103</v>
      </c>
      <c r="AU95" t="s">
        <v>104</v>
      </c>
      <c r="AV95" t="s">
        <v>105</v>
      </c>
      <c r="AW95" t="s">
        <v>106</v>
      </c>
      <c r="AX95" t="s">
        <v>107</v>
      </c>
      <c r="AY95" t="s">
        <v>163</v>
      </c>
      <c r="AZ95" t="s">
        <v>109</v>
      </c>
      <c r="BA95" t="s">
        <v>110</v>
      </c>
      <c r="BB95" t="s">
        <v>111</v>
      </c>
      <c r="BC95" t="s">
        <v>112</v>
      </c>
      <c r="BD95" t="s">
        <v>113</v>
      </c>
      <c r="BE95" t="s">
        <v>114</v>
      </c>
      <c r="BF95" t="s">
        <v>115</v>
      </c>
      <c r="BG95" t="s">
        <v>107</v>
      </c>
      <c r="BH95" t="s">
        <v>107</v>
      </c>
      <c r="BI95" t="s">
        <v>162</v>
      </c>
      <c r="BJ95" t="s">
        <v>116</v>
      </c>
      <c r="BK95" s="7"/>
      <c r="BL95" s="7"/>
      <c r="BP95" s="6">
        <v>0</v>
      </c>
      <c r="BQ95" t="s">
        <v>835</v>
      </c>
      <c r="BR95" t="s">
        <v>836</v>
      </c>
      <c r="BS95" t="s">
        <v>117</v>
      </c>
      <c r="BT95" t="s">
        <v>118</v>
      </c>
      <c r="BU95" s="7"/>
      <c r="BW95" t="s">
        <v>119</v>
      </c>
      <c r="CC95" t="s">
        <v>107</v>
      </c>
      <c r="CD95" t="s">
        <v>107</v>
      </c>
      <c r="CE95" s="6">
        <v>24880</v>
      </c>
      <c r="CH95" s="6">
        <v>0</v>
      </c>
    </row>
    <row r="96" spans="1:88" ht="18.75" customHeight="1" x14ac:dyDescent="0.3">
      <c r="A96" s="5">
        <v>491704</v>
      </c>
      <c r="B96" t="s">
        <v>837</v>
      </c>
      <c r="C96" s="2" t="s">
        <v>88</v>
      </c>
      <c r="D96" t="s">
        <v>838</v>
      </c>
      <c r="E96" s="2" t="s">
        <v>839</v>
      </c>
      <c r="F96" s="2" t="s">
        <v>840</v>
      </c>
      <c r="G96" s="8" t="s">
        <v>840</v>
      </c>
      <c r="I96" t="s">
        <v>89</v>
      </c>
      <c r="J96" t="s">
        <v>90</v>
      </c>
      <c r="K96" t="str">
        <f t="shared" si="5"/>
        <v>VARA CÍVEL</v>
      </c>
      <c r="L96" t="s">
        <v>128</v>
      </c>
      <c r="M96" t="str">
        <f>_xlfn.CONCAT(L96,"ª")</f>
        <v>02ª</v>
      </c>
      <c r="N96" s="2" t="str">
        <f t="shared" si="6"/>
        <v>02ª VARA CÍVEL</v>
      </c>
      <c r="O96" t="s">
        <v>187</v>
      </c>
      <c r="P96" s="2" t="s">
        <v>138</v>
      </c>
      <c r="Q96" s="2" t="s">
        <v>136</v>
      </c>
      <c r="R96" t="s">
        <v>93</v>
      </c>
      <c r="S96" t="s">
        <v>94</v>
      </c>
      <c r="W96" t="s">
        <v>841</v>
      </c>
      <c r="X96" t="s">
        <v>136</v>
      </c>
      <c r="Y96" t="s">
        <v>842</v>
      </c>
      <c r="Z96" t="s">
        <v>843</v>
      </c>
      <c r="AA96" s="6">
        <v>58589</v>
      </c>
      <c r="AB96" t="s">
        <v>95</v>
      </c>
      <c r="AC96" t="s">
        <v>96</v>
      </c>
      <c r="AD96" t="s">
        <v>97</v>
      </c>
      <c r="AE96" t="s">
        <v>98</v>
      </c>
      <c r="AF96" t="s">
        <v>99</v>
      </c>
      <c r="AG96" s="7">
        <v>43966</v>
      </c>
      <c r="AH96" s="7">
        <v>44111</v>
      </c>
      <c r="AI96" s="7">
        <v>44155</v>
      </c>
      <c r="AJ96" s="7">
        <v>44158.70008101852</v>
      </c>
      <c r="AK96" t="s">
        <v>834</v>
      </c>
      <c r="AL96" s="7">
        <v>44159.788541666669</v>
      </c>
      <c r="AM96" s="7">
        <v>44159</v>
      </c>
      <c r="AO96" s="7"/>
      <c r="AQ96" t="s">
        <v>100</v>
      </c>
      <c r="AR96" t="s">
        <v>101</v>
      </c>
      <c r="AS96" t="s">
        <v>102</v>
      </c>
      <c r="AT96" t="s">
        <v>103</v>
      </c>
      <c r="AU96" t="s">
        <v>104</v>
      </c>
      <c r="AV96" t="s">
        <v>105</v>
      </c>
      <c r="AW96" t="s">
        <v>106</v>
      </c>
      <c r="AX96" t="s">
        <v>107</v>
      </c>
      <c r="AY96" t="s">
        <v>124</v>
      </c>
      <c r="AZ96" t="s">
        <v>109</v>
      </c>
      <c r="BA96" t="s">
        <v>110</v>
      </c>
      <c r="BB96" t="s">
        <v>111</v>
      </c>
      <c r="BC96" t="s">
        <v>112</v>
      </c>
      <c r="BD96" t="s">
        <v>113</v>
      </c>
      <c r="BE96" t="s">
        <v>114</v>
      </c>
      <c r="BF96" t="s">
        <v>115</v>
      </c>
      <c r="BG96" t="s">
        <v>107</v>
      </c>
      <c r="BH96" t="s">
        <v>107</v>
      </c>
      <c r="BI96" t="s">
        <v>162</v>
      </c>
      <c r="BJ96" t="s">
        <v>116</v>
      </c>
      <c r="BK96" s="7"/>
      <c r="BL96" s="7"/>
      <c r="BP96" s="6">
        <v>0</v>
      </c>
      <c r="BQ96" t="s">
        <v>844</v>
      </c>
      <c r="BR96" t="s">
        <v>845</v>
      </c>
      <c r="BS96" t="s">
        <v>117</v>
      </c>
      <c r="BT96" t="s">
        <v>118</v>
      </c>
      <c r="BU96" s="7"/>
      <c r="BW96" t="s">
        <v>119</v>
      </c>
      <c r="CC96" t="s">
        <v>107</v>
      </c>
      <c r="CD96" t="s">
        <v>107</v>
      </c>
      <c r="CE96" s="6">
        <v>58589</v>
      </c>
      <c r="CH96" s="6">
        <v>0</v>
      </c>
      <c r="CJ96" t="s">
        <v>204</v>
      </c>
    </row>
    <row r="97" spans="1:88" ht="18.75" customHeight="1" x14ac:dyDescent="0.3">
      <c r="A97" s="5">
        <v>493306</v>
      </c>
      <c r="C97" s="2" t="s">
        <v>160</v>
      </c>
      <c r="D97" t="s">
        <v>846</v>
      </c>
      <c r="E97" s="2" t="s">
        <v>847</v>
      </c>
      <c r="F97" s="2" t="s">
        <v>848</v>
      </c>
      <c r="G97" s="8" t="s">
        <v>848</v>
      </c>
      <c r="I97" t="s">
        <v>89</v>
      </c>
      <c r="J97" t="s">
        <v>90</v>
      </c>
      <c r="K97" t="str">
        <f t="shared" si="5"/>
        <v>VARA CÍVEL</v>
      </c>
      <c r="L97" t="s">
        <v>175</v>
      </c>
      <c r="M97" t="str">
        <f>_xlfn.CONCAT(L97,"ª")</f>
        <v>09ª</v>
      </c>
      <c r="N97" s="2" t="str">
        <f t="shared" si="6"/>
        <v>09ª VARA CÍVEL</v>
      </c>
      <c r="O97" t="s">
        <v>89</v>
      </c>
      <c r="P97" s="2" t="s">
        <v>135</v>
      </c>
      <c r="Q97" s="2" t="s">
        <v>136</v>
      </c>
      <c r="R97" t="s">
        <v>93</v>
      </c>
      <c r="S97" t="s">
        <v>94</v>
      </c>
      <c r="W97" t="s">
        <v>849</v>
      </c>
      <c r="X97" t="s">
        <v>136</v>
      </c>
      <c r="Y97" t="s">
        <v>850</v>
      </c>
      <c r="Z97" t="s">
        <v>851</v>
      </c>
      <c r="AA97" s="6">
        <v>31163.39</v>
      </c>
      <c r="AB97" t="s">
        <v>97</v>
      </c>
      <c r="AC97" t="s">
        <v>96</v>
      </c>
      <c r="AD97" t="s">
        <v>97</v>
      </c>
      <c r="AE97" t="s">
        <v>98</v>
      </c>
      <c r="AF97" t="s">
        <v>99</v>
      </c>
      <c r="AG97" s="7">
        <v>44153</v>
      </c>
      <c r="AH97" s="7"/>
      <c r="AI97" s="7">
        <v>44161</v>
      </c>
      <c r="AJ97" s="7">
        <v>44166.400787037041</v>
      </c>
      <c r="AK97" t="s">
        <v>655</v>
      </c>
      <c r="AL97" s="7">
        <v>44166.698541666665</v>
      </c>
      <c r="AM97" s="7">
        <v>44166</v>
      </c>
      <c r="AO97" s="7"/>
      <c r="AQ97" t="s">
        <v>100</v>
      </c>
      <c r="AR97" t="s">
        <v>208</v>
      </c>
      <c r="AS97" t="s">
        <v>258</v>
      </c>
      <c r="AT97" t="s">
        <v>103</v>
      </c>
      <c r="AU97" t="s">
        <v>205</v>
      </c>
      <c r="AV97" t="s">
        <v>105</v>
      </c>
      <c r="AW97" t="s">
        <v>106</v>
      </c>
      <c r="AX97" t="s">
        <v>107</v>
      </c>
      <c r="AY97" t="s">
        <v>150</v>
      </c>
      <c r="AZ97" t="s">
        <v>109</v>
      </c>
      <c r="BA97" t="s">
        <v>110</v>
      </c>
      <c r="BB97" t="s">
        <v>111</v>
      </c>
      <c r="BC97" t="s">
        <v>112</v>
      </c>
      <c r="BD97" t="s">
        <v>113</v>
      </c>
      <c r="BE97" t="s">
        <v>114</v>
      </c>
      <c r="BF97" t="s">
        <v>115</v>
      </c>
      <c r="BG97" t="s">
        <v>107</v>
      </c>
      <c r="BH97" t="s">
        <v>107</v>
      </c>
      <c r="BI97" t="s">
        <v>133</v>
      </c>
      <c r="BK97" s="7"/>
      <c r="BL97" s="7"/>
      <c r="BP97" s="6">
        <v>0</v>
      </c>
      <c r="BR97" t="s">
        <v>852</v>
      </c>
      <c r="BS97" t="s">
        <v>117</v>
      </c>
      <c r="BT97" t="s">
        <v>117</v>
      </c>
      <c r="BU97" s="7"/>
      <c r="BW97" t="s">
        <v>119</v>
      </c>
      <c r="CC97" t="s">
        <v>107</v>
      </c>
      <c r="CD97" t="s">
        <v>107</v>
      </c>
      <c r="CE97" s="6">
        <v>31163.39</v>
      </c>
      <c r="CH97" s="6">
        <v>31163.39</v>
      </c>
      <c r="CJ97" t="s">
        <v>204</v>
      </c>
    </row>
    <row r="98" spans="1:88" ht="18.75" customHeight="1" x14ac:dyDescent="0.3">
      <c r="A98" s="5">
        <v>493336</v>
      </c>
      <c r="C98" s="2" t="s">
        <v>160</v>
      </c>
      <c r="D98" t="s">
        <v>853</v>
      </c>
      <c r="E98" s="2" t="s">
        <v>854</v>
      </c>
      <c r="F98" s="2" t="s">
        <v>855</v>
      </c>
      <c r="G98" s="8" t="s">
        <v>855</v>
      </c>
      <c r="I98" t="s">
        <v>89</v>
      </c>
      <c r="J98" t="s">
        <v>90</v>
      </c>
      <c r="K98" t="str">
        <f t="shared" si="5"/>
        <v>VARA CÍVEL</v>
      </c>
      <c r="L98" t="s">
        <v>856</v>
      </c>
      <c r="N98" s="2" t="str">
        <f t="shared" si="6"/>
        <v xml:space="preserve"> VARA CÍVEL</v>
      </c>
      <c r="O98" t="s">
        <v>89</v>
      </c>
      <c r="P98" s="2" t="s">
        <v>155</v>
      </c>
      <c r="Q98" s="2" t="s">
        <v>136</v>
      </c>
      <c r="R98" t="s">
        <v>93</v>
      </c>
      <c r="S98" t="s">
        <v>94</v>
      </c>
      <c r="W98" t="s">
        <v>857</v>
      </c>
      <c r="X98" t="s">
        <v>136</v>
      </c>
      <c r="Y98" t="s">
        <v>858</v>
      </c>
      <c r="AA98" s="6">
        <v>1000000</v>
      </c>
      <c r="AB98" t="s">
        <v>97</v>
      </c>
      <c r="AC98" t="s">
        <v>96</v>
      </c>
      <c r="AD98" t="s">
        <v>97</v>
      </c>
      <c r="AE98" t="s">
        <v>98</v>
      </c>
      <c r="AF98" t="s">
        <v>99</v>
      </c>
      <c r="AG98" s="7">
        <v>43320</v>
      </c>
      <c r="AH98" s="7"/>
      <c r="AI98" s="7">
        <v>44162</v>
      </c>
      <c r="AJ98" s="7">
        <v>44166.445891203701</v>
      </c>
      <c r="AK98" t="s">
        <v>655</v>
      </c>
      <c r="AL98" s="7">
        <v>44172.451990740738</v>
      </c>
      <c r="AM98" s="7">
        <v>44172</v>
      </c>
      <c r="AO98" s="7"/>
      <c r="AQ98" t="s">
        <v>100</v>
      </c>
      <c r="AR98" t="s">
        <v>208</v>
      </c>
      <c r="AS98" t="s">
        <v>209</v>
      </c>
      <c r="AT98" t="s">
        <v>103</v>
      </c>
      <c r="AU98" t="s">
        <v>215</v>
      </c>
      <c r="AV98" t="s">
        <v>105</v>
      </c>
      <c r="AW98" t="s">
        <v>106</v>
      </c>
      <c r="AX98" t="s">
        <v>107</v>
      </c>
      <c r="AY98" t="s">
        <v>158</v>
      </c>
      <c r="AZ98" t="s">
        <v>109</v>
      </c>
      <c r="BA98" t="s">
        <v>110</v>
      </c>
      <c r="BB98" t="s">
        <v>111</v>
      </c>
      <c r="BC98" t="s">
        <v>112</v>
      </c>
      <c r="BD98" t="s">
        <v>113</v>
      </c>
      <c r="BE98" t="s">
        <v>114</v>
      </c>
      <c r="BF98" t="s">
        <v>115</v>
      </c>
      <c r="BG98" t="s">
        <v>107</v>
      </c>
      <c r="BH98" t="s">
        <v>107</v>
      </c>
      <c r="BI98" t="s">
        <v>133</v>
      </c>
      <c r="BK98" s="7"/>
      <c r="BL98" s="7"/>
      <c r="BP98" s="6">
        <v>0</v>
      </c>
      <c r="BR98" t="s">
        <v>859</v>
      </c>
      <c r="BS98" t="s">
        <v>117</v>
      </c>
      <c r="BT98" t="s">
        <v>117</v>
      </c>
      <c r="BU98" s="7"/>
      <c r="BW98" t="s">
        <v>119</v>
      </c>
      <c r="CC98" t="s">
        <v>107</v>
      </c>
      <c r="CD98" t="s">
        <v>107</v>
      </c>
      <c r="CE98" s="6">
        <v>400000</v>
      </c>
      <c r="CH98" s="6">
        <v>400000</v>
      </c>
      <c r="CJ98" t="s">
        <v>204</v>
      </c>
    </row>
    <row r="99" spans="1:88" ht="18.75" customHeight="1" x14ac:dyDescent="0.3">
      <c r="A99" s="5">
        <v>493353</v>
      </c>
      <c r="C99" s="2" t="s">
        <v>160</v>
      </c>
      <c r="D99" t="s">
        <v>860</v>
      </c>
      <c r="E99" s="2" t="s">
        <v>861</v>
      </c>
      <c r="F99" s="2" t="s">
        <v>862</v>
      </c>
      <c r="G99" s="8" t="s">
        <v>862</v>
      </c>
      <c r="I99" t="s">
        <v>89</v>
      </c>
      <c r="J99" t="s">
        <v>90</v>
      </c>
      <c r="K99" t="str">
        <f t="shared" si="5"/>
        <v>VARA CÍVEL</v>
      </c>
      <c r="L99" t="s">
        <v>137</v>
      </c>
      <c r="M99" t="str">
        <f>_xlfn.CONCAT(L99,"ª")</f>
        <v>01ª</v>
      </c>
      <c r="N99" s="2" t="str">
        <f t="shared" si="6"/>
        <v>01ª VARA CÍVEL</v>
      </c>
      <c r="O99" t="s">
        <v>89</v>
      </c>
      <c r="P99" s="2" t="s">
        <v>220</v>
      </c>
      <c r="Q99" s="2" t="s">
        <v>92</v>
      </c>
      <c r="R99" t="s">
        <v>93</v>
      </c>
      <c r="S99" t="s">
        <v>94</v>
      </c>
      <c r="AA99" s="6">
        <v>80000</v>
      </c>
      <c r="AB99" t="s">
        <v>97</v>
      </c>
      <c r="AC99" t="s">
        <v>96</v>
      </c>
      <c r="AD99" t="s">
        <v>97</v>
      </c>
      <c r="AE99" t="s">
        <v>98</v>
      </c>
      <c r="AF99" t="s">
        <v>99</v>
      </c>
      <c r="AG99" s="7">
        <v>43285</v>
      </c>
      <c r="AH99" s="7"/>
      <c r="AI99" s="7">
        <v>44162</v>
      </c>
      <c r="AJ99" s="7">
        <v>44166.471319444441</v>
      </c>
      <c r="AK99" t="s">
        <v>655</v>
      </c>
      <c r="AL99" s="7">
        <v>44172.480914351851</v>
      </c>
      <c r="AM99" s="7">
        <v>44172</v>
      </c>
      <c r="AO99" s="7"/>
      <c r="AQ99" t="s">
        <v>100</v>
      </c>
      <c r="AR99" t="s">
        <v>208</v>
      </c>
      <c r="AS99" t="s">
        <v>209</v>
      </c>
      <c r="AT99" t="s">
        <v>103</v>
      </c>
      <c r="AU99" t="s">
        <v>205</v>
      </c>
      <c r="AV99" t="s">
        <v>105</v>
      </c>
      <c r="AW99" t="s">
        <v>106</v>
      </c>
      <c r="AX99" t="s">
        <v>107</v>
      </c>
      <c r="AY99" t="s">
        <v>863</v>
      </c>
      <c r="AZ99" t="s">
        <v>109</v>
      </c>
      <c r="BA99" t="s">
        <v>110</v>
      </c>
      <c r="BB99" t="s">
        <v>111</v>
      </c>
      <c r="BC99" t="s">
        <v>112</v>
      </c>
      <c r="BD99" t="s">
        <v>113</v>
      </c>
      <c r="BE99" t="s">
        <v>114</v>
      </c>
      <c r="BF99" t="s">
        <v>115</v>
      </c>
      <c r="BG99" t="s">
        <v>107</v>
      </c>
      <c r="BH99" t="s">
        <v>107</v>
      </c>
      <c r="BI99" t="s">
        <v>133</v>
      </c>
      <c r="BK99" s="7"/>
      <c r="BL99" s="7"/>
      <c r="BP99" s="6">
        <v>0</v>
      </c>
      <c r="BS99" t="s">
        <v>117</v>
      </c>
      <c r="BT99" t="s">
        <v>117</v>
      </c>
      <c r="BU99" s="7"/>
      <c r="BW99" t="s">
        <v>119</v>
      </c>
      <c r="CC99" t="s">
        <v>107</v>
      </c>
      <c r="CD99" t="s">
        <v>107</v>
      </c>
      <c r="CE99" s="6">
        <v>80000</v>
      </c>
      <c r="CH99" s="6">
        <v>80000</v>
      </c>
    </row>
    <row r="100" spans="1:88" ht="18.75" customHeight="1" x14ac:dyDescent="0.3">
      <c r="A100" s="5">
        <v>493358</v>
      </c>
      <c r="C100" s="2" t="s">
        <v>160</v>
      </c>
      <c r="D100" t="s">
        <v>864</v>
      </c>
      <c r="E100" s="2" t="s">
        <v>865</v>
      </c>
      <c r="F100" s="2" t="s">
        <v>866</v>
      </c>
      <c r="G100" s="8" t="s">
        <v>866</v>
      </c>
      <c r="I100" t="s">
        <v>89</v>
      </c>
      <c r="J100" t="s">
        <v>90</v>
      </c>
      <c r="K100" t="str">
        <f t="shared" si="5"/>
        <v>VARA CÍVEL</v>
      </c>
      <c r="L100" t="s">
        <v>137</v>
      </c>
      <c r="M100" t="str">
        <f>_xlfn.CONCAT(L100,"ª")</f>
        <v>01ª</v>
      </c>
      <c r="N100" s="2" t="str">
        <f t="shared" si="6"/>
        <v>01ª VARA CÍVEL</v>
      </c>
      <c r="O100" t="s">
        <v>89</v>
      </c>
      <c r="P100" s="2" t="s">
        <v>496</v>
      </c>
      <c r="Q100" s="2" t="s">
        <v>92</v>
      </c>
      <c r="R100" t="s">
        <v>93</v>
      </c>
      <c r="S100" t="s">
        <v>94</v>
      </c>
      <c r="W100" t="s">
        <v>867</v>
      </c>
      <c r="X100" t="s">
        <v>92</v>
      </c>
      <c r="Y100" t="s">
        <v>868</v>
      </c>
      <c r="AA100" s="6">
        <v>1000000</v>
      </c>
      <c r="AB100" t="s">
        <v>97</v>
      </c>
      <c r="AC100" t="s">
        <v>96</v>
      </c>
      <c r="AD100" t="s">
        <v>97</v>
      </c>
      <c r="AE100" t="s">
        <v>144</v>
      </c>
      <c r="AF100" t="s">
        <v>99</v>
      </c>
      <c r="AG100" s="7">
        <v>43283</v>
      </c>
      <c r="AH100" s="7"/>
      <c r="AI100" s="7">
        <v>44162</v>
      </c>
      <c r="AJ100" s="7">
        <v>44166.481273148151</v>
      </c>
      <c r="AK100" t="s">
        <v>655</v>
      </c>
      <c r="AL100" s="7">
        <v>44172.484027777777</v>
      </c>
      <c r="AM100" s="7">
        <v>44172</v>
      </c>
      <c r="AO100" s="7"/>
      <c r="AQ100" t="s">
        <v>100</v>
      </c>
      <c r="AR100" t="s">
        <v>208</v>
      </c>
      <c r="AS100" t="s">
        <v>209</v>
      </c>
      <c r="AT100" t="s">
        <v>103</v>
      </c>
      <c r="AU100" t="s">
        <v>215</v>
      </c>
      <c r="AV100" t="s">
        <v>105</v>
      </c>
      <c r="AW100" t="s">
        <v>106</v>
      </c>
      <c r="AX100" t="s">
        <v>107</v>
      </c>
      <c r="AY100" t="s">
        <v>124</v>
      </c>
      <c r="AZ100" t="s">
        <v>109</v>
      </c>
      <c r="BA100" t="s">
        <v>110</v>
      </c>
      <c r="BB100" t="s">
        <v>111</v>
      </c>
      <c r="BC100" t="s">
        <v>112</v>
      </c>
      <c r="BD100" t="s">
        <v>113</v>
      </c>
      <c r="BE100" t="s">
        <v>114</v>
      </c>
      <c r="BF100" t="s">
        <v>115</v>
      </c>
      <c r="BG100" t="s">
        <v>107</v>
      </c>
      <c r="BH100" t="s">
        <v>107</v>
      </c>
      <c r="BI100" t="s">
        <v>133</v>
      </c>
      <c r="BK100" s="7"/>
      <c r="BL100" s="7"/>
      <c r="BP100" s="6">
        <v>0</v>
      </c>
      <c r="BR100" t="s">
        <v>869</v>
      </c>
      <c r="BS100" t="s">
        <v>117</v>
      </c>
      <c r="BT100" t="s">
        <v>117</v>
      </c>
      <c r="BU100" s="7"/>
      <c r="BW100" t="s">
        <v>119</v>
      </c>
      <c r="CC100" t="s">
        <v>107</v>
      </c>
      <c r="CD100" t="s">
        <v>107</v>
      </c>
      <c r="CE100" s="6">
        <v>200000</v>
      </c>
      <c r="CH100" s="6">
        <v>200000</v>
      </c>
      <c r="CJ100" t="s">
        <v>204</v>
      </c>
    </row>
    <row r="101" spans="1:88" ht="18.75" customHeight="1" x14ac:dyDescent="0.3">
      <c r="A101" s="5">
        <v>493363</v>
      </c>
      <c r="C101" s="2" t="s">
        <v>160</v>
      </c>
      <c r="D101" t="s">
        <v>870</v>
      </c>
      <c r="E101" s="2" t="s">
        <v>871</v>
      </c>
      <c r="F101" s="2" t="s">
        <v>872</v>
      </c>
      <c r="G101" s="8" t="s">
        <v>872</v>
      </c>
      <c r="I101" t="s">
        <v>89</v>
      </c>
      <c r="J101" t="s">
        <v>90</v>
      </c>
      <c r="K101" t="str">
        <f t="shared" si="5"/>
        <v>VARA CÍVEL</v>
      </c>
      <c r="N101" s="2" t="str">
        <f t="shared" si="6"/>
        <v xml:space="preserve"> VARA CÍVEL</v>
      </c>
      <c r="O101" t="s">
        <v>89</v>
      </c>
      <c r="P101" s="2" t="s">
        <v>166</v>
      </c>
      <c r="Q101" s="2" t="s">
        <v>136</v>
      </c>
      <c r="R101" t="s">
        <v>93</v>
      </c>
      <c r="S101" t="s">
        <v>214</v>
      </c>
      <c r="W101" t="s">
        <v>873</v>
      </c>
      <c r="X101" t="s">
        <v>136</v>
      </c>
      <c r="Y101" t="s">
        <v>874</v>
      </c>
      <c r="AA101" s="6">
        <v>967527</v>
      </c>
      <c r="AB101" t="s">
        <v>97</v>
      </c>
      <c r="AC101" t="s">
        <v>96</v>
      </c>
      <c r="AD101" t="s">
        <v>97</v>
      </c>
      <c r="AE101" t="s">
        <v>98</v>
      </c>
      <c r="AF101" t="s">
        <v>99</v>
      </c>
      <c r="AG101" s="7">
        <v>43906</v>
      </c>
      <c r="AH101" s="7"/>
      <c r="AI101" s="7">
        <v>44162</v>
      </c>
      <c r="AJ101" s="7">
        <v>44166.489687499998</v>
      </c>
      <c r="AK101" t="s">
        <v>655</v>
      </c>
      <c r="AL101" s="7">
        <v>44172.492013888892</v>
      </c>
      <c r="AM101" s="7">
        <v>44172</v>
      </c>
      <c r="AO101" s="7"/>
      <c r="AQ101" t="s">
        <v>100</v>
      </c>
      <c r="AR101" t="s">
        <v>208</v>
      </c>
      <c r="AS101" t="s">
        <v>209</v>
      </c>
      <c r="AT101" t="s">
        <v>103</v>
      </c>
      <c r="AU101" t="s">
        <v>217</v>
      </c>
      <c r="AV101" t="s">
        <v>105</v>
      </c>
      <c r="AW101" t="s">
        <v>106</v>
      </c>
      <c r="AX101" t="s">
        <v>107</v>
      </c>
      <c r="AY101" t="s">
        <v>124</v>
      </c>
      <c r="AZ101" t="s">
        <v>109</v>
      </c>
      <c r="BA101" t="s">
        <v>110</v>
      </c>
      <c r="BB101" t="s">
        <v>111</v>
      </c>
      <c r="BC101" t="s">
        <v>112</v>
      </c>
      <c r="BD101" t="s">
        <v>113</v>
      </c>
      <c r="BE101" t="s">
        <v>114</v>
      </c>
      <c r="BF101" t="s">
        <v>115</v>
      </c>
      <c r="BG101" t="s">
        <v>107</v>
      </c>
      <c r="BH101" t="s">
        <v>107</v>
      </c>
      <c r="BI101" t="s">
        <v>133</v>
      </c>
      <c r="BK101" s="7"/>
      <c r="BL101" s="7"/>
      <c r="BP101" s="6">
        <v>0</v>
      </c>
      <c r="BR101" t="s">
        <v>875</v>
      </c>
      <c r="BS101" t="s">
        <v>117</v>
      </c>
      <c r="BT101" t="s">
        <v>117</v>
      </c>
      <c r="BU101" s="7"/>
      <c r="BW101" t="s">
        <v>119</v>
      </c>
      <c r="CC101" t="s">
        <v>107</v>
      </c>
      <c r="CD101" t="s">
        <v>107</v>
      </c>
      <c r="CE101" s="6">
        <v>191400</v>
      </c>
      <c r="CH101" s="6">
        <v>191400</v>
      </c>
      <c r="CJ101" t="s">
        <v>204</v>
      </c>
    </row>
    <row r="102" spans="1:88" ht="18.75" customHeight="1" x14ac:dyDescent="0.3">
      <c r="A102" s="5">
        <v>494207</v>
      </c>
      <c r="B102" t="s">
        <v>876</v>
      </c>
      <c r="C102" s="2" t="s">
        <v>88</v>
      </c>
      <c r="D102" t="s">
        <v>877</v>
      </c>
      <c r="E102" s="2" t="s">
        <v>878</v>
      </c>
      <c r="F102" s="2" t="s">
        <v>879</v>
      </c>
      <c r="G102" s="8" t="s">
        <v>879</v>
      </c>
      <c r="I102" t="s">
        <v>89</v>
      </c>
      <c r="J102" t="s">
        <v>90</v>
      </c>
      <c r="K102" t="str">
        <f t="shared" si="5"/>
        <v>VARA CÍVEL</v>
      </c>
      <c r="L102" t="s">
        <v>128</v>
      </c>
      <c r="M102" t="str">
        <f>_xlfn.CONCAT(L102,"ª")</f>
        <v>02ª</v>
      </c>
      <c r="N102" s="2" t="str">
        <f t="shared" si="6"/>
        <v>02ª VARA CÍVEL</v>
      </c>
      <c r="O102" t="s">
        <v>187</v>
      </c>
      <c r="P102" s="2" t="s">
        <v>880</v>
      </c>
      <c r="Q102" s="2" t="s">
        <v>136</v>
      </c>
      <c r="R102" t="s">
        <v>93</v>
      </c>
      <c r="S102" t="s">
        <v>94</v>
      </c>
      <c r="W102" t="s">
        <v>881</v>
      </c>
      <c r="X102" t="s">
        <v>136</v>
      </c>
      <c r="Y102" t="s">
        <v>882</v>
      </c>
      <c r="AA102" s="6">
        <v>210000</v>
      </c>
      <c r="AB102" t="s">
        <v>95</v>
      </c>
      <c r="AC102" t="s">
        <v>96</v>
      </c>
      <c r="AD102" t="s">
        <v>97</v>
      </c>
      <c r="AE102" t="s">
        <v>98</v>
      </c>
      <c r="AF102" t="s">
        <v>99</v>
      </c>
      <c r="AG102" s="7">
        <v>44054</v>
      </c>
      <c r="AH102" s="7">
        <v>44147</v>
      </c>
      <c r="AI102" s="7">
        <v>44137</v>
      </c>
      <c r="AJ102" s="7">
        <v>44168.702013888891</v>
      </c>
      <c r="AK102" t="s">
        <v>834</v>
      </c>
      <c r="AL102" s="7">
        <v>44169.807974537034</v>
      </c>
      <c r="AM102" s="7">
        <v>44169</v>
      </c>
      <c r="AO102" s="7"/>
      <c r="AQ102" t="s">
        <v>100</v>
      </c>
      <c r="AR102" t="s">
        <v>101</v>
      </c>
      <c r="AS102" t="s">
        <v>102</v>
      </c>
      <c r="AT102" t="s">
        <v>103</v>
      </c>
      <c r="AU102" t="s">
        <v>104</v>
      </c>
      <c r="AV102" t="s">
        <v>105</v>
      </c>
      <c r="AW102" t="s">
        <v>106</v>
      </c>
      <c r="AX102" t="s">
        <v>107</v>
      </c>
      <c r="AY102" t="s">
        <v>124</v>
      </c>
      <c r="AZ102" t="s">
        <v>109</v>
      </c>
      <c r="BA102" t="s">
        <v>110</v>
      </c>
      <c r="BB102" t="s">
        <v>111</v>
      </c>
      <c r="BC102" t="s">
        <v>112</v>
      </c>
      <c r="BD102" t="s">
        <v>113</v>
      </c>
      <c r="BE102" t="s">
        <v>114</v>
      </c>
      <c r="BF102" t="s">
        <v>115</v>
      </c>
      <c r="BG102" t="s">
        <v>107</v>
      </c>
      <c r="BH102" t="s">
        <v>107</v>
      </c>
      <c r="BI102" t="s">
        <v>162</v>
      </c>
      <c r="BJ102" t="s">
        <v>116</v>
      </c>
      <c r="BK102" s="7"/>
      <c r="BL102" s="7"/>
      <c r="BP102" s="6">
        <v>0</v>
      </c>
      <c r="BQ102" t="s">
        <v>883</v>
      </c>
      <c r="BR102" t="s">
        <v>884</v>
      </c>
      <c r="BS102" t="s">
        <v>117</v>
      </c>
      <c r="BT102" t="s">
        <v>118</v>
      </c>
      <c r="BU102" s="7"/>
      <c r="BW102" t="s">
        <v>119</v>
      </c>
      <c r="CC102" t="s">
        <v>107</v>
      </c>
      <c r="CD102" t="s">
        <v>107</v>
      </c>
      <c r="CE102" s="6">
        <v>210000</v>
      </c>
      <c r="CH102" s="6">
        <v>0</v>
      </c>
      <c r="CJ102" t="s">
        <v>204</v>
      </c>
    </row>
    <row r="103" spans="1:88" ht="18.75" customHeight="1" x14ac:dyDescent="0.3">
      <c r="A103" s="5">
        <v>494255</v>
      </c>
      <c r="C103" s="2" t="s">
        <v>160</v>
      </c>
      <c r="D103" t="s">
        <v>885</v>
      </c>
      <c r="E103" s="2" t="s">
        <v>886</v>
      </c>
      <c r="F103" s="2" t="s">
        <v>887</v>
      </c>
      <c r="G103" s="8" t="s">
        <v>887</v>
      </c>
      <c r="I103" t="s">
        <v>89</v>
      </c>
      <c r="J103" t="s">
        <v>90</v>
      </c>
      <c r="K103" t="str">
        <f t="shared" si="5"/>
        <v>VARA CÍVEL</v>
      </c>
      <c r="N103" s="2" t="str">
        <f t="shared" si="6"/>
        <v xml:space="preserve"> VARA CÍVEL</v>
      </c>
      <c r="O103" t="s">
        <v>89</v>
      </c>
      <c r="P103" s="2" t="s">
        <v>888</v>
      </c>
      <c r="Q103" s="2" t="s">
        <v>136</v>
      </c>
      <c r="R103" t="s">
        <v>93</v>
      </c>
      <c r="S103" t="s">
        <v>132</v>
      </c>
      <c r="W103" t="s">
        <v>889</v>
      </c>
      <c r="X103" t="s">
        <v>136</v>
      </c>
      <c r="Y103" t="s">
        <v>890</v>
      </c>
      <c r="AA103" s="6">
        <v>200000</v>
      </c>
      <c r="AB103" t="s">
        <v>97</v>
      </c>
      <c r="AC103" t="s">
        <v>96</v>
      </c>
      <c r="AD103" t="s">
        <v>97</v>
      </c>
      <c r="AE103" t="s">
        <v>98</v>
      </c>
      <c r="AF103" t="s">
        <v>99</v>
      </c>
      <c r="AG103" s="7">
        <v>42928</v>
      </c>
      <c r="AH103" s="7"/>
      <c r="AI103" s="7">
        <v>44167</v>
      </c>
      <c r="AJ103" s="7">
        <v>44169.375231481485</v>
      </c>
      <c r="AK103" t="s">
        <v>655</v>
      </c>
      <c r="AL103" s="7">
        <v>44172.50854166667</v>
      </c>
      <c r="AM103" s="7">
        <v>44172</v>
      </c>
      <c r="AO103" s="7"/>
      <c r="AQ103" t="s">
        <v>100</v>
      </c>
      <c r="AR103" t="s">
        <v>208</v>
      </c>
      <c r="AS103" t="s">
        <v>209</v>
      </c>
      <c r="AT103" t="s">
        <v>103</v>
      </c>
      <c r="AU103" t="s">
        <v>215</v>
      </c>
      <c r="AV103" t="s">
        <v>105</v>
      </c>
      <c r="AW103" t="s">
        <v>106</v>
      </c>
      <c r="AX103" t="s">
        <v>107</v>
      </c>
      <c r="AY103" t="s">
        <v>150</v>
      </c>
      <c r="AZ103" t="s">
        <v>109</v>
      </c>
      <c r="BA103" t="s">
        <v>110</v>
      </c>
      <c r="BB103" t="s">
        <v>111</v>
      </c>
      <c r="BC103" t="s">
        <v>112</v>
      </c>
      <c r="BD103" t="s">
        <v>113</v>
      </c>
      <c r="BE103" t="s">
        <v>114</v>
      </c>
      <c r="BF103" t="s">
        <v>115</v>
      </c>
      <c r="BG103" t="s">
        <v>107</v>
      </c>
      <c r="BH103" t="s">
        <v>107</v>
      </c>
      <c r="BI103" t="s">
        <v>133</v>
      </c>
      <c r="BK103" s="7"/>
      <c r="BL103" s="7"/>
      <c r="BP103" s="6">
        <v>0</v>
      </c>
      <c r="BR103" t="s">
        <v>891</v>
      </c>
      <c r="BS103" t="s">
        <v>117</v>
      </c>
      <c r="BT103" t="s">
        <v>117</v>
      </c>
      <c r="BU103" s="7"/>
      <c r="BW103" t="s">
        <v>119</v>
      </c>
      <c r="CC103" t="s">
        <v>107</v>
      </c>
      <c r="CD103" t="s">
        <v>107</v>
      </c>
      <c r="CE103" s="6">
        <v>200000</v>
      </c>
      <c r="CH103" s="6">
        <v>200000</v>
      </c>
      <c r="CJ103" t="s">
        <v>204</v>
      </c>
    </row>
    <row r="104" spans="1:88" ht="18.75" customHeight="1" x14ac:dyDescent="0.3">
      <c r="A104" s="5">
        <v>494275</v>
      </c>
      <c r="C104" s="2" t="s">
        <v>160</v>
      </c>
      <c r="D104" t="s">
        <v>892</v>
      </c>
      <c r="E104" s="2" t="s">
        <v>893</v>
      </c>
      <c r="F104" s="2" t="s">
        <v>894</v>
      </c>
      <c r="G104" s="8" t="s">
        <v>894</v>
      </c>
      <c r="I104" t="s">
        <v>89</v>
      </c>
      <c r="J104" t="s">
        <v>90</v>
      </c>
      <c r="K104" t="str">
        <f t="shared" si="5"/>
        <v>VARA CÍVEL</v>
      </c>
      <c r="L104" t="s">
        <v>159</v>
      </c>
      <c r="M104" t="str">
        <f>_xlfn.CONCAT(L104,"ª")</f>
        <v>20ª</v>
      </c>
      <c r="N104" s="2" t="str">
        <f t="shared" si="6"/>
        <v>20ª VARA CÍVEL</v>
      </c>
      <c r="O104" t="s">
        <v>89</v>
      </c>
      <c r="P104" s="2" t="s">
        <v>135</v>
      </c>
      <c r="Q104" s="2" t="s">
        <v>136</v>
      </c>
      <c r="R104" t="s">
        <v>93</v>
      </c>
      <c r="S104" t="s">
        <v>94</v>
      </c>
      <c r="W104" t="s">
        <v>895</v>
      </c>
      <c r="X104" t="s">
        <v>136</v>
      </c>
      <c r="Y104" t="s">
        <v>896</v>
      </c>
      <c r="AA104" s="6">
        <v>30096.11</v>
      </c>
      <c r="AB104" t="s">
        <v>97</v>
      </c>
      <c r="AC104" t="s">
        <v>96</v>
      </c>
      <c r="AD104" t="s">
        <v>97</v>
      </c>
      <c r="AE104" t="s">
        <v>98</v>
      </c>
      <c r="AF104" t="s">
        <v>99</v>
      </c>
      <c r="AG104" s="7">
        <v>44114</v>
      </c>
      <c r="AH104" s="7"/>
      <c r="AI104" s="7">
        <v>44167</v>
      </c>
      <c r="AJ104" s="7">
        <v>44169.395312499997</v>
      </c>
      <c r="AK104" t="s">
        <v>655</v>
      </c>
      <c r="AL104" s="7">
        <v>44172.516956018517</v>
      </c>
      <c r="AM104" s="7">
        <v>44172</v>
      </c>
      <c r="AO104" s="7"/>
      <c r="AQ104" t="s">
        <v>100</v>
      </c>
      <c r="AR104" t="s">
        <v>208</v>
      </c>
      <c r="AS104" t="s">
        <v>258</v>
      </c>
      <c r="AT104" t="s">
        <v>103</v>
      </c>
      <c r="AU104" t="s">
        <v>205</v>
      </c>
      <c r="AV104" t="s">
        <v>105</v>
      </c>
      <c r="AW104" t="s">
        <v>106</v>
      </c>
      <c r="AX104" t="s">
        <v>107</v>
      </c>
      <c r="AY104" t="s">
        <v>124</v>
      </c>
      <c r="AZ104" t="s">
        <v>109</v>
      </c>
      <c r="BA104" t="s">
        <v>110</v>
      </c>
      <c r="BB104" t="s">
        <v>111</v>
      </c>
      <c r="BC104" t="s">
        <v>112</v>
      </c>
      <c r="BD104" t="s">
        <v>113</v>
      </c>
      <c r="BE104" t="s">
        <v>114</v>
      </c>
      <c r="BF104" t="s">
        <v>115</v>
      </c>
      <c r="BG104" t="s">
        <v>107</v>
      </c>
      <c r="BH104" t="s">
        <v>107</v>
      </c>
      <c r="BI104" t="s">
        <v>133</v>
      </c>
      <c r="BK104" s="7"/>
      <c r="BL104" s="7"/>
      <c r="BP104" s="6">
        <v>0</v>
      </c>
      <c r="BR104" t="s">
        <v>897</v>
      </c>
      <c r="BS104" t="s">
        <v>117</v>
      </c>
      <c r="BT104" t="s">
        <v>117</v>
      </c>
      <c r="BU104" s="7"/>
      <c r="BW104" t="s">
        <v>119</v>
      </c>
      <c r="CC104" t="s">
        <v>107</v>
      </c>
      <c r="CD104" t="s">
        <v>107</v>
      </c>
      <c r="CE104" s="6">
        <v>30096.11</v>
      </c>
      <c r="CH104" s="6">
        <v>30096.11</v>
      </c>
      <c r="CJ104" t="s">
        <v>204</v>
      </c>
    </row>
    <row r="105" spans="1:88" ht="18.75" customHeight="1" x14ac:dyDescent="0.3">
      <c r="A105" s="5">
        <v>494288</v>
      </c>
      <c r="C105" s="2" t="s">
        <v>160</v>
      </c>
      <c r="D105" t="s">
        <v>898</v>
      </c>
      <c r="E105" s="2" t="s">
        <v>899</v>
      </c>
      <c r="F105" s="2" t="s">
        <v>900</v>
      </c>
      <c r="G105" s="8" t="s">
        <v>900</v>
      </c>
      <c r="I105" t="s">
        <v>89</v>
      </c>
      <c r="J105" t="s">
        <v>90</v>
      </c>
      <c r="K105" t="str">
        <f t="shared" si="5"/>
        <v>VARA CÍVEL</v>
      </c>
      <c r="L105" t="s">
        <v>151</v>
      </c>
      <c r="M105" t="str">
        <f>_xlfn.CONCAT(L105,"ª")</f>
        <v>18ª</v>
      </c>
      <c r="N105" s="2" t="str">
        <f t="shared" si="6"/>
        <v>18ª VARA CÍVEL</v>
      </c>
      <c r="O105" t="s">
        <v>89</v>
      </c>
      <c r="P105" s="2" t="s">
        <v>91</v>
      </c>
      <c r="Q105" s="2" t="s">
        <v>92</v>
      </c>
      <c r="R105" t="s">
        <v>93</v>
      </c>
      <c r="S105" t="s">
        <v>94</v>
      </c>
      <c r="W105" t="s">
        <v>901</v>
      </c>
      <c r="X105" t="s">
        <v>92</v>
      </c>
      <c r="Y105" t="s">
        <v>902</v>
      </c>
      <c r="AA105" s="6">
        <v>46000</v>
      </c>
      <c r="AB105" t="s">
        <v>97</v>
      </c>
      <c r="AC105" t="s">
        <v>96</v>
      </c>
      <c r="AD105" t="s">
        <v>97</v>
      </c>
      <c r="AE105" t="s">
        <v>98</v>
      </c>
      <c r="AF105" t="s">
        <v>99</v>
      </c>
      <c r="AG105" s="7">
        <v>44162</v>
      </c>
      <c r="AH105" s="7"/>
      <c r="AI105" s="7">
        <v>44167</v>
      </c>
      <c r="AJ105" s="7">
        <v>44169.425405092596</v>
      </c>
      <c r="AK105" t="s">
        <v>655</v>
      </c>
      <c r="AL105" s="7">
        <v>44172.689108796294</v>
      </c>
      <c r="AM105" s="7">
        <v>44172</v>
      </c>
      <c r="AO105" s="7"/>
      <c r="AQ105" t="s">
        <v>100</v>
      </c>
      <c r="AR105" t="s">
        <v>101</v>
      </c>
      <c r="AS105" t="s">
        <v>102</v>
      </c>
      <c r="AT105" t="s">
        <v>103</v>
      </c>
      <c r="AU105" t="s">
        <v>234</v>
      </c>
      <c r="AV105" t="s">
        <v>105</v>
      </c>
      <c r="AW105" t="s">
        <v>106</v>
      </c>
      <c r="AX105" t="s">
        <v>107</v>
      </c>
      <c r="AY105" t="s">
        <v>124</v>
      </c>
      <c r="AZ105" t="s">
        <v>109</v>
      </c>
      <c r="BA105" t="s">
        <v>110</v>
      </c>
      <c r="BB105" t="s">
        <v>111</v>
      </c>
      <c r="BC105" t="s">
        <v>112</v>
      </c>
      <c r="BD105" t="s">
        <v>113</v>
      </c>
      <c r="BE105" t="s">
        <v>114</v>
      </c>
      <c r="BF105" t="s">
        <v>115</v>
      </c>
      <c r="BG105" t="s">
        <v>107</v>
      </c>
      <c r="BH105" t="s">
        <v>107</v>
      </c>
      <c r="BI105" t="s">
        <v>133</v>
      </c>
      <c r="BK105" s="7"/>
      <c r="BL105" s="7"/>
      <c r="BP105" s="6">
        <v>0</v>
      </c>
      <c r="BR105" t="s">
        <v>903</v>
      </c>
      <c r="BS105" t="s">
        <v>117</v>
      </c>
      <c r="BT105" t="s">
        <v>117</v>
      </c>
      <c r="BU105" s="7"/>
      <c r="BW105" t="s">
        <v>119</v>
      </c>
      <c r="CC105" t="s">
        <v>107</v>
      </c>
      <c r="CD105" t="s">
        <v>107</v>
      </c>
      <c r="CE105" s="6">
        <v>10000</v>
      </c>
      <c r="CH105" s="6">
        <v>10000</v>
      </c>
      <c r="CJ105" t="s">
        <v>204</v>
      </c>
    </row>
    <row r="106" spans="1:88" ht="18.75" customHeight="1" x14ac:dyDescent="0.3">
      <c r="A106" s="5">
        <v>495227</v>
      </c>
      <c r="C106" s="2" t="s">
        <v>160</v>
      </c>
      <c r="D106" t="s">
        <v>904</v>
      </c>
      <c r="E106" s="2" t="s">
        <v>905</v>
      </c>
      <c r="F106" s="2" t="s">
        <v>906</v>
      </c>
      <c r="G106" s="8" t="s">
        <v>906</v>
      </c>
      <c r="I106" t="s">
        <v>89</v>
      </c>
      <c r="J106" t="s">
        <v>90</v>
      </c>
      <c r="K106" t="str">
        <f t="shared" si="5"/>
        <v>VARA CÍVEL</v>
      </c>
      <c r="L106" t="s">
        <v>128</v>
      </c>
      <c r="M106" t="str">
        <f>_xlfn.CONCAT(L106,"ª")</f>
        <v>02ª</v>
      </c>
      <c r="N106" s="2" t="str">
        <f t="shared" si="6"/>
        <v>02ª VARA CÍVEL</v>
      </c>
      <c r="O106" t="s">
        <v>89</v>
      </c>
      <c r="P106" s="2" t="s">
        <v>907</v>
      </c>
      <c r="Q106" s="2" t="s">
        <v>136</v>
      </c>
      <c r="R106" t="s">
        <v>93</v>
      </c>
      <c r="S106" t="s">
        <v>94</v>
      </c>
      <c r="W106" t="s">
        <v>908</v>
      </c>
      <c r="X106" t="s">
        <v>136</v>
      </c>
      <c r="Y106" t="s">
        <v>909</v>
      </c>
      <c r="AA106" s="6">
        <v>54760.7</v>
      </c>
      <c r="AB106" t="s">
        <v>97</v>
      </c>
      <c r="AC106" t="s">
        <v>96</v>
      </c>
      <c r="AD106" t="s">
        <v>97</v>
      </c>
      <c r="AE106" t="s">
        <v>98</v>
      </c>
      <c r="AF106" t="s">
        <v>99</v>
      </c>
      <c r="AG106" s="7">
        <v>44151</v>
      </c>
      <c r="AH106" s="7"/>
      <c r="AI106" s="7">
        <v>44172</v>
      </c>
      <c r="AJ106" s="7">
        <v>44172.617627314816</v>
      </c>
      <c r="AK106" t="s">
        <v>655</v>
      </c>
      <c r="AL106" s="7">
        <v>44172.70008101852</v>
      </c>
      <c r="AM106" s="7">
        <v>44172</v>
      </c>
      <c r="AO106" s="7"/>
      <c r="AQ106" t="s">
        <v>100</v>
      </c>
      <c r="AR106" t="s">
        <v>101</v>
      </c>
      <c r="AS106" t="s">
        <v>102</v>
      </c>
      <c r="AT106" t="s">
        <v>103</v>
      </c>
      <c r="AU106" t="s">
        <v>234</v>
      </c>
      <c r="AV106" t="s">
        <v>105</v>
      </c>
      <c r="AW106" t="s">
        <v>106</v>
      </c>
      <c r="AX106" t="s">
        <v>107</v>
      </c>
      <c r="AY106" t="s">
        <v>124</v>
      </c>
      <c r="AZ106" t="s">
        <v>109</v>
      </c>
      <c r="BA106" t="s">
        <v>110</v>
      </c>
      <c r="BB106" t="s">
        <v>111</v>
      </c>
      <c r="BC106" t="s">
        <v>112</v>
      </c>
      <c r="BD106" t="s">
        <v>113</v>
      </c>
      <c r="BE106" t="s">
        <v>114</v>
      </c>
      <c r="BF106" t="s">
        <v>115</v>
      </c>
      <c r="BG106" t="s">
        <v>107</v>
      </c>
      <c r="BH106" t="s">
        <v>107</v>
      </c>
      <c r="BI106" t="s">
        <v>133</v>
      </c>
      <c r="BK106" s="7"/>
      <c r="BL106" s="7"/>
      <c r="BP106" s="6">
        <v>0</v>
      </c>
      <c r="BR106" t="s">
        <v>910</v>
      </c>
      <c r="BS106" t="s">
        <v>117</v>
      </c>
      <c r="BT106" t="s">
        <v>117</v>
      </c>
      <c r="BU106" s="7"/>
      <c r="BW106" t="s">
        <v>119</v>
      </c>
      <c r="CC106" t="s">
        <v>107</v>
      </c>
      <c r="CD106" t="s">
        <v>107</v>
      </c>
      <c r="CE106" s="6">
        <v>10000</v>
      </c>
      <c r="CH106" s="6">
        <v>10000</v>
      </c>
      <c r="CJ106" t="s">
        <v>204</v>
      </c>
    </row>
    <row r="107" spans="1:88" ht="18.75" customHeight="1" x14ac:dyDescent="0.3">
      <c r="A107" s="5">
        <v>495229</v>
      </c>
      <c r="C107" s="2" t="s">
        <v>160</v>
      </c>
      <c r="D107" t="s">
        <v>911</v>
      </c>
      <c r="E107" s="2" t="s">
        <v>912</v>
      </c>
      <c r="F107" s="2" t="s">
        <v>913</v>
      </c>
      <c r="G107" s="8" t="s">
        <v>913</v>
      </c>
      <c r="I107" t="s">
        <v>89</v>
      </c>
      <c r="J107" t="s">
        <v>90</v>
      </c>
      <c r="K107" t="str">
        <f t="shared" si="5"/>
        <v>VARA CÍVEL</v>
      </c>
      <c r="L107" t="s">
        <v>914</v>
      </c>
      <c r="M107" t="str">
        <f>_xlfn.CONCAT(L107,"ª")</f>
        <v>33ª</v>
      </c>
      <c r="N107" s="2" t="str">
        <f t="shared" si="6"/>
        <v>33ª VARA CÍVEL</v>
      </c>
      <c r="O107" t="s">
        <v>89</v>
      </c>
      <c r="P107" s="2" t="s">
        <v>91</v>
      </c>
      <c r="Q107" s="2" t="s">
        <v>92</v>
      </c>
      <c r="R107" t="s">
        <v>93</v>
      </c>
      <c r="S107" t="s">
        <v>94</v>
      </c>
      <c r="W107" t="s">
        <v>915</v>
      </c>
      <c r="X107" t="s">
        <v>92</v>
      </c>
      <c r="Y107" t="s">
        <v>250</v>
      </c>
      <c r="AA107" s="6">
        <v>50591</v>
      </c>
      <c r="AB107" t="s">
        <v>97</v>
      </c>
      <c r="AC107" t="s">
        <v>96</v>
      </c>
      <c r="AD107" t="s">
        <v>97</v>
      </c>
      <c r="AE107" t="s">
        <v>98</v>
      </c>
      <c r="AF107" t="s">
        <v>99</v>
      </c>
      <c r="AG107" s="7">
        <v>44165</v>
      </c>
      <c r="AH107" s="7"/>
      <c r="AI107" s="7">
        <v>44172</v>
      </c>
      <c r="AJ107" s="7">
        <v>44172.62060185185</v>
      </c>
      <c r="AK107" t="s">
        <v>655</v>
      </c>
      <c r="AL107" s="7">
        <v>44172.711446759262</v>
      </c>
      <c r="AM107" s="7">
        <v>44172.711469907408</v>
      </c>
      <c r="AO107" s="7"/>
      <c r="AQ107" t="s">
        <v>100</v>
      </c>
      <c r="AR107" t="s">
        <v>101</v>
      </c>
      <c r="AS107" t="s">
        <v>102</v>
      </c>
      <c r="AT107" t="s">
        <v>103</v>
      </c>
      <c r="AU107" t="s">
        <v>503</v>
      </c>
      <c r="AV107" t="s">
        <v>105</v>
      </c>
      <c r="AW107" t="s">
        <v>106</v>
      </c>
      <c r="AX107" t="s">
        <v>107</v>
      </c>
      <c r="AY107" t="s">
        <v>150</v>
      </c>
      <c r="AZ107" t="s">
        <v>109</v>
      </c>
      <c r="BA107" t="s">
        <v>110</v>
      </c>
      <c r="BB107" t="s">
        <v>111</v>
      </c>
      <c r="BC107" t="s">
        <v>112</v>
      </c>
      <c r="BD107" t="s">
        <v>113</v>
      </c>
      <c r="BE107" t="s">
        <v>114</v>
      </c>
      <c r="BF107" t="s">
        <v>115</v>
      </c>
      <c r="BG107" t="s">
        <v>107</v>
      </c>
      <c r="BH107" t="s">
        <v>107</v>
      </c>
      <c r="BI107" t="s">
        <v>133</v>
      </c>
      <c r="BK107" s="7"/>
      <c r="BL107" s="7"/>
      <c r="BP107" s="6">
        <v>0</v>
      </c>
      <c r="BR107" t="s">
        <v>916</v>
      </c>
      <c r="BS107" t="s">
        <v>117</v>
      </c>
      <c r="BT107" t="s">
        <v>117</v>
      </c>
      <c r="BU107" s="7"/>
      <c r="BW107" t="s">
        <v>119</v>
      </c>
      <c r="CC107" t="s">
        <v>107</v>
      </c>
      <c r="CD107" t="s">
        <v>107</v>
      </c>
      <c r="CE107" s="6">
        <v>10000</v>
      </c>
      <c r="CH107" s="6">
        <v>10000</v>
      </c>
      <c r="CJ107" t="s">
        <v>204</v>
      </c>
    </row>
    <row r="108" spans="1:88" ht="18.75" customHeight="1" x14ac:dyDescent="0.3">
      <c r="A108" s="5">
        <v>495237</v>
      </c>
      <c r="C108" s="2" t="s">
        <v>160</v>
      </c>
      <c r="D108" t="s">
        <v>917</v>
      </c>
      <c r="E108" s="2" t="s">
        <v>918</v>
      </c>
      <c r="F108" s="2" t="s">
        <v>919</v>
      </c>
      <c r="G108" s="8" t="s">
        <v>919</v>
      </c>
      <c r="I108" t="s">
        <v>89</v>
      </c>
      <c r="J108" t="s">
        <v>90</v>
      </c>
      <c r="K108" t="str">
        <f t="shared" si="5"/>
        <v>VARA CÍVEL</v>
      </c>
      <c r="L108" t="s">
        <v>120</v>
      </c>
      <c r="M108" t="str">
        <f>_xlfn.CONCAT(L108,"ª")</f>
        <v>13ª</v>
      </c>
      <c r="N108" s="2" t="str">
        <f t="shared" si="6"/>
        <v>13ª VARA CÍVEL</v>
      </c>
      <c r="O108" t="s">
        <v>89</v>
      </c>
      <c r="P108" s="2" t="s">
        <v>135</v>
      </c>
      <c r="Q108" s="2" t="s">
        <v>136</v>
      </c>
      <c r="R108" t="s">
        <v>93</v>
      </c>
      <c r="S108" t="s">
        <v>94</v>
      </c>
      <c r="W108" t="s">
        <v>920</v>
      </c>
      <c r="X108" t="s">
        <v>136</v>
      </c>
      <c r="Y108" t="s">
        <v>921</v>
      </c>
      <c r="AA108" s="6">
        <v>50000</v>
      </c>
      <c r="AB108" t="s">
        <v>97</v>
      </c>
      <c r="AC108" t="s">
        <v>96</v>
      </c>
      <c r="AD108" t="s">
        <v>97</v>
      </c>
      <c r="AE108" t="s">
        <v>98</v>
      </c>
      <c r="AF108" t="s">
        <v>99</v>
      </c>
      <c r="AG108" s="7">
        <v>44165</v>
      </c>
      <c r="AH108" s="7"/>
      <c r="AI108" s="7">
        <v>44172</v>
      </c>
      <c r="AJ108" s="7">
        <v>44172.63386574074</v>
      </c>
      <c r="AK108" t="s">
        <v>655</v>
      </c>
      <c r="AL108" s="7">
        <v>44172.723171296297</v>
      </c>
      <c r="AM108" s="7">
        <v>44172</v>
      </c>
      <c r="AO108" s="7"/>
      <c r="AQ108" t="s">
        <v>100</v>
      </c>
      <c r="AR108" t="s">
        <v>601</v>
      </c>
      <c r="AS108" t="s">
        <v>251</v>
      </c>
      <c r="AT108" t="s">
        <v>246</v>
      </c>
      <c r="AU108" t="s">
        <v>247</v>
      </c>
      <c r="AV108" t="s">
        <v>105</v>
      </c>
      <c r="AW108" t="s">
        <v>106</v>
      </c>
      <c r="AX108" t="s">
        <v>107</v>
      </c>
      <c r="AY108" t="s">
        <v>124</v>
      </c>
      <c r="AZ108" t="s">
        <v>109</v>
      </c>
      <c r="BA108" t="s">
        <v>110</v>
      </c>
      <c r="BB108" t="s">
        <v>111</v>
      </c>
      <c r="BC108" t="s">
        <v>112</v>
      </c>
      <c r="BD108" t="s">
        <v>113</v>
      </c>
      <c r="BE108" t="s">
        <v>114</v>
      </c>
      <c r="BF108" t="s">
        <v>115</v>
      </c>
      <c r="BG108" t="s">
        <v>107</v>
      </c>
      <c r="BH108" t="s">
        <v>107</v>
      </c>
      <c r="BI108" t="s">
        <v>133</v>
      </c>
      <c r="BK108" s="7"/>
      <c r="BL108" s="7"/>
      <c r="BP108" s="6">
        <v>0</v>
      </c>
      <c r="BR108" t="s">
        <v>922</v>
      </c>
      <c r="BS108" t="s">
        <v>117</v>
      </c>
      <c r="BT108" t="s">
        <v>117</v>
      </c>
      <c r="BU108" s="7"/>
      <c r="BW108" t="s">
        <v>119</v>
      </c>
      <c r="CC108" t="s">
        <v>107</v>
      </c>
      <c r="CD108" t="s">
        <v>107</v>
      </c>
      <c r="CE108" s="6">
        <v>50000</v>
      </c>
      <c r="CH108" s="6">
        <v>50000</v>
      </c>
      <c r="CJ108" t="s">
        <v>204</v>
      </c>
    </row>
    <row r="109" spans="1:88" ht="18.75" customHeight="1" x14ac:dyDescent="0.3">
      <c r="A109" s="5">
        <v>495841</v>
      </c>
      <c r="B109" t="s">
        <v>923</v>
      </c>
      <c r="C109" s="2" t="s">
        <v>88</v>
      </c>
      <c r="D109" t="s">
        <v>924</v>
      </c>
      <c r="E109" s="2" t="s">
        <v>925</v>
      </c>
      <c r="F109" s="2" t="s">
        <v>926</v>
      </c>
      <c r="G109" s="8" t="s">
        <v>926</v>
      </c>
      <c r="I109" t="s">
        <v>140</v>
      </c>
      <c r="J109" t="s">
        <v>141</v>
      </c>
      <c r="K109" t="str">
        <f t="shared" si="5"/>
        <v>JUIZADO ESPECIAL CÍVEL</v>
      </c>
      <c r="L109" t="s">
        <v>137</v>
      </c>
      <c r="M109" t="str">
        <f>_xlfn.CONCAT(L109,"º")</f>
        <v>01º</v>
      </c>
      <c r="N109" s="2" t="str">
        <f t="shared" si="6"/>
        <v>01º JUIZADO ESPECIAL CÍVEL</v>
      </c>
      <c r="O109" t="s">
        <v>174</v>
      </c>
      <c r="P109" s="2" t="s">
        <v>206</v>
      </c>
      <c r="Q109" s="2" t="s">
        <v>136</v>
      </c>
      <c r="R109" t="s">
        <v>93</v>
      </c>
      <c r="S109" t="s">
        <v>173</v>
      </c>
      <c r="W109" t="s">
        <v>927</v>
      </c>
      <c r="X109" t="s">
        <v>136</v>
      </c>
      <c r="Y109" t="s">
        <v>928</v>
      </c>
      <c r="AA109" s="6">
        <v>39929.06</v>
      </c>
      <c r="AB109" t="s">
        <v>95</v>
      </c>
      <c r="AC109" t="s">
        <v>96</v>
      </c>
      <c r="AD109" t="s">
        <v>97</v>
      </c>
      <c r="AE109" t="s">
        <v>144</v>
      </c>
      <c r="AF109" t="s">
        <v>99</v>
      </c>
      <c r="AG109" s="7">
        <v>43971</v>
      </c>
      <c r="AH109" s="7">
        <v>43971</v>
      </c>
      <c r="AI109" s="7">
        <v>44172</v>
      </c>
      <c r="AJ109" s="7">
        <v>44174.728912037041</v>
      </c>
      <c r="AK109" t="s">
        <v>834</v>
      </c>
      <c r="AL109" s="7">
        <v>44176.755810185183</v>
      </c>
      <c r="AM109" s="7">
        <v>44176</v>
      </c>
      <c r="AO109" s="7"/>
      <c r="AQ109" t="s">
        <v>100</v>
      </c>
      <c r="AR109" t="s">
        <v>101</v>
      </c>
      <c r="AS109" t="s">
        <v>102</v>
      </c>
      <c r="AT109" t="s">
        <v>103</v>
      </c>
      <c r="AU109" t="s">
        <v>104</v>
      </c>
      <c r="AV109" t="s">
        <v>105</v>
      </c>
      <c r="AW109" t="s">
        <v>106</v>
      </c>
      <c r="AX109" t="s">
        <v>107</v>
      </c>
      <c r="AY109" t="s">
        <v>108</v>
      </c>
      <c r="AZ109" t="s">
        <v>109</v>
      </c>
      <c r="BA109" t="s">
        <v>110</v>
      </c>
      <c r="BB109" t="s">
        <v>111</v>
      </c>
      <c r="BC109" t="s">
        <v>112</v>
      </c>
      <c r="BD109" t="s">
        <v>113</v>
      </c>
      <c r="BE109" t="s">
        <v>114</v>
      </c>
      <c r="BF109" t="s">
        <v>115</v>
      </c>
      <c r="BG109" t="s">
        <v>107</v>
      </c>
      <c r="BH109" t="s">
        <v>107</v>
      </c>
      <c r="BI109" t="s">
        <v>162</v>
      </c>
      <c r="BJ109" t="s">
        <v>116</v>
      </c>
      <c r="BK109" s="7"/>
      <c r="BL109" s="7"/>
      <c r="BP109" s="6">
        <v>0</v>
      </c>
      <c r="BQ109" t="s">
        <v>929</v>
      </c>
      <c r="BR109" t="s">
        <v>930</v>
      </c>
      <c r="BS109" t="s">
        <v>117</v>
      </c>
      <c r="BT109" t="s">
        <v>118</v>
      </c>
      <c r="BU109" s="7"/>
      <c r="BW109" t="s">
        <v>119</v>
      </c>
      <c r="CC109" t="s">
        <v>107</v>
      </c>
      <c r="CD109" t="s">
        <v>107</v>
      </c>
      <c r="CE109" s="6">
        <v>39929.06</v>
      </c>
      <c r="CH109" s="6">
        <v>0</v>
      </c>
      <c r="CJ109" t="s">
        <v>204</v>
      </c>
    </row>
    <row r="110" spans="1:88" ht="18.75" customHeight="1" x14ac:dyDescent="0.3">
      <c r="A110" s="5">
        <v>495854</v>
      </c>
      <c r="C110" s="2" t="s">
        <v>160</v>
      </c>
      <c r="D110" t="s">
        <v>931</v>
      </c>
      <c r="E110" s="2" t="s">
        <v>932</v>
      </c>
      <c r="F110" s="2" t="s">
        <v>933</v>
      </c>
      <c r="G110" s="8" t="s">
        <v>933</v>
      </c>
      <c r="I110" t="s">
        <v>89</v>
      </c>
      <c r="J110" t="s">
        <v>90</v>
      </c>
      <c r="K110" t="str">
        <f t="shared" si="5"/>
        <v>VARA CÍVEL</v>
      </c>
      <c r="L110" t="s">
        <v>154</v>
      </c>
      <c r="M110" t="str">
        <f>_xlfn.CONCAT(L110,"ª")</f>
        <v>08ª</v>
      </c>
      <c r="N110" s="2" t="str">
        <f t="shared" si="6"/>
        <v>08ª VARA CÍVEL</v>
      </c>
      <c r="O110" t="s">
        <v>89</v>
      </c>
      <c r="P110" s="2" t="s">
        <v>135</v>
      </c>
      <c r="Q110" s="2" t="s">
        <v>136</v>
      </c>
      <c r="R110" t="s">
        <v>93</v>
      </c>
      <c r="S110" t="s">
        <v>94</v>
      </c>
      <c r="W110" t="s">
        <v>934</v>
      </c>
      <c r="X110" t="s">
        <v>131</v>
      </c>
      <c r="Y110" t="s">
        <v>935</v>
      </c>
      <c r="AA110" s="6">
        <v>12348</v>
      </c>
      <c r="AB110" t="s">
        <v>97</v>
      </c>
      <c r="AC110" t="s">
        <v>96</v>
      </c>
      <c r="AD110" t="s">
        <v>97</v>
      </c>
      <c r="AE110" t="s">
        <v>98</v>
      </c>
      <c r="AF110" t="s">
        <v>99</v>
      </c>
      <c r="AG110" s="7">
        <v>43914</v>
      </c>
      <c r="AH110" s="7"/>
      <c r="AI110" s="7">
        <v>44173</v>
      </c>
      <c r="AJ110" s="7">
        <v>44174.744560185187</v>
      </c>
      <c r="AK110" t="s">
        <v>655</v>
      </c>
      <c r="AL110" s="7">
        <v>44175.75209490741</v>
      </c>
      <c r="AM110" s="7">
        <v>44175</v>
      </c>
      <c r="AO110" s="7"/>
      <c r="AQ110" t="s">
        <v>100</v>
      </c>
      <c r="AR110" t="s">
        <v>208</v>
      </c>
      <c r="AS110" t="s">
        <v>102</v>
      </c>
      <c r="AT110" t="s">
        <v>103</v>
      </c>
      <c r="AU110" t="s">
        <v>234</v>
      </c>
      <c r="AV110" t="s">
        <v>105</v>
      </c>
      <c r="AW110" t="s">
        <v>106</v>
      </c>
      <c r="AX110" t="s">
        <v>107</v>
      </c>
      <c r="AY110" t="s">
        <v>124</v>
      </c>
      <c r="AZ110" t="s">
        <v>109</v>
      </c>
      <c r="BA110" t="s">
        <v>110</v>
      </c>
      <c r="BB110" t="s">
        <v>111</v>
      </c>
      <c r="BC110" t="s">
        <v>112</v>
      </c>
      <c r="BD110" t="s">
        <v>113</v>
      </c>
      <c r="BE110" t="s">
        <v>114</v>
      </c>
      <c r="BF110" t="s">
        <v>115</v>
      </c>
      <c r="BG110" t="s">
        <v>107</v>
      </c>
      <c r="BH110" t="s">
        <v>107</v>
      </c>
      <c r="BI110" t="s">
        <v>133</v>
      </c>
      <c r="BK110" s="7"/>
      <c r="BL110" s="7"/>
      <c r="BP110" s="6">
        <v>0</v>
      </c>
      <c r="BR110" t="s">
        <v>936</v>
      </c>
      <c r="BS110" t="s">
        <v>117</v>
      </c>
      <c r="BT110" t="s">
        <v>117</v>
      </c>
      <c r="BU110" s="7"/>
      <c r="BW110" t="s">
        <v>119</v>
      </c>
      <c r="CC110" t="s">
        <v>107</v>
      </c>
      <c r="CD110" t="s">
        <v>107</v>
      </c>
      <c r="CE110" s="6">
        <v>5000</v>
      </c>
      <c r="CH110" s="6">
        <v>5000</v>
      </c>
      <c r="CJ110" t="s">
        <v>204</v>
      </c>
    </row>
    <row r="111" spans="1:88" ht="18.75" customHeight="1" x14ac:dyDescent="0.3">
      <c r="A111" s="5">
        <v>497780</v>
      </c>
      <c r="C111" s="2" t="s">
        <v>160</v>
      </c>
      <c r="D111" t="s">
        <v>937</v>
      </c>
      <c r="E111" s="2" t="s">
        <v>938</v>
      </c>
      <c r="F111" s="2" t="s">
        <v>939</v>
      </c>
      <c r="G111" s="8" t="s">
        <v>939</v>
      </c>
      <c r="I111" t="s">
        <v>89</v>
      </c>
      <c r="J111" t="s">
        <v>90</v>
      </c>
      <c r="K111" t="str">
        <f t="shared" si="5"/>
        <v>VARA CÍVEL</v>
      </c>
      <c r="N111" s="2" t="str">
        <f t="shared" si="6"/>
        <v xml:space="preserve"> VARA CÍVEL</v>
      </c>
      <c r="O111" t="s">
        <v>89</v>
      </c>
      <c r="P111" s="2" t="s">
        <v>135</v>
      </c>
      <c r="Q111" s="2" t="s">
        <v>136</v>
      </c>
      <c r="R111" t="s">
        <v>93</v>
      </c>
      <c r="S111" t="s">
        <v>214</v>
      </c>
      <c r="W111" t="s">
        <v>259</v>
      </c>
      <c r="X111" t="s">
        <v>136</v>
      </c>
      <c r="Y111" t="s">
        <v>260</v>
      </c>
      <c r="Z111" t="s">
        <v>593</v>
      </c>
      <c r="AA111" s="6">
        <v>150000000</v>
      </c>
      <c r="AB111" t="s">
        <v>97</v>
      </c>
      <c r="AC111" t="s">
        <v>96</v>
      </c>
      <c r="AD111" t="s">
        <v>97</v>
      </c>
      <c r="AE111" t="s">
        <v>144</v>
      </c>
      <c r="AF111" t="s">
        <v>99</v>
      </c>
      <c r="AG111" s="7">
        <v>44133</v>
      </c>
      <c r="AH111" s="7"/>
      <c r="AI111" s="7">
        <v>44179</v>
      </c>
      <c r="AJ111" s="7">
        <v>44181.553518518522</v>
      </c>
      <c r="AK111" t="s">
        <v>655</v>
      </c>
      <c r="AL111" s="7">
        <v>44183.750428240739</v>
      </c>
      <c r="AM111" s="7">
        <v>44183</v>
      </c>
      <c r="AO111" s="7"/>
      <c r="AQ111" t="s">
        <v>100</v>
      </c>
      <c r="AR111" t="s">
        <v>208</v>
      </c>
      <c r="AS111" t="s">
        <v>209</v>
      </c>
      <c r="AT111" t="s">
        <v>103</v>
      </c>
      <c r="AU111" t="s">
        <v>215</v>
      </c>
      <c r="AV111" t="s">
        <v>105</v>
      </c>
      <c r="AW111" t="s">
        <v>106</v>
      </c>
      <c r="AX111" t="s">
        <v>107</v>
      </c>
      <c r="AY111" t="s">
        <v>124</v>
      </c>
      <c r="AZ111" t="s">
        <v>109</v>
      </c>
      <c r="BA111" t="s">
        <v>110</v>
      </c>
      <c r="BB111" t="s">
        <v>111</v>
      </c>
      <c r="BC111" t="s">
        <v>112</v>
      </c>
      <c r="BD111" t="s">
        <v>113</v>
      </c>
      <c r="BE111" t="s">
        <v>114</v>
      </c>
      <c r="BF111" t="s">
        <v>115</v>
      </c>
      <c r="BG111" t="s">
        <v>107</v>
      </c>
      <c r="BH111" t="s">
        <v>107</v>
      </c>
      <c r="BI111" t="s">
        <v>133</v>
      </c>
      <c r="BK111" s="7"/>
      <c r="BL111" s="7"/>
      <c r="BP111" s="6">
        <v>0</v>
      </c>
      <c r="BR111" t="s">
        <v>940</v>
      </c>
      <c r="BS111" t="s">
        <v>117</v>
      </c>
      <c r="BT111" t="s">
        <v>117</v>
      </c>
      <c r="BU111" s="7"/>
      <c r="BW111" t="s">
        <v>119</v>
      </c>
      <c r="CC111" t="s">
        <v>107</v>
      </c>
      <c r="CD111" t="s">
        <v>107</v>
      </c>
      <c r="CE111" s="6">
        <v>10000</v>
      </c>
      <c r="CH111" s="6">
        <v>10000</v>
      </c>
      <c r="CJ111" t="s">
        <v>204</v>
      </c>
    </row>
    <row r="112" spans="1:88" ht="18.75" customHeight="1" x14ac:dyDescent="0.3">
      <c r="A112" s="5">
        <v>497782</v>
      </c>
      <c r="C112" s="2" t="s">
        <v>160</v>
      </c>
      <c r="D112" t="s">
        <v>941</v>
      </c>
      <c r="E112" s="2" t="s">
        <v>942</v>
      </c>
      <c r="F112" s="2" t="s">
        <v>943</v>
      </c>
      <c r="G112" s="8" t="s">
        <v>943</v>
      </c>
      <c r="I112" t="s">
        <v>89</v>
      </c>
      <c r="J112" t="s">
        <v>90</v>
      </c>
      <c r="K112" t="str">
        <f t="shared" si="5"/>
        <v>VARA CÍVEL</v>
      </c>
      <c r="N112" s="2" t="str">
        <f t="shared" si="6"/>
        <v xml:space="preserve"> VARA CÍVEL</v>
      </c>
      <c r="O112" t="s">
        <v>89</v>
      </c>
      <c r="P112" s="2" t="s">
        <v>888</v>
      </c>
      <c r="Q112" s="2" t="s">
        <v>136</v>
      </c>
      <c r="R112" t="s">
        <v>93</v>
      </c>
      <c r="S112" t="s">
        <v>94</v>
      </c>
      <c r="W112" t="s">
        <v>944</v>
      </c>
      <c r="X112" t="s">
        <v>136</v>
      </c>
      <c r="Y112" t="s">
        <v>945</v>
      </c>
      <c r="AA112" s="6">
        <v>77424</v>
      </c>
      <c r="AB112" t="s">
        <v>97</v>
      </c>
      <c r="AC112" t="s">
        <v>96</v>
      </c>
      <c r="AD112" t="s">
        <v>97</v>
      </c>
      <c r="AE112" t="s">
        <v>98</v>
      </c>
      <c r="AF112" t="s">
        <v>99</v>
      </c>
      <c r="AG112" s="7">
        <v>44164</v>
      </c>
      <c r="AH112" s="7"/>
      <c r="AI112" s="7">
        <v>44179</v>
      </c>
      <c r="AJ112" s="7">
        <v>44181.556331018517</v>
      </c>
      <c r="AK112" t="s">
        <v>655</v>
      </c>
      <c r="AL112" s="7">
        <v>44183.75240740741</v>
      </c>
      <c r="AM112" s="7">
        <v>44183</v>
      </c>
      <c r="AO112" s="7"/>
      <c r="AQ112" t="s">
        <v>100</v>
      </c>
      <c r="AR112" t="s">
        <v>213</v>
      </c>
      <c r="AS112" t="s">
        <v>102</v>
      </c>
      <c r="AT112" t="s">
        <v>103</v>
      </c>
      <c r="AU112" t="s">
        <v>234</v>
      </c>
      <c r="AV112" t="s">
        <v>105</v>
      </c>
      <c r="AW112" t="s">
        <v>106</v>
      </c>
      <c r="AX112" t="s">
        <v>107</v>
      </c>
      <c r="AY112" t="s">
        <v>139</v>
      </c>
      <c r="AZ112" t="s">
        <v>109</v>
      </c>
      <c r="BA112" t="s">
        <v>110</v>
      </c>
      <c r="BB112" t="s">
        <v>111</v>
      </c>
      <c r="BC112" t="s">
        <v>112</v>
      </c>
      <c r="BD112" t="s">
        <v>113</v>
      </c>
      <c r="BE112" t="s">
        <v>114</v>
      </c>
      <c r="BF112" t="s">
        <v>115</v>
      </c>
      <c r="BG112" t="s">
        <v>107</v>
      </c>
      <c r="BH112" t="s">
        <v>107</v>
      </c>
      <c r="BI112" t="s">
        <v>133</v>
      </c>
      <c r="BK112" s="7"/>
      <c r="BL112" s="7"/>
      <c r="BP112" s="6">
        <v>0</v>
      </c>
      <c r="BR112" t="s">
        <v>946</v>
      </c>
      <c r="BS112" t="s">
        <v>117</v>
      </c>
      <c r="BT112" t="s">
        <v>117</v>
      </c>
      <c r="BU112" s="7"/>
      <c r="BW112" t="s">
        <v>119</v>
      </c>
      <c r="CC112" t="s">
        <v>107</v>
      </c>
      <c r="CD112" t="s">
        <v>107</v>
      </c>
      <c r="CE112" s="6">
        <v>15000</v>
      </c>
      <c r="CH112" s="6">
        <v>15000</v>
      </c>
      <c r="CJ112" t="s">
        <v>204</v>
      </c>
    </row>
    <row r="113" spans="1:88" ht="18.75" customHeight="1" x14ac:dyDescent="0.3">
      <c r="A113" s="5">
        <v>498441</v>
      </c>
      <c r="B113" t="s">
        <v>947</v>
      </c>
      <c r="C113" s="2" t="s">
        <v>88</v>
      </c>
      <c r="D113" t="s">
        <v>948</v>
      </c>
      <c r="E113" s="2" t="s">
        <v>949</v>
      </c>
      <c r="F113" s="2" t="s">
        <v>950</v>
      </c>
      <c r="G113" s="8" t="s">
        <v>950</v>
      </c>
      <c r="I113" t="s">
        <v>89</v>
      </c>
      <c r="J113" t="s">
        <v>90</v>
      </c>
      <c r="K113" t="str">
        <f t="shared" si="5"/>
        <v>VARA CÍVEL</v>
      </c>
      <c r="L113" t="s">
        <v>137</v>
      </c>
      <c r="M113" t="str">
        <f>_xlfn.CONCAT(L113,"ª")</f>
        <v>01ª</v>
      </c>
      <c r="N113" s="2" t="str">
        <f t="shared" si="6"/>
        <v>01ª VARA CÍVEL</v>
      </c>
      <c r="O113" t="s">
        <v>140</v>
      </c>
      <c r="P113" s="2" t="s">
        <v>199</v>
      </c>
      <c r="Q113" s="2" t="s">
        <v>136</v>
      </c>
      <c r="R113" t="s">
        <v>93</v>
      </c>
      <c r="S113" t="s">
        <v>94</v>
      </c>
      <c r="W113" t="s">
        <v>951</v>
      </c>
      <c r="X113" t="s">
        <v>136</v>
      </c>
      <c r="Y113" t="s">
        <v>952</v>
      </c>
      <c r="AA113" s="6">
        <v>2551.5500000000002</v>
      </c>
      <c r="AB113" t="s">
        <v>95</v>
      </c>
      <c r="AC113" t="s">
        <v>96</v>
      </c>
      <c r="AD113" t="s">
        <v>97</v>
      </c>
      <c r="AE113" t="s">
        <v>98</v>
      </c>
      <c r="AF113" t="s">
        <v>99</v>
      </c>
      <c r="AG113" s="7">
        <v>44151</v>
      </c>
      <c r="AH113" s="7"/>
      <c r="AI113" s="7">
        <v>44182</v>
      </c>
      <c r="AJ113" s="7">
        <v>44183.501076388886</v>
      </c>
      <c r="AK113" t="s">
        <v>834</v>
      </c>
      <c r="AL113" s="7">
        <v>44187.580972222226</v>
      </c>
      <c r="AM113" s="7">
        <v>44187</v>
      </c>
      <c r="AO113" s="7"/>
      <c r="AQ113" t="s">
        <v>100</v>
      </c>
      <c r="AR113" t="s">
        <v>101</v>
      </c>
      <c r="AS113" t="s">
        <v>102</v>
      </c>
      <c r="AT113" t="s">
        <v>103</v>
      </c>
      <c r="AU113" t="s">
        <v>104</v>
      </c>
      <c r="AV113" t="s">
        <v>105</v>
      </c>
      <c r="AW113" t="s">
        <v>106</v>
      </c>
      <c r="AX113" t="s">
        <v>204</v>
      </c>
      <c r="AY113" t="s">
        <v>181</v>
      </c>
      <c r="AZ113" t="s">
        <v>109</v>
      </c>
      <c r="BA113" t="s">
        <v>110</v>
      </c>
      <c r="BB113" t="s">
        <v>111</v>
      </c>
      <c r="BC113" t="s">
        <v>112</v>
      </c>
      <c r="BD113" t="s">
        <v>113</v>
      </c>
      <c r="BE113" t="s">
        <v>114</v>
      </c>
      <c r="BF113" t="s">
        <v>115</v>
      </c>
      <c r="BG113" t="s">
        <v>107</v>
      </c>
      <c r="BH113" t="s">
        <v>107</v>
      </c>
      <c r="BI113" t="s">
        <v>162</v>
      </c>
      <c r="BJ113" t="s">
        <v>116</v>
      </c>
      <c r="BK113" s="7"/>
      <c r="BL113" s="7"/>
      <c r="BP113" s="6">
        <v>0</v>
      </c>
      <c r="BQ113" t="s">
        <v>953</v>
      </c>
      <c r="BR113" t="s">
        <v>954</v>
      </c>
      <c r="BS113" t="s">
        <v>117</v>
      </c>
      <c r="BT113" t="s">
        <v>118</v>
      </c>
      <c r="BU113" s="7"/>
      <c r="BW113" t="s">
        <v>119</v>
      </c>
      <c r="CC113" t="s">
        <v>107</v>
      </c>
      <c r="CD113" t="s">
        <v>107</v>
      </c>
      <c r="CE113" s="6">
        <v>19960</v>
      </c>
      <c r="CH113" s="6">
        <v>0</v>
      </c>
      <c r="CJ113" t="s">
        <v>204</v>
      </c>
    </row>
    <row r="114" spans="1:88" ht="18.75" customHeight="1" x14ac:dyDescent="0.3">
      <c r="A114" s="5">
        <v>499721</v>
      </c>
      <c r="B114" t="s">
        <v>955</v>
      </c>
      <c r="C114" s="2" t="s">
        <v>160</v>
      </c>
      <c r="D114" t="s">
        <v>956</v>
      </c>
      <c r="E114" s="2" t="s">
        <v>957</v>
      </c>
      <c r="F114" s="2" t="s">
        <v>958</v>
      </c>
      <c r="G114" s="8" t="s">
        <v>958</v>
      </c>
      <c r="I114" t="s">
        <v>89</v>
      </c>
      <c r="J114" t="s">
        <v>90</v>
      </c>
      <c r="K114" t="str">
        <f t="shared" si="5"/>
        <v>VARA CÍVEL</v>
      </c>
      <c r="N114" s="2" t="str">
        <f t="shared" si="6"/>
        <v xml:space="preserve"> VARA CÍVEL</v>
      </c>
      <c r="O114" t="s">
        <v>89</v>
      </c>
      <c r="P114" s="2" t="s">
        <v>959</v>
      </c>
      <c r="Q114" s="2" t="s">
        <v>136</v>
      </c>
      <c r="R114" t="s">
        <v>93</v>
      </c>
      <c r="S114" t="s">
        <v>94</v>
      </c>
      <c r="W114" t="s">
        <v>960</v>
      </c>
      <c r="X114" t="s">
        <v>92</v>
      </c>
      <c r="Y114" t="s">
        <v>961</v>
      </c>
      <c r="AA114" s="6">
        <v>109704.64</v>
      </c>
      <c r="AB114" t="s">
        <v>97</v>
      </c>
      <c r="AC114" t="s">
        <v>96</v>
      </c>
      <c r="AD114" t="s">
        <v>97</v>
      </c>
      <c r="AE114" t="s">
        <v>98</v>
      </c>
      <c r="AF114" t="s">
        <v>99</v>
      </c>
      <c r="AG114" s="7">
        <v>44179</v>
      </c>
      <c r="AH114" s="7"/>
      <c r="AI114" s="7">
        <v>44186</v>
      </c>
      <c r="AJ114" s="7">
        <v>44188.647152777776</v>
      </c>
      <c r="AK114" t="s">
        <v>655</v>
      </c>
      <c r="AL114" s="7">
        <v>44193.65828703704</v>
      </c>
      <c r="AM114" s="7">
        <v>44193</v>
      </c>
      <c r="AO114" s="7"/>
      <c r="AQ114" t="s">
        <v>100</v>
      </c>
      <c r="AR114" t="s">
        <v>208</v>
      </c>
      <c r="AS114" t="s">
        <v>102</v>
      </c>
      <c r="AT114" t="s">
        <v>103</v>
      </c>
      <c r="AU114" t="s">
        <v>205</v>
      </c>
      <c r="AV114" t="s">
        <v>105</v>
      </c>
      <c r="AW114" t="s">
        <v>106</v>
      </c>
      <c r="AX114" t="s">
        <v>107</v>
      </c>
      <c r="AY114" t="s">
        <v>108</v>
      </c>
      <c r="AZ114" t="s">
        <v>109</v>
      </c>
      <c r="BA114" t="s">
        <v>110</v>
      </c>
      <c r="BB114" t="s">
        <v>111</v>
      </c>
      <c r="BC114" t="s">
        <v>112</v>
      </c>
      <c r="BD114" t="s">
        <v>113</v>
      </c>
      <c r="BE114" t="s">
        <v>114</v>
      </c>
      <c r="BF114" t="s">
        <v>115</v>
      </c>
      <c r="BG114" t="s">
        <v>107</v>
      </c>
      <c r="BH114" t="s">
        <v>107</v>
      </c>
      <c r="BI114" t="s">
        <v>133</v>
      </c>
      <c r="BK114" s="7"/>
      <c r="BL114" s="7"/>
      <c r="BP114" s="6">
        <v>0</v>
      </c>
      <c r="BR114" t="s">
        <v>962</v>
      </c>
      <c r="BS114" t="s">
        <v>117</v>
      </c>
      <c r="BT114" t="s">
        <v>117</v>
      </c>
      <c r="BU114" s="7"/>
      <c r="BW114" t="s">
        <v>119</v>
      </c>
      <c r="CC114" t="s">
        <v>107</v>
      </c>
      <c r="CD114" t="s">
        <v>107</v>
      </c>
      <c r="CE114" s="6">
        <v>10000</v>
      </c>
      <c r="CH114" s="6">
        <v>10000</v>
      </c>
      <c r="CJ114" t="s">
        <v>204</v>
      </c>
    </row>
    <row r="115" spans="1:88" ht="18.75" customHeight="1" x14ac:dyDescent="0.3">
      <c r="A115" s="5">
        <v>499738</v>
      </c>
      <c r="B115" t="s">
        <v>963</v>
      </c>
      <c r="C115" s="2" t="s">
        <v>160</v>
      </c>
      <c r="D115" t="s">
        <v>964</v>
      </c>
      <c r="E115" s="2" t="s">
        <v>965</v>
      </c>
      <c r="F115" s="2" t="s">
        <v>966</v>
      </c>
      <c r="G115" s="8" t="s">
        <v>966</v>
      </c>
      <c r="I115" t="s">
        <v>89</v>
      </c>
      <c r="J115" t="s">
        <v>90</v>
      </c>
      <c r="K115" t="str">
        <f t="shared" si="5"/>
        <v>VARA CÍVEL</v>
      </c>
      <c r="L115" t="s">
        <v>137</v>
      </c>
      <c r="M115" t="str">
        <f>_xlfn.CONCAT(L115,"ª")</f>
        <v>01ª</v>
      </c>
      <c r="N115" s="2" t="str">
        <f t="shared" si="6"/>
        <v>01ª VARA CÍVEL</v>
      </c>
      <c r="O115" t="s">
        <v>89</v>
      </c>
      <c r="P115" s="2" t="s">
        <v>198</v>
      </c>
      <c r="Q115" s="2" t="s">
        <v>136</v>
      </c>
      <c r="R115" t="s">
        <v>93</v>
      </c>
      <c r="S115" t="s">
        <v>231</v>
      </c>
      <c r="AA115" s="6">
        <v>300000000</v>
      </c>
      <c r="AB115" t="s">
        <v>97</v>
      </c>
      <c r="AC115" t="s">
        <v>96</v>
      </c>
      <c r="AD115" t="s">
        <v>97</v>
      </c>
      <c r="AE115" t="s">
        <v>98</v>
      </c>
      <c r="AF115" t="s">
        <v>99</v>
      </c>
      <c r="AG115" s="7">
        <v>42388</v>
      </c>
      <c r="AH115" s="7"/>
      <c r="AI115" s="7">
        <v>44186</v>
      </c>
      <c r="AJ115" s="7">
        <v>44188.661273148151</v>
      </c>
      <c r="AK115" t="s">
        <v>655</v>
      </c>
      <c r="AL115" s="7">
        <v>44193.664641203701</v>
      </c>
      <c r="AM115" s="7">
        <v>44193</v>
      </c>
      <c r="AO115" s="7"/>
      <c r="AQ115" t="s">
        <v>100</v>
      </c>
      <c r="AR115" t="s">
        <v>208</v>
      </c>
      <c r="AS115" t="s">
        <v>209</v>
      </c>
      <c r="AT115" t="s">
        <v>103</v>
      </c>
      <c r="AU115" t="s">
        <v>215</v>
      </c>
      <c r="AV115" t="s">
        <v>105</v>
      </c>
      <c r="AW115" t="s">
        <v>106</v>
      </c>
      <c r="AX115" t="s">
        <v>107</v>
      </c>
      <c r="AY115" t="s">
        <v>124</v>
      </c>
      <c r="AZ115" t="s">
        <v>109</v>
      </c>
      <c r="BA115" t="s">
        <v>110</v>
      </c>
      <c r="BB115" t="s">
        <v>111</v>
      </c>
      <c r="BC115" t="s">
        <v>112</v>
      </c>
      <c r="BD115" t="s">
        <v>113</v>
      </c>
      <c r="BE115" t="s">
        <v>114</v>
      </c>
      <c r="BF115" t="s">
        <v>115</v>
      </c>
      <c r="BG115" t="s">
        <v>107</v>
      </c>
      <c r="BH115" t="s">
        <v>107</v>
      </c>
      <c r="BI115" t="s">
        <v>133</v>
      </c>
      <c r="BK115" s="7"/>
      <c r="BL115" s="7"/>
      <c r="BP115" s="6">
        <v>0</v>
      </c>
      <c r="BR115" t="s">
        <v>967</v>
      </c>
      <c r="BS115" t="s">
        <v>117</v>
      </c>
      <c r="BT115" t="s">
        <v>117</v>
      </c>
      <c r="BU115" s="7"/>
      <c r="BW115" t="s">
        <v>119</v>
      </c>
      <c r="CC115" t="s">
        <v>107</v>
      </c>
      <c r="CD115" t="s">
        <v>107</v>
      </c>
      <c r="CE115" s="6">
        <v>100000</v>
      </c>
      <c r="CH115" s="6">
        <v>100000</v>
      </c>
    </row>
    <row r="116" spans="1:88" ht="18.75" customHeight="1" x14ac:dyDescent="0.3">
      <c r="A116" s="5">
        <v>500511</v>
      </c>
      <c r="B116" t="s">
        <v>968</v>
      </c>
      <c r="C116" s="2" t="s">
        <v>88</v>
      </c>
      <c r="D116" t="s">
        <v>969</v>
      </c>
      <c r="E116" s="2" t="s">
        <v>970</v>
      </c>
      <c r="F116" s="2" t="s">
        <v>971</v>
      </c>
      <c r="G116" s="8" t="s">
        <v>971</v>
      </c>
      <c r="I116" t="s">
        <v>89</v>
      </c>
      <c r="J116" t="s">
        <v>90</v>
      </c>
      <c r="K116" t="str">
        <f t="shared" si="5"/>
        <v>VARA CÍVEL</v>
      </c>
      <c r="L116" t="s">
        <v>153</v>
      </c>
      <c r="M116" t="str">
        <f>_xlfn.CONCAT(L116,"ª")</f>
        <v>04ª</v>
      </c>
      <c r="N116" s="2" t="str">
        <f t="shared" si="6"/>
        <v>04ª VARA CÍVEL</v>
      </c>
      <c r="O116" t="s">
        <v>89</v>
      </c>
      <c r="P116" s="2" t="s">
        <v>91</v>
      </c>
      <c r="Q116" s="2" t="s">
        <v>92</v>
      </c>
      <c r="R116" t="s">
        <v>93</v>
      </c>
      <c r="S116" t="s">
        <v>94</v>
      </c>
      <c r="W116" t="s">
        <v>972</v>
      </c>
      <c r="X116" t="s">
        <v>92</v>
      </c>
      <c r="Y116" t="s">
        <v>973</v>
      </c>
      <c r="AA116" s="6">
        <v>59231</v>
      </c>
      <c r="AB116" t="s">
        <v>95</v>
      </c>
      <c r="AC116" t="s">
        <v>96</v>
      </c>
      <c r="AD116" t="s">
        <v>97</v>
      </c>
      <c r="AE116" t="s">
        <v>98</v>
      </c>
      <c r="AF116" t="s">
        <v>99</v>
      </c>
      <c r="AG116" s="7">
        <v>44170</v>
      </c>
      <c r="AH116" s="7"/>
      <c r="AI116" s="7">
        <v>44194</v>
      </c>
      <c r="AJ116" s="7">
        <v>44194.438923611109</v>
      </c>
      <c r="AK116" t="s">
        <v>717</v>
      </c>
      <c r="AL116" s="7">
        <v>44194.7112037037</v>
      </c>
      <c r="AM116" s="7">
        <v>44194</v>
      </c>
      <c r="AO116" s="7"/>
      <c r="AQ116" t="s">
        <v>100</v>
      </c>
      <c r="AR116" t="s">
        <v>101</v>
      </c>
      <c r="AS116" t="s">
        <v>102</v>
      </c>
      <c r="AT116" t="s">
        <v>103</v>
      </c>
      <c r="AU116" t="s">
        <v>104</v>
      </c>
      <c r="AV116" t="s">
        <v>105</v>
      </c>
      <c r="AW116" t="s">
        <v>106</v>
      </c>
      <c r="AX116" t="s">
        <v>107</v>
      </c>
      <c r="AY116" t="s">
        <v>124</v>
      </c>
      <c r="AZ116" t="s">
        <v>109</v>
      </c>
      <c r="BA116" t="s">
        <v>110</v>
      </c>
      <c r="BB116" t="s">
        <v>111</v>
      </c>
      <c r="BC116" t="s">
        <v>112</v>
      </c>
      <c r="BD116" t="s">
        <v>113</v>
      </c>
      <c r="BE116" t="s">
        <v>114</v>
      </c>
      <c r="BF116" t="s">
        <v>115</v>
      </c>
      <c r="BG116" t="s">
        <v>107</v>
      </c>
      <c r="BH116" t="s">
        <v>107</v>
      </c>
      <c r="BI116" t="s">
        <v>162</v>
      </c>
      <c r="BJ116" t="s">
        <v>116</v>
      </c>
      <c r="BK116" s="7"/>
      <c r="BL116" s="7"/>
      <c r="BP116" s="6">
        <v>0</v>
      </c>
      <c r="BQ116" t="s">
        <v>974</v>
      </c>
      <c r="BR116" t="s">
        <v>975</v>
      </c>
      <c r="BS116" t="s">
        <v>117</v>
      </c>
      <c r="BT116" t="s">
        <v>118</v>
      </c>
      <c r="BU116" s="7"/>
      <c r="BW116" t="s">
        <v>119</v>
      </c>
      <c r="CC116" t="s">
        <v>107</v>
      </c>
      <c r="CD116" t="s">
        <v>107</v>
      </c>
      <c r="CE116" s="6">
        <v>59231</v>
      </c>
      <c r="CH116" s="6">
        <v>0</v>
      </c>
      <c r="CJ116" t="s">
        <v>204</v>
      </c>
    </row>
    <row r="117" spans="1:88" ht="18.75" customHeight="1" x14ac:dyDescent="0.3">
      <c r="A117" s="5">
        <v>501778</v>
      </c>
      <c r="B117" t="s">
        <v>976</v>
      </c>
      <c r="C117" s="2" t="s">
        <v>160</v>
      </c>
      <c r="D117" t="s">
        <v>977</v>
      </c>
      <c r="E117" s="2" t="s">
        <v>978</v>
      </c>
      <c r="F117" s="2" t="s">
        <v>979</v>
      </c>
      <c r="G117" s="8" t="s">
        <v>979</v>
      </c>
      <c r="I117" t="s">
        <v>89</v>
      </c>
      <c r="J117" t="s">
        <v>90</v>
      </c>
      <c r="K117" t="str">
        <f t="shared" si="5"/>
        <v>VARA CÍVEL</v>
      </c>
      <c r="N117" s="2" t="str">
        <f t="shared" si="6"/>
        <v xml:space="preserve"> VARA CÍVEL</v>
      </c>
      <c r="O117" t="s">
        <v>89</v>
      </c>
      <c r="P117" s="2" t="s">
        <v>381</v>
      </c>
      <c r="Q117" s="2" t="s">
        <v>186</v>
      </c>
      <c r="R117" t="s">
        <v>93</v>
      </c>
      <c r="S117" t="s">
        <v>132</v>
      </c>
      <c r="W117" t="s">
        <v>980</v>
      </c>
      <c r="X117" t="s">
        <v>186</v>
      </c>
      <c r="Y117" t="s">
        <v>981</v>
      </c>
      <c r="Z117" t="s">
        <v>982</v>
      </c>
      <c r="AA117" s="6">
        <v>33202.17</v>
      </c>
      <c r="AB117" t="s">
        <v>97</v>
      </c>
      <c r="AC117" t="s">
        <v>96</v>
      </c>
      <c r="AD117" t="s">
        <v>97</v>
      </c>
      <c r="AE117" t="s">
        <v>98</v>
      </c>
      <c r="AF117" t="s">
        <v>99</v>
      </c>
      <c r="AG117" s="7">
        <v>43140</v>
      </c>
      <c r="AH117" s="7"/>
      <c r="AI117" s="7">
        <v>44201</v>
      </c>
      <c r="AJ117" s="7">
        <v>44201.660150462965</v>
      </c>
      <c r="AK117" t="s">
        <v>655</v>
      </c>
      <c r="AL117" s="7">
        <v>44203.46607638889</v>
      </c>
      <c r="AM117" s="7">
        <v>44203</v>
      </c>
      <c r="AO117" s="7"/>
      <c r="AQ117" t="s">
        <v>100</v>
      </c>
      <c r="AR117" t="s">
        <v>208</v>
      </c>
      <c r="AS117" t="s">
        <v>209</v>
      </c>
      <c r="AT117" t="s">
        <v>103</v>
      </c>
      <c r="AU117" t="s">
        <v>205</v>
      </c>
      <c r="AV117" t="s">
        <v>105</v>
      </c>
      <c r="AW117" t="s">
        <v>106</v>
      </c>
      <c r="AX117" t="s">
        <v>107</v>
      </c>
      <c r="AY117" t="s">
        <v>124</v>
      </c>
      <c r="AZ117" t="s">
        <v>109</v>
      </c>
      <c r="BA117" t="s">
        <v>110</v>
      </c>
      <c r="BB117" t="s">
        <v>111</v>
      </c>
      <c r="BC117" t="s">
        <v>112</v>
      </c>
      <c r="BD117" t="s">
        <v>113</v>
      </c>
      <c r="BE117" t="s">
        <v>114</v>
      </c>
      <c r="BF117" t="s">
        <v>115</v>
      </c>
      <c r="BG117" t="s">
        <v>107</v>
      </c>
      <c r="BH117" t="s">
        <v>107</v>
      </c>
      <c r="BI117" t="s">
        <v>133</v>
      </c>
      <c r="BK117" s="7"/>
      <c r="BL117" s="7"/>
      <c r="BP117" s="6">
        <v>0</v>
      </c>
      <c r="BR117" t="s">
        <v>983</v>
      </c>
      <c r="BS117" t="s">
        <v>117</v>
      </c>
      <c r="BT117" t="s">
        <v>117</v>
      </c>
      <c r="BU117" s="7"/>
      <c r="BW117" t="s">
        <v>119</v>
      </c>
      <c r="CC117" t="s">
        <v>107</v>
      </c>
      <c r="CD117" t="s">
        <v>107</v>
      </c>
      <c r="CE117" s="6">
        <v>15000</v>
      </c>
      <c r="CH117" s="6">
        <v>15000</v>
      </c>
      <c r="CJ117" t="s">
        <v>204</v>
      </c>
    </row>
    <row r="118" spans="1:88" ht="18.75" customHeight="1" x14ac:dyDescent="0.3">
      <c r="A118" s="5">
        <v>502486</v>
      </c>
      <c r="B118" t="s">
        <v>984</v>
      </c>
      <c r="C118" s="2" t="s">
        <v>88</v>
      </c>
      <c r="D118" t="s">
        <v>985</v>
      </c>
      <c r="E118" s="2" t="s">
        <v>986</v>
      </c>
      <c r="F118" s="2" t="s">
        <v>987</v>
      </c>
      <c r="G118" s="8" t="s">
        <v>987</v>
      </c>
      <c r="I118" t="s">
        <v>89</v>
      </c>
      <c r="J118" t="s">
        <v>90</v>
      </c>
      <c r="K118" t="str">
        <f t="shared" si="5"/>
        <v>VARA CÍVEL</v>
      </c>
      <c r="N118" s="2" t="str">
        <f t="shared" si="6"/>
        <v xml:space="preserve"> VARA CÍVEL</v>
      </c>
      <c r="O118" t="s">
        <v>89</v>
      </c>
      <c r="P118" s="2" t="s">
        <v>176</v>
      </c>
      <c r="Q118" s="2" t="s">
        <v>136</v>
      </c>
      <c r="R118" t="s">
        <v>93</v>
      </c>
      <c r="S118" t="s">
        <v>94</v>
      </c>
      <c r="W118" t="s">
        <v>988</v>
      </c>
      <c r="X118" t="s">
        <v>136</v>
      </c>
      <c r="Y118" t="s">
        <v>989</v>
      </c>
      <c r="Z118" t="s">
        <v>990</v>
      </c>
      <c r="AA118" s="6">
        <v>5000</v>
      </c>
      <c r="AB118" t="s">
        <v>95</v>
      </c>
      <c r="AC118" t="s">
        <v>96</v>
      </c>
      <c r="AD118" t="s">
        <v>97</v>
      </c>
      <c r="AE118" t="s">
        <v>98</v>
      </c>
      <c r="AF118" t="s">
        <v>99</v>
      </c>
      <c r="AG118" s="7">
        <v>43334</v>
      </c>
      <c r="AH118" s="7"/>
      <c r="AI118" s="7">
        <v>44203</v>
      </c>
      <c r="AJ118" s="7">
        <v>44203.721608796295</v>
      </c>
      <c r="AK118" t="s">
        <v>834</v>
      </c>
      <c r="AL118" s="7">
        <v>44207.711030092592</v>
      </c>
      <c r="AM118" s="7">
        <v>44207</v>
      </c>
      <c r="AO118" s="7"/>
      <c r="AQ118" t="s">
        <v>100</v>
      </c>
      <c r="AR118" t="s">
        <v>101</v>
      </c>
      <c r="AS118" t="s">
        <v>102</v>
      </c>
      <c r="AT118" t="s">
        <v>103</v>
      </c>
      <c r="AU118" t="s">
        <v>104</v>
      </c>
      <c r="AV118" t="s">
        <v>105</v>
      </c>
      <c r="AW118" t="s">
        <v>106</v>
      </c>
      <c r="AX118" t="s">
        <v>107</v>
      </c>
      <c r="AY118" t="s">
        <v>124</v>
      </c>
      <c r="AZ118" t="s">
        <v>109</v>
      </c>
      <c r="BA118" t="s">
        <v>110</v>
      </c>
      <c r="BB118" t="s">
        <v>111</v>
      </c>
      <c r="BC118" t="s">
        <v>112</v>
      </c>
      <c r="BD118" t="s">
        <v>113</v>
      </c>
      <c r="BE118" t="s">
        <v>114</v>
      </c>
      <c r="BF118" t="s">
        <v>115</v>
      </c>
      <c r="BG118" t="s">
        <v>107</v>
      </c>
      <c r="BH118" t="s">
        <v>107</v>
      </c>
      <c r="BI118" t="s">
        <v>162</v>
      </c>
      <c r="BJ118" t="s">
        <v>116</v>
      </c>
      <c r="BK118" s="7"/>
      <c r="BL118" s="7"/>
      <c r="BP118" s="6">
        <v>0</v>
      </c>
      <c r="BQ118" t="s">
        <v>991</v>
      </c>
      <c r="BR118" t="s">
        <v>992</v>
      </c>
      <c r="BS118" t="s">
        <v>117</v>
      </c>
      <c r="BT118" t="s">
        <v>118</v>
      </c>
      <c r="BU118" s="7"/>
      <c r="BW118" t="s">
        <v>119</v>
      </c>
      <c r="CC118" t="s">
        <v>107</v>
      </c>
      <c r="CD118" t="s">
        <v>107</v>
      </c>
      <c r="CE118" s="6">
        <v>5000</v>
      </c>
      <c r="CH118" s="6">
        <v>0</v>
      </c>
      <c r="CJ118" t="s">
        <v>204</v>
      </c>
    </row>
    <row r="119" spans="1:88" ht="18.75" customHeight="1" x14ac:dyDescent="0.3">
      <c r="A119" s="5">
        <v>503046</v>
      </c>
      <c r="C119" s="2" t="s">
        <v>160</v>
      </c>
      <c r="D119" t="s">
        <v>993</v>
      </c>
      <c r="E119" s="2" t="s">
        <v>994</v>
      </c>
      <c r="F119" s="2" t="s">
        <v>995</v>
      </c>
      <c r="G119" s="8" t="s">
        <v>995</v>
      </c>
      <c r="I119" t="s">
        <v>89</v>
      </c>
      <c r="J119" t="s">
        <v>90</v>
      </c>
      <c r="K119" t="str">
        <f t="shared" si="5"/>
        <v>VARA CÍVEL</v>
      </c>
      <c r="N119" s="2" t="str">
        <f t="shared" si="6"/>
        <v xml:space="preserve"> VARA CÍVEL</v>
      </c>
      <c r="O119" t="s">
        <v>89</v>
      </c>
      <c r="P119" s="2" t="s">
        <v>996</v>
      </c>
      <c r="Q119" s="2" t="s">
        <v>136</v>
      </c>
      <c r="R119" t="s">
        <v>93</v>
      </c>
      <c r="S119" t="s">
        <v>94</v>
      </c>
      <c r="W119" t="s">
        <v>997</v>
      </c>
      <c r="X119" t="s">
        <v>136</v>
      </c>
      <c r="Y119" t="s">
        <v>998</v>
      </c>
      <c r="AA119" s="6">
        <v>700000</v>
      </c>
      <c r="AB119" t="s">
        <v>97</v>
      </c>
      <c r="AC119" t="s">
        <v>96</v>
      </c>
      <c r="AD119" t="s">
        <v>97</v>
      </c>
      <c r="AE119" t="s">
        <v>98</v>
      </c>
      <c r="AF119" t="s">
        <v>99</v>
      </c>
      <c r="AG119" s="7">
        <v>43125</v>
      </c>
      <c r="AH119" s="7"/>
      <c r="AI119" s="7">
        <v>44204</v>
      </c>
      <c r="AJ119" s="7">
        <v>44207.685706018521</v>
      </c>
      <c r="AK119" t="s">
        <v>655</v>
      </c>
      <c r="AL119" s="7">
        <v>44209.47761574074</v>
      </c>
      <c r="AM119" s="7">
        <v>44209</v>
      </c>
      <c r="AO119" s="7"/>
      <c r="AQ119" t="s">
        <v>100</v>
      </c>
      <c r="AR119" t="s">
        <v>208</v>
      </c>
      <c r="AS119" t="s">
        <v>209</v>
      </c>
      <c r="AT119" t="s">
        <v>103</v>
      </c>
      <c r="AU119" t="s">
        <v>217</v>
      </c>
      <c r="AV119" t="s">
        <v>105</v>
      </c>
      <c r="AW119" t="s">
        <v>106</v>
      </c>
      <c r="AX119" t="s">
        <v>107</v>
      </c>
      <c r="AY119" t="s">
        <v>139</v>
      </c>
      <c r="AZ119" t="s">
        <v>109</v>
      </c>
      <c r="BA119" t="s">
        <v>110</v>
      </c>
      <c r="BB119" t="s">
        <v>111</v>
      </c>
      <c r="BC119" t="s">
        <v>112</v>
      </c>
      <c r="BD119" t="s">
        <v>113</v>
      </c>
      <c r="BE119" t="s">
        <v>114</v>
      </c>
      <c r="BF119" t="s">
        <v>115</v>
      </c>
      <c r="BG119" t="s">
        <v>107</v>
      </c>
      <c r="BH119" t="s">
        <v>107</v>
      </c>
      <c r="BI119" t="s">
        <v>133</v>
      </c>
      <c r="BK119" s="7"/>
      <c r="BL119" s="7"/>
      <c r="BP119" s="6">
        <v>0</v>
      </c>
      <c r="BR119" t="s">
        <v>999</v>
      </c>
      <c r="BS119" t="s">
        <v>117</v>
      </c>
      <c r="BT119" t="s">
        <v>117</v>
      </c>
      <c r="BU119" s="7"/>
      <c r="BW119" t="s">
        <v>119</v>
      </c>
      <c r="CC119" t="s">
        <v>107</v>
      </c>
      <c r="CD119" t="s">
        <v>107</v>
      </c>
      <c r="CE119" s="6">
        <v>320000</v>
      </c>
      <c r="CH119" s="6">
        <v>320000</v>
      </c>
      <c r="CJ119" t="s">
        <v>204</v>
      </c>
    </row>
    <row r="120" spans="1:88" ht="18.75" customHeight="1" x14ac:dyDescent="0.3">
      <c r="A120" s="5">
        <v>503806</v>
      </c>
      <c r="B120" t="s">
        <v>1000</v>
      </c>
      <c r="C120" s="2" t="s">
        <v>160</v>
      </c>
      <c r="D120" t="s">
        <v>1001</v>
      </c>
      <c r="E120" s="2" t="s">
        <v>1002</v>
      </c>
      <c r="F120" s="2" t="s">
        <v>1003</v>
      </c>
      <c r="G120" s="8" t="s">
        <v>1003</v>
      </c>
      <c r="I120" t="s">
        <v>140</v>
      </c>
      <c r="J120" t="s">
        <v>141</v>
      </c>
      <c r="K120" t="str">
        <f t="shared" si="5"/>
        <v>JUIZADO ESPECIAL CÍVEL</v>
      </c>
      <c r="N120" s="2" t="str">
        <f t="shared" si="6"/>
        <v xml:space="preserve"> JUIZADO ESPECIAL CÍVEL</v>
      </c>
      <c r="O120" t="s">
        <v>140</v>
      </c>
      <c r="P120" s="2" t="s">
        <v>177</v>
      </c>
      <c r="Q120" s="2" t="s">
        <v>178</v>
      </c>
      <c r="R120" t="s">
        <v>93</v>
      </c>
      <c r="S120" t="s">
        <v>94</v>
      </c>
      <c r="W120" t="s">
        <v>1004</v>
      </c>
      <c r="X120" t="s">
        <v>178</v>
      </c>
      <c r="Y120" t="s">
        <v>1005</v>
      </c>
      <c r="AA120" s="6">
        <v>15775.88</v>
      </c>
      <c r="AB120" t="s">
        <v>97</v>
      </c>
      <c r="AC120" t="s">
        <v>96</v>
      </c>
      <c r="AD120" t="s">
        <v>97</v>
      </c>
      <c r="AE120" t="s">
        <v>144</v>
      </c>
      <c r="AF120" t="s">
        <v>99</v>
      </c>
      <c r="AG120" s="7">
        <v>43588</v>
      </c>
      <c r="AH120" s="7"/>
      <c r="AI120" s="7">
        <v>44204</v>
      </c>
      <c r="AJ120" s="7">
        <v>44208.426840277774</v>
      </c>
      <c r="AK120" t="s">
        <v>655</v>
      </c>
      <c r="AL120" s="7">
        <v>44209.578159722223</v>
      </c>
      <c r="AM120" s="7">
        <v>44209</v>
      </c>
      <c r="AO120" s="7"/>
      <c r="AQ120" t="s">
        <v>100</v>
      </c>
      <c r="AR120" t="s">
        <v>213</v>
      </c>
      <c r="AS120" t="s">
        <v>102</v>
      </c>
      <c r="AT120" t="s">
        <v>196</v>
      </c>
      <c r="AU120" t="s">
        <v>219</v>
      </c>
      <c r="AV120" t="s">
        <v>105</v>
      </c>
      <c r="AW120" t="s">
        <v>106</v>
      </c>
      <c r="AX120" t="s">
        <v>107</v>
      </c>
      <c r="AY120" t="s">
        <v>108</v>
      </c>
      <c r="AZ120" t="s">
        <v>109</v>
      </c>
      <c r="BA120" t="s">
        <v>110</v>
      </c>
      <c r="BB120" t="s">
        <v>111</v>
      </c>
      <c r="BC120" t="s">
        <v>112</v>
      </c>
      <c r="BD120" t="s">
        <v>113</v>
      </c>
      <c r="BE120" t="s">
        <v>114</v>
      </c>
      <c r="BF120" t="s">
        <v>115</v>
      </c>
      <c r="BG120" t="s">
        <v>107</v>
      </c>
      <c r="BH120" t="s">
        <v>107</v>
      </c>
      <c r="BI120" t="s">
        <v>133</v>
      </c>
      <c r="BK120" s="7"/>
      <c r="BL120" s="7"/>
      <c r="BP120" s="6">
        <v>0</v>
      </c>
      <c r="BR120" t="s">
        <v>1006</v>
      </c>
      <c r="BS120" t="s">
        <v>117</v>
      </c>
      <c r="BT120" t="s">
        <v>117</v>
      </c>
      <c r="BU120" s="7"/>
      <c r="BW120" t="s">
        <v>119</v>
      </c>
      <c r="CC120" t="s">
        <v>107</v>
      </c>
      <c r="CD120" t="s">
        <v>107</v>
      </c>
      <c r="CE120" s="6">
        <v>15000</v>
      </c>
      <c r="CH120" s="6">
        <v>15000</v>
      </c>
      <c r="CJ120" t="s">
        <v>204</v>
      </c>
    </row>
    <row r="121" spans="1:88" ht="18.75" customHeight="1" x14ac:dyDescent="0.3">
      <c r="A121" s="5">
        <v>517187</v>
      </c>
      <c r="B121" t="s">
        <v>1008</v>
      </c>
      <c r="C121" s="2" t="s">
        <v>88</v>
      </c>
      <c r="D121" t="s">
        <v>1009</v>
      </c>
      <c r="E121" s="2" t="s">
        <v>1010</v>
      </c>
      <c r="F121" s="2" t="s">
        <v>1011</v>
      </c>
      <c r="G121" s="8" t="s">
        <v>1011</v>
      </c>
      <c r="I121" t="s">
        <v>89</v>
      </c>
      <c r="J121" t="s">
        <v>90</v>
      </c>
      <c r="K121" t="str">
        <f t="shared" si="5"/>
        <v>VARA CÍVEL</v>
      </c>
      <c r="L121" t="s">
        <v>134</v>
      </c>
      <c r="M121" t="str">
        <f>_xlfn.CONCAT(L121,"ª")</f>
        <v>06ª</v>
      </c>
      <c r="N121" s="2" t="str">
        <f t="shared" si="6"/>
        <v>06ª VARA CÍVEL</v>
      </c>
      <c r="O121" t="s">
        <v>187</v>
      </c>
      <c r="P121" s="2" t="s">
        <v>138</v>
      </c>
      <c r="Q121" s="2" t="s">
        <v>136</v>
      </c>
      <c r="R121" t="s">
        <v>93</v>
      </c>
      <c r="S121" t="s">
        <v>94</v>
      </c>
      <c r="W121" t="s">
        <v>1012</v>
      </c>
      <c r="X121" t="s">
        <v>136</v>
      </c>
      <c r="Y121" t="s">
        <v>1013</v>
      </c>
      <c r="Z121" t="s">
        <v>1014</v>
      </c>
      <c r="AA121" s="6">
        <v>93755.520000000004</v>
      </c>
      <c r="AB121" t="s">
        <v>95</v>
      </c>
      <c r="AC121" t="s">
        <v>96</v>
      </c>
      <c r="AD121" t="s">
        <v>97</v>
      </c>
      <c r="AE121" t="s">
        <v>98</v>
      </c>
      <c r="AF121" t="s">
        <v>99</v>
      </c>
      <c r="AG121" s="7">
        <v>43987</v>
      </c>
      <c r="AH121" s="7"/>
      <c r="AI121" s="7">
        <v>44225</v>
      </c>
      <c r="AJ121" s="7">
        <v>44228.447430555556</v>
      </c>
      <c r="AK121" t="s">
        <v>1007</v>
      </c>
      <c r="AL121" s="7">
        <v>44230.797291666669</v>
      </c>
      <c r="AM121" s="7">
        <v>44230</v>
      </c>
      <c r="AO121" s="7"/>
      <c r="AQ121" t="s">
        <v>100</v>
      </c>
      <c r="AR121" t="s">
        <v>101</v>
      </c>
      <c r="AS121" t="s">
        <v>102</v>
      </c>
      <c r="AT121" t="s">
        <v>103</v>
      </c>
      <c r="AU121" t="s">
        <v>104</v>
      </c>
      <c r="AV121" t="s">
        <v>105</v>
      </c>
      <c r="AW121" t="s">
        <v>106</v>
      </c>
      <c r="AX121" t="s">
        <v>204</v>
      </c>
      <c r="AY121" t="s">
        <v>163</v>
      </c>
      <c r="AZ121" t="s">
        <v>109</v>
      </c>
      <c r="BA121" t="s">
        <v>110</v>
      </c>
      <c r="BB121" t="s">
        <v>111</v>
      </c>
      <c r="BC121" t="s">
        <v>112</v>
      </c>
      <c r="BD121" t="s">
        <v>113</v>
      </c>
      <c r="BE121" t="s">
        <v>114</v>
      </c>
      <c r="BF121" t="s">
        <v>115</v>
      </c>
      <c r="BG121" t="s">
        <v>107</v>
      </c>
      <c r="BH121" t="s">
        <v>107</v>
      </c>
      <c r="BI121" t="s">
        <v>162</v>
      </c>
      <c r="BJ121" t="s">
        <v>116</v>
      </c>
      <c r="BK121" s="7"/>
      <c r="BL121" s="7"/>
      <c r="BP121" s="6">
        <v>0</v>
      </c>
      <c r="BQ121" t="s">
        <v>1015</v>
      </c>
      <c r="BR121" t="s">
        <v>1016</v>
      </c>
      <c r="BS121" t="s">
        <v>117</v>
      </c>
      <c r="BT121" t="s">
        <v>118</v>
      </c>
      <c r="BU121" s="7"/>
      <c r="BW121" t="s">
        <v>119</v>
      </c>
      <c r="CC121" t="s">
        <v>107</v>
      </c>
      <c r="CD121" t="s">
        <v>107</v>
      </c>
      <c r="CE121" s="6">
        <v>93755.520000000004</v>
      </c>
      <c r="CH121" s="6">
        <v>0</v>
      </c>
      <c r="CJ121" t="s">
        <v>204</v>
      </c>
    </row>
    <row r="122" spans="1:88" ht="18.75" customHeight="1" x14ac:dyDescent="0.3">
      <c r="A122" s="5">
        <v>517778</v>
      </c>
      <c r="B122" t="s">
        <v>1017</v>
      </c>
      <c r="C122" s="2" t="s">
        <v>160</v>
      </c>
      <c r="D122" t="s">
        <v>1018</v>
      </c>
      <c r="E122" s="2" t="s">
        <v>1019</v>
      </c>
      <c r="F122" s="2" t="s">
        <v>1020</v>
      </c>
      <c r="G122" s="8" t="s">
        <v>1020</v>
      </c>
      <c r="I122" t="s">
        <v>89</v>
      </c>
      <c r="J122" t="s">
        <v>90</v>
      </c>
      <c r="K122" t="str">
        <f t="shared" si="5"/>
        <v>VARA CÍVEL</v>
      </c>
      <c r="N122" s="2" t="str">
        <f t="shared" si="6"/>
        <v xml:space="preserve"> VARA CÍVEL</v>
      </c>
      <c r="O122" t="s">
        <v>89</v>
      </c>
      <c r="P122" s="2" t="s">
        <v>225</v>
      </c>
      <c r="Q122" s="2" t="s">
        <v>193</v>
      </c>
      <c r="R122" t="s">
        <v>93</v>
      </c>
      <c r="S122" t="s">
        <v>194</v>
      </c>
      <c r="W122" t="s">
        <v>1021</v>
      </c>
      <c r="X122" t="s">
        <v>193</v>
      </c>
      <c r="Y122" t="s">
        <v>1022</v>
      </c>
      <c r="Z122" t="s">
        <v>1023</v>
      </c>
      <c r="AA122" s="6">
        <v>10589</v>
      </c>
      <c r="AB122" t="s">
        <v>97</v>
      </c>
      <c r="AC122" t="s">
        <v>96</v>
      </c>
      <c r="AD122" t="s">
        <v>97</v>
      </c>
      <c r="AE122" t="s">
        <v>98</v>
      </c>
      <c r="AF122" t="s">
        <v>99</v>
      </c>
      <c r="AG122" s="7">
        <v>44223</v>
      </c>
      <c r="AH122" s="7"/>
      <c r="AI122" s="7">
        <v>44228</v>
      </c>
      <c r="AJ122" s="7">
        <v>44229.541608796295</v>
      </c>
      <c r="AK122" t="s">
        <v>655</v>
      </c>
      <c r="AL122" s="7">
        <v>44232.516377314816</v>
      </c>
      <c r="AM122" s="7">
        <v>44232</v>
      </c>
      <c r="AO122" s="7"/>
      <c r="AQ122" t="s">
        <v>100</v>
      </c>
      <c r="AR122" t="s">
        <v>101</v>
      </c>
      <c r="AS122" t="s">
        <v>102</v>
      </c>
      <c r="AT122" t="s">
        <v>103</v>
      </c>
      <c r="AU122" t="s">
        <v>234</v>
      </c>
      <c r="AV122" t="s">
        <v>105</v>
      </c>
      <c r="AW122" t="s">
        <v>106</v>
      </c>
      <c r="AX122" t="s">
        <v>107</v>
      </c>
      <c r="AY122" t="s">
        <v>168</v>
      </c>
      <c r="AZ122" t="s">
        <v>109</v>
      </c>
      <c r="BA122" t="s">
        <v>110</v>
      </c>
      <c r="BB122" t="s">
        <v>111</v>
      </c>
      <c r="BC122" t="s">
        <v>112</v>
      </c>
      <c r="BD122" t="s">
        <v>113</v>
      </c>
      <c r="BE122" t="s">
        <v>114</v>
      </c>
      <c r="BF122" t="s">
        <v>115</v>
      </c>
      <c r="BG122" t="s">
        <v>107</v>
      </c>
      <c r="BH122" t="s">
        <v>107</v>
      </c>
      <c r="BI122" t="s">
        <v>133</v>
      </c>
      <c r="BK122" s="7"/>
      <c r="BL122" s="7"/>
      <c r="BP122" s="6">
        <v>0</v>
      </c>
      <c r="BR122" t="s">
        <v>1024</v>
      </c>
      <c r="BS122" t="s">
        <v>117</v>
      </c>
      <c r="BT122" t="s">
        <v>117</v>
      </c>
      <c r="BU122" s="7"/>
      <c r="BW122" t="s">
        <v>119</v>
      </c>
      <c r="CC122" t="s">
        <v>107</v>
      </c>
      <c r="CD122" t="s">
        <v>107</v>
      </c>
      <c r="CE122" s="6">
        <v>5500</v>
      </c>
      <c r="CH122" s="6">
        <v>5500</v>
      </c>
      <c r="CJ122" t="s">
        <v>204</v>
      </c>
    </row>
    <row r="123" spans="1:88" ht="18.75" customHeight="1" x14ac:dyDescent="0.3">
      <c r="A123" s="5">
        <v>523028</v>
      </c>
      <c r="B123" t="s">
        <v>1025</v>
      </c>
      <c r="C123" s="2" t="s">
        <v>88</v>
      </c>
      <c r="D123" t="s">
        <v>1026</v>
      </c>
      <c r="E123" s="2" t="s">
        <v>1027</v>
      </c>
      <c r="F123" s="2" t="s">
        <v>1028</v>
      </c>
      <c r="G123" s="8" t="s">
        <v>1028</v>
      </c>
      <c r="I123" t="s">
        <v>89</v>
      </c>
      <c r="J123" t="s">
        <v>90</v>
      </c>
      <c r="K123" t="str">
        <f t="shared" si="5"/>
        <v>VARA CÍVEL</v>
      </c>
      <c r="L123" t="s">
        <v>153</v>
      </c>
      <c r="M123" t="str">
        <f t="shared" ref="M123:M132" si="8">_xlfn.CONCAT(L123,"ª")</f>
        <v>04ª</v>
      </c>
      <c r="N123" s="2" t="str">
        <f t="shared" si="6"/>
        <v>04ª VARA CÍVEL</v>
      </c>
      <c r="O123" t="s">
        <v>89</v>
      </c>
      <c r="P123" s="2" t="s">
        <v>1029</v>
      </c>
      <c r="Q123" s="2" t="s">
        <v>180</v>
      </c>
      <c r="R123" t="s">
        <v>93</v>
      </c>
      <c r="S123" t="s">
        <v>94</v>
      </c>
      <c r="AA123" s="6">
        <v>78482</v>
      </c>
      <c r="AB123" t="s">
        <v>95</v>
      </c>
      <c r="AC123" t="s">
        <v>96</v>
      </c>
      <c r="AD123" t="s">
        <v>97</v>
      </c>
      <c r="AE123" t="s">
        <v>98</v>
      </c>
      <c r="AF123" t="s">
        <v>99</v>
      </c>
      <c r="AG123" s="7">
        <v>44230</v>
      </c>
      <c r="AH123" s="7"/>
      <c r="AI123" s="7">
        <v>44235</v>
      </c>
      <c r="AJ123" s="7">
        <v>44236.756886574076</v>
      </c>
      <c r="AK123" t="s">
        <v>834</v>
      </c>
      <c r="AL123" s="7">
        <v>44237.763553240744</v>
      </c>
      <c r="AM123" s="7">
        <v>44237</v>
      </c>
      <c r="AO123" s="7"/>
      <c r="AQ123" t="s">
        <v>100</v>
      </c>
      <c r="AR123" t="s">
        <v>101</v>
      </c>
      <c r="AS123" t="s">
        <v>102</v>
      </c>
      <c r="AT123" t="s">
        <v>103</v>
      </c>
      <c r="AU123" t="s">
        <v>104</v>
      </c>
      <c r="AV123" t="s">
        <v>105</v>
      </c>
      <c r="AW123" t="s">
        <v>106</v>
      </c>
      <c r="AX123" t="s">
        <v>107</v>
      </c>
      <c r="AY123" t="s">
        <v>108</v>
      </c>
      <c r="AZ123" t="s">
        <v>109</v>
      </c>
      <c r="BA123" t="s">
        <v>110</v>
      </c>
      <c r="BB123" t="s">
        <v>111</v>
      </c>
      <c r="BC123" t="s">
        <v>112</v>
      </c>
      <c r="BD123" t="s">
        <v>113</v>
      </c>
      <c r="BE123" t="s">
        <v>114</v>
      </c>
      <c r="BF123" t="s">
        <v>115</v>
      </c>
      <c r="BG123" t="s">
        <v>107</v>
      </c>
      <c r="BH123" t="s">
        <v>107</v>
      </c>
      <c r="BI123" t="s">
        <v>162</v>
      </c>
      <c r="BJ123" t="s">
        <v>116</v>
      </c>
      <c r="BK123" s="7"/>
      <c r="BL123" s="7"/>
      <c r="BP123" s="6">
        <v>0</v>
      </c>
      <c r="BQ123" t="s">
        <v>1030</v>
      </c>
      <c r="BR123" t="s">
        <v>1031</v>
      </c>
      <c r="BS123" t="s">
        <v>117</v>
      </c>
      <c r="BT123" t="s">
        <v>118</v>
      </c>
      <c r="BU123" s="7"/>
      <c r="BW123" t="s">
        <v>119</v>
      </c>
      <c r="CC123" t="s">
        <v>107</v>
      </c>
      <c r="CD123" t="s">
        <v>107</v>
      </c>
      <c r="CE123" s="6">
        <v>78482</v>
      </c>
      <c r="CH123" s="6">
        <v>0</v>
      </c>
    </row>
    <row r="124" spans="1:88" ht="18.75" customHeight="1" x14ac:dyDescent="0.3">
      <c r="A124" s="5">
        <v>523780</v>
      </c>
      <c r="B124" t="s">
        <v>1032</v>
      </c>
      <c r="C124" s="2" t="s">
        <v>160</v>
      </c>
      <c r="D124" t="s">
        <v>1033</v>
      </c>
      <c r="E124" s="2" t="s">
        <v>1034</v>
      </c>
      <c r="F124" s="2" t="s">
        <v>1035</v>
      </c>
      <c r="G124" s="8" t="s">
        <v>1035</v>
      </c>
      <c r="I124" t="s">
        <v>89</v>
      </c>
      <c r="J124" t="s">
        <v>90</v>
      </c>
      <c r="K124" t="str">
        <f t="shared" si="5"/>
        <v>VARA CÍVEL</v>
      </c>
      <c r="L124" t="s">
        <v>137</v>
      </c>
      <c r="M124" t="str">
        <f t="shared" si="8"/>
        <v>01ª</v>
      </c>
      <c r="N124" s="2" t="str">
        <f t="shared" si="6"/>
        <v>01ª VARA CÍVEL</v>
      </c>
      <c r="O124" t="s">
        <v>89</v>
      </c>
      <c r="P124" s="2" t="s">
        <v>1036</v>
      </c>
      <c r="Q124" s="2" t="s">
        <v>92</v>
      </c>
      <c r="R124" t="s">
        <v>93</v>
      </c>
      <c r="S124" t="s">
        <v>94</v>
      </c>
      <c r="W124" t="s">
        <v>1037</v>
      </c>
      <c r="X124" t="s">
        <v>92</v>
      </c>
      <c r="Y124" t="s">
        <v>1038</v>
      </c>
      <c r="AA124" s="6">
        <v>70826</v>
      </c>
      <c r="AB124" t="s">
        <v>97</v>
      </c>
      <c r="AC124" t="s">
        <v>96</v>
      </c>
      <c r="AD124" t="s">
        <v>97</v>
      </c>
      <c r="AE124" t="s">
        <v>98</v>
      </c>
      <c r="AF124" t="s">
        <v>99</v>
      </c>
      <c r="AG124" s="7">
        <v>44222</v>
      </c>
      <c r="AH124" s="7"/>
      <c r="AI124" s="7">
        <v>44236</v>
      </c>
      <c r="AJ124" s="7">
        <v>44238.511284722219</v>
      </c>
      <c r="AK124" t="s">
        <v>655</v>
      </c>
      <c r="AL124" s="7">
        <v>44238.516967592594</v>
      </c>
      <c r="AM124" s="7">
        <v>44238</v>
      </c>
      <c r="AO124" s="7"/>
      <c r="AQ124" t="s">
        <v>100</v>
      </c>
      <c r="AR124" t="s">
        <v>213</v>
      </c>
      <c r="AS124" t="s">
        <v>102</v>
      </c>
      <c r="AT124" t="s">
        <v>103</v>
      </c>
      <c r="AU124" t="s">
        <v>234</v>
      </c>
      <c r="AV124" t="s">
        <v>105</v>
      </c>
      <c r="AW124" t="s">
        <v>106</v>
      </c>
      <c r="AX124" t="s">
        <v>107</v>
      </c>
      <c r="AY124" t="s">
        <v>145</v>
      </c>
      <c r="AZ124" t="s">
        <v>109</v>
      </c>
      <c r="BA124" t="s">
        <v>110</v>
      </c>
      <c r="BB124" t="s">
        <v>111</v>
      </c>
      <c r="BC124" t="s">
        <v>112</v>
      </c>
      <c r="BD124" t="s">
        <v>113</v>
      </c>
      <c r="BE124" t="s">
        <v>114</v>
      </c>
      <c r="BF124" t="s">
        <v>115</v>
      </c>
      <c r="BG124" t="s">
        <v>107</v>
      </c>
      <c r="BH124" t="s">
        <v>107</v>
      </c>
      <c r="BI124" t="s">
        <v>133</v>
      </c>
      <c r="BK124" s="7"/>
      <c r="BL124" s="7"/>
      <c r="BP124" s="6">
        <v>0</v>
      </c>
      <c r="BR124" t="s">
        <v>1039</v>
      </c>
      <c r="BS124" t="s">
        <v>117</v>
      </c>
      <c r="BT124" t="s">
        <v>117</v>
      </c>
      <c r="BU124" s="7"/>
      <c r="BW124" t="s">
        <v>119</v>
      </c>
      <c r="CC124" t="s">
        <v>107</v>
      </c>
      <c r="CD124" t="s">
        <v>107</v>
      </c>
      <c r="CE124" s="6">
        <v>20000</v>
      </c>
      <c r="CH124" s="6">
        <v>20000</v>
      </c>
      <c r="CJ124" t="s">
        <v>204</v>
      </c>
    </row>
    <row r="125" spans="1:88" ht="18.75" customHeight="1" x14ac:dyDescent="0.3">
      <c r="A125" s="5">
        <v>537016</v>
      </c>
      <c r="B125" t="s">
        <v>1040</v>
      </c>
      <c r="C125" s="2" t="s">
        <v>160</v>
      </c>
      <c r="D125" t="s">
        <v>1041</v>
      </c>
      <c r="E125" s="2" t="s">
        <v>1042</v>
      </c>
      <c r="F125" s="2" t="s">
        <v>1043</v>
      </c>
      <c r="G125" s="8" t="s">
        <v>1043</v>
      </c>
      <c r="I125" t="s">
        <v>89</v>
      </c>
      <c r="J125" t="s">
        <v>90</v>
      </c>
      <c r="K125" t="str">
        <f t="shared" si="5"/>
        <v>VARA CÍVEL</v>
      </c>
      <c r="L125" t="s">
        <v>148</v>
      </c>
      <c r="M125" t="str">
        <f t="shared" si="8"/>
        <v>31ª</v>
      </c>
      <c r="N125" s="2" t="str">
        <f t="shared" si="6"/>
        <v>31ª VARA CÍVEL</v>
      </c>
      <c r="O125" t="s">
        <v>89</v>
      </c>
      <c r="P125" s="2" t="s">
        <v>91</v>
      </c>
      <c r="Q125" s="2" t="s">
        <v>92</v>
      </c>
      <c r="R125" t="s">
        <v>93</v>
      </c>
      <c r="S125" t="s">
        <v>94</v>
      </c>
      <c r="AA125" s="6">
        <v>21800</v>
      </c>
      <c r="AB125" t="s">
        <v>97</v>
      </c>
      <c r="AC125" t="s">
        <v>96</v>
      </c>
      <c r="AD125" t="s">
        <v>97</v>
      </c>
      <c r="AE125" t="s">
        <v>144</v>
      </c>
      <c r="AF125" t="s">
        <v>99</v>
      </c>
      <c r="AG125" s="7">
        <v>42814</v>
      </c>
      <c r="AH125" s="7"/>
      <c r="AI125" s="7">
        <v>44246</v>
      </c>
      <c r="AJ125" s="7">
        <v>44249.609178240738</v>
      </c>
      <c r="AK125" t="s">
        <v>655</v>
      </c>
      <c r="AL125" s="7">
        <v>44250.713159722225</v>
      </c>
      <c r="AM125" s="7">
        <v>44250</v>
      </c>
      <c r="AO125" s="7"/>
      <c r="AQ125" t="s">
        <v>100</v>
      </c>
      <c r="AR125" t="s">
        <v>208</v>
      </c>
      <c r="AS125" t="s">
        <v>209</v>
      </c>
      <c r="AT125" t="s">
        <v>103</v>
      </c>
      <c r="AU125" t="s">
        <v>217</v>
      </c>
      <c r="AV125" t="s">
        <v>105</v>
      </c>
      <c r="AW125" t="s">
        <v>1044</v>
      </c>
      <c r="AX125" t="s">
        <v>107</v>
      </c>
      <c r="AY125" t="s">
        <v>863</v>
      </c>
      <c r="AZ125" t="s">
        <v>109</v>
      </c>
      <c r="BA125" t="s">
        <v>110</v>
      </c>
      <c r="BB125" t="s">
        <v>111</v>
      </c>
      <c r="BC125" t="s">
        <v>112</v>
      </c>
      <c r="BD125" t="s">
        <v>113</v>
      </c>
      <c r="BE125" t="s">
        <v>114</v>
      </c>
      <c r="BF125" t="s">
        <v>115</v>
      </c>
      <c r="BG125" t="s">
        <v>107</v>
      </c>
      <c r="BH125" t="s">
        <v>107</v>
      </c>
      <c r="BI125" t="s">
        <v>133</v>
      </c>
      <c r="BK125" s="7"/>
      <c r="BL125" s="7"/>
      <c r="BP125" s="6">
        <v>0</v>
      </c>
      <c r="BR125" t="s">
        <v>1045</v>
      </c>
      <c r="BS125" t="s">
        <v>117</v>
      </c>
      <c r="BT125" t="s">
        <v>117</v>
      </c>
      <c r="BU125" s="7"/>
      <c r="BW125" t="s">
        <v>119</v>
      </c>
      <c r="CC125" t="s">
        <v>107</v>
      </c>
      <c r="CD125" t="s">
        <v>107</v>
      </c>
      <c r="CE125" s="6">
        <v>20000</v>
      </c>
      <c r="CH125" s="6">
        <v>20000</v>
      </c>
    </row>
    <row r="126" spans="1:88" ht="18.75" customHeight="1" x14ac:dyDescent="0.3">
      <c r="A126" s="5">
        <v>537026</v>
      </c>
      <c r="B126" t="s">
        <v>1046</v>
      </c>
      <c r="C126" s="2" t="s">
        <v>160</v>
      </c>
      <c r="D126" t="s">
        <v>1047</v>
      </c>
      <c r="E126" s="2" t="s">
        <v>1048</v>
      </c>
      <c r="F126" s="2" t="s">
        <v>1049</v>
      </c>
      <c r="G126" s="8" t="s">
        <v>1049</v>
      </c>
      <c r="I126" t="s">
        <v>89</v>
      </c>
      <c r="J126" t="s">
        <v>90</v>
      </c>
      <c r="K126" t="str">
        <f t="shared" si="5"/>
        <v>VARA CÍVEL</v>
      </c>
      <c r="L126" t="s">
        <v>153</v>
      </c>
      <c r="M126" t="str">
        <f t="shared" si="8"/>
        <v>04ª</v>
      </c>
      <c r="N126" s="2" t="str">
        <f t="shared" si="6"/>
        <v>04ª VARA CÍVEL</v>
      </c>
      <c r="O126" t="s">
        <v>89</v>
      </c>
      <c r="P126" s="2" t="s">
        <v>138</v>
      </c>
      <c r="Q126" s="2" t="s">
        <v>136</v>
      </c>
      <c r="R126" t="s">
        <v>93</v>
      </c>
      <c r="S126" t="s">
        <v>94</v>
      </c>
      <c r="W126" t="s">
        <v>1050</v>
      </c>
      <c r="X126" t="s">
        <v>136</v>
      </c>
      <c r="Y126" t="s">
        <v>1051</v>
      </c>
      <c r="AA126" s="6">
        <v>35772.699999999997</v>
      </c>
      <c r="AB126" t="s">
        <v>97</v>
      </c>
      <c r="AC126" t="s">
        <v>96</v>
      </c>
      <c r="AD126" t="s">
        <v>97</v>
      </c>
      <c r="AE126" t="s">
        <v>98</v>
      </c>
      <c r="AF126" t="s">
        <v>99</v>
      </c>
      <c r="AG126" s="7">
        <v>44236</v>
      </c>
      <c r="AH126" s="7"/>
      <c r="AI126" s="7">
        <v>44246</v>
      </c>
      <c r="AJ126" s="7">
        <v>44249.627523148149</v>
      </c>
      <c r="AK126" t="s">
        <v>655</v>
      </c>
      <c r="AL126" s="7">
        <v>44250.721689814818</v>
      </c>
      <c r="AM126" s="7">
        <v>44250</v>
      </c>
      <c r="AO126" s="7"/>
      <c r="AQ126" t="s">
        <v>100</v>
      </c>
      <c r="AR126" t="s">
        <v>213</v>
      </c>
      <c r="AS126" t="s">
        <v>102</v>
      </c>
      <c r="AT126" t="s">
        <v>103</v>
      </c>
      <c r="AU126" t="s">
        <v>217</v>
      </c>
      <c r="AV126" t="s">
        <v>105</v>
      </c>
      <c r="AW126" t="s">
        <v>106</v>
      </c>
      <c r="AX126" t="s">
        <v>107</v>
      </c>
      <c r="AY126" t="s">
        <v>150</v>
      </c>
      <c r="AZ126" t="s">
        <v>109</v>
      </c>
      <c r="BA126" t="s">
        <v>110</v>
      </c>
      <c r="BB126" t="s">
        <v>111</v>
      </c>
      <c r="BC126" t="s">
        <v>112</v>
      </c>
      <c r="BD126" t="s">
        <v>113</v>
      </c>
      <c r="BE126" t="s">
        <v>114</v>
      </c>
      <c r="BF126" t="s">
        <v>115</v>
      </c>
      <c r="BG126" t="s">
        <v>107</v>
      </c>
      <c r="BH126" t="s">
        <v>107</v>
      </c>
      <c r="BI126" t="s">
        <v>133</v>
      </c>
      <c r="BK126" s="7"/>
      <c r="BL126" s="7"/>
      <c r="BP126" s="6">
        <v>0</v>
      </c>
      <c r="BR126" t="s">
        <v>1052</v>
      </c>
      <c r="BS126" t="s">
        <v>117</v>
      </c>
      <c r="BT126" t="s">
        <v>117</v>
      </c>
      <c r="BU126" s="7"/>
      <c r="BW126" t="s">
        <v>119</v>
      </c>
      <c r="CC126" t="s">
        <v>107</v>
      </c>
      <c r="CD126" t="s">
        <v>107</v>
      </c>
      <c r="CE126" s="6">
        <v>20000</v>
      </c>
      <c r="CH126" s="6">
        <v>20000</v>
      </c>
      <c r="CJ126" t="s">
        <v>204</v>
      </c>
    </row>
    <row r="127" spans="1:88" ht="18.75" customHeight="1" x14ac:dyDescent="0.3">
      <c r="A127" s="5">
        <v>538815</v>
      </c>
      <c r="C127" s="2" t="s">
        <v>160</v>
      </c>
      <c r="D127" t="s">
        <v>1053</v>
      </c>
      <c r="E127" s="2" t="s">
        <v>1054</v>
      </c>
      <c r="F127" s="2" t="s">
        <v>1055</v>
      </c>
      <c r="G127" s="8" t="s">
        <v>1055</v>
      </c>
      <c r="I127" t="s">
        <v>89</v>
      </c>
      <c r="J127" t="s">
        <v>90</v>
      </c>
      <c r="K127" t="str">
        <f t="shared" si="5"/>
        <v>VARA CÍVEL</v>
      </c>
      <c r="L127" t="s">
        <v>157</v>
      </c>
      <c r="M127" t="str">
        <f t="shared" si="8"/>
        <v>10ª</v>
      </c>
      <c r="N127" s="2" t="str">
        <f t="shared" si="6"/>
        <v>10ª VARA CÍVEL</v>
      </c>
      <c r="O127" t="s">
        <v>89</v>
      </c>
      <c r="P127" s="2" t="s">
        <v>184</v>
      </c>
      <c r="Q127" s="2" t="s">
        <v>180</v>
      </c>
      <c r="R127" t="s">
        <v>93</v>
      </c>
      <c r="S127" t="s">
        <v>94</v>
      </c>
      <c r="W127" t="s">
        <v>1056</v>
      </c>
      <c r="X127" t="s">
        <v>180</v>
      </c>
      <c r="Y127" t="s">
        <v>1057</v>
      </c>
      <c r="Z127" t="s">
        <v>1058</v>
      </c>
      <c r="AA127" s="6">
        <v>20000</v>
      </c>
      <c r="AB127" t="s">
        <v>97</v>
      </c>
      <c r="AC127" t="s">
        <v>96</v>
      </c>
      <c r="AD127" t="s">
        <v>97</v>
      </c>
      <c r="AE127" t="s">
        <v>98</v>
      </c>
      <c r="AF127" t="s">
        <v>99</v>
      </c>
      <c r="AG127" s="7">
        <v>42493</v>
      </c>
      <c r="AH127" s="7"/>
      <c r="AI127" s="7">
        <v>44250</v>
      </c>
      <c r="AJ127" s="7">
        <v>44251.740624999999</v>
      </c>
      <c r="AK127" t="s">
        <v>655</v>
      </c>
      <c r="AL127" s="7">
        <v>44258.495069444441</v>
      </c>
      <c r="AM127" s="7">
        <v>44258</v>
      </c>
      <c r="AO127" s="7"/>
      <c r="AQ127" t="s">
        <v>100</v>
      </c>
      <c r="AR127" t="s">
        <v>213</v>
      </c>
      <c r="AS127" t="s">
        <v>102</v>
      </c>
      <c r="AT127" t="s">
        <v>531</v>
      </c>
      <c r="AU127" t="s">
        <v>677</v>
      </c>
      <c r="AV127" t="s">
        <v>105</v>
      </c>
      <c r="AW127" t="s">
        <v>106</v>
      </c>
      <c r="AX127" t="s">
        <v>107</v>
      </c>
      <c r="AY127" t="s">
        <v>124</v>
      </c>
      <c r="AZ127" t="s">
        <v>109</v>
      </c>
      <c r="BA127" t="s">
        <v>110</v>
      </c>
      <c r="BB127" t="s">
        <v>111</v>
      </c>
      <c r="BC127" t="s">
        <v>112</v>
      </c>
      <c r="BD127" t="s">
        <v>113</v>
      </c>
      <c r="BE127" t="s">
        <v>114</v>
      </c>
      <c r="BF127" t="s">
        <v>115</v>
      </c>
      <c r="BG127" t="s">
        <v>107</v>
      </c>
      <c r="BH127" t="s">
        <v>107</v>
      </c>
      <c r="BI127" t="s">
        <v>133</v>
      </c>
      <c r="BK127" s="7"/>
      <c r="BL127" s="7"/>
      <c r="BP127" s="6">
        <v>0</v>
      </c>
      <c r="BR127" t="s">
        <v>1059</v>
      </c>
      <c r="BS127" t="s">
        <v>117</v>
      </c>
      <c r="BT127" t="s">
        <v>117</v>
      </c>
      <c r="BU127" s="7"/>
      <c r="BW127" t="s">
        <v>119</v>
      </c>
      <c r="CC127" t="s">
        <v>107</v>
      </c>
      <c r="CD127" t="s">
        <v>107</v>
      </c>
      <c r="CE127" s="6">
        <v>10100</v>
      </c>
      <c r="CH127" s="6">
        <v>10100</v>
      </c>
      <c r="CJ127" t="s">
        <v>204</v>
      </c>
    </row>
    <row r="128" spans="1:88" ht="18.75" customHeight="1" x14ac:dyDescent="0.3">
      <c r="A128" s="5">
        <v>539240</v>
      </c>
      <c r="B128" t="s">
        <v>1060</v>
      </c>
      <c r="C128" s="2" t="s">
        <v>160</v>
      </c>
      <c r="D128" t="s">
        <v>1061</v>
      </c>
      <c r="E128" s="2" t="s">
        <v>1062</v>
      </c>
      <c r="F128" s="2" t="s">
        <v>1063</v>
      </c>
      <c r="G128" s="8" t="s">
        <v>1063</v>
      </c>
      <c r="I128" t="s">
        <v>89</v>
      </c>
      <c r="J128" t="s">
        <v>90</v>
      </c>
      <c r="K128" t="str">
        <f t="shared" si="5"/>
        <v>VARA CÍVEL</v>
      </c>
      <c r="L128" t="s">
        <v>128</v>
      </c>
      <c r="M128" t="str">
        <f t="shared" si="8"/>
        <v>02ª</v>
      </c>
      <c r="N128" s="2" t="str">
        <f t="shared" si="6"/>
        <v>02ª VARA CÍVEL</v>
      </c>
      <c r="O128" t="s">
        <v>89</v>
      </c>
      <c r="P128" s="2" t="s">
        <v>91</v>
      </c>
      <c r="Q128" s="2" t="s">
        <v>92</v>
      </c>
      <c r="R128" t="s">
        <v>93</v>
      </c>
      <c r="S128" t="s">
        <v>94</v>
      </c>
      <c r="W128" t="s">
        <v>1064</v>
      </c>
      <c r="X128" t="s">
        <v>92</v>
      </c>
      <c r="Y128" t="s">
        <v>1065</v>
      </c>
      <c r="AA128" s="6">
        <v>20170.71</v>
      </c>
      <c r="AB128" t="s">
        <v>95</v>
      </c>
      <c r="AC128" t="s">
        <v>96</v>
      </c>
      <c r="AD128" t="s">
        <v>97</v>
      </c>
      <c r="AE128" t="s">
        <v>98</v>
      </c>
      <c r="AF128" t="s">
        <v>99</v>
      </c>
      <c r="AG128" s="7">
        <v>44122</v>
      </c>
      <c r="AH128" s="7"/>
      <c r="AI128" s="7">
        <v>44251</v>
      </c>
      <c r="AJ128" s="7">
        <v>44252.707870370374</v>
      </c>
      <c r="AK128" t="s">
        <v>834</v>
      </c>
      <c r="AL128" s="7">
        <v>44256.414490740739</v>
      </c>
      <c r="AM128" s="7">
        <v>44256</v>
      </c>
      <c r="AO128" s="7"/>
      <c r="AQ128" t="s">
        <v>100</v>
      </c>
      <c r="AR128" t="s">
        <v>101</v>
      </c>
      <c r="AS128" t="s">
        <v>102</v>
      </c>
      <c r="AT128" t="s">
        <v>103</v>
      </c>
      <c r="AU128" t="s">
        <v>104</v>
      </c>
      <c r="AV128" t="s">
        <v>105</v>
      </c>
      <c r="AW128" t="s">
        <v>106</v>
      </c>
      <c r="AX128" t="s">
        <v>107</v>
      </c>
      <c r="AY128" t="s">
        <v>163</v>
      </c>
      <c r="AZ128" t="s">
        <v>109</v>
      </c>
      <c r="BA128" t="s">
        <v>110</v>
      </c>
      <c r="BB128" t="s">
        <v>111</v>
      </c>
      <c r="BC128" t="s">
        <v>112</v>
      </c>
      <c r="BD128" t="s">
        <v>113</v>
      </c>
      <c r="BE128" t="s">
        <v>114</v>
      </c>
      <c r="BF128" t="s">
        <v>115</v>
      </c>
      <c r="BG128" t="s">
        <v>107</v>
      </c>
      <c r="BH128" t="s">
        <v>107</v>
      </c>
      <c r="BI128" t="s">
        <v>162</v>
      </c>
      <c r="BJ128" t="s">
        <v>116</v>
      </c>
      <c r="BK128" s="7"/>
      <c r="BL128" s="7"/>
      <c r="BP128" s="6">
        <v>0</v>
      </c>
      <c r="BQ128" t="s">
        <v>1066</v>
      </c>
      <c r="BR128" t="s">
        <v>1067</v>
      </c>
      <c r="BS128" t="s">
        <v>117</v>
      </c>
      <c r="BT128" t="s">
        <v>117</v>
      </c>
      <c r="BU128" s="7"/>
      <c r="BW128" t="s">
        <v>119</v>
      </c>
      <c r="CC128" t="s">
        <v>107</v>
      </c>
      <c r="CD128" t="s">
        <v>107</v>
      </c>
      <c r="CE128" s="6">
        <v>20170.71</v>
      </c>
      <c r="CH128" s="6">
        <v>0</v>
      </c>
      <c r="CJ128" t="s">
        <v>204</v>
      </c>
    </row>
    <row r="129" spans="1:88" ht="18.75" customHeight="1" x14ac:dyDescent="0.3">
      <c r="A129" s="5">
        <v>543777</v>
      </c>
      <c r="B129" t="s">
        <v>1068</v>
      </c>
      <c r="C129" s="2" t="s">
        <v>160</v>
      </c>
      <c r="D129" t="s">
        <v>1069</v>
      </c>
      <c r="E129" s="2" t="s">
        <v>1070</v>
      </c>
      <c r="F129" s="2" t="s">
        <v>1071</v>
      </c>
      <c r="G129" s="8" t="s">
        <v>1071</v>
      </c>
      <c r="I129" t="s">
        <v>89</v>
      </c>
      <c r="J129" t="s">
        <v>90</v>
      </c>
      <c r="K129" t="str">
        <f t="shared" si="5"/>
        <v>VARA CÍVEL</v>
      </c>
      <c r="L129" t="s">
        <v>129</v>
      </c>
      <c r="M129" t="str">
        <f t="shared" si="8"/>
        <v>15ª</v>
      </c>
      <c r="N129" s="2" t="str">
        <f t="shared" si="6"/>
        <v>15ª VARA CÍVEL</v>
      </c>
      <c r="O129" t="s">
        <v>89</v>
      </c>
      <c r="P129" s="2" t="s">
        <v>91</v>
      </c>
      <c r="Q129" s="2" t="s">
        <v>92</v>
      </c>
      <c r="R129" t="s">
        <v>93</v>
      </c>
      <c r="S129" t="s">
        <v>1072</v>
      </c>
      <c r="W129" t="s">
        <v>1073</v>
      </c>
      <c r="X129" t="s">
        <v>92</v>
      </c>
      <c r="Y129" t="s">
        <v>1074</v>
      </c>
      <c r="AA129" s="6">
        <v>15531.72</v>
      </c>
      <c r="AB129" t="s">
        <v>95</v>
      </c>
      <c r="AC129" t="s">
        <v>96</v>
      </c>
      <c r="AD129" t="s">
        <v>97</v>
      </c>
      <c r="AE129" t="s">
        <v>98</v>
      </c>
      <c r="AF129" t="s">
        <v>99</v>
      </c>
      <c r="AG129" s="7">
        <v>44253</v>
      </c>
      <c r="AH129" s="7"/>
      <c r="AI129" s="7">
        <v>44257</v>
      </c>
      <c r="AJ129" s="7">
        <v>44257.738599537035</v>
      </c>
      <c r="AK129" t="s">
        <v>1007</v>
      </c>
      <c r="AL129" s="7">
        <v>44258.824884259258</v>
      </c>
      <c r="AM129" s="7">
        <v>44258</v>
      </c>
      <c r="AO129" s="7"/>
      <c r="AQ129" t="s">
        <v>100</v>
      </c>
      <c r="AR129" t="s">
        <v>101</v>
      </c>
      <c r="AS129" t="s">
        <v>102</v>
      </c>
      <c r="AT129" t="s">
        <v>103</v>
      </c>
      <c r="AU129" t="s">
        <v>104</v>
      </c>
      <c r="AV129" t="s">
        <v>105</v>
      </c>
      <c r="AW129" t="s">
        <v>106</v>
      </c>
      <c r="AX129" t="s">
        <v>107</v>
      </c>
      <c r="AY129" t="s">
        <v>124</v>
      </c>
      <c r="AZ129" t="s">
        <v>109</v>
      </c>
      <c r="BA129" t="s">
        <v>110</v>
      </c>
      <c r="BB129" t="s">
        <v>111</v>
      </c>
      <c r="BC129" t="s">
        <v>112</v>
      </c>
      <c r="BD129" t="s">
        <v>113</v>
      </c>
      <c r="BE129" t="s">
        <v>114</v>
      </c>
      <c r="BF129" t="s">
        <v>115</v>
      </c>
      <c r="BG129" t="s">
        <v>107</v>
      </c>
      <c r="BH129" t="s">
        <v>107</v>
      </c>
      <c r="BI129" t="s">
        <v>162</v>
      </c>
      <c r="BJ129" t="s">
        <v>116</v>
      </c>
      <c r="BK129" s="7"/>
      <c r="BL129" s="7"/>
      <c r="BP129" s="6">
        <v>0</v>
      </c>
      <c r="BQ129" t="s">
        <v>1075</v>
      </c>
      <c r="BR129" t="s">
        <v>1076</v>
      </c>
      <c r="BS129" t="s">
        <v>117</v>
      </c>
      <c r="BT129" t="s">
        <v>117</v>
      </c>
      <c r="BU129" s="7"/>
      <c r="BW129" t="s">
        <v>119</v>
      </c>
      <c r="CC129" t="s">
        <v>107</v>
      </c>
      <c r="CD129" t="s">
        <v>107</v>
      </c>
      <c r="CE129" s="6">
        <v>14481.72</v>
      </c>
      <c r="CH129" s="6">
        <v>0</v>
      </c>
      <c r="CJ129" t="s">
        <v>204</v>
      </c>
    </row>
    <row r="130" spans="1:88" ht="18.75" customHeight="1" x14ac:dyDescent="0.3">
      <c r="A130" s="5">
        <v>545808</v>
      </c>
      <c r="B130" t="s">
        <v>1077</v>
      </c>
      <c r="C130" s="2" t="s">
        <v>160</v>
      </c>
      <c r="D130" t="s">
        <v>1078</v>
      </c>
      <c r="E130" s="2" t="s">
        <v>1079</v>
      </c>
      <c r="F130" s="2" t="s">
        <v>1080</v>
      </c>
      <c r="G130" s="8" t="s">
        <v>1080</v>
      </c>
      <c r="I130" t="s">
        <v>89</v>
      </c>
      <c r="J130" t="s">
        <v>90</v>
      </c>
      <c r="K130" t="str">
        <f t="shared" si="5"/>
        <v>VARA CÍVEL</v>
      </c>
      <c r="L130" t="s">
        <v>128</v>
      </c>
      <c r="M130" t="str">
        <f t="shared" si="8"/>
        <v>02ª</v>
      </c>
      <c r="N130" s="2" t="str">
        <f t="shared" si="6"/>
        <v>02ª VARA CÍVEL</v>
      </c>
      <c r="O130" t="s">
        <v>89</v>
      </c>
      <c r="P130" s="2" t="s">
        <v>91</v>
      </c>
      <c r="Q130" s="2" t="s">
        <v>92</v>
      </c>
      <c r="R130" t="s">
        <v>93</v>
      </c>
      <c r="S130" t="s">
        <v>94</v>
      </c>
      <c r="W130" t="s">
        <v>1081</v>
      </c>
      <c r="X130" t="s">
        <v>92</v>
      </c>
      <c r="Y130" t="s">
        <v>1082</v>
      </c>
      <c r="AA130" s="6">
        <v>120000</v>
      </c>
      <c r="AB130" t="s">
        <v>97</v>
      </c>
      <c r="AC130" t="s">
        <v>96</v>
      </c>
      <c r="AD130" t="s">
        <v>97</v>
      </c>
      <c r="AE130" t="s">
        <v>98</v>
      </c>
      <c r="AF130" t="s">
        <v>99</v>
      </c>
      <c r="AG130" s="7">
        <v>43560</v>
      </c>
      <c r="AH130" s="7"/>
      <c r="AI130" s="7">
        <v>44258</v>
      </c>
      <c r="AJ130" s="7">
        <v>44260.638819444444</v>
      </c>
      <c r="AK130" t="s">
        <v>655</v>
      </c>
      <c r="AL130" s="7">
        <v>44263.464166666665</v>
      </c>
      <c r="AM130" s="7">
        <v>44263.464178240742</v>
      </c>
      <c r="AO130" s="7"/>
      <c r="AQ130" t="s">
        <v>100</v>
      </c>
      <c r="AR130" t="s">
        <v>208</v>
      </c>
      <c r="AS130" t="s">
        <v>218</v>
      </c>
      <c r="AT130" t="s">
        <v>103</v>
      </c>
      <c r="AU130" t="s">
        <v>257</v>
      </c>
      <c r="AV130" t="s">
        <v>105</v>
      </c>
      <c r="AW130" t="s">
        <v>106</v>
      </c>
      <c r="AX130" t="s">
        <v>107</v>
      </c>
      <c r="AY130" t="s">
        <v>124</v>
      </c>
      <c r="AZ130" t="s">
        <v>109</v>
      </c>
      <c r="BA130" t="s">
        <v>110</v>
      </c>
      <c r="BB130" t="s">
        <v>111</v>
      </c>
      <c r="BC130" t="s">
        <v>112</v>
      </c>
      <c r="BD130" t="s">
        <v>113</v>
      </c>
      <c r="BE130" t="s">
        <v>114</v>
      </c>
      <c r="BF130" t="s">
        <v>115</v>
      </c>
      <c r="BG130" t="s">
        <v>107</v>
      </c>
      <c r="BH130" t="s">
        <v>107</v>
      </c>
      <c r="BI130" t="s">
        <v>133</v>
      </c>
      <c r="BK130" s="7"/>
      <c r="BL130" s="7"/>
      <c r="BP130" s="6">
        <v>0</v>
      </c>
      <c r="BR130" t="s">
        <v>1083</v>
      </c>
      <c r="BS130" t="s">
        <v>117</v>
      </c>
      <c r="BT130" t="s">
        <v>117</v>
      </c>
      <c r="BU130" s="7"/>
      <c r="BW130" t="s">
        <v>119</v>
      </c>
      <c r="CC130" t="s">
        <v>107</v>
      </c>
      <c r="CD130" t="s">
        <v>107</v>
      </c>
      <c r="CE130" s="6">
        <v>20000</v>
      </c>
      <c r="CH130" s="6">
        <v>20000</v>
      </c>
      <c r="CJ130" t="s">
        <v>204</v>
      </c>
    </row>
    <row r="131" spans="1:88" ht="18.75" customHeight="1" x14ac:dyDescent="0.3">
      <c r="A131" s="5">
        <v>546483</v>
      </c>
      <c r="B131" t="s">
        <v>1084</v>
      </c>
      <c r="C131" s="2" t="s">
        <v>160</v>
      </c>
      <c r="D131" t="s">
        <v>1085</v>
      </c>
      <c r="E131" s="2" t="s">
        <v>1086</v>
      </c>
      <c r="F131" s="2" t="s">
        <v>1087</v>
      </c>
      <c r="G131" s="8" t="s">
        <v>1087</v>
      </c>
      <c r="I131" t="s">
        <v>89</v>
      </c>
      <c r="J131" t="s">
        <v>90</v>
      </c>
      <c r="K131" t="str">
        <f t="shared" si="5"/>
        <v>VARA CÍVEL</v>
      </c>
      <c r="L131" t="s">
        <v>152</v>
      </c>
      <c r="M131" t="str">
        <f t="shared" si="8"/>
        <v>03ª</v>
      </c>
      <c r="N131" s="2" t="str">
        <f t="shared" si="6"/>
        <v>03ª VARA CÍVEL</v>
      </c>
      <c r="O131" t="s">
        <v>89</v>
      </c>
      <c r="P131" s="2" t="s">
        <v>135</v>
      </c>
      <c r="Q131" s="2" t="s">
        <v>136</v>
      </c>
      <c r="R131" t="s">
        <v>93</v>
      </c>
      <c r="S131" t="s">
        <v>94</v>
      </c>
      <c r="AA131" s="6">
        <v>900000</v>
      </c>
      <c r="AB131" t="s">
        <v>97</v>
      </c>
      <c r="AC131" t="s">
        <v>96</v>
      </c>
      <c r="AD131" t="s">
        <v>97</v>
      </c>
      <c r="AE131" t="s">
        <v>98</v>
      </c>
      <c r="AF131" t="s">
        <v>99</v>
      </c>
      <c r="AG131" s="7">
        <v>43825</v>
      </c>
      <c r="AH131" s="7"/>
      <c r="AI131" s="7">
        <v>44259</v>
      </c>
      <c r="AJ131" s="7">
        <v>44263.708391203705</v>
      </c>
      <c r="AK131" t="s">
        <v>655</v>
      </c>
      <c r="AL131" s="7">
        <v>44270.675000000003</v>
      </c>
      <c r="AM131" s="7">
        <v>44270</v>
      </c>
      <c r="AO131" s="7"/>
      <c r="AQ131" t="s">
        <v>100</v>
      </c>
      <c r="AR131" t="s">
        <v>208</v>
      </c>
      <c r="AS131" t="s">
        <v>209</v>
      </c>
      <c r="AT131" t="s">
        <v>103</v>
      </c>
      <c r="AU131" t="s">
        <v>215</v>
      </c>
      <c r="AV131" t="s">
        <v>105</v>
      </c>
      <c r="AW131" t="s">
        <v>106</v>
      </c>
      <c r="AX131" t="s">
        <v>107</v>
      </c>
      <c r="AY131" t="s">
        <v>124</v>
      </c>
      <c r="AZ131" t="s">
        <v>109</v>
      </c>
      <c r="BA131" t="s">
        <v>110</v>
      </c>
      <c r="BB131" t="s">
        <v>111</v>
      </c>
      <c r="BC131" t="s">
        <v>112</v>
      </c>
      <c r="BD131" t="s">
        <v>113</v>
      </c>
      <c r="BE131" t="s">
        <v>114</v>
      </c>
      <c r="BF131" t="s">
        <v>115</v>
      </c>
      <c r="BG131" t="s">
        <v>107</v>
      </c>
      <c r="BH131" t="s">
        <v>107</v>
      </c>
      <c r="BI131" t="s">
        <v>133</v>
      </c>
      <c r="BK131" s="7"/>
      <c r="BL131" s="7"/>
      <c r="BP131" s="6">
        <v>0</v>
      </c>
      <c r="BR131" t="s">
        <v>1088</v>
      </c>
      <c r="BS131" t="s">
        <v>117</v>
      </c>
      <c r="BT131" t="s">
        <v>117</v>
      </c>
      <c r="BU131" s="7"/>
      <c r="BW131" t="s">
        <v>119</v>
      </c>
      <c r="CC131" t="s">
        <v>107</v>
      </c>
      <c r="CD131" t="s">
        <v>107</v>
      </c>
      <c r="CE131" s="6">
        <v>400000</v>
      </c>
      <c r="CH131" s="6">
        <v>400000</v>
      </c>
    </row>
    <row r="132" spans="1:88" ht="18.75" customHeight="1" x14ac:dyDescent="0.3">
      <c r="A132" s="5">
        <v>549576</v>
      </c>
      <c r="C132" s="2" t="s">
        <v>190</v>
      </c>
      <c r="D132" t="s">
        <v>1089</v>
      </c>
      <c r="E132" s="2" t="s">
        <v>1090</v>
      </c>
      <c r="F132" s="2" t="s">
        <v>1091</v>
      </c>
      <c r="G132" s="8" t="s">
        <v>1091</v>
      </c>
      <c r="I132" t="s">
        <v>89</v>
      </c>
      <c r="J132" t="s">
        <v>90</v>
      </c>
      <c r="K132" t="str">
        <f t="shared" ref="K132" si="9">UPPER(I132)</f>
        <v>VARA CÍVEL</v>
      </c>
      <c r="L132" t="s">
        <v>128</v>
      </c>
      <c r="M132" t="str">
        <f t="shared" si="8"/>
        <v>02ª</v>
      </c>
      <c r="N132" s="2" t="str">
        <f t="shared" ref="N132" si="10">_xlfn.CONCAT(M132," ",K132)</f>
        <v>02ª VARA CÍVEL</v>
      </c>
      <c r="O132" t="s">
        <v>89</v>
      </c>
      <c r="P132" s="2" t="s">
        <v>1092</v>
      </c>
      <c r="Q132" s="2" t="s">
        <v>180</v>
      </c>
      <c r="R132" t="s">
        <v>93</v>
      </c>
      <c r="S132" t="s">
        <v>94</v>
      </c>
      <c r="W132" t="s">
        <v>1093</v>
      </c>
      <c r="X132" t="s">
        <v>180</v>
      </c>
      <c r="Y132" t="s">
        <v>1094</v>
      </c>
      <c r="AA132" s="6">
        <v>21800</v>
      </c>
      <c r="AB132" t="s">
        <v>97</v>
      </c>
      <c r="AC132" t="s">
        <v>96</v>
      </c>
      <c r="AD132" t="s">
        <v>97</v>
      </c>
      <c r="AE132" t="s">
        <v>98</v>
      </c>
      <c r="AF132" t="s">
        <v>99</v>
      </c>
      <c r="AG132" s="7">
        <v>44263</v>
      </c>
      <c r="AH132" s="7"/>
      <c r="AI132" s="7">
        <v>44266</v>
      </c>
      <c r="AJ132" s="7">
        <v>44270.751898148148</v>
      </c>
      <c r="AK132" t="s">
        <v>655</v>
      </c>
      <c r="AL132" s="7">
        <v>44272.862534722219</v>
      </c>
      <c r="AM132" s="7">
        <v>44272</v>
      </c>
      <c r="AN132" t="s">
        <v>1095</v>
      </c>
      <c r="AO132" s="7">
        <v>45173.730474537035</v>
      </c>
      <c r="AQ132" t="s">
        <v>100</v>
      </c>
      <c r="AR132" t="s">
        <v>213</v>
      </c>
      <c r="AS132" t="s">
        <v>102</v>
      </c>
      <c r="AT132" t="s">
        <v>182</v>
      </c>
      <c r="AU132" t="s">
        <v>183</v>
      </c>
      <c r="AV132" t="s">
        <v>105</v>
      </c>
      <c r="AW132" t="s">
        <v>106</v>
      </c>
      <c r="AX132" t="s">
        <v>107</v>
      </c>
      <c r="AY132" t="s">
        <v>1096</v>
      </c>
      <c r="AZ132" t="s">
        <v>109</v>
      </c>
      <c r="BA132" t="s">
        <v>110</v>
      </c>
      <c r="BB132" t="s">
        <v>111</v>
      </c>
      <c r="BC132" t="s">
        <v>112</v>
      </c>
      <c r="BD132" t="s">
        <v>113</v>
      </c>
      <c r="BE132" t="s">
        <v>114</v>
      </c>
      <c r="BF132" t="s">
        <v>115</v>
      </c>
      <c r="BG132" t="s">
        <v>107</v>
      </c>
      <c r="BH132" t="s">
        <v>107</v>
      </c>
      <c r="BI132" t="s">
        <v>133</v>
      </c>
      <c r="BJ132" t="s">
        <v>1097</v>
      </c>
      <c r="BK132" s="7"/>
      <c r="BL132" s="7"/>
      <c r="BM132" t="s">
        <v>171</v>
      </c>
      <c r="BP132" s="6">
        <v>0</v>
      </c>
      <c r="BR132" t="s">
        <v>1098</v>
      </c>
      <c r="BS132" t="s">
        <v>117</v>
      </c>
      <c r="BT132" t="s">
        <v>191</v>
      </c>
      <c r="BU132" s="7">
        <v>45307.756296296298</v>
      </c>
      <c r="BV132" t="s">
        <v>116</v>
      </c>
      <c r="BW132" t="s">
        <v>119</v>
      </c>
      <c r="CC132" t="s">
        <v>107</v>
      </c>
      <c r="CD132" t="s">
        <v>107</v>
      </c>
      <c r="CE132" s="6">
        <v>20000</v>
      </c>
      <c r="CH132" s="6">
        <v>20000</v>
      </c>
      <c r="CI132" t="s">
        <v>147</v>
      </c>
      <c r="CJ132" t="s">
        <v>204</v>
      </c>
    </row>
  </sheetData>
  <autoFilter ref="A1:CK132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Victor Amarante Florentino da Silva</cp:lastModifiedBy>
  <dcterms:created xsi:type="dcterms:W3CDTF">2024-04-26T14:15:55Z</dcterms:created>
  <dcterms:modified xsi:type="dcterms:W3CDTF">2024-04-29T16:27:17Z</dcterms:modified>
</cp:coreProperties>
</file>