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ictoramarante\Documents\automacao_rostand\C6BANK\"/>
    </mc:Choice>
  </mc:AlternateContent>
  <xr:revisionPtr revIDLastSave="0" documentId="13_ncr:1_{00A24E12-E134-4168-BBCC-3D34C8021272}" xr6:coauthVersionLast="47" xr6:coauthVersionMax="47" xr10:uidLastSave="{00000000-0000-0000-0000-000000000000}"/>
  <bookViews>
    <workbookView xWindow="-108" yWindow="-108" windowWidth="23256" windowHeight="12456" xr2:uid="{8FDDBA0E-BF48-444D-91CC-F14D862A7CF1}"/>
  </bookViews>
  <sheets>
    <sheet name="Planilha1" sheetId="1" r:id="rId1"/>
    <sheet name="Planilha2" sheetId="2" r:id="rId2"/>
  </sheets>
  <definedNames>
    <definedName name="_xlnm._FilterDatabase" localSheetId="0" hidden="1">Planilha1!$A$1:$AP$266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tc={FDEE89F6-BC3F-41FF-8BF9-63C244EB05DF}</author>
    <author>tc={74924494-07DF-4FC3-93C1-4C83AC29DDD4}</author>
    <author>tc={45A697B1-5552-40A2-809A-E0B07676C73E}</author>
    <author>tc={03204820-C4B4-4553-9A9C-DD5BC06E48FC}</author>
  </authors>
  <commentList>
    <comment ref="T1" authorId="0" shapeId="0" xr:uid="{FDEE89F6-BC3F-41FF-8BF9-63C244EB05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 houver planilha apresentada pela Vara, incluir (sentença líquida/valor homologado)</t>
      </text>
    </comment>
    <comment ref="U1" authorId="1" shapeId="0" xr:uid="{74924494-07DF-4FC3-93C1-4C83AC29DDD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PADRÃO: REMOTO. 
ações com empresa TERCEIRA em Recuperação Judicial: PROVÁVEL. </t>
      </text>
    </comment>
    <comment ref="AA1" authorId="2" shapeId="0" xr:uid="{45A697B1-5552-40A2-809A-E0B07676C7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Responder sim / não</t>
      </text>
    </comment>
    <comment ref="AC1" authorId="3" shapeId="0" xr:uid="{03204820-C4B4-4553-9A9C-DD5BC06E48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em formato de data</t>
      </text>
    </comment>
  </commentList>
</comments>
</file>

<file path=xl/sharedStrings.xml><?xml version="1.0" encoding="utf-8"?>
<sst xmlns="http://schemas.openxmlformats.org/spreadsheetml/2006/main" count="5978" uniqueCount="1308">
  <si>
    <t>Responsável</t>
  </si>
  <si>
    <t>Ajuizamento</t>
  </si>
  <si>
    <t>Empresa Terceira</t>
  </si>
  <si>
    <t xml:space="preserve">Reclamante </t>
  </si>
  <si>
    <t>Comarca</t>
  </si>
  <si>
    <t>UF</t>
  </si>
  <si>
    <t>Fase processual</t>
  </si>
  <si>
    <t>Status</t>
  </si>
  <si>
    <t>Principais pedidos</t>
  </si>
  <si>
    <t>Resultado da sentença</t>
  </si>
  <si>
    <t>Há recurso?</t>
  </si>
  <si>
    <t>CLIENTE RECORREU?</t>
  </si>
  <si>
    <t>Resultado do Acórdão</t>
  </si>
  <si>
    <t>Valor da Causa</t>
  </si>
  <si>
    <t>Valor atual</t>
  </si>
  <si>
    <t>PROBABILIDADE DE PERDA</t>
  </si>
  <si>
    <t xml:space="preserve">ÚLTIMO ANDAMENTO </t>
  </si>
  <si>
    <t xml:space="preserve">HÁ PRAZO EM CURSO? </t>
  </si>
  <si>
    <t>Indicar qual prazo</t>
  </si>
  <si>
    <t>Data publicação</t>
  </si>
  <si>
    <t>Prazo Fatal</t>
  </si>
  <si>
    <t>Audiência agendada</t>
  </si>
  <si>
    <t>Tipo de audiência</t>
  </si>
  <si>
    <t>Data da audiência</t>
  </si>
  <si>
    <t>Hora</t>
  </si>
  <si>
    <t>PROBLEMA A REPORTAR?</t>
  </si>
  <si>
    <t>DESCREVA DREPORTE DE MIGRAÇÃO</t>
  </si>
  <si>
    <t>NATÁLIA</t>
  </si>
  <si>
    <t>1000260-21.2023.5.02.0601</t>
  </si>
  <si>
    <t>FLEX GESTAO DE RELACIONAMENTOS S.A. E BANCO SANTANDER S.A</t>
  </si>
  <si>
    <t>LUANA ALENCAR DA SILVA</t>
  </si>
  <si>
    <t>SÃO PAULO - ZONA LESTE</t>
  </si>
  <si>
    <t>SP</t>
  </si>
  <si>
    <t>EXECUÇÃO</t>
  </si>
  <si>
    <t>ATIVO</t>
  </si>
  <si>
    <t>Verbas rescisórias, horas extras, dano moral, PLR, comissões, multa normativa, FGTS + 40%, multas dos artigos 467 e 477 da CLT, multa pelo atraso no pagamento mensal, responsabilidade subsidiária.</t>
  </si>
  <si>
    <t>PROCEDENTE</t>
  </si>
  <si>
    <t>SIM</t>
  </si>
  <si>
    <t>MANUTENÇÃO</t>
  </si>
  <si>
    <t>PROVÁVEL</t>
  </si>
  <si>
    <t>Impugnação aos cálculos pela Flex</t>
  </si>
  <si>
    <t>Impugnação aos cálculos</t>
  </si>
  <si>
    <t>NÃO</t>
  </si>
  <si>
    <t xml:space="preserve">NÃO </t>
  </si>
  <si>
    <t>DEFESA INTEMPESTIVA</t>
  </si>
  <si>
    <t>ELLEN</t>
  </si>
  <si>
    <t>0010789-21.2021.5.03.0032</t>
  </si>
  <si>
    <t xml:space="preserve">TIM S/A </t>
  </si>
  <si>
    <t xml:space="preserve">JONATAS DINIZ FIGUEIREDO </t>
  </si>
  <si>
    <t>Contagem</t>
  </si>
  <si>
    <t>MG</t>
  </si>
  <si>
    <t>A ENCERRAR</t>
  </si>
  <si>
    <t xml:space="preserve">Horas extras; Intervalo intrajornada; Comissões suprimidas; Dobras domingos e feriados; Dano moral/assédio moral; Descumprimento de estabilidade; Enquadramento como bancário; Horas extras período como bancário; Acúmulo de função; </t>
  </si>
  <si>
    <t>IMPROCEDENTE</t>
  </si>
  <si>
    <t>REMOTO</t>
  </si>
  <si>
    <t>Juntada a petição de Manifestação</t>
  </si>
  <si>
    <t>-</t>
  </si>
  <si>
    <t>0010825-07.2021.5.03.0180</t>
  </si>
  <si>
    <t>BRUNO ALVES ARAUJO BARBOSA</t>
  </si>
  <si>
    <t xml:space="preserve">Belo Horizonte </t>
  </si>
  <si>
    <t xml:space="preserve">Horas extras; Intervalo intrajornada; Sobreaviso; Dobras domingos e feriados; Comissões; Dano moral/assédio; Descumprimento estabilidade; Enquadramento como bancário; Horas extras bancário; Comissões não quitadas </t>
  </si>
  <si>
    <t>REFORMA FAVORÁVEL</t>
  </si>
  <si>
    <t>0010809-02.2022.5.03.0024</t>
  </si>
  <si>
    <t>CAMILA CAMPOS DA SILVA</t>
  </si>
  <si>
    <t>RECURSAL</t>
  </si>
  <si>
    <t>Enquadramento como bancário; Horas extras - período como bancário; Acúmulo de função; Horas extras; Intervalo intrajornada; Sobreaviso; Dobras domingos e feriados; Comissões; Compnesação de Horas extras durante a suspensão; Dano moral/assédio; Diferenças salariais</t>
  </si>
  <si>
    <t>EXTINTO SEM RESOLUÇÃO DO MÉRITO</t>
  </si>
  <si>
    <t>Juntada a petição de Contrarrazões</t>
  </si>
  <si>
    <t>AMANDA F.</t>
  </si>
  <si>
    <t>1000026-20.2022.5.02.0069</t>
  </si>
  <si>
    <t xml:space="preserve">TMS - TRADE MARKETING SOLUTIONS EIRELI </t>
  </si>
  <si>
    <t>BRUNNA THAMYRES MOREIRA DE SOUZA</t>
  </si>
  <si>
    <t>São Paulo</t>
  </si>
  <si>
    <t>RESPONSABILIDADE SUBSIDIÁRIA</t>
  </si>
  <si>
    <t>REFORMA DESFAVORÁVEL</t>
  </si>
  <si>
    <t>mandar para contador</t>
  </si>
  <si>
    <t>Não admitido o Recurso de Revista de BANCO C6 S.A.</t>
  </si>
  <si>
    <t>AGRAVO DE INSTRUMENTO</t>
  </si>
  <si>
    <t>0000084-07.2024.5.13.0023</t>
  </si>
  <si>
    <t>AEC CENTRO DE CONTATOS S/A</t>
  </si>
  <si>
    <t>JOSE DE ARIMATEIA CAVALCANTE JUNIOR</t>
  </si>
  <si>
    <t>Paraíba</t>
  </si>
  <si>
    <t>PB</t>
  </si>
  <si>
    <t>CONHECIMENTO</t>
  </si>
  <si>
    <t>Justiça gratuita, Responsabilidade subsidiária, Horas extras, Rescisão indireta, Verbas rescisórias, Assédio moral, Seguro-desemprego.</t>
  </si>
  <si>
    <t>Sentença de conhecimento</t>
  </si>
  <si>
    <t>RECURSO ORDINÁRIO</t>
  </si>
  <si>
    <t xml:space="preserve"> 23/05/2024</t>
  </si>
  <si>
    <t>1000015-10.2023.5.02.0601</t>
  </si>
  <si>
    <t>FLEX GESTAO DE RELACIONAMENTOS S.A. EM RECUPERACAO JUDICIAL</t>
  </si>
  <si>
    <t>LUCIANA MENDES DE SOBRAL</t>
  </si>
  <si>
    <t>São Paulo - Zona Leste</t>
  </si>
  <si>
    <t>FGTS; RESCISÃO INDIRETA;MULTA DO ART. 477, §8º, DA CLT; DANOS MORAIS; RESPONSABILIDADE SUBSIDIARIA</t>
  </si>
  <si>
    <t>aguardar habilitação.</t>
  </si>
  <si>
    <t>Intime-se a 2ª reclamada para se manifestar, no prazo depagamento, quanto à liberação do depósito recursal em favor do autor, valendo osilêncio como concordância</t>
  </si>
  <si>
    <t>GARANTIA E EMBARGOS À EXECUÇÃO</t>
  </si>
  <si>
    <t>AMANDA R.</t>
  </si>
  <si>
    <t>1002032-16.2023.5.02.0602</t>
  </si>
  <si>
    <t>FABIANA CRISTINA LIMA PEREIRA</t>
  </si>
  <si>
    <t>2ª</t>
  </si>
  <si>
    <t>SÃO PAULO</t>
  </si>
  <si>
    <t>RESP SUB; RESCISAO INDIRETA; VERBAS RESCISORIAS; MULTA 477 E 467;</t>
  </si>
  <si>
    <t>SENTENÇA QUE NÃO ACOLHEU O ED DO CLIENTE/ PRAZO P/ RO</t>
  </si>
  <si>
    <t>RECURSO ORDINARIO</t>
  </si>
  <si>
    <t>Não</t>
  </si>
  <si>
    <t>1001567-98.2023.5.02.0604</t>
  </si>
  <si>
    <t xml:space="preserve">FLEX GESTAO DE RELACIONAMENTOS S.A. EM RECUPERACAO JUDICIAL/ SERASA S.A. </t>
  </si>
  <si>
    <t>MARIA VITORIA DA SILVA</t>
  </si>
  <si>
    <t>4ª</t>
  </si>
  <si>
    <t>RESP SUB; VERBAS RESCISORIAS; MULTA 477;</t>
  </si>
  <si>
    <t>REFORMA DESFAVORAVEL</t>
  </si>
  <si>
    <t>PROVAVEL</t>
  </si>
  <si>
    <t>TRANCAMENTO DO RR DA 1ª RECLAMADA</t>
  </si>
  <si>
    <t>AGRAVO DE INSTRUMENTO PELA 1ª RECLAMADA</t>
  </si>
  <si>
    <t>VICTOR</t>
  </si>
  <si>
    <t>1001291-49.2023.5.02.0610</t>
  </si>
  <si>
    <t>FLEX GESTAO DE RELACIONAMENTO S.A - EM RJ</t>
  </si>
  <si>
    <t>LARISSA KATHLEEN DOS SANTOS</t>
  </si>
  <si>
    <t>JG, rescisão indireta; diferenças FGTS; salário família; PLR; Diferenças de premiação; Devolução de descontos; danos extrapatrimoniais; responsabilidade subsidiária</t>
  </si>
  <si>
    <t>RO rte</t>
  </si>
  <si>
    <t>Sim</t>
  </si>
  <si>
    <t>Recurso odinário</t>
  </si>
  <si>
    <t>1001634-63.2023.5.02.0604</t>
  </si>
  <si>
    <t>ANA LIVIA FERREIRA SANTANA DOS SANTOS SILVA</t>
  </si>
  <si>
    <t>RESP SUB; VERBAS RESCISORIAS; MUL477 E 467; DANO MORAL</t>
  </si>
  <si>
    <t>SENTENÇA IMPROCEDENTE QUANTO AO C6; TEMOS QUE MANIFESTAR REQUERENDO A EXCLUSAO DA C6 NO POLO;</t>
  </si>
  <si>
    <t>IMOUGNAR CALCULOS 1ª E 3ª RECLAMADA;</t>
  </si>
  <si>
    <t>1000106-41.2023.5.02.0071</t>
  </si>
  <si>
    <t>NATALIA FELICIANA DA SILVA</t>
  </si>
  <si>
    <t>responsabilidade subsidiária; dano moral; verbas rescisórias; Multas dos artigos 477, § 8º, e 467 da CLT</t>
  </si>
  <si>
    <t>ACÓRDÃO DE RO PUBLICADO.</t>
  </si>
  <si>
    <t>RECURSO DE REVISTA</t>
  </si>
  <si>
    <t>1001779-95.2021.5.02.0473</t>
  </si>
  <si>
    <t>ABRAMO DO BRASIL SERVICOS DE ATENDIMENTO TELEFONICO LTDA/ TIM S.A./ 2ALL ADMINISTRADORA DE MEIOS DE PAGAMENTOS LTDA</t>
  </si>
  <si>
    <t xml:space="preserve">JACKELYNE DE SOUZA </t>
  </si>
  <si>
    <t>3ª</t>
  </si>
  <si>
    <t>SÃO CAETANO DO SUL</t>
  </si>
  <si>
    <t>SEM INICIAL NOS AUTOS</t>
  </si>
  <si>
    <t>SENTENÇA JULGOU IMPROCEDENTE O EE DA 2ALL</t>
  </si>
  <si>
    <t>AGRAVO DE PETIÇÃO</t>
  </si>
  <si>
    <t>MARÍLIA</t>
  </si>
  <si>
    <t>1000720-75.2023.5.02.0611</t>
  </si>
  <si>
    <t>FLEX (SERASA e LOJAS AVENIDA)</t>
  </si>
  <si>
    <t>RAYANE VENANCIO DE QUEIROZ</t>
  </si>
  <si>
    <t>Resp subsi., FGTS, Verbas rescisórias</t>
  </si>
  <si>
    <t>Intime-se  a  ré  para,  em  10  dias,  comprovar  nos  autos  orecolhimento do FGTS e da multa de 40% na conta vinculada da parte autora</t>
  </si>
  <si>
    <t>Execução</t>
  </si>
  <si>
    <t>N/A</t>
  </si>
  <si>
    <t>1000579-03.2023.5.02.0079</t>
  </si>
  <si>
    <t>FLEX (SERASA e CREDSYSTEM )</t>
  </si>
  <si>
    <t>RICARDO AUGUSTO FREIRE FERREIRA</t>
  </si>
  <si>
    <t>Resp Subsi., Verbas Rescis., HE, DM, Férias</t>
  </si>
  <si>
    <t>ED do Serasa</t>
  </si>
  <si>
    <t>Recurso Ordinário</t>
  </si>
  <si>
    <t>1000205-43.2023.5.02.0610</t>
  </si>
  <si>
    <t>FLEX GESTAO DE RELACIONAMENTOS S.A, itau unibanco s.a.</t>
  </si>
  <si>
    <t>ANA ROSA SILVA</t>
  </si>
  <si>
    <t>verbas rescisórias, multas dos artigos 467 e 477 da CLT, horas extras, intervalo intrajornada, adicional de periculosidade, danos morais, auxilio alimentação, multa normativa,   PLR, FGTS + 40%, responsabilidade subsidiária</t>
  </si>
  <si>
    <t>Aguardando a reclamante apresentar os cálculos de liquidação</t>
  </si>
  <si>
    <t>Apresentar os cálculos de liquidação pela reclamante</t>
  </si>
  <si>
    <t>CAIO</t>
  </si>
  <si>
    <t>1000505-11.2023.5.02.0608</t>
  </si>
  <si>
    <t>CRISTIANE HERNANDEZ MARTINS VARCAL</t>
  </si>
  <si>
    <t>Responsabilidade Subsidiária, DO DESCRUMPRIMENTO  DO  ACORDO  PARA  QUITAÇÃO EM PARCELAMENTO DAS VERBAS RESCISÓRIAS, Multa 467 e 477, Nulidade do cartão de ponto, FGTS não depositado,JG, Horas extras, Verbas rescisórias</t>
  </si>
  <si>
    <t>Publicado(a) o(a) despacho em 06/06/2024</t>
  </si>
  <si>
    <t>PREPARO FLEX</t>
  </si>
  <si>
    <t>GABRIELLA</t>
  </si>
  <si>
    <t>1001166-27.2022.5.02.0607</t>
  </si>
  <si>
    <t xml:space="preserve">WENDELL OLIVIERI DA SILVA </t>
  </si>
  <si>
    <t>VERBAS RESCISÓRIAS, PLANO DE CARGOS E SALARIOS, DANOS MORAIS</t>
  </si>
  <si>
    <t>intimação CRAIRR do reclamante</t>
  </si>
  <si>
    <t>CR-AIRR</t>
  </si>
  <si>
    <t>1000016-62.2023.5.02.0611</t>
  </si>
  <si>
    <t xml:space="preserve">ROSIENE MARIA ALVES OLIVEIRA DOS SANTOS </t>
  </si>
  <si>
    <t>das verbas rescisórias e contratuais. Do FGTS + 40%. Dasmultas dos artigos 467 e 477 da CLT; Responsabilidade subsidiária</t>
  </si>
  <si>
    <t>Publicado(a) o(a) Pauta de Julgamento em 03/06/2024</t>
  </si>
  <si>
    <t>x</t>
  </si>
  <si>
    <t>acórdão saiu?</t>
  </si>
  <si>
    <t>Sessão de Julgamento</t>
  </si>
  <si>
    <t>BÁRBARA</t>
  </si>
  <si>
    <t>1000869-59.2023.5.02.0712</t>
  </si>
  <si>
    <t xml:space="preserve">FLEX GESTAO DE RELACIONAMENTOS S.A. EM RECUPERACAO JUDICIAL </t>
  </si>
  <si>
    <t>ANDRESSA MORAES PEREIRA</t>
  </si>
  <si>
    <t>Responsabilidade subsidiária C6; horas extras; intervalo intrajornada; danos morais; FGTS + 40%; Art 467 e 477 da CLT</t>
  </si>
  <si>
    <t>Acórdão negando provimento aos ROs</t>
  </si>
  <si>
    <t>Recurso de Revista</t>
  </si>
  <si>
    <t>0100094-76.2022.5.01.0051</t>
  </si>
  <si>
    <t>CONTAX S.A. - EM RECUPERACAO JUDICIAL EM RECUPERACAO JUDICIAL; TMS - TRADE MARKETING SOLUTIONS LTDA</t>
  </si>
  <si>
    <t>MARIA LUCIA VIZEU PENIDO</t>
  </si>
  <si>
    <t>Rio de Janeiro</t>
  </si>
  <si>
    <t>RJ</t>
  </si>
  <si>
    <t xml:space="preserve">Responsabilidade subsidária; Aviso prévio; Férias proporcionais; Verbas rescisórias e multas art. 467 e 477; Horas extras; </t>
  </si>
  <si>
    <t>Publicado(a) o(a) Pauta de Julgamento em 22/05/2024</t>
  </si>
  <si>
    <t>10h00</t>
  </si>
  <si>
    <t>1001634-04.2023.5.02.0074</t>
  </si>
  <si>
    <t>TOTAL FACILITIES SERVICOS DE LIMPEZA E PORTARIA EIRELI</t>
  </si>
  <si>
    <t>ANA MARIA DOS SANTOS</t>
  </si>
  <si>
    <t>74ª</t>
  </si>
  <si>
    <t>RESP SUB; DIFERENÇA FGTS; INSALUBRIDADE; MUTA 477 E 467</t>
  </si>
  <si>
    <t>PENDENTE</t>
  </si>
  <si>
    <t>APRESENTAÇÃO DE SUBSTABELECIMENTO PELO CLIENTE</t>
  </si>
  <si>
    <t>PAGAMENTO DE ACORDO PELA 1ª RECLAMADA</t>
  </si>
  <si>
    <t>0101132-65.2023.5.01.0059</t>
  </si>
  <si>
    <t>TIM S A</t>
  </si>
  <si>
    <t>DOUGLAS CANTANHEDE GALVAO</t>
  </si>
  <si>
    <t>Horas Extras; assédio moral; intervalo intrajornada; Acúmulo de Função</t>
  </si>
  <si>
    <t>Autor recorreu</t>
  </si>
  <si>
    <t>CONTRARRAZÕES AO RO</t>
  </si>
  <si>
    <t>1000666-03.2023.5.02.0614</t>
  </si>
  <si>
    <t>FLEX (BANCO SANTANDER)</t>
  </si>
  <si>
    <t xml:space="preserve">MARCIA VICTORIA RAMOS MOREIRA </t>
  </si>
  <si>
    <t>Resp subsi. Verbas rescisórias</t>
  </si>
  <si>
    <t>Aguarda audiência de conciliação</t>
  </si>
  <si>
    <t>Conciliação (execução)</t>
  </si>
  <si>
    <t>1001010-02.2023.5.02.0608</t>
  </si>
  <si>
    <t>DEBORA LIMA DOS SANTOS</t>
  </si>
  <si>
    <t>VERBAS RESCISÓRIAS, HORAS EXTRAS, VALE ALIMENTAÇÃO</t>
  </si>
  <si>
    <t>AIRR</t>
  </si>
  <si>
    <t>1001275-25.2023.5.02.0601</t>
  </si>
  <si>
    <t>GIOVANNA DARLENE LIMA CAMARGO</t>
  </si>
  <si>
    <t xml:space="preserve">Responsabilidade subsidiária;  JG; Verbas rescisórias; Assédio moral; horas extras; </t>
  </si>
  <si>
    <t>R$ 29.377,00</t>
  </si>
  <si>
    <t>Reclamadas intimadas para contestar cálculos da execução</t>
  </si>
  <si>
    <t>Impugnar cálculos</t>
  </si>
  <si>
    <t>1000753-56.2023.5.02.0614</t>
  </si>
  <si>
    <t>FLEX (PORTOSEG, ITAÚ, MERCADO LIVRE)</t>
  </si>
  <si>
    <t xml:space="preserve">ANDRESSA SANTOS DE JESUS </t>
  </si>
  <si>
    <t>Rescisão Indireta</t>
  </si>
  <si>
    <t>Reclamadas, no prazo de 8 dias,  independentemente  de  nova  intimação,  manifestarem-se  sobre  oscálculos reapresentados pelo autor, presumindo-se, no silêncio, a sua concordância</t>
  </si>
  <si>
    <t>Impugnar cálculo</t>
  </si>
  <si>
    <t>Prazo de impugnação aos cáclulos (migração) não foi cumprido pelo SEVERO VAZ</t>
  </si>
  <si>
    <t>1001614-75.2023.5.02.0603</t>
  </si>
  <si>
    <t xml:space="preserve">LORENA FAUSTINO ARAUJO DE JESUS </t>
  </si>
  <si>
    <t>RESP SUB; VERBAS RESCISORIAS; DANO MORAL; MULTA DO 467 E 477; (PROCESSO EM LIQUIDAÇÃO)</t>
  </si>
  <si>
    <t>MANUTENÇAO</t>
  </si>
  <si>
    <t>DESPACHO P/ RECLAMANTE APRESENTAR CALCULOS</t>
  </si>
  <si>
    <t>APRESENTAR CALCULOS</t>
  </si>
  <si>
    <t>1000615-16.2023.5.02.0606</t>
  </si>
  <si>
    <t>FLEX (BANCO BRADESCO e LOJAS AMERICANAS)</t>
  </si>
  <si>
    <t>QUEZIA OLIVEIRA DE MENEZES</t>
  </si>
  <si>
    <t>Conciliação em Execução - Sala "Sala 4 - Presencial": 11/06/2024 17:25 PRESENCIAL</t>
  </si>
  <si>
    <t>1000441-07.2023.5.02.0606</t>
  </si>
  <si>
    <t>DERIK ARAUJO PEREIRA</t>
  </si>
  <si>
    <t xml:space="preserve">JG; Responsabilidade subsidiária; dano moral; intrajornada; supressão de comissões; rescisão indireta; </t>
  </si>
  <si>
    <t>Intimação para audiência</t>
  </si>
  <si>
    <t>1000655-98.2023.5.02.0605</t>
  </si>
  <si>
    <t>FLEX (BANCO BRADESCO)</t>
  </si>
  <si>
    <t>MARIA DA CONCEICAO ALVES DE MEDEIROS</t>
  </si>
  <si>
    <t>Resp subsi.,  HE, DM, Verbas Rescisórias</t>
  </si>
  <si>
    <t>1000460-25.2023.5.02.0602</t>
  </si>
  <si>
    <t>THAUANE SOBREIRA DE FRANCA</t>
  </si>
  <si>
    <t>Dano moral, Responsabilidade subsidiária; Desvio de Função, Verbas Recisórias, Férias Vencidas, Multa art. 477, Multa  467</t>
  </si>
  <si>
    <t>Conclusos os autos para decisão de admissibilidade do Recurso de Revista a MARCELO FREIRE GONCALVES</t>
  </si>
  <si>
    <t>1000451-67.2023.5.02.0051</t>
  </si>
  <si>
    <t>ANDREZA MARA DE OLIVEIRA DALLIESSI</t>
  </si>
  <si>
    <t>DISTRIBUÍDO POR SORTEIO</t>
  </si>
  <si>
    <t>1000453-12.2023.5.02.0609</t>
  </si>
  <si>
    <t>LUCIO NASCIMENTO DE LIMA</t>
  </si>
  <si>
    <t xml:space="preserve">R$ 27.265,26
</t>
  </si>
  <si>
    <t>Despacho publicado denegando seguimento ai AIRR</t>
  </si>
  <si>
    <t>1001379-53.2023.5.02.0007</t>
  </si>
  <si>
    <t>GRB SERVICES DO BRASIL LTDA </t>
  </si>
  <si>
    <t>ARTHUR SALUSTRIANO JOSE MACHADO MARCONDES</t>
  </si>
  <si>
    <t>ENCERRADO</t>
  </si>
  <si>
    <t xml:space="preserve">JG; Responsabilidade subsidiária; Verbas rescisórias; dano moral; </t>
  </si>
  <si>
    <t>Ata de audiência; acordo homologado pgto 1ª rcda</t>
  </si>
  <si>
    <t>1001358-20.2023.5.02.0608</t>
  </si>
  <si>
    <t>MARIANA QUIRINO ALVES </t>
  </si>
  <si>
    <t xml:space="preserve">JG; Responsabilidade subsidiária; Verbas rescisórias; Multa 467 e 477; Horas extras; Intrajornada; </t>
  </si>
  <si>
    <t>R$ 88.040,21</t>
  </si>
  <si>
    <t>Ata de audiência; aguardando sentença (julgamento para 08/07/2024)</t>
  </si>
  <si>
    <t>1001449-31.2021.5.02.0075</t>
  </si>
  <si>
    <t>CONTAX S.A. - EM RECUPERACAO JUDICIAL EM RECUPERACAO JUDICIAL</t>
  </si>
  <si>
    <t>CHRISTIANE VITOR DA ROCHA</t>
  </si>
  <si>
    <t xml:space="preserve">JG; Responsabilidade subsidiária; Horas extras; Intrajornada; Trabalho nos feriados; PLR; Comissões; Diferenças salariais; Verbas rescisórias; Dobras das férias; </t>
  </si>
  <si>
    <t>R$ 129.844,55</t>
  </si>
  <si>
    <t>Acórdão de ED; pendente julgamento RR C6</t>
  </si>
  <si>
    <t>1001405-97.2023.5.02.0606</t>
  </si>
  <si>
    <t>KARINE OLIVEIRA DA SILVA</t>
  </si>
  <si>
    <t xml:space="preserve">JG; Responsabilidade subsidiária; Verbas rescisórias; PLR; </t>
  </si>
  <si>
    <t>R$ 16.248,30</t>
  </si>
  <si>
    <t>Recurso de revista da 1ª reclamada</t>
  </si>
  <si>
    <t>1001423-09.2023.5.02.0610</t>
  </si>
  <si>
    <t>NOEMI SANTOS DA SILVA</t>
  </si>
  <si>
    <t xml:space="preserve">Responsabilidade subsidiária; JG; Verbas rescisórias; Horas extras; Diferenças de comissões; dano moral; Insalubridade; Periculosidade; </t>
  </si>
  <si>
    <t>R$ 53.427,00</t>
  </si>
  <si>
    <t>Contrarrazões; aguardando Acórdão</t>
  </si>
  <si>
    <t>1001426-73.2023.5.02.0606</t>
  </si>
  <si>
    <t>CRISTIANE BISPO GONCALVES</t>
  </si>
  <si>
    <t xml:space="preserve">JG; Responsabilidade subsidiária; Verbas rescisórias; danos morais; </t>
  </si>
  <si>
    <t>R$ 22.556,00</t>
  </si>
  <si>
    <t>Recurso de Revista do C6 BANK</t>
  </si>
  <si>
    <t>1001423-49.2023.5.02.0047</t>
  </si>
  <si>
    <t>FERNANDA FERREIRA FONSECA PESSOTO</t>
  </si>
  <si>
    <t xml:space="preserve">JG; Responsabilidade subsidiária; dano moral; Verbas rescisórias; </t>
  </si>
  <si>
    <t>Homologou  o  acordo  celebrado  entre  FERNANDA  FERREIRA FONSECA  PESSOTO  e  BANCO  SANTANDER para  quitação  da  relaçãojurídica apenas com a referida empresa, prosseguindo o feito com relação à demais reclamadas</t>
  </si>
  <si>
    <t xml:space="preserve">1001426-65.2023.5.02.0059 </t>
  </si>
  <si>
    <t>VICTOR LUIS CHAVES GOMES DA CRUZ</t>
  </si>
  <si>
    <t xml:space="preserve">JG; Verbas rescisórias; Responsabilidade subsidiária; </t>
  </si>
  <si>
    <t>R$ 31.402,45</t>
  </si>
  <si>
    <t>ED</t>
  </si>
  <si>
    <t>1000643-57.2023.5.02.0614</t>
  </si>
  <si>
    <t>FLEX (CREDSYSTEM )</t>
  </si>
  <si>
    <t>EMERSON ALEXANDRE SILVA CRUZ </t>
  </si>
  <si>
    <t>Resp subsi, Verbas Rescisórias</t>
  </si>
  <si>
    <t>Aguarda execução</t>
  </si>
  <si>
    <t>1001611-90.2023.5.02.0613</t>
  </si>
  <si>
    <t>WANESSA GOMES PRECIDONIO</t>
  </si>
  <si>
    <t>CEJUSC</t>
  </si>
  <si>
    <t>RESP SUB; VERBAS RESCISORIAS; MULTA 477; ENUQADRAMENTO SINDICIAL; VR; PLR; DIFERENÇAS SALARIAIS; HORAS EXTRAS; INTRAJORNADA;</t>
  </si>
  <si>
    <t xml:space="preserve">DESPACHO DESIGNANDO AUDIENCIA </t>
  </si>
  <si>
    <t>X</t>
  </si>
  <si>
    <t>1000712-57.2023.5.02.0075</t>
  </si>
  <si>
    <t>FLEX (MASISA, MERCADO LIVRE)</t>
  </si>
  <si>
    <t>MAYARA CRISTINA PATRICIO DA SILVA</t>
  </si>
  <si>
    <t>Conclusos os autos para julgamento Proferir sentença</t>
  </si>
  <si>
    <t>PRISCYLLA</t>
  </si>
  <si>
    <t>1000423-82.2024.5.02.0013</t>
  </si>
  <si>
    <t>MATHEUS FERREIRA LUNA</t>
  </si>
  <si>
    <t xml:space="preserve"> São Paulo</t>
  </si>
  <si>
    <t>Horas extras e intervalo intrajornada</t>
  </si>
  <si>
    <t>R$ 22.755,54</t>
  </si>
  <si>
    <t>Audiência una (rito sumaríssimo) designada (13/06/2024 16:20</t>
  </si>
  <si>
    <t>DEFESA</t>
  </si>
  <si>
    <t>Una</t>
  </si>
  <si>
    <t>1000527-57.2023.5.02.0612</t>
  </si>
  <si>
    <t>KAYANE MOURA DA SILVA</t>
  </si>
  <si>
    <t>responsabilidade subsidiária, rescisão indireta, fgts, artigos 477 e 467, dano moral</t>
  </si>
  <si>
    <t>Audiência de conciliação (execução) por videoconferência designada (14/06/2024 14:20 Sala 5 - Telepresencial - CEJUSC Leste)</t>
  </si>
  <si>
    <t>1000845-64.2023.5.02.0604</t>
  </si>
  <si>
    <t xml:space="preserve">ELID DE BARROS BACARIM SILVA </t>
  </si>
  <si>
    <t>Responsabilidade subsidiária C6; danos morais; FGTS + 40%; Art 467 e 477 da CLT</t>
  </si>
  <si>
    <t>Audiência de conciliação cejusc 14/06/2024 às 15:10</t>
  </si>
  <si>
    <t>0101110-22.2023.5.01.0248</t>
  </si>
  <si>
    <t>VITOR ARMANDO DOS SANTOS SILVA</t>
  </si>
  <si>
    <t>Niterói</t>
  </si>
  <si>
    <t>Horas Extras; Acúmulo de Função; Intervalo Intrajornada;</t>
  </si>
  <si>
    <t>Agendamento de audiência</t>
  </si>
  <si>
    <t>Inicial</t>
  </si>
  <si>
    <t xml:space="preserve"> 09:25</t>
  </si>
  <si>
    <t>1000409-56.2024.5.02.0609</t>
  </si>
  <si>
    <t>EDUARDA ROCHA DE JESUS</t>
  </si>
  <si>
    <t>São Paulo Zona Leste</t>
  </si>
  <si>
    <t>verbas rescisórias, multa 477 clt</t>
  </si>
  <si>
    <t xml:space="preserve">Audiência una (rito sumaríssimo) designada (18/06/2024 11:40 </t>
  </si>
  <si>
    <t>1000677-68.2023.5.02.0602</t>
  </si>
  <si>
    <t>BEATRIZ DA MATTA DE ANDRADE</t>
  </si>
  <si>
    <t>Conclusos para decisão de admissibilidade do RR</t>
  </si>
  <si>
    <t>1000615-04.2023.5.02.0610</t>
  </si>
  <si>
    <t>FLEX (SERASA e VIA)</t>
  </si>
  <si>
    <t>JOICE MIRANDA CARVALHO</t>
  </si>
  <si>
    <t>Resp Subsi., Verbas Rescis.</t>
  </si>
  <si>
    <t>Suspenso o processo por execução frustrada</t>
  </si>
  <si>
    <t>1000540-62.2023.5.02.0610</t>
  </si>
  <si>
    <t>ALEXANDRE JOSE CANDIDO CERQUEIRA </t>
  </si>
  <si>
    <t>Resp. Subis ou Solid, 477, FGTS</t>
  </si>
  <si>
    <t>Reclamados concordaram com o cálculo do reclamante</t>
  </si>
  <si>
    <t>1000576-98.2023.5.02.0612</t>
  </si>
  <si>
    <t>MAYARA CRISTINA APARECIDA STRAUPE</t>
  </si>
  <si>
    <t>Resp. Subs., HE, 477, DM</t>
  </si>
  <si>
    <t>Pagamento da execução</t>
  </si>
  <si>
    <t>1000622-81.2023.5.02.0614</t>
  </si>
  <si>
    <t>MICHELE CANDIDO DA SILVA</t>
  </si>
  <si>
    <t>Resp subsi., Rescisão Indireta</t>
  </si>
  <si>
    <t>Aguarda julgamento dos APs</t>
  </si>
  <si>
    <t>1000706-94.2023.5.02.0610</t>
  </si>
  <si>
    <t>RAFAEL DOS SANTOS COELHO</t>
  </si>
  <si>
    <t>DM, Resp Soli</t>
  </si>
  <si>
    <t>Intime-se o(a) exequente para que, querendo, apresente impugnação</t>
  </si>
  <si>
    <t>1000737-08.2023.5.02.0613</t>
  </si>
  <si>
    <t>CARLOS GABRIEL DA SILVA GOMES</t>
  </si>
  <si>
    <t>Resp subsi.,  HE, Multa convencional,  Verbas Rescisórias</t>
  </si>
  <si>
    <t xml:space="preserve">Conclusos os autos para despacho </t>
  </si>
  <si>
    <t>1000723-30.2023.5.02.0611</t>
  </si>
  <si>
    <t xml:space="preserve">ROSANGELA APARECIDA DA SILVA </t>
  </si>
  <si>
    <t>Conclusos os autos para julgamento do AP do reclamante</t>
  </si>
  <si>
    <t>1000749-49.2023.5.02.0604</t>
  </si>
  <si>
    <t xml:space="preserve">ZAMBIA ACOTIRENE CAMOANGA SOUZA GOES </t>
  </si>
  <si>
    <t>Resp. Subis, 477</t>
  </si>
  <si>
    <t>Homologado o acordo em execução ou em cumprimento de sentença</t>
  </si>
  <si>
    <t>Cumprido o acordo, arquive-se.</t>
  </si>
  <si>
    <t>1000548-14.2024.5.02.0607</t>
  </si>
  <si>
    <t>CAROLINA LARA DA SILVA </t>
  </si>
  <si>
    <t xml:space="preserve">Sentença de extinção do processo sem resolução de mérito </t>
  </si>
  <si>
    <t>1000622-87.2023.5.02.0612</t>
  </si>
  <si>
    <t>TAINARA APARECIDA DA SILVA PAES</t>
  </si>
  <si>
    <t>Resp subsi.,  DM, Verbas Rescisórias</t>
  </si>
  <si>
    <t xml:space="preserve">Aguarda julgamento do ED </t>
  </si>
  <si>
    <t>1000689-46.2022.5.02.0011</t>
  </si>
  <si>
    <t>TOTAL CLEANING SERVICES EIRELI - ME</t>
  </si>
  <si>
    <t xml:space="preserve">MARIA LUCIENE GAUDENCIO </t>
  </si>
  <si>
    <t>Arquivados os autos definitivamente</t>
  </si>
  <si>
    <t>1001637-78.2023.5.02.0002</t>
  </si>
  <si>
    <t>MARIA EDUARDA PEREIRA DE MOURA</t>
  </si>
  <si>
    <t>RESP SUB; VERBAS RECISORIAS; HORAS EXTRAS; DANO MORAL;MULTA CCT; MULTA 467 E 477;</t>
  </si>
  <si>
    <t>1000618-28.2024.5.02.0608</t>
  </si>
  <si>
    <t>FLEX (MASISA, ITAÚ, YOUSE)</t>
  </si>
  <si>
    <t xml:space="preserve">WILLI DE SOUZA COSTA </t>
  </si>
  <si>
    <t>Resp subsi. HE,  DM, Rescisão Indireta</t>
  </si>
  <si>
    <t>Arquivando-se estes autos</t>
  </si>
  <si>
    <t>1000634-98.2023.5.02.0613</t>
  </si>
  <si>
    <t>JUCIANE APARECIDA GOMES DA SILVA</t>
  </si>
  <si>
    <t>Aguarda  julgamento dos ROs</t>
  </si>
  <si>
    <t>1000649-64.2023.5.02.0614</t>
  </si>
  <si>
    <t>BEATRIZ FERNANDES DE MENDONCA </t>
  </si>
  <si>
    <t>Acordão proferido reduzindo a condenação</t>
  </si>
  <si>
    <t>Recurso Revista</t>
  </si>
  <si>
    <t>1000705-33.2023.5.02.0603</t>
  </si>
  <si>
    <t>POLIANA DAS CHAGAS FONTOURA</t>
  </si>
  <si>
    <t>Resp subsi. Ad. Periculo, Verbas rescisórias</t>
  </si>
  <si>
    <t>Não acolhidos os Embargos de Declaração de BANCO C6 S.A</t>
  </si>
  <si>
    <t>1000660-11.2023.5.02.0609</t>
  </si>
  <si>
    <t>BEATRIZ SILVA SOUZA </t>
  </si>
  <si>
    <t>Conclusos os autos para julgamento</t>
  </si>
  <si>
    <t>1000646-33.2023.5.02.0607</t>
  </si>
  <si>
    <t>CAROLINA ARAUJO DA SILVA</t>
  </si>
  <si>
    <t>Resp subsi. HE, Verbas rescisórias</t>
  </si>
  <si>
    <t>1000659-17.2023.5.02.0612</t>
  </si>
  <si>
    <t>LAYSA NASCIMENTO SILVA </t>
  </si>
  <si>
    <t>Aguarda acórdão</t>
  </si>
  <si>
    <t>0100253-27.2022.5.01.0016</t>
  </si>
  <si>
    <t xml:space="preserve">CONTAX S.A. - EM RECUPERACAO JUDICIAL; </t>
  </si>
  <si>
    <t>MICHELE NUNES DE SALES</t>
  </si>
  <si>
    <t>Comissões e Percentuais; Aviso Prévio; 13º salário; FGTS; Férias Proporcionais; Multa de 40% do FGTS; Multa do Artigo 467 da CLT; Responsabilidade subsidiária</t>
  </si>
  <si>
    <t>Concluso para sentença.</t>
  </si>
  <si>
    <t>0000322-64.2024.5.09.0014</t>
  </si>
  <si>
    <t>BP GESTAO E RECUPERACAO DE ATIVOS LTDA</t>
  </si>
  <si>
    <t>GLAYCE JANE FERREIRA PAIXAO </t>
  </si>
  <si>
    <t>Curitiba</t>
  </si>
  <si>
    <t>PR</t>
  </si>
  <si>
    <t xml:space="preserve">JG; Responsabilidade solidária/subsidiária; Intrajornada; descontos indevidos; dano moral; rescisão indireta; </t>
  </si>
  <si>
    <t>R$ 39.593,65</t>
  </si>
  <si>
    <t>Notificação para audiência</t>
  </si>
  <si>
    <t xml:space="preserve">0000195-68.2023.5.06.0007 </t>
  </si>
  <si>
    <t>SERUR,CAMARA, MAC DOWELL, MEIRA LINS, MOURA E RABELO ADVOGADOS</t>
  </si>
  <si>
    <t>BRUNA NEGROMONTE CABRAL DE OLIVEIRA</t>
  </si>
  <si>
    <t>Recife</t>
  </si>
  <si>
    <t>PE</t>
  </si>
  <si>
    <t>Responsabilidade subsidiária, Diferenças salariais, Retificação da CTPS,  Verbas rescisórias, Horas extras, Assédio moral.</t>
  </si>
  <si>
    <t xml:space="preserve">
Descrição do movimento:Audiência de instrução designada (10/07/2024 09:30 Sala Principal - 7ª Vara do Trabalho do Recife)</t>
  </si>
  <si>
    <t>Instrução</t>
  </si>
  <si>
    <t>0021003-57.2023.5.04.0102</t>
  </si>
  <si>
    <t xml:space="preserve">TIM S A </t>
  </si>
  <si>
    <t>NATASHA DA SILVA RODRIGUES</t>
  </si>
  <si>
    <t>Pelotas</t>
  </si>
  <si>
    <t>RS</t>
  </si>
  <si>
    <t>Responsabilidade subsidária; Multa do art. 577, CLT; Descontos indevidos; Horas extras; Campanhas de metas; Salário substituição; Comissões; Uniforme; Dano moral</t>
  </si>
  <si>
    <t>Juntada a petição de Solicitação de Habilitação</t>
  </si>
  <si>
    <t>0100487-53.2024.5.01.0011</t>
  </si>
  <si>
    <t>DIOGO SOARES DA SILVA</t>
  </si>
  <si>
    <t>Horas Extras; Acúmulo de Função; Horas Extras; Verbas rescisórias; Feriado em Dobro; Diferença Salarial</t>
  </si>
  <si>
    <t>Redistribuído por sorteio por suspeição</t>
  </si>
  <si>
    <t xml:space="preserve">1000010-64.2023.5.02.0608 </t>
  </si>
  <si>
    <t>BEATRIZ OLIVEIRA DA SILVA</t>
  </si>
  <si>
    <t xml:space="preserve"> São Paulo - Zona Leste</t>
  </si>
  <si>
    <t>DIFERENÇAS DE FGTS NÃO DEPOSITADO; MULTAS DOS ARTS. 467 E 477 DA CLT; RESPONSABILIDADE SUBSIDIÁRIA</t>
  </si>
  <si>
    <t>Aguardando julgamento do AP do cliente.</t>
  </si>
  <si>
    <t>1001802-50.2023.5.02.0609</t>
  </si>
  <si>
    <t>ALESSANDRA SOUZA SANTOS</t>
  </si>
  <si>
    <t xml:space="preserve">RESP SUB; HORAS EXTRAS; INTRAJONADA; COMISSOES; VR; </t>
  </si>
  <si>
    <t>RDESIGNAÇÃO DA AUDIENCIA</t>
  </si>
  <si>
    <t>CONTESTAÇÃO</t>
  </si>
  <si>
    <t>1000844-45.2024.5.02.0604</t>
  </si>
  <si>
    <t>PAMELA CAROLINE LOURENCO DE OLIVEIRA</t>
  </si>
  <si>
    <t>Responsabilidade subsidiária C6; verbas rescisórias; danos morais; FGTS + 40%; Art 467 e 477</t>
  </si>
  <si>
    <t>Conclusos para sentença</t>
  </si>
  <si>
    <t>1000771-46.2022.5.02.0086</t>
  </si>
  <si>
    <t>TOTAL CLEAN SERVICE LTDA</t>
  </si>
  <si>
    <t>NATALIA MARIA DE JESUS COSTA</t>
  </si>
  <si>
    <t>Responsabilidade subsidiária C6; rescisão indireta; verbas rescisórias; acúmulo de função; adicional de insalubridade; multa do Art 467 da CLT; FGTS + multa 40%; dano moral</t>
  </si>
  <si>
    <t>1ª reclamada fez acordo, autos estão sobrestado até quitação.</t>
  </si>
  <si>
    <t>1000957-88.2023.5.02.0036</t>
  </si>
  <si>
    <t xml:space="preserve">TOTAL FACILITIES SERVICOS DE LIMPEZA E PORTARIA EIRELI </t>
  </si>
  <si>
    <t>JOAO DELSON ALVES DOUMONT</t>
  </si>
  <si>
    <t xml:space="preserve">SP	</t>
  </si>
  <si>
    <t>Responsabilidade subsidiária C6; verbas rescisórias; Acumulo de função; horas extras; FGTS + 40%; Art 467 e 477 da CLT</t>
  </si>
  <si>
    <t>Acordo realizado pela 1ª reclamada, autos arquivados.</t>
  </si>
  <si>
    <t>1000781-51.2023.5.02.0605</t>
  </si>
  <si>
    <t xml:space="preserve">AMANDA DA SILVA SANTOS </t>
  </si>
  <si>
    <t>Responsabilidade subsidiária C6; verbas rescisórias; multa do Art 467 e 477 da CLT; FGTS + multa 40%</t>
  </si>
  <si>
    <t>Acordo fechado pela C6, em razão da execução ter sido direcionada.</t>
  </si>
  <si>
    <t>1000771-04.2023.5.02.0606</t>
  </si>
  <si>
    <t>FERNANDA VALENCA DE OLIVEIRA</t>
  </si>
  <si>
    <t>Responsabilidade subsidiária C6; verbas rescisórias; adicional de periculosidade; multa do Art 477 e 467 da CLT; FGTS + multa 40%; dano moral</t>
  </si>
  <si>
    <t>C6 foi excluída no acórdão. Crédito da reclamante habilitado na RECJUD, mas será liberado os valores das mutas protelatórias à reclamante.</t>
  </si>
  <si>
    <t>1000895-29.2024.5.02.0613</t>
  </si>
  <si>
    <t>Responsabilidade subsidiária C6; verbas rescisórias; FGTS + 40%; Art 467 e 477 da CLT</t>
  </si>
  <si>
    <t>Execução provisória, ainda não há citação</t>
  </si>
  <si>
    <t>1000926-70.2024.5.02.0606</t>
  </si>
  <si>
    <t>JOSILENE DOS SANTOS REGO</t>
  </si>
  <si>
    <t>Responsabilidade subsidiária C6; verbas rescisórias; horas extras; intrajornada; FGTS + 40%; Art 467 e 477 da CLT</t>
  </si>
  <si>
    <t>Execução provisória - Despacho para reclamante impugnar os cálculos das reclamadas</t>
  </si>
  <si>
    <t>1000784-09.2023.5.02.0604</t>
  </si>
  <si>
    <t>RAIANNE OLIVEIRA RAMOS DA SILVA</t>
  </si>
  <si>
    <t>Responsabilidade subsidiária C6; verbas rescisórias; horas extras; comissões; multa do Art 467 e 477 da CLT; FGTS + multa 40%</t>
  </si>
  <si>
    <t>Autos no TST, aguardando julgamento AIRR Flex</t>
  </si>
  <si>
    <t>1000941-49.2023.5.02.0614</t>
  </si>
  <si>
    <t xml:space="preserve">VITORIA DE SOUZA SILVA </t>
  </si>
  <si>
    <t>Responsabilidade subsidiária C6; verbas rescisórias; horas extras; nulidade cartão de ponto; intrajornada; danos morais - assédio; FGTS + 40%; Art 467 e 477 da CLT</t>
  </si>
  <si>
    <t>Prazo para reclamante apresentar liquidacao. Após abrirá o nosso sem nova intimação.</t>
  </si>
  <si>
    <t>1000988-61.2023.5.02.0084</t>
  </si>
  <si>
    <t>MATHEUS SOARES NASCIMENTO</t>
  </si>
  <si>
    <t>são Paulo - Zona Leste</t>
  </si>
  <si>
    <t>VERBAS RESCISÓRIAS</t>
  </si>
  <si>
    <t>sim</t>
  </si>
  <si>
    <t>1000842-61.2023.5.02.0038</t>
  </si>
  <si>
    <t>LUCAS HENRIQUE OLIVEIRA SANTOS</t>
  </si>
  <si>
    <t>Responsabilidade subsidiária C6; verbas rescisórias; horas extras; intervalo intrajornada; nulidade banco de horas; danos morais</t>
  </si>
  <si>
    <t>Autos arquivados, improcedencia.</t>
  </si>
  <si>
    <t>1000795-68.2023.5.02.0012</t>
  </si>
  <si>
    <t xml:space="preserve">CONTAX S.A. - EM RECUPERACAO JUDICIAL EM RECUPERACAO JUDICIAL </t>
  </si>
  <si>
    <t>LETICIA ARIANA DE MORAES</t>
  </si>
  <si>
    <t>Responsabilidade subsidiária C6; verbas rescisórias; rescisão indireta; horas extras; intervalo intrajornada; feriados trabalhados; comissões; multa do Art  477 da CLT</t>
  </si>
  <si>
    <t>Conclusos para julgamento ED partes</t>
  </si>
  <si>
    <t>1000965-13.2023.5.02.0603</t>
  </si>
  <si>
    <t>FLEX GESTAO DE RELACIONAMENTOS S.A.</t>
  </si>
  <si>
    <t>JESSICA FONTES COSTA ROMERO</t>
  </si>
  <si>
    <t>Responsabilidade subsidiária C6; verbas rescisórias</t>
  </si>
  <si>
    <t>Não provido por decisão monocrática o recurso de FLEX GESTAO DE RELACIONAMENTOS S.A.</t>
  </si>
  <si>
    <t>1000925-37.2023.5.02.0601</t>
  </si>
  <si>
    <t>THALIA DO NASCIMENTO SANTOS</t>
  </si>
  <si>
    <t>Aguardando AIRR interposto pela 3ª reclamada</t>
  </si>
  <si>
    <t>1000757-26.2023.5.02.0604</t>
  </si>
  <si>
    <t xml:space="preserve">ANA PAULA FERNANDES DO VALLE </t>
  </si>
  <si>
    <t xml:space="preserve">Responsabilidade subsidiária C6; verbas rescisórias; multa do Art 477 e 467 da CLT; multa 40% do FGTS; Nulidade cartão de ponto; Horas extras além da 6ª diária; Intervalo Intrajornada; </t>
  </si>
  <si>
    <t>Julgamento do ED C6</t>
  </si>
  <si>
    <t>1000762-30.2023.5.02.0610</t>
  </si>
  <si>
    <t>MARCELA MINEO SERRATO</t>
  </si>
  <si>
    <t xml:space="preserve">Responsabilidade subsidiária C6; verbas rescisórias; multa do Art 477 e 467 da CLT; multa 40% do FGTS; Multa descumprimennto acordo coletivo; </t>
  </si>
  <si>
    <t>Aguardando decisão de admissibilidade do RR C6</t>
  </si>
  <si>
    <t>1000890-65.2023.5.02.0605</t>
  </si>
  <si>
    <t>JAIANE WILI REIS OLIVEIRA</t>
  </si>
  <si>
    <t>Responsabilidade subsidiária C6; verbas rescisórias; danos morais; FGTS + 40%; Art 467 e 477 da CLT</t>
  </si>
  <si>
    <t>Conclusos para julgamento AIR0</t>
  </si>
  <si>
    <t>1000895-87.2023.5.02.0605</t>
  </si>
  <si>
    <t xml:space="preserve">BEATRIZ MAISA FERREIRA DOS ANJOS </t>
  </si>
  <si>
    <t>Conclusos AIRO flex</t>
  </si>
  <si>
    <t>1000921-88.2023.5.02.0604</t>
  </si>
  <si>
    <t xml:space="preserve">ADNEY MARLLON SILVEIRA DOS SANTOS </t>
  </si>
  <si>
    <t>Responsabilidade subsidiária C6; verbas rescisórias; Danos morais; FGTS + 40%; Art 467 e 477 da CLT</t>
  </si>
  <si>
    <t>Aguardando julgamento RR</t>
  </si>
  <si>
    <t>1000767-52.2023.5.02.0028</t>
  </si>
  <si>
    <t>MATHEUS SANTANA GIMENES CONEJO</t>
  </si>
  <si>
    <t>Responsabilidade subsidiária C6; verbas rescisórias; multa do Art 477 e 467 da CLT; Adicional de periculosidade; Horas extras; Intervalo intrajornada; Horas extras feriados trabalhados;  FGTS</t>
  </si>
  <si>
    <t>Concluso para jugalmento ROs</t>
  </si>
  <si>
    <t>1000753-95.2023.5.02.0601</t>
  </si>
  <si>
    <t>IRIS MATTIAS DE SOUZA</t>
  </si>
  <si>
    <t>Responsabilidade subsidiária C6; verbas rescisórias; multa do Art 477 da CLT; multa 40% do FGTS; Dano moral</t>
  </si>
  <si>
    <t>Concluso para acórdão</t>
  </si>
  <si>
    <t>1000769-28.2023.5.02.0608</t>
  </si>
  <si>
    <t>GUSTAVO FERNANDES MENEZES LIMA</t>
  </si>
  <si>
    <t>Responsabilidade subsidiária C6; verbas rescisórias; multa do Art 477 e 467 da CLT; ; Horas extras; FGTS + multa 40%</t>
  </si>
  <si>
    <t>Julgamento AP apresentado pela FLEX. C6 apresentou E.E; A execução foi redirecionada ao C6 para quitação, porém, estão recorrendo.</t>
  </si>
  <si>
    <t>1000792-56.2023.5.02.0613</t>
  </si>
  <si>
    <t>KAMYLA RAYANA FELIPE DOS SANTOS</t>
  </si>
  <si>
    <t>Responsabilidade subsidiária C6; verbas rescisórias; rescisão indireta; horas extras; intervalo intrajornada; adicional periculosidade; multa do Art 467 e 477 da CLT; FGTS + multa 40%</t>
  </si>
  <si>
    <t>Aguardando certidão admissibilidade RO</t>
  </si>
  <si>
    <t>1000844-85.2023.5.02.0602</t>
  </si>
  <si>
    <t xml:space="preserve">ALINE CRISTINA SOARES DE SOUSA </t>
  </si>
  <si>
    <t>Responsabilidade subsidiária C6; horas extras; intervalo intrajornada; danos morais; FGTS + 40%; Art 467 e 477</t>
  </si>
  <si>
    <t>Conclusos par julgamento RO reclamante</t>
  </si>
  <si>
    <t>1000951-11.2023.5.02.0609</t>
  </si>
  <si>
    <t>BARBARA VICTORIA SILVA NEVES RODRIGUES</t>
  </si>
  <si>
    <t>Responsabilidade subsidiária C6; verbas rescisórias; horas extras; intrajornada; danos morais; FGTS + 40%; Art 467 e 477 da CLT</t>
  </si>
  <si>
    <t>Conclusos para julgamento RO</t>
  </si>
  <si>
    <t>1000903-34.2023.5.02.0033</t>
  </si>
  <si>
    <t xml:space="preserve">ALINE MARIA DA SILVA </t>
  </si>
  <si>
    <t>Prazo para Flex compovar pag custas</t>
  </si>
  <si>
    <t xml:space="preserve"> </t>
  </si>
  <si>
    <t>1000481-91.2024.5.02.0011</t>
  </si>
  <si>
    <t>ESTER ALMEIDA OLIVEIRA MARANHO</t>
  </si>
  <si>
    <t xml:space="preserve">Verbas rescisórias, Responsabilidade subsidiária, multa 477  e 467, JG, adicional periculosidade,obrigação de fazer PPP, enquadramento sindical, reajuste da categoria, PLR, auxílio alimentação, multas convencionais, Devolução descontos contribuição
</t>
  </si>
  <si>
    <t>Indeferida a petição inicial</t>
  </si>
  <si>
    <t>1000524-23.2023.5.02.0606</t>
  </si>
  <si>
    <t>ANDRESSA ALVES AMARAL</t>
  </si>
  <si>
    <t>responsabilidade subsidiária, PLR, verbas rescisórias, fgts, multa 467 e 477</t>
  </si>
  <si>
    <t>Suspenso o processo por falência ou recuperação judicial</t>
  </si>
  <si>
    <t>1000505-90.2023.5.02.0614</t>
  </si>
  <si>
    <t>THAYNA LOPES FERNANDES</t>
  </si>
  <si>
    <t xml:space="preserve">Responsabilidade Subsidiária, Verbas Rescisórias, Multa 467 e 477, horas extras, dano moral, FGTS não depositado,JG, </t>
  </si>
  <si>
    <t>Decorrido o prazo de BANCO C6 S.A. em 27/05/2024</t>
  </si>
  <si>
    <t>1000470-72.2023.5.02.0601</t>
  </si>
  <si>
    <t xml:space="preserve">BARBARA INGRID RODRIGUES DE PINA </t>
  </si>
  <si>
    <t xml:space="preserve">São Paulo </t>
  </si>
  <si>
    <t>Responsabilidade Solidária/Subsidiária
Assédio Moral
Aviso Prévio
Comissões e Percentuais
Décimo Terceiro Salário Proporcional
FGTS
Férias Proporcionais
Guias do Seguro Desemprego
Indenização por Dano Moral
Levantamento do FGTS
Multa de 40% do FGTS
Multa do Artigo 477 da CLT
Multa do Artigo 467 da CLT
Saldo de Salário</t>
  </si>
  <si>
    <t xml:space="preserve">R$ 37.349,06
</t>
  </si>
  <si>
    <t>Juntada a petição de Apresentação de Cálculos</t>
  </si>
  <si>
    <t>1000481-92.2023.5.02.0604</t>
  </si>
  <si>
    <t>Assédio moral, Verbas rescisórias, Responsabilidade subsidiária, JG</t>
  </si>
  <si>
    <t>1000469-51.2023.5.02.0613</t>
  </si>
  <si>
    <t>MARDLY GARCIAS DA SILVA</t>
  </si>
  <si>
    <t>Décimo Terceiro Salário Proporcional
Férias Proporcionais
Guias do Seguro Desemprego
Honorários na Justiça do Trabalho
Multa de 40% do FGTS
Multa do Artigo 477 da CLT
Multa do Artigo 467 da CLT
Rescisão Indireta
Saldo de Salário
Terceirização/Tomador de Serviços Adicional de Periculosidade</t>
  </si>
  <si>
    <t xml:space="preserve">R$ 41.233,32
</t>
  </si>
  <si>
    <t xml:space="preserve">  e551f9c  e  61f17ea:  Aguarde-se  a  realização  de  sessão  deconciliação  já  designada,  tendo  em  vista  que  a  análise  da(s)  manifestação(ões)protocolada(s) excede a competência deste CEJUS</t>
  </si>
  <si>
    <t>1000484-20.2023.5.02.0613</t>
  </si>
  <si>
    <t>NAIRA TEIXEIRA LOPES</t>
  </si>
  <si>
    <t>Dano moral, Responsabilidade Subsidiária, Multa 477 e 467, Verbas rescisória, FGTS não depositado,JG</t>
  </si>
  <si>
    <t>Manifestação. Título:(Credsystem x NAIRA TEIXEIRA LOPES - manifestação conciliação FLEX) -Id:551d6a7</t>
  </si>
  <si>
    <t>1000478-16.2023.5.02.0612</t>
  </si>
  <si>
    <t>GIULIA PONTES PRADO DA SILVA</t>
  </si>
  <si>
    <t xml:space="preserve">Verbas rescisórias, Dano moral, Responsabilidade subsidiária, multa 477  e 467, JG, horas extras, adicional periculosidade,obrigação de fazer PPP, enquadramento sindical, reajuste da categoria, PLR, auxílio alimentação, multas convencionais
</t>
  </si>
  <si>
    <t>Publicado(a) o(a) Pauta de Julgamento em 29/05/2024</t>
  </si>
  <si>
    <t>1000524-26.2023.5.02.0605</t>
  </si>
  <si>
    <t>ROSELI AQUIMOTO DA SILVA</t>
  </si>
  <si>
    <t>responsabilidade subsidiária, rescisão indireta, horas extras</t>
  </si>
  <si>
    <t>Remetidos os autos para Tribunal Superior do Trabalho para processar recurso - TST</t>
  </si>
  <si>
    <t>1000483-71.2023.5.02.0601</t>
  </si>
  <si>
    <t>PAULA RIBEIRO GOMES DA SILVA</t>
  </si>
  <si>
    <t>DO DESCUMPRIMENTO  DO  ACORDO  PARA  QUITAÇÃO EM PARCELAMENTO DAS VERBAS RESCISÓRIAS, Responsabilidade Subsidiária, Multa 477 e 467, Verbas rescisória, FGTS não depositado, Nulidade cartão de ponto, Horas extras, JG</t>
  </si>
  <si>
    <t>Manifestação. Título:(Manifestação sobre impugnação da ré) -Id:ffcdbb9</t>
  </si>
  <si>
    <t>1000510-51.2023.5.02.0602</t>
  </si>
  <si>
    <t>MARLUCE JESUS DOS SANTOS DA SILVA</t>
  </si>
  <si>
    <t>Adicional de periculosidade, horas extras,responsabilidade subsidiário, obrigação de fazer PPP, contribuição assistencial, fgts não depositado, verbas rescisórias, multa art. 477 e 467, multa normativa</t>
  </si>
  <si>
    <t>Juntada a petição de Recurso de Revista</t>
  </si>
  <si>
    <t>1000514-91.2023.5.02.0601</t>
  </si>
  <si>
    <t>WILLIAM ALVES DA SILVA</t>
  </si>
  <si>
    <t>responsabilidade subsidiária, multa 477 e 467, verbs rescisórias, FGTS não recolhido,</t>
  </si>
  <si>
    <t>1000526-81.2023.5.02.0609</t>
  </si>
  <si>
    <t>TALIA DOS SANTOS WINGT</t>
  </si>
  <si>
    <t>Incluído em pauta o processo para 06/06/2024 13:00 EMBARGOS - DES. SUSETE ()</t>
  </si>
  <si>
    <t>1000474-04.2023.5.02.0054</t>
  </si>
  <si>
    <t xml:space="preserve">KELLI MARIA DE JESUS </t>
  </si>
  <si>
    <t xml:space="preserve">Desvio de função, Verbas rescisórias, Dano moral, Responsabilidade subsidiária, multa 477  e 467, JG
</t>
  </si>
  <si>
    <t xml:space="preserve">R$ 68.530,00
</t>
  </si>
  <si>
    <t>Incluído em pauta o processo para 25/06/2024 13:00 25-06 Sala 16 - Andréia - Valéria-C3 - Sonia ()</t>
  </si>
  <si>
    <t>1000516-40.2023.5.02.0026</t>
  </si>
  <si>
    <t>KAREN OLIVEIRA DO VALE SILVA</t>
  </si>
  <si>
    <t>responsabilidade subsidiária, integração da comissão, horas extras, verbas rescisórias, fgts, multa 467 e 477</t>
  </si>
  <si>
    <t>Conclusos os autos para julgamento (relatar) a REGINA CELI VIEIRA FERRO</t>
  </si>
  <si>
    <t>1000491-47.2023.5.02.0084</t>
  </si>
  <si>
    <t xml:space="preserve">LAUDENIR SOUZA DOS SANTOS </t>
  </si>
  <si>
    <t>Dano moral, Responsabilidade Subsidiária, Verbas rescisória, FGTS não depositado,JG, Horas extras, Adicional insalubridade</t>
  </si>
  <si>
    <t>Acórdão. Título:(Acórdão) -Id:a421ac2</t>
  </si>
  <si>
    <t>RO</t>
  </si>
  <si>
    <t>0000184-53.2024.5.12.0034</t>
  </si>
  <si>
    <t xml:space="preserve">FLEX GESTAO DE RELACIONAMENTOS S.A. ; CODE7 SOFTWARE E PLATAFORMAS DE TECNOLOGIAS LTDA EM RECUPERACAO JUDICIAL; Grupo Connvert; ITAU UNIBANCO S.A.; BANCO SANTANDER (BRASIL) S.A.; BANCO BRADESCO S.A.; SERASA S.A.; BANCO INTERMEDIUM AS; AGROGALAXY PARTICIPACOES S.A.; </t>
  </si>
  <si>
    <t>ELVIS ADRIANO ORIBE DOS SANTOS</t>
  </si>
  <si>
    <t>Florianópolis</t>
  </si>
  <si>
    <t>SC</t>
  </si>
  <si>
    <t>Verbas rescisórias; Multa do art. 467 e 477, CLT; Dano moral</t>
  </si>
  <si>
    <t xml:space="preserve">Intimação de provas à produzir </t>
  </si>
  <si>
    <t>0020196-94.2024.5.04.0007</t>
  </si>
  <si>
    <t>RADAGESKI - SERVICOS DE TRANSPORTE LTDA</t>
  </si>
  <si>
    <t>ELDER DA ROSA GARCIA</t>
  </si>
  <si>
    <t xml:space="preserve">Porto Alegre </t>
  </si>
  <si>
    <t>Responsabilidade subsidiária; DSR; Periculosidade; Lanche previsto em CCT; Ressarcimento de combustível; Capas de chuva, capacete, colete refletivo; FGTS; Multas do art. 477, CLT; pedido AJG</t>
  </si>
  <si>
    <t>0100780-63.2023.5.01.0203</t>
  </si>
  <si>
    <t>PIETRO DIOGO MENEZES PASSOS</t>
  </si>
  <si>
    <t>Duque de caxias</t>
  </si>
  <si>
    <t>manifestação em 30/04/2024</t>
  </si>
  <si>
    <t>0021035-08.2023.5.04.0702</t>
  </si>
  <si>
    <t>LILIAN DE MELLO OWICKI</t>
  </si>
  <si>
    <t xml:space="preserve">Santa Maria </t>
  </si>
  <si>
    <t>Responsabilidade subsidiária; Diferenças salariais; Cesta básica; Anuênios; Ajuda alimentação; Cheque negocial sindical; Gratificação semestral; Diferenças PLR; Requalificação profissional; Horas extras; Danos morais</t>
  </si>
  <si>
    <t>Certidão de suspensão do prazo 03/05/24 até 31/05/2024</t>
  </si>
  <si>
    <t>0020027-62.2024.5.04.0701</t>
  </si>
  <si>
    <t>GISELE DA SILVA DE OLIVEIRA</t>
  </si>
  <si>
    <t>Reconhecimento de vinculo com po c6/ condição de bancária. Responsabilidade subsidiária; Diferenças salariais;  Anuênios; Ajuda alimentação; Cheque negocial sindical; Gratificação semestral; Diferenças de participação nos lucros e resultados; Requalificação profissional; Responsabilidade subsidiária; Horas extras; Danos morais; FGTS</t>
  </si>
  <si>
    <t>Aguardar audiência</t>
  </si>
  <si>
    <t>1000111-70.2024.5.02.0607</t>
  </si>
  <si>
    <t>ANA CLARA VIANA ALVES DA SILVA</t>
  </si>
  <si>
    <t>responsabilidade subsidiária;verbas rescisórias; Multas dos artigos 477, § 8º, e 467 da CLT</t>
  </si>
  <si>
    <t>Audiência de instrução (rito sumaríssimo) designada (25/07/2024 08:30 Sala 2 - 7ª Vara do Trabalho de São Paulo - Zona Leste)</t>
  </si>
  <si>
    <t>0020028-47.2024.5.04.0701</t>
  </si>
  <si>
    <t>LUANA RUVIARO</t>
  </si>
  <si>
    <t>Responsabilidade subsidária; Diferenças salariais; Anuênios; Ajuda alimentação; Cheque negocial sindical; Graitificação semestral; Diferenças lucros e resultados; Requalificação profissional; Horas extras; Danos morais</t>
  </si>
  <si>
    <t>0010435-68.2021.5.03.0008</t>
  </si>
  <si>
    <t>JOYCE THAIS DE OLIVEIRA</t>
  </si>
  <si>
    <t>Desconfiguração de cargo de confiança; Horas extras; Intervalo intrajornada; Sobreaviso; Comissões; Dano moral - assédio; Horas extras trabalho como bancário; Comissões bancárquias não quitadas; Acúmulo de função; Incorreção do TRCT</t>
  </si>
  <si>
    <t xml:space="preserve">Prazo para o adverso apresentar contrarrazões </t>
  </si>
  <si>
    <t>30/05/2023 </t>
  </si>
  <si>
    <t>0000625-22.2023.5.13.0008</t>
  </si>
  <si>
    <t xml:space="preserve">JEFFERSON ERICK DOS SANTOS </t>
  </si>
  <si>
    <t>Assédio moral, Rescisão indireta, Jornada de trabalho, Desconto indevido e Responsabilidade subsidiária</t>
  </si>
  <si>
    <t xml:space="preserve">0000226-70.2023.5.06.0013 </t>
  </si>
  <si>
    <t xml:space="preserve">MIRELLA LUIZA SANTOS LIRA OLIVEIRA </t>
  </si>
  <si>
    <t xml:space="preserve">Responsabilidade subsidária, Diferenças salariais, Verbas rescisórias, horas extras, Assédio moral </t>
  </si>
  <si>
    <t xml:space="preserve">0000238-72.2023.5.06.0017 </t>
  </si>
  <si>
    <t xml:space="preserve">SERUR,CAMARA, MAC DOWELL, MEIRA LINS, MOURA E RABELO ADVOGADOS </t>
  </si>
  <si>
    <t>MIGUEL MARQUES SPINDOLA</t>
  </si>
  <si>
    <t xml:space="preserve">Responsabilidade subsidiária, Diferenças salariais, verbas rescisórias, assédio moral, </t>
  </si>
  <si>
    <t>0010267-35.2021.5.03.0180</t>
  </si>
  <si>
    <t>TIM S/A</t>
  </si>
  <si>
    <t xml:space="preserve">HERNANDA APARECIDA DOS REIS </t>
  </si>
  <si>
    <t xml:space="preserve">Tutela provisória, Horas extras, Sobreaviso, Comissões, Dano moral, Dobras de domingos e feriados, Descumprimento da instalibidade, Enquadramento como bancário; Horas extras período de trabalho como bancária, Acúmulo de função, Multas do art. 477 e 467 da clt; </t>
  </si>
  <si>
    <t>Remetidos os autos para Órgão jurisdicional competente para prosseguir</t>
  </si>
  <si>
    <t>0000772-38.2023.5.09.0015</t>
  </si>
  <si>
    <t xml:space="preserve">BIANCA SAMPAIO </t>
  </si>
  <si>
    <t xml:space="preserve">Curitiba </t>
  </si>
  <si>
    <t>Responsabilidade subsidária, Descontos indevidos, Rescisão indireta, Dano moral</t>
  </si>
  <si>
    <t>Suspenso o processo por homologação de acordo ou transação</t>
  </si>
  <si>
    <t>1000836-44.2024.5.02.0612</t>
  </si>
  <si>
    <t>ALEXANDRE DE LIMA TEIXEIRA MENDES</t>
  </si>
  <si>
    <t>Responsabilidade subsidiária C6; verbas rescisórias; horas extras; intervalo intrajornada; comissões; adicional de periculosidade; nulidade banco de horas</t>
  </si>
  <si>
    <t>Marcacação de audiencia UNA</t>
  </si>
  <si>
    <t>0100234-80.2022.5.01.0061</t>
  </si>
  <si>
    <t xml:space="preserve">CONTAX S.A. - EM RECUPERACAO JUDICIAL EM RECUPERACAO JUDICIAL; TMS - TRADE MARKETING SOLUTIONS LTDA.; HTM - TRADE MARKETING E SERVICOS EIRELI; </t>
  </si>
  <si>
    <t xml:space="preserve">MARCELA FERREIRA COSTA DE MORAIS </t>
  </si>
  <si>
    <t xml:space="preserve">Responsabilidade subsidiária; </t>
  </si>
  <si>
    <t>Conclusos os autos para decisão de admissibilidade do Recurso de Revista a MARCELO AUGUSTO SOUTO DE OLIVEIRA</t>
  </si>
  <si>
    <t>0010092-86.2022.5.03.0186</t>
  </si>
  <si>
    <t xml:space="preserve">ELAINE PRISCILA DO AMARAL CARDOSO </t>
  </si>
  <si>
    <t xml:space="preserve">Rescisão indireta,  Verbas rescisórias, Horas extras, Comissões suprimidas, Danos materiais, Dano moral, PLR, Enquadramento bancária, Estabilidade, Acúmulo de função, </t>
  </si>
  <si>
    <t>Conclusos os autos para julgamento (relatar) a Marcus Moura Ferreira</t>
  </si>
  <si>
    <t>0010887-06.2021.5.03.0032</t>
  </si>
  <si>
    <t>CAMILA  PAULA  SANTOS</t>
  </si>
  <si>
    <t>Horas extras; Intervalo intrajornada; Comissões suprimidas;  Dobras domingos e feriados; Acúmulo de função; Dano moral/assédio moral; Não pagamento de PLR 2021; Indenização por tempo de serviço; Enquadramento como bancário.; Horas extras período como bancário; Diferenças salariais</t>
  </si>
  <si>
    <t>Distribuído por sorteio</t>
  </si>
  <si>
    <t>0010714-11.2021.5.03.0184</t>
  </si>
  <si>
    <t>JOAO VICTOR BRECHANE HUNGARO</t>
  </si>
  <si>
    <t>Rescisão indireta; Entrega das guias TRCT + GUIAS cd/sd;  Horas extras; Intervalo intrajornada; Sobreaviso; Comissões; Dano moral/Assédio; Descumprimento Estabilidade; Enquadramento como bancário; comissões não quitadas; acúmulo de função; Labor nas férias</t>
  </si>
  <si>
    <t>0010680-83.2021.5.03.0136</t>
  </si>
  <si>
    <t xml:space="preserve">PALOMA EDUARDA ALVES MOREIRA </t>
  </si>
  <si>
    <t>Rescisão indireta; Entrega das guias TRCT + Guias CD/SD; Horas extras; Intervalo intrajornada; Sobreaviso; Comissões; Dano moral/assédio; Enquadramento como bancário; Horas extras; Comissões não quitadas; Acúmulo de função</t>
  </si>
  <si>
    <t>0010647-68.2021.5.03.0112</t>
  </si>
  <si>
    <t xml:space="preserve">ALESSANDRO ANDRADE ANTUNES BRAGA </t>
  </si>
  <si>
    <t>Nulidade do pedido de demissão; Rescisão indireta; Entregas de guias TRCT e guias CD/SD; Horas extras; Intervalo intrajornada; Comissões; Indenização dobras aos domingos e feriados; Dano moral - assédio; Enquadramento como bancário; Horas extras - período como bancário; Comissão; Acúmulo de Função; Incorreção do TRCT; Labor nas férias</t>
  </si>
  <si>
    <t>Conclusos os autos para decisão de admissibilidade do Recurso de Revista a César Pereira da Silva Machado Júnior</t>
  </si>
  <si>
    <t>0010356-61.2021.5.03.0179</t>
  </si>
  <si>
    <t xml:space="preserve">JAIR GOMES PARREIRAS JUNIOR </t>
  </si>
  <si>
    <t xml:space="preserve">Horas extras, Intervalo Intrajornada, Comissões suprimidas, Dobras de domingos e feriados, Acúmulo de função, Descumprimento de estabilidade, Enquadramento como bancário, Diferenças salariais, Incorreção no TRCT, </t>
  </si>
  <si>
    <t>1000260-63.2024.5.02.0608</t>
  </si>
  <si>
    <t xml:space="preserve">FLEX GESTAO DE RELACIONAMENTOS S.A. </t>
  </si>
  <si>
    <t>JOAO VITOR SILVA</t>
  </si>
  <si>
    <t>verbas rescisórias, multas dos artigos 467 e 477 da CLT,  horas extras, intervalo interjornada, adicional de periculosidade, FGTS + 40%, multa normativa, guias do seguro -desemprego, chave do FGTS, vale alimentação, PLR, responsabilidade subsidiária</t>
  </si>
  <si>
    <t>Aguardando a designação de perícia técnica</t>
  </si>
  <si>
    <t>1000198-39.2023.5.02.0614</t>
  </si>
  <si>
    <t>ANA CAROLINA DA SILVA PEREIRA</t>
  </si>
  <si>
    <t>Verbas rescisórias, FGTS+40%, multas dos artigos 467 e 477, da CLT, responsabilidade subsidiária</t>
  </si>
  <si>
    <t xml:space="preserve">Suspenso o processo por falência ou recuperação judicial </t>
  </si>
  <si>
    <t>1000207-22.2023.5.02.0607</t>
  </si>
  <si>
    <t>MIRIAN MARTINS DOS SANTOS</t>
  </si>
  <si>
    <t>Nulidade do acordo extrajudicial, verbas rescisórias, diferenças de FGTS, multas dos artigos 467 e 477, da CLT, danos morais, responsabilidade subsidiária</t>
  </si>
  <si>
    <t>R$ 33.347,84</t>
  </si>
  <si>
    <t>Conclusos os autos para decisão de admissibilidade do agravo de petição interposto pela Flex</t>
  </si>
  <si>
    <t>1000241-94.2023.5.02.0607</t>
  </si>
  <si>
    <t>MARIANA MARTINS DE PAULA</t>
  </si>
  <si>
    <t>verbas rescisórias, multas dos artigos 467 e 477 da CLT, FGTS + 40%, danos morais, responsabilidade subsidiária</t>
  </si>
  <si>
    <t>Aguardando o início da execução</t>
  </si>
  <si>
    <t>1000201-12.2023.5.02.0608</t>
  </si>
  <si>
    <t>FLEX GESTAO DE RELACIONAMENTOS S.A. e BANCO BRADESCO S.A</t>
  </si>
  <si>
    <t>BEATRIZ TORRES DIAS DA CUNHA</t>
  </si>
  <si>
    <t>horas extras, intervalo intrajornada, adicional de periculosidade, danos morais, vale transporte, descontos indevidos,  PLR, FGTS + 40%, responsabilidade subsidiária</t>
  </si>
  <si>
    <t>Aguardando o julgamento dos embargos à execução opostos pelo Bradesco e pela Flex.</t>
  </si>
  <si>
    <t xml:space="preserve">NAÕ </t>
  </si>
  <si>
    <t>1000143-12.2023.5.02.0607</t>
  </si>
  <si>
    <t>ERASMO VALERIO DO NASCIMENTO JUNIOR</t>
  </si>
  <si>
    <t>rescisórias e contratuais. FGTS + 40%. Multas dos artigos 467 e 477 da CLT. Intervalo intrajornada. Responsabilidade subsidiária</t>
  </si>
  <si>
    <t>R$ 46.385,64</t>
  </si>
  <si>
    <t xml:space="preserve">No dia 13/02/2024 houve a suspensão do processo por falência ou recuperação judicial </t>
  </si>
  <si>
    <t>1000171-13.2022.5.02.0090</t>
  </si>
  <si>
    <t>TOTAL CLEANING SERVIÇOS EIRELI e T  ALPHAVILLE  HOTEIS  LTDA</t>
  </si>
  <si>
    <t>RAFAEL  HENRIQUE  CARDOSO</t>
  </si>
  <si>
    <t xml:space="preserve"> São Paulo </t>
  </si>
  <si>
    <t>FGTS + 40%. férias simples. Férias em dobro. Diferença salarial. Multas dos artigos 467 e 477 da CLT. Horas extras. Domingos e Feriados. Adicional noturno. Responsabilidade subsidiária</t>
  </si>
  <si>
    <t>R$ 138.354,06</t>
  </si>
  <si>
    <t>Distribuido os autos no TST no dia 01/04/2024</t>
  </si>
  <si>
    <t>1000235-96.2023.5.02.0604</t>
  </si>
  <si>
    <t xml:space="preserve">FLEX GESTAO DE RELACIONAMENTOS S.A </t>
  </si>
  <si>
    <t>CARLA GABRIELA FRANCA TRINDADE</t>
  </si>
  <si>
    <t>verbas rescisórias, multas dos artigos 467 e 477 da CLT, horas extras, intervalo intrajornada, danos morais, indenização subsitutiva do seguro-desemprego, FGTS + 40%, responsabilidade subsidiária</t>
  </si>
  <si>
    <t>Aguardando o julgamento dos embargos de declaração opostos no Tribunal pelo C6 e pela Flex</t>
  </si>
  <si>
    <t>1000173-45.2023.5.02.0058</t>
  </si>
  <si>
    <t>FLEX GESTÃO DE RELACIONAMENTOS S.A e ITAU UNIBANCO S.A.</t>
  </si>
  <si>
    <t>GLEICE RENATA CERQUEIRA</t>
  </si>
  <si>
    <t>Rescisão indireta. Verbas rescisórias. Comissões. FGTS + 40%. Multas dos arts. 467 e 477 da CLT. Horas extras. Intervalo intrajornada. PLR. Multa normativa. Salário família. Danos morais. Responsabilidade solidária</t>
  </si>
  <si>
    <t>Aguardando retorno a vara de origem para inicio da execução</t>
  </si>
  <si>
    <t>1000229-68.2023.5.02.0611</t>
  </si>
  <si>
    <t>SEVERINO JOSE GOMES DA SILVA</t>
  </si>
  <si>
    <t>Verbas rescisórias, FGTS+40%, multas dos artigos 467 e 477, da CLT, indenização do seguro desemprego, danos morais, responsabilidade subsidiária</t>
  </si>
  <si>
    <t>Aguardando o julgamento dos recursos ordinários interpostos pela Flex e pelo reclamante</t>
  </si>
  <si>
    <t>1000240-94.2023.5.02.0612</t>
  </si>
  <si>
    <t>SARA CRISTINA SILVA CRUZ</t>
  </si>
  <si>
    <t>verbas rescisórias, multas dos artigos 467 e 477 da CLT, ferias vencidas, indenização subsitutiva do seguro-desemprego, horas extras, intervalo intrajornada, FGTS + 40%, danos morais, responsabilidade subsidiária</t>
  </si>
  <si>
    <t xml:space="preserve">Aguardando o julgamento dos embargos de declaração opostos no Tribunal pelo C6 </t>
  </si>
  <si>
    <t>1000255-60.2023.5.02.0613</t>
  </si>
  <si>
    <t>MARIA DAS GRACAS NASCIMENTO DE PADUA</t>
  </si>
  <si>
    <t>Verbas rescisórias, horas extras, intervalo intrajornada, dano moral, indenização substitutiva do seguro-desemprego, FGTS + 40%, multas dos artigos 467 e 477 da CLT, responsabilidade subsidiária.</t>
  </si>
  <si>
    <t>R$ 57.485,06</t>
  </si>
  <si>
    <t>Aguardando o julgamento do recurso ordinário interposto pela Flex</t>
  </si>
  <si>
    <t>1000248-07.2023.5.02.0601</t>
  </si>
  <si>
    <t>MARIANA DE LIMA SILVA</t>
  </si>
  <si>
    <t>verbas rescisórias, multas dos artigos 467 e 477 da CLT, comissões, horas extras, dobras de feriados, FGTS + 40%, danos morais, vale alimentação/refeição, PLR, responsabilidade subsidiária</t>
  </si>
  <si>
    <t>Aguardando o julgamento do recurso ordinário interpostos pela Flex</t>
  </si>
  <si>
    <t>1000252-26.2023.5.02.0607</t>
  </si>
  <si>
    <t>NEIDE APARECIDA DA SILVA</t>
  </si>
  <si>
    <t>verbas rescisórias, multas dos artigos 467 e 477 da CLT, indenização subsitutiva do seguro-desemprego, horas extras, intervalo intrajornada, FGTS + 40%, danos morais, responsabilidade subsidiária</t>
  </si>
  <si>
    <t>Aguardando o julgamento dos recursos ordinários interpostos pela Flex e pelo C6</t>
  </si>
  <si>
    <t>1000241-79.2023.5.02.0612</t>
  </si>
  <si>
    <t>YASMIN MOHAMMED DE ALBUQUERQUE</t>
  </si>
  <si>
    <t>Aguardando o julgamento do agravo de instrumento interposto no TST pelo C6</t>
  </si>
  <si>
    <t>1000226-32.2023.5.02.0056</t>
  </si>
  <si>
    <t>GUILHERME AQUINO SANTOS</t>
  </si>
  <si>
    <t>R$ 120.620,54</t>
  </si>
  <si>
    <t>Aguardando o julgamento dos recursos ordinários interpostos pela Flez e pelo C6</t>
  </si>
  <si>
    <t>1000141-51.2023.5.02.0604</t>
  </si>
  <si>
    <t xml:space="preserve"> SILVANA EVANGELISTA DA SILVA CAVALCANTI </t>
  </si>
  <si>
    <t>rescisórias e contratuais. FGTS + 40%. Multas dos artigos 467 e 477 da CLT. Multa normativa. Intervalo intrajornada. Responsabilidade subsidiária</t>
  </si>
  <si>
    <t>R$ 42.984,04</t>
  </si>
  <si>
    <t>Distribuido os autos no TST no dia 04/06/2024</t>
  </si>
  <si>
    <t>1000156-63.2023.5.02.0040</t>
  </si>
  <si>
    <t>KAREN GERARDI PEZOLITO</t>
  </si>
  <si>
    <t>rescisão indireta. verbas rescisórias. FGTS + 40%. Multas dos artigos 467 e 477 da CLT. Multa normativa. Horas extras. Intervalo intrajornada. Adicional de Periculosidade. Dano moral. Responsabilidade subsidiária</t>
  </si>
  <si>
    <t>R$ 48.509,80</t>
  </si>
  <si>
    <t>1000160-51.2023.5.02.0606</t>
  </si>
  <si>
    <t>TAMYRES GARAVELO SANTOS</t>
  </si>
  <si>
    <t>rescisórias e contratuais. FGTS + 40%. Multas dos artigos 467 e 477 da CLT. Horas extras. Intervalo intrajornada. Responsabilidade subsidiária</t>
  </si>
  <si>
    <t>R$ 33.029,54</t>
  </si>
  <si>
    <t>Decisão do TST que negou seguimento ao agravo de instrumento interposto pela 1ª reclamada</t>
  </si>
  <si>
    <t>1000165-31.2023.5.02.0038</t>
  </si>
  <si>
    <t>YAGO SANTANA SOARES</t>
  </si>
  <si>
    <t>verbas rescisórias. FGTS + 40%. PLR. Diferenças de comissões. Auxílio Alimentaçao. Multa normativa. Indenisção Seguro-desemprego. Responsabilidade subsidiária</t>
  </si>
  <si>
    <t>R$ 19.234,41</t>
  </si>
  <si>
    <t>Publicada decisão no dia 16/05/2024 que denegou seguimento ao agravo de instrumento interposto pelas demais reclamadas</t>
  </si>
  <si>
    <t>1000165-13.2023.5.02.0044</t>
  </si>
  <si>
    <t>FLEX GESTAO DE RELACIONAMENTOS S.A. EM RECUPERACAO JUDICIAL e grupo casas bahia s.a.</t>
  </si>
  <si>
    <t>JOYCE DIAS SILVA DO NASCIMENTO</t>
  </si>
  <si>
    <t xml:space="preserve"> verbas rescisórias. FGTS + 40%. Comissão. Multas dos artigos 467 e 477 da CLT.  Horas extras. Dano moral. Responsabilidade subsidiária</t>
  </si>
  <si>
    <t>R$ 115.497,01</t>
  </si>
  <si>
    <t>1000188-07.2023.5.02.0610</t>
  </si>
  <si>
    <t>FLEX GESTAO DE RELACIONAMENTOS S.A.BANCO VOTORANTIM S.A, BANCO SANTANDER S.A</t>
  </si>
  <si>
    <t>GLECE KELLY ALVES DE AZEVEDO</t>
  </si>
  <si>
    <t>Aguardando retorno dos autos do TST para a vara de origem</t>
  </si>
  <si>
    <t>1000239-21.2023.5.02.0609</t>
  </si>
  <si>
    <t>FLEX GESTAO DE RELACIONAMENTOS S.A.E CREDSYSTEM INSTITUIÇÃO DE PAGAMENTO LTDA</t>
  </si>
  <si>
    <t>LARISSA ALINE GOMES DO NASCIMENTO</t>
  </si>
  <si>
    <t>verbas rescisórias, multas dos artigos 467 e 477 da CLT, ferias vencidas, multa normativa, horas extras, intervalo intrajornada, FGTS + 40%, responsabilidade subsidiária</t>
  </si>
  <si>
    <t>Aguardando o julgamento do agravo de instrumento interposto no TST pela Flex</t>
  </si>
  <si>
    <t>1000205-43.2022.5.02.0201</t>
  </si>
  <si>
    <t>IT PROMOTORA DE MARCAS LTDA</t>
  </si>
  <si>
    <t>ALFREDO DO NASCIMENTO VIEIRA</t>
  </si>
  <si>
    <t>BARUERI - SÃO PAULO</t>
  </si>
  <si>
    <t>Verbas rescisórias, FGTS+40%, multas dos artigos 467 e 477, da CLT, danos morais, responsabilidade subsidiária</t>
  </si>
  <si>
    <t>Aguardando o julgamento do agravo de intrumento interposto no TST pelo Banco C6</t>
  </si>
  <si>
    <t>1000384-64.2024.5.02.0602</t>
  </si>
  <si>
    <t>FLAVIA SANTOS SILVA</t>
  </si>
  <si>
    <t>ARQUIVADO DEFINITIVAMENTE EM 06/05/2024.</t>
  </si>
  <si>
    <t>1000305-36.2024.5.02.0004</t>
  </si>
  <si>
    <t xml:space="preserve">GRB SERVICES DO BRASIL LTDA </t>
  </si>
  <si>
    <t>ELIZANGELA SAMPAIO RIBEIRO MOTA</t>
  </si>
  <si>
    <t>Horas extras e danos mjorais</t>
  </si>
  <si>
    <t>ACORDO FIRMADO ENTRE A 1ª RÉ E AUTORA.</t>
  </si>
  <si>
    <t>1000322-09.2024.5.02.0607</t>
  </si>
  <si>
    <t>EMILAINY APARECIDA DA SILVA</t>
  </si>
  <si>
    <t>Verbas Rescisórias</t>
  </si>
  <si>
    <t>AGUARDANDO SENTENÇA</t>
  </si>
  <si>
    <t>1000353-29.2024.5.02.0607</t>
  </si>
  <si>
    <t>PALOMA SILVA DOS SANTOS</t>
  </si>
  <si>
    <t>R$ 37.171,25</t>
  </si>
  <si>
    <t>1000536-82.2024.5.02.0612</t>
  </si>
  <si>
    <t>ICATU e FLEX GESTAO DE RELACIONAMENTOS S.A. EM RECUPERACAO JUDICIAL</t>
  </si>
  <si>
    <t>GABRIEL DOS SANTOS GUEDES</t>
  </si>
  <si>
    <t xml:space="preserve">Resp. Solid., HE, 477, DM, Ad. Periculo (gerador)., </t>
  </si>
  <si>
    <t>Cancelamento da perícia por preclusão do reclamante</t>
  </si>
  <si>
    <t>0100542-31.2024.5.01.0002</t>
  </si>
  <si>
    <t>M. R. L. W.</t>
  </si>
  <si>
    <t>Horas Extras; Acúmulo de Função; Horas Extras; Verbas rescisórias; Feriado em Dobro; Diferença Salarial; Dano moral por assédio moral;Intervalo Intrajornada;</t>
  </si>
  <si>
    <t>Audiência inicial por videoconferência designada (21/08/2024 08:35 VT02RJ)</t>
  </si>
  <si>
    <t>0100445-78.2024.5.01.0245</t>
  </si>
  <si>
    <t>T. S. A</t>
  </si>
  <si>
    <t>G. B. F</t>
  </si>
  <si>
    <t>SEM POSSIBILIDADE DE VERIFICAR</t>
  </si>
  <si>
    <t>Designação de audiência UNA por videoconferência para o dia 21/08/2024 às 11:30</t>
  </si>
  <si>
    <t>1000422-60.2024.5.02.0090</t>
  </si>
  <si>
    <t>ELIENE SOUSA DA SILVA</t>
  </si>
  <si>
    <t>rescisão indireta</t>
  </si>
  <si>
    <t xml:space="preserve">AGUARDANDO MARCAÇÃO DE AUDIÊNCIA </t>
  </si>
  <si>
    <t>1000290-86.2024.5.02.0030</t>
  </si>
  <si>
    <t>WINITY II TELECOM LTDA</t>
  </si>
  <si>
    <t xml:space="preserve">CAMILA ALVES DE SOUSA </t>
  </si>
  <si>
    <t>1000291-11.2023.5.02.0611</t>
  </si>
  <si>
    <t>ANA CLAUDIA DOS SANTOS FERREIRA</t>
  </si>
  <si>
    <t>Despedida/Dispensa Imotivada</t>
  </si>
  <si>
    <t>R$ 14.633,27</t>
  </si>
  <si>
    <t>TRANSITO EM JULGADO AGUARDANDO IMPULSIONAR A EXECUÇÃO</t>
  </si>
  <si>
    <t>1000367-44.2023.5.02.0026</t>
  </si>
  <si>
    <t>EDUARDO AUGUSTO DA SILVA GOMES</t>
  </si>
  <si>
    <t>Adicional de Horas ExtrasHoras ExtrasIndenização por Dano MoralIntegração em Verbas RescisóriasIntervalo IntrajornadaLiberação/Entrega das GuiasMulta de 40% doFGTSMulta do Artigo 477 da CLTMulta do Artigo 467 da CLTSupressão/Redução de Horas Extras Habituais -Indenizaçãointervalo Interjonadas</t>
  </si>
  <si>
    <t>AGUARDANDO AUDIÊNCIA CEJUSC - NAO TEM DATA AINDA.</t>
  </si>
  <si>
    <t>1000367-62.2023.5.02.0602</t>
  </si>
  <si>
    <t>SABELA DE OLIVEIRA TORRES</t>
  </si>
  <si>
    <t>verbas rescisórias, danos morais, multa 467 e 477 clt</t>
  </si>
  <si>
    <t>1000279-65.2023.5.02.0071</t>
  </si>
  <si>
    <t>THATIANE SANTOS ANGELO</t>
  </si>
  <si>
    <t>Depósito Integração em Verbas Rescisórias Multa de 40% do FGTS Multa do Artigo 477 da CLT Multa do Artigo 467 da CLT PLR Trabalho aos Domingos</t>
  </si>
  <si>
    <t>R$ 29.149,72</t>
  </si>
  <si>
    <t xml:space="preserve">AGUARDANDO ACÓRDÃO RR </t>
  </si>
  <si>
    <t>1000282-52.2023.5.02.0610</t>
  </si>
  <si>
    <t>ANA MARIA DA SILVA MENDES</t>
  </si>
  <si>
    <t>Aviso PrévioDécimo Terceiro Salário ProporcionalFérias ProporcionaisHoras ExtrasMulta de 40% do FGTSMulta do Artigo 477 da CLTMulta do Artigo 467 da CLTSaldo de Salário</t>
  </si>
  <si>
    <t>R$ 15.541,08</t>
  </si>
  <si>
    <t>1000286-32.2023.5.02.0047</t>
  </si>
  <si>
    <t xml:space="preserve"> IASMIN GONCALVES DO NASCIMENTO </t>
  </si>
  <si>
    <t>Integração em Verbas Rescisórias</t>
  </si>
  <si>
    <t>R$ 111.599,66</t>
  </si>
  <si>
    <t>1000290-20.2023.5.02.0613</t>
  </si>
  <si>
    <t>NATALI VIEIRA DA SILVA SANTOS</t>
  </si>
  <si>
    <t>Adicional de PericulosidadeAviso PrévioDécimo Terceiro Salário ProporcionalFGTSFérias ProporcionaisLevantamento do FGTSMulta de 40% do FGTSMulta do Artigo 477 da CLTMulta do Artigo 467 da CLTSaldo de Salário</t>
  </si>
  <si>
    <t>DECORRIDO O PRAZO DAS PARTES DE RR</t>
  </si>
  <si>
    <t>1000290-56.2023.5.02.0601</t>
  </si>
  <si>
    <t>VITORIA ALVES MEDEIROS DE SOUZA</t>
  </si>
  <si>
    <t>Aviso PrévioDécimo Terceiro Salário ProporcionalFérias ProporcionaisMulta de 40% do FGTSMulta do Artigo 477 da CLTMulta do Artigo 467 da CLTSaldo de Salário</t>
  </si>
  <si>
    <t>R$ 25.172,36</t>
  </si>
  <si>
    <t>AS PARTES ESTÃO COM PRAZO PARA RR</t>
  </si>
  <si>
    <t>1000299-82.2023.5.02.0612</t>
  </si>
  <si>
    <t>CAROLINE DE LIMA SILVA</t>
  </si>
  <si>
    <t>AGUARDANDO JULGAMENDO DE ED</t>
  </si>
  <si>
    <t>1000318-03.2023.5.02.0608</t>
  </si>
  <si>
    <t xml:space="preserve">CAMILA BARBOSA DE SOUSA </t>
  </si>
  <si>
    <t xml:space="preserve">Recuperação JudicialAviso PrévioDécimo Terceiro SalárioDécimo Terceiro Salário ProporcionalFérias ProporcionaisIndenização por Dano MoralLevantamento do FGTSMulta de 40% do FGTSMulta do Artigo 477 da CLTMulta do Artigo 467 da CLTSaldo de Salário. </t>
  </si>
  <si>
    <t>AGUARDANDO JULGAMENTO DO RO</t>
  </si>
  <si>
    <t>1000318-24.2023.5.02.0601</t>
  </si>
  <si>
    <t>CARLOS VINICIUS FRANCA MADEIRA</t>
  </si>
  <si>
    <t>Multa do Artigo 467 da CLTIntegração em Verbas Rescisórias</t>
  </si>
  <si>
    <t>DECISÃO DO AIRR - AGUARDANDO TRANSITO EM JULGADO</t>
  </si>
  <si>
    <t>1000332-87.2023.5.02.0607</t>
  </si>
  <si>
    <t>FAUSTO FERREIRA MELO</t>
  </si>
  <si>
    <t>Adicional de Horas ExtrasCartão de PontoControle de JornadaGuias do Seguro DesempregoIndenização por Dano MoralIntegração em Verbas RescisóriasIntervalo IntrajornadaLevantamento do FGTSMulta de 40% do FGTSMulta do Artigo 477 da CLTMulta do Artigo 467 da CLT</t>
  </si>
  <si>
    <t>AGUARDANDO TRÂNSITO EM JULGADO</t>
  </si>
  <si>
    <t>1000347-44.2023.5.02.0611</t>
  </si>
  <si>
    <t xml:space="preserve">GABRIEL FIORELLI </t>
  </si>
  <si>
    <t>DepósitoAviso PrévioDécimo Terceiro SalárioDécimo Terceiro Salário ProporcionalExtinção Normal doContratoa TermoFGTSFérias ProporcionaisHonorários na Justiça do TrabalhoLevantamento do FGTSMulta de40% doFGTSMulta do Artigo 477 da CLTMulta do Artigo 467 da CLTOutras Relações de TrabalhoSaldo de SalárioTermo de Rescisão Contratual</t>
  </si>
  <si>
    <t>1000384-62.2023.5.02.0614</t>
  </si>
  <si>
    <t>LUIZ HENRIQUE PIRES DE MATOS</t>
  </si>
  <si>
    <t>Saldo de Salário</t>
  </si>
  <si>
    <t>AGUARDANDO JULGAMENTO DO AIRR</t>
  </si>
  <si>
    <t>1000388-08.2023.5.02.0612</t>
  </si>
  <si>
    <t>AYSSA MAGALHAES RIBEIRO DE OLIVEIRA</t>
  </si>
  <si>
    <t>Décimo Terceiro Salário ProporcionalFérias ProporcionaisLevantamento do FGTSMulta Prevista em Norma ColetivaMulta de 40% do FGTSMulta do Artigo 477 daCLTMulta do Artigo 467 da CLTOperador de TelemarketingParticipação nos Lucros e Resultados - PLRSaldo de Salário</t>
  </si>
  <si>
    <t>AGUARDANDO JULGAMENTO DO RR</t>
  </si>
  <si>
    <t>1000422-42.2023.5.02.0075</t>
  </si>
  <si>
    <t>JULIANA DE LIRA RICOBONI</t>
  </si>
  <si>
    <t>1000405-44.2021.5.02.0473</t>
  </si>
  <si>
    <t>PAYGO ADMINISTRADORA DE MEIOS DE PAGAMENTOS LTDA</t>
  </si>
  <si>
    <t>TALITA FERREIRA ALMEIDA DA SILVA GUIMARAES</t>
  </si>
  <si>
    <t xml:space="preserve"> São  Caetano  do  Sul</t>
  </si>
  <si>
    <t>aviso prévio</t>
  </si>
  <si>
    <t>Aguardando julgamento do AIRR</t>
  </si>
  <si>
    <t>1000367-92.2023.5.02.0010</t>
  </si>
  <si>
    <t>TAL  FACILITIES  SERVICOS  DE  LIMPEZA  EPORTARIA EIREL</t>
  </si>
  <si>
    <t>JANAINA FELICISSIMO</t>
  </si>
  <si>
    <t>adicional de insalubridade e verbas</t>
  </si>
  <si>
    <t>1000402-55.2024.5.02.0612</t>
  </si>
  <si>
    <t>ERISON ALVES DE SANTANA</t>
  </si>
  <si>
    <t>Audiência de instrução designada (26/08/2024 10:30</t>
  </si>
  <si>
    <t xml:space="preserve">instrução </t>
  </si>
  <si>
    <t>1001918-85.2023.5.02.0082</t>
  </si>
  <si>
    <t>HS PREVENT LTDA</t>
  </si>
  <si>
    <t>EMILY SILVA MUNIZ</t>
  </si>
  <si>
    <t xml:space="preserve">JG; Rescisão indireta; dano e assédio moral; responsabilidade subsidiária; </t>
  </si>
  <si>
    <t>R$ 33.610,43</t>
  </si>
  <si>
    <t>Impugnação do rte ao laudo</t>
  </si>
  <si>
    <t>REVELIA</t>
  </si>
  <si>
    <t>1001346-09.2023.5.02.0607</t>
  </si>
  <si>
    <t>ESTER TEIXEIRA DA SILVA</t>
  </si>
  <si>
    <t xml:space="preserve">JG; Horas extras; Intrajornada; Diferenças de comissões; Adicional de periculosidade (desistiu em audiência); responsabilidade subsidiária ou solidária; </t>
  </si>
  <si>
    <t>Trânsito em julgado; Suspenso o processo por execução frustrada</t>
  </si>
  <si>
    <t>1000958-80.2023.5.02.0066</t>
  </si>
  <si>
    <t>BETA BRASIL LIMPEZA E CONSERVACAO LTDA - EPP</t>
  </si>
  <si>
    <t>CATIA DOS SANTOS FRANCA</t>
  </si>
  <si>
    <t>Responsabilidade subsidiária C6; rescisão indireta; verbas rescisórias; adicional noturno; horas extras; domingos e feriados trabalhados; adicional de insalubridade; FGTS + 40%; Art 467 e 477 da CLT</t>
  </si>
  <si>
    <t>Marcação de perícia 12/06/2024 às 11h30. Perito enviará laudo por e-mail.</t>
  </si>
  <si>
    <t>1001244-72.2023.5.02.0611</t>
  </si>
  <si>
    <t>AMANDA PEREIRA PINHO</t>
  </si>
  <si>
    <t xml:space="preserve">Tutela; JG, responsabilidade solidária ou subsidiária; integração de prêmios e comissões; diferenças de verbas rescisórias; multa 467 e 477; horas extras; intrajornada; dobra de feirados; PLR; multas por descumprimento da CCT; danos morais; </t>
  </si>
  <si>
    <t>R$ 40.771,28</t>
  </si>
  <si>
    <t>Recurso de Revista do reclamada FLEX</t>
  </si>
  <si>
    <t>1001325-27.2023.5.02.0609</t>
  </si>
  <si>
    <t>BEATRIZ CRISTINA COSTA</t>
  </si>
  <si>
    <t xml:space="preserve">Responsabilidade subsidiária; JG; Verbas rescisórias; FGTS; Multa 467 e 477; Horas extras; Intrajornada; </t>
  </si>
  <si>
    <t>R$ 35.207,97</t>
  </si>
  <si>
    <t>ED DO C6; pendente inclusão em pauta</t>
  </si>
  <si>
    <t>1002288-44.2023.5.02.0606</t>
  </si>
  <si>
    <t xml:space="preserve">JG; Responsabilidade subsidiária; Verbas rescisórias; Horas extras; Seguro de vida; Indenização por dispensa; </t>
  </si>
  <si>
    <t>R$ 21.740,32</t>
  </si>
  <si>
    <t>Contrarrazões; acórdão pendente</t>
  </si>
  <si>
    <t>1001231-04.2022.5.02.0613</t>
  </si>
  <si>
    <t>MAYARA DA SILVA ALVES</t>
  </si>
  <si>
    <t>ENQUADRAMENTO SINDICAL, DOENÇA OCUPACIONAL, DANO MORAL, HE SOBRE AVISO</t>
  </si>
  <si>
    <t>pedido do rclt p converter audiencia para virtual</t>
  </si>
  <si>
    <t>1000037-38.2023.5.02.0611</t>
  </si>
  <si>
    <t>CRISTHYAN AUGUSTO BRAZ RAMOS</t>
  </si>
  <si>
    <t>RESPONSABILIDADE SUBSIDIÁRIA; VERBAS RESCISÓRIAS</t>
  </si>
  <si>
    <t>ACORDO REALIZADO E HOMOLOGADO EM 06/05/2024.</t>
  </si>
  <si>
    <t>VERIFICAR QUEM FEZ O ACORDO</t>
  </si>
  <si>
    <t>1000059-93.2023.5.02.0612</t>
  </si>
  <si>
    <t>DANIELA CAPELI DA SILVA</t>
  </si>
  <si>
    <t>olhar após habilitar</t>
  </si>
  <si>
    <t>Agravo de petição foi interposto pelo C6. Recurso será julgado.</t>
  </si>
  <si>
    <t>1000061-93.2023.5.02.0602</t>
  </si>
  <si>
    <t xml:space="preserve">RAFAELA MALTA DE CARVALHO </t>
  </si>
  <si>
    <t>VERBAS RESCISÓRIAS; RESPONSABILIDADE SUBSIDIÁRIA; MULTA ACORDO NÃO CUMPRIDO; MULTA ART 467 CLT</t>
  </si>
  <si>
    <t>Aguardando homologação de cálculos.</t>
  </si>
  <si>
    <t>1000102-24.2023.5.02.0614</t>
  </si>
  <si>
    <t>MARCELA RODRIGUES PEREIRA</t>
  </si>
  <si>
    <t>responsabilidade subsidiária; diferenças das verbas rescisórias;  multa  do  artigo 467 e  477  da  CLT</t>
  </si>
  <si>
    <t>Foi apresetanda planilha de cálculos.</t>
  </si>
  <si>
    <t>1000103-33.2023.5.02.0606</t>
  </si>
  <si>
    <t>JULIA PEREIRA OLIVEIRA SILVA</t>
  </si>
  <si>
    <t>responsabilidade subsidiária; diferenças de FGTS e multa 40%; diferenças de verbas rescisórias;  multa art 467 e 477 da CLT;</t>
  </si>
  <si>
    <t>Acórdão do Agravo de petição. Não houve recurso.</t>
  </si>
  <si>
    <t>1000118-05.2023.5.02.0605</t>
  </si>
  <si>
    <t>ADRIANA DOS SANTOS CARVALHEIRO</t>
  </si>
  <si>
    <t>responsabilidade subsidiária; dano moral; verbas rescisórias</t>
  </si>
  <si>
    <t>verificar decisão do AP.</t>
  </si>
  <si>
    <t>1000125-12.2023.5.02.0018</t>
  </si>
  <si>
    <t>FERNANDO SANTOS DA SILVA</t>
  </si>
  <si>
    <t>Seremos intimados para pagar. OLHAR SENTENÇA</t>
  </si>
  <si>
    <t>1000124-39.2023.5.02.0014</t>
  </si>
  <si>
    <t xml:space="preserve">GUILHERME DE OLIVEIRA </t>
  </si>
  <si>
    <t>responsabilidade subsidiária; pagamento PLR; verbas rescisórias</t>
  </si>
  <si>
    <t>recurso da 1ª reclamada não admitido. aguardar arquivamento.</t>
  </si>
  <si>
    <t>1000106-10.2023.5.02.0049</t>
  </si>
  <si>
    <t>RAPHAEL RAJAO REIS DE CAUX</t>
  </si>
  <si>
    <t>responsabilidade subsidiária; diferença de alimentação;verbas rescisórias; Multas dos artigos 477, § 8º, e 467 da CLT; auxílio alimentação</t>
  </si>
  <si>
    <t>Decorrido o prazo de BANCO C6 S.A. em 03/06/2024</t>
  </si>
  <si>
    <t>1000032-83.2023.5.02.0039</t>
  </si>
  <si>
    <t>GIOVANNA DE OLIVEIRA MANGUEIRA</t>
  </si>
  <si>
    <t>RESCISÃO INDIRETA. VERBAS RESCISÓRIAS, FGTS E SEGURO DESEMPREGO. RESPONSABILIDADE SUBSIDIARIA. ESTABILIDADE DE GESTANTE. MULTAS DOS ARTS. 467 E 477 DA CLT</t>
  </si>
  <si>
    <t>Foi negado provimento ao Agravo de instrumento.</t>
  </si>
  <si>
    <t>1000083-54.2023.5.02.0602</t>
  </si>
  <si>
    <t xml:space="preserve">FERNANDA DOS SANTOS SANTANA </t>
  </si>
  <si>
    <t>VERBAS RESCISÓRIAS; DIFERENÇAS DE FGTS E MULTA 40%; MULTA ART 477 CLT</t>
  </si>
  <si>
    <t>há despacho de 28.05, mas não consegui ver. analisar após habilitação</t>
  </si>
  <si>
    <t>1000089-69.2023.5.02.0082</t>
  </si>
  <si>
    <t>POLIANA NOVAES DO NASCIMENTO</t>
  </si>
  <si>
    <t>RESPONSABILIDADE SUBSIDIÁRIA; VERBAS RESCISÓRIAS; FGTS + 40%; MULTA DOS ARTIGOS 467 E 477, §8º, DA CLT</t>
  </si>
  <si>
    <t>Encerrado o prazo de agravo de instrumento para destrancar o RR.</t>
  </si>
  <si>
    <t>1000105-35.2023.5.02.0078</t>
  </si>
  <si>
    <t>VITOR AMORIM DA SILVA</t>
  </si>
  <si>
    <t>responsabilidade subsidiária; verbas rescisórias; Multas dos artigos 477, § 8º, e 467 da CLT;</t>
  </si>
  <si>
    <t>ACÓRDÃO DE EDRO FOI FAVORÁVEL PARA O C6. AFASTADA RESPOSNABILIDADE SUBSIDIÁRIA.</t>
  </si>
  <si>
    <t>CONSIDERANDO QUE O ACÓRDÃO DE ED FOI FAVORÁVEL, NÃO HÁ PRAZO.</t>
  </si>
  <si>
    <t>1000132-77.2023.5.02.0608</t>
  </si>
  <si>
    <t>ESTHER PEREIRA DOS SANTOS</t>
  </si>
  <si>
    <t>responsabilidade subsidiária; intervalo intrajornada; verbas rescisórias</t>
  </si>
  <si>
    <t>RO DA C6 FOI DESERTO.</t>
  </si>
  <si>
    <t>1000073-83.2023.5.02.0610</t>
  </si>
  <si>
    <t>ANDREZA SANTOS SANTANA</t>
  </si>
  <si>
    <t>DIFERENÇAS DE COMISSÕES; HORAS EXTRAS E INTEGRAÇÕES; ADICIONAL DE PERICULOSIDADE; PARTICIPAÇÃO NOS LUCROS E RESULTADOS ; INDENIZAÇÃO POR DANOS MORAIS</t>
  </si>
  <si>
    <t>verificar se houve trânsito em julgado quando habilitar</t>
  </si>
  <si>
    <t>1000529-45.2023.5.02.0606</t>
  </si>
  <si>
    <t xml:space="preserve">CAMILA SILVA OLIVEIRA </t>
  </si>
  <si>
    <t>responsabilidade subsidiária, periculosidade, horas extras, dano moral, verbas rescisórias</t>
  </si>
  <si>
    <t>Fica V.Sa intimado para tomar ciência que foi designado comoperito, devendo entregar o laudo pericial no prazo de 30 dias</t>
  </si>
  <si>
    <t>1000536-19.2023.5.02.0612</t>
  </si>
  <si>
    <t xml:space="preserve">LUCIANE MUNIZ DE OLIVEIRA </t>
  </si>
  <si>
    <t>responsabilidade subsidiária, verbas rescisórias, artigos 477 e 467</t>
  </si>
  <si>
    <t>Recebido(s) o(s) Agravo de Petição de BANCO C6 S.A. sem efeito suspensivo</t>
  </si>
  <si>
    <t xml:space="preserve">0000190-19.2023.5.06.0016 </t>
  </si>
  <si>
    <t>INGRID MYKAELLA MORAES DA CRUZ</t>
  </si>
  <si>
    <t>Responsabilidade subsidiária, Diferenças salariais, Retificação da CTPS, 13 salário, Verbas rescisórias, Horas extras, Assédio moral</t>
  </si>
  <si>
    <t>Conclusos os autos para despacho (genérica) a PAULA REGINA DE QUEIROZ MONTEIRO GONCALVES MUNIZ</t>
  </si>
  <si>
    <t>1000174-50.2023.5.02.0601</t>
  </si>
  <si>
    <t>MAYANE TEIXEIRA BATISTA</t>
  </si>
  <si>
    <t>verbas rescisórias. FGTS + 40%. Multas dos artigos 467 e 477 da CLT. Indenisção Seguro-desemprego. Responsabilidade subsidiária</t>
  </si>
  <si>
    <t>R$ 22.959,52</t>
  </si>
  <si>
    <t>Aguardando julgamento do agravo de petição interposto pelo C6</t>
  </si>
  <si>
    <t>1000183-82.2023.5.02.0610</t>
  </si>
  <si>
    <t>KAYSE FERNANDES DA CRUZ</t>
  </si>
  <si>
    <t>verbas rescisórias. FGTS + 40%. Multa do artigo 477 da CLT. Responsabilidade subsidiária</t>
  </si>
  <si>
    <t>R$ 7.725,25</t>
  </si>
  <si>
    <t>R$ 7.725,22</t>
  </si>
  <si>
    <t>1000187-46.2023.5.02.0602</t>
  </si>
  <si>
    <t xml:space="preserve">FLEX GESTAO DE RELACIONAMENTOS S.A., icatu seguros s/a e mercadolivre.com atividades de internet ltda </t>
  </si>
  <si>
    <t>JOICE RODRIGUES MARIANO</t>
  </si>
  <si>
    <t>verbas rescisórias, multa do artigo 477 da CLT, horas extras, danos morais, guia do seguro desemprego, chave do FGTS, diferenças salariais, FGTS + 40%, responsabilidade subsidiária</t>
  </si>
  <si>
    <t xml:space="preserve">O TST não conheceu do agravo de instrumento interposto pela Flez. </t>
  </si>
  <si>
    <t>1000273-40.2023.5.02.0077</t>
  </si>
  <si>
    <t>VITORYA CAROLINE DE MORGADO PEQUENO</t>
  </si>
  <si>
    <t>Adicional de Horas Extras</t>
  </si>
  <si>
    <t>R$ 126.555,44</t>
  </si>
  <si>
    <t>AGUARDANDO ACÓRDÃO RO</t>
  </si>
  <si>
    <t>SEGREDO</t>
  </si>
  <si>
    <t>0010538-90.2022.5.03.0024</t>
  </si>
  <si>
    <t>0000856-97.2023.5.09.0028</t>
  </si>
  <si>
    <t>1001728-60.2023.5.02.0717</t>
  </si>
  <si>
    <t xml:space="preserve">JONAS COSTA BARACHO </t>
  </si>
  <si>
    <t>RESP SUB; TRABALHO CLANDESTINO; NULIDADE DO PEDIDO DE DEMISSÃO; VERBAS RESCISORIAS; MULTA 477 E 467; PLR;PERDAS E DANOS;</t>
  </si>
  <si>
    <t>ARQUIVAMENTO POR AUSENCIA DO RCTE DA AUD</t>
  </si>
  <si>
    <t>1001494-85.2023.5.02.0068</t>
  </si>
  <si>
    <t>PRISCILA MAYARA ALEXANDRE DA SILVA</t>
  </si>
  <si>
    <t>ENECERRADO</t>
  </si>
  <si>
    <t>RESP SUB; HORAS EXTRAS; VT E VR; COMISSAO; SALDO SALARIO; PERICULOSIDADE;</t>
  </si>
  <si>
    <t>EXTINTO SEM RESOLUÇÃO DO MERITO</t>
  </si>
  <si>
    <t xml:space="preserve"> ARQUIVADO POR AUSENCIA DA RECTE NA AUD/ CARTA DE PREPOSIÇÃO 1ª RECLAMADA</t>
  </si>
  <si>
    <t>1001560-80.2023.5.02.0063</t>
  </si>
  <si>
    <t>GRB SERVICES DO BRASIL LTDA</t>
  </si>
  <si>
    <t>VITOR DELATORRE ALVES FERREIRA</t>
  </si>
  <si>
    <t>RESP SUB; HORAS EXTRAS; INTRAJORNADA; COMISSOES; DANO MORAL; RESCISAO INDIRETA; VERBAS RESCISORIAS;</t>
  </si>
  <si>
    <t> </t>
  </si>
  <si>
    <t>ACORDO REALIZADO C/ EXCLUSAO DO C6/ ARQUIVAMENTO DEFINITIVO</t>
  </si>
  <si>
    <t>1001574-31.2022.5.02.0053</t>
  </si>
  <si>
    <t>EVELIN RODRIGUES</t>
  </si>
  <si>
    <t>RESP SUB; VERBAS RECISORIAS; HORAS EXTRAS;</t>
  </si>
  <si>
    <t xml:space="preserve"> ACORDO REALIZADO C/ EXCLUSAO DO C6 - PROCESSO SUSPENSO PELA RJ</t>
  </si>
  <si>
    <t>1002069-28.2023.5.02.0607</t>
  </si>
  <si>
    <t>ALINE DOS SANTOS SILVA</t>
  </si>
  <si>
    <t xml:space="preserve">RESP SUB; HORAS EXTRAS; VERBAS RESCISORIAS;  MULTA 477 E 467; DANO MORAL; </t>
  </si>
  <si>
    <t>RF PELO CLIENTE</t>
  </si>
  <si>
    <t>1000394-08.2024.5.02.0603</t>
  </si>
  <si>
    <t>DEYVISON SOUSA CASTRO</t>
  </si>
  <si>
    <t>Audiência de instrução designada (02/09/2024 12:00</t>
  </si>
  <si>
    <t>1001636-02.2022.5.02.0076</t>
  </si>
  <si>
    <t>THAYSA CAMPELO DOS SANTOS</t>
  </si>
  <si>
    <t xml:space="preserve">RESP SUB; NULIDADE DA JC; VERBAS RECISORIAS; DANO MORAL; </t>
  </si>
  <si>
    <t>AUTOS REMETIFOS PARA O TRIBUNAL JULGAR O AP INTERPOSTO PELO CLIENTE</t>
  </si>
  <si>
    <t>1001811-27.2023.5.02.0604</t>
  </si>
  <si>
    <t>JULIO CESAR DE ARRUDA MENEZES</t>
  </si>
  <si>
    <t>RESP SUB; ENQUADRAMENTO SINDICAL;  HORAS EXTRAS; COMISSOES; VR; MULTA CCT; SALARIOS Ñ PAGOS; MULTA 477 E 467;DANO MORAL;</t>
  </si>
  <si>
    <t>RR DA PRIMEIRA RECLAMADA</t>
  </si>
  <si>
    <t xml:space="preserve">1001821-61.2022.5.02.0069 </t>
  </si>
  <si>
    <t>MONIQUE CRISTINA NOGUEIRA MELO</t>
  </si>
  <si>
    <t xml:space="preserve">RESP SUB; VERBAS RESCISORIAS; MULTA 477; HORAS EXTRAS; INTRAJORNADA; PERICULOSIDADE; ENQUADRAMENTO SINDICAL; REJUSTE SALARIAL DA CATEGORIA; PLR; VR; MULTA CCT; DANO MORAL; </t>
  </si>
  <si>
    <t>RETORNO AO 1ª] GRAU PÓS ACORDÃO</t>
  </si>
  <si>
    <t>1001711-51.2022.5.02.0202</t>
  </si>
  <si>
    <t xml:space="preserve">IT PROMOTORA DE MARCAS LTDA </t>
  </si>
  <si>
    <t>FABIO DE SOUZA BARROS</t>
  </si>
  <si>
    <t>BARUERI</t>
  </si>
  <si>
    <t>RSP SUB; NULIDADE DE ACORDO EXT JUD; VERBAS RESCISORIAS; MULTA 477; FERIAS; SALDO SALARIO;</t>
  </si>
  <si>
    <t>DESPACHO PARA OUTROS MEIOS DE EXECUÇÃO/ SENTENÇA IMPROCEDENTE QUANTO O CLIENTE - EXCLUIDO DO PROCESSO</t>
  </si>
  <si>
    <t>1001773-70.2023.5.02.0036</t>
  </si>
  <si>
    <t>DENIZE DE MATOS SANTOS</t>
  </si>
  <si>
    <t xml:space="preserve">RESP SUB; INSALUBRIDADE; DANO EXTRAPATRIMONIAL; </t>
  </si>
  <si>
    <t>ACORDO REALIZADO ENTRE A 1ª RCDA E RCTE/ PRAZO P PAGTO</t>
  </si>
  <si>
    <t>1001636-30.2023.5.02.0605</t>
  </si>
  <si>
    <t xml:space="preserve">THAIS DOS SANTOS LISBOA </t>
  </si>
  <si>
    <t>RESP SUB;VERBAS RESCISORIAS;MULTA 477 E 467; HORAS EXTRAS; COMISSOES; INTRAJORNADA; DANO MORAL;</t>
  </si>
  <si>
    <t>ED PELO CLIENTE EM 28/05</t>
  </si>
  <si>
    <t>0100785-08.2023.5.01.0261</t>
  </si>
  <si>
    <t>WENDELL ALBINO CRISPIM</t>
  </si>
  <si>
    <t xml:space="preserve"> São Gonçalo</t>
  </si>
  <si>
    <t>Horas extras; intervalo intrajornada;</t>
  </si>
  <si>
    <t>Audiência de instrução designada (04/09/2024 11:55 01 VTSG - 1ª Vara do Trabalho de São Gonçalo)</t>
  </si>
  <si>
    <t>1001635-21.2023.5.02.0613</t>
  </si>
  <si>
    <t>VANESSA DA CONCEICAO RODRIGUES</t>
  </si>
  <si>
    <t xml:space="preserve">RESP SUB; HORAS EXTRAS; VERBAS RESCISORIAS; MULTA 467; </t>
  </si>
  <si>
    <t>AUTOS REMETIDOS PARA O TRIBUNAL</t>
  </si>
  <si>
    <t>1002039-75.2023.5.02.0612</t>
  </si>
  <si>
    <t xml:space="preserve">DANIELA DOS SANTOS COSTA </t>
  </si>
  <si>
    <t xml:space="preserve">RESP SUB; HORAS EXTRAS; VERBAS RESCISORIAS/ MULTA 477 E 467; DANO MORAL; </t>
  </si>
  <si>
    <t>R.O INCLUSAO EM PAUTA DE JULGAMENTO</t>
  </si>
  <si>
    <t>1001987-94.2023.5.02.0607</t>
  </si>
  <si>
    <t>FERNANDA DE OLIVEIRA</t>
  </si>
  <si>
    <t>RESP SUB; ENQUADRAMENTO SINDICAL; PLR; HORAS EXTRAS; INSALUBRIDADE; PERICULOSIDADE;VERBAS RESCISORIAS; MULTA 477; DANO MORAL</t>
  </si>
  <si>
    <t>ED OPOSTO PELO CLIENTE AGUARDANDO JULGAMENTO</t>
  </si>
  <si>
    <t>1001904-06.2022.5.02.0610</t>
  </si>
  <si>
    <t>FLEX GESTAO DE RELACIONAMENTOS S.A. EM RECUPERACAO JUDICIAL/ ITAU UNIBANCO S.A./ BANCO SAFRA S.A./WMB SUPERMERCADOS DO BRASIL LTDA/ BANCO MERCEDES-BENZ DO BRASIL S.A/BANCO VALSWAGEN S.A.</t>
  </si>
  <si>
    <t>VERONICA AUGUSTO DA SILVA</t>
  </si>
  <si>
    <t>RESP SUB; RESCISAO INDIRETA; INDENIZAÇÃO SUBSTITUTIVA (ESTABILIDADE); HORAS EXTRAS; PERICULOSIDADE; DANO MORAL; DSR; COOMISSOES;</t>
  </si>
  <si>
    <t>o</t>
  </si>
  <si>
    <t>SENTENÇA EXCLUI O CLIENTE/ R.O INCLUSAO EM PAUTA DE JULGAMENTO</t>
  </si>
  <si>
    <t>1002135-24.2022.5.02.0613</t>
  </si>
  <si>
    <t>FLEX GESTAO DE RELACIONAMENTOS S.A. EM RECUPERACAO JUDICIAL/ ITAU UNIBANCO S.A./ SERASA S.A.</t>
  </si>
  <si>
    <t>MARIA INGRID ANDRADE DE AZEVEDO</t>
  </si>
  <si>
    <t xml:space="preserve">RESP SUB; HORAS EXTRAS; PERICULOSIDADE; MULTA DO 477; DESCONTOS INDEVIDOS; DANO MORAL; DSR; </t>
  </si>
  <si>
    <t>1001878-17.2023.5.02.0046</t>
  </si>
  <si>
    <t>FLEX GESTAO DE RELACIONAMENTOS S.A. EM RECUPERACAO JUDICIAL/ LOJAS AVENIDA S.A./ BANCO ITAU VEICULOS S.A./ PORTO SEGURO ATENDIMENTO LTDA</t>
  </si>
  <si>
    <t xml:space="preserve">CRISTIANE OLIVEIRA BEVENUTTI </t>
  </si>
  <si>
    <t>SÃO PAUO</t>
  </si>
  <si>
    <t xml:space="preserve">RESP SUB; HORAS EXTRAS; VERBAS RESCISORIAS; MULTA 467 E 477; </t>
  </si>
  <si>
    <t>SENTENÇA EXCLUI O CLIENTE/ CR AO RO DA 1ª RCDA</t>
  </si>
  <si>
    <t>1001730-72.2023.5.02.0606</t>
  </si>
  <si>
    <t>FLEX GESTAO DE RELACIONAMENTOS S.A. EM RECUPERACAO JUDICIAL/CREDSYSTEM INSTITUICAO DE PAGAMENTO LTDA</t>
  </si>
  <si>
    <t>GISELE DA SILVA LOURENCO</t>
  </si>
  <si>
    <t>RESP SUB; RESCISAO INDIRETA; MULTA 467; DANO MORAL;  ATRASO SALARIAL;</t>
  </si>
  <si>
    <t>INTIMAÇAO P/ CONRAMINUTAR O ED</t>
  </si>
  <si>
    <t>1001904-95.2022.5.02.0063</t>
  </si>
  <si>
    <t>GOCIL SERVICOS GERAIS LTDA/ MEJI ASSISTENCIA MEDICA LTA - EPP/ PAYGO ADMINISTRADORA DE MEIO DE PAGAMENTOS LTDA</t>
  </si>
  <si>
    <t>ELAINE SANTOS SILVA</t>
  </si>
  <si>
    <t xml:space="preserve">RESP SUB;VERAS RESCISORIAS; BAIXA NA CTPS; HORAS EXTRAS; INTRAJORNADA; FERIADOS; VR; VT; MULTA 477 E 467; DESCONTOS INDEVIDOS; INSALUBRIDADE; </t>
  </si>
  <si>
    <t>A.I EM RR PELA AUTORA/ REMETIDO OS AUTOS PARA O TST</t>
  </si>
  <si>
    <t>1000481-74.2021.5.02.0471</t>
  </si>
  <si>
    <t>ABRAMO DO BRASIL SERVICOS DE ATENDIMENTO TELEFONICO LTDA./ SKY BRASIL SERVIÇOS LTDA/ 2ALL AMINISTRADORA DE MEIOS DE PAGAMENTOS LTDA.</t>
  </si>
  <si>
    <t>BEATRIZ CASSIANO</t>
  </si>
  <si>
    <t>São Caetano do Sul</t>
  </si>
  <si>
    <t xml:space="preserve">RESP SUB; VERBAS RESCISORIAS/ MULTA 477 E 467; DANO MORAL; PLR; AUXILIO CRECHE; MULTA CCT; IR; </t>
  </si>
  <si>
    <t>suspensao do processo ate que esteja em termo para apreciaão e julgamento do AP interposto pelo cliente</t>
  </si>
  <si>
    <t>NAÕ</t>
  </si>
  <si>
    <t>1000424-80.2023.5.02.0602</t>
  </si>
  <si>
    <t>TAIRES MANFRIM DOS SANTOS PAES PEREIRA</t>
  </si>
  <si>
    <t>1000449-63.2023.5.02.0612</t>
  </si>
  <si>
    <t>GRAZIELE ALVES OLIMPIO</t>
  </si>
  <si>
    <t>dano moral e material</t>
  </si>
  <si>
    <t>1000437-81.2023.5.02.0472</t>
  </si>
  <si>
    <t xml:space="preserve">MARCIA RAFAELA SARAGOCA KALIL </t>
  </si>
  <si>
    <t>SÃO CAETANO</t>
  </si>
  <si>
    <t>1000508-02.2020.5.02.0048</t>
  </si>
  <si>
    <t>2ALL ADMINISTRADORA DE MEIOS DE PAGAMENTOS LTDA</t>
  </si>
  <si>
    <t>MARCUS TAVANO</t>
  </si>
  <si>
    <t>1000515-49.2021.5.02.0471</t>
  </si>
  <si>
    <t xml:space="preserve">2ALL ADMINISTRADORA DE MEIOS DE PAGAMENTOS LTDA. </t>
  </si>
  <si>
    <t>CATARINA DE FREITAS MARTINS</t>
  </si>
  <si>
    <t>0012016-90.2023.5.15.0016</t>
  </si>
  <si>
    <t>0100799-83.2023.5.01.0263</t>
  </si>
  <si>
    <t>ANA PAULA SILVA FERREIRA</t>
  </si>
  <si>
    <t>Audiência realizada</t>
  </si>
  <si>
    <t>1001076-94.2023.5.02.0603</t>
  </si>
  <si>
    <t xml:space="preserve">VITHORIA BARROS DE MATOS </t>
  </si>
  <si>
    <t>VERBAS RESCISÓRIAS, DANOS MORAIS</t>
  </si>
  <si>
    <t>08/05 despacho p reclamante apresentar calculos para execução em 30D</t>
  </si>
  <si>
    <t>não</t>
  </si>
  <si>
    <t>1001006-62.2023.5.02.0608</t>
  </si>
  <si>
    <t xml:space="preserve">THAYSA APARECIDA XAVIER </t>
  </si>
  <si>
    <t>PLANILHA DE CALCULOS EXECUÇÃO</t>
  </si>
  <si>
    <t>1001106-26.2023.5.02.0605</t>
  </si>
  <si>
    <t>GABRIELA MARTINS DA SILVA SANTANA</t>
  </si>
  <si>
    <t>DIFERENÇA SALARIAL, PLR, ADICIONAL DE PERICULOSIDADE, VERBAS RESCISÓRIAS</t>
  </si>
  <si>
    <t xml:space="preserve">audiência de conciliação cejusc 21/05/2024, inconciliavel </t>
  </si>
  <si>
    <t>1001001-34.2023.5.02.0610</t>
  </si>
  <si>
    <t>FLEX GESTAO DE RELACIONAMENTOS S.A. EM RECUPERACAO JUDICIA</t>
  </si>
  <si>
    <t>PALOMA MIRANDA DA SILVA</t>
  </si>
  <si>
    <t>1001198-77.2023.5.02.0613</t>
  </si>
  <si>
    <t>DAVID OLIVEIRA RAMOS DA SILVA</t>
  </si>
  <si>
    <t>aguardando remessa p 2ª grau</t>
  </si>
  <si>
    <t>1001240-44.2023.5.02.0608</t>
  </si>
  <si>
    <t>GIOVANNA FISCHER DE SOUZA SILVA BARBOSA</t>
  </si>
  <si>
    <t>VERBAS RESCISÓRIA, ASSÉDIO MORAL</t>
  </si>
  <si>
    <t>aguardando julgamento ED flex</t>
  </si>
  <si>
    <t>1001232-79.2023.5.02.0604</t>
  </si>
  <si>
    <t>MARYNNA NORMA OLIVEIRA AMARAL DA SILVA</t>
  </si>
  <si>
    <t>VERBAS RESCISÓRIAS, DANO MORAL</t>
  </si>
  <si>
    <t>AIRR C.6</t>
  </si>
  <si>
    <t>1001212-85.2023.5.02.0605</t>
  </si>
  <si>
    <t xml:space="preserve">THALLES OLIVEIRA DOS SANTOS </t>
  </si>
  <si>
    <t>AGUARDANDO PUBLICAÇÃO ACÓRDÃO</t>
  </si>
  <si>
    <t>1001081-95.2023.5.02.0610</t>
  </si>
  <si>
    <t xml:space="preserve">DANILO SILVA OLIVEIRA </t>
  </si>
  <si>
    <t>ADICIONAL DE PERICULOSIDADE, HORAS EXTRAS, INTRAJORNADA, DANOS MORAIS</t>
  </si>
  <si>
    <t>ED do acórdão Incluído em pauta o processo para 25/06/2024 13:00</t>
  </si>
  <si>
    <t>1001194-45.2023.5.02.0385</t>
  </si>
  <si>
    <t>CAMILA ROSILENE MACEDO</t>
  </si>
  <si>
    <t>OSASCO</t>
  </si>
  <si>
    <t>VERBAS RESCISÓRIAS, COMISSÃO, PLR, HORAS EXTRAS, ADICIONAL DE PERICULOSIDADE, DANO MORAL</t>
  </si>
  <si>
    <t>julgamento RO 18/06/2024</t>
  </si>
  <si>
    <t>Revelia (dezembro.2023)</t>
  </si>
  <si>
    <t>1001139-10.2023.5.02.0607</t>
  </si>
  <si>
    <t xml:space="preserve">PRISCILA CRISTINA ROSA </t>
  </si>
  <si>
    <t>VERBAS RESCISÓRIAS, DANO MORAL, HORAS EXTRAS, COMISSÕES</t>
  </si>
  <si>
    <t>aguardando distribuição no 2ª grau p julgar RO</t>
  </si>
  <si>
    <t>1000969-80.2023.5.02.0205</t>
  </si>
  <si>
    <t>IT  PROMOTORA  DE  MARCAS  EIRELI</t>
  </si>
  <si>
    <t xml:space="preserve">TATIANE RIBEIRO DOS SANTOS </t>
  </si>
  <si>
    <t xml:space="preserve">VERBAS RESCISORIAS, DANOS MORAIS </t>
  </si>
  <si>
    <t>Contrarrazões</t>
  </si>
  <si>
    <t>1000684-64.2024.5.02.0072</t>
  </si>
  <si>
    <t>FLEX (PORTOSEG, BANCO SANTANDER)</t>
  </si>
  <si>
    <t>WELLINGTON CASTRO DA SILVA</t>
  </si>
  <si>
    <t>Resp subsi. Desvio, DM, HE, Verbas rescisórias</t>
  </si>
  <si>
    <t>13:45 </t>
  </si>
  <si>
    <t>AMANDA RAMOS</t>
  </si>
  <si>
    <t>CLIENTE</t>
  </si>
  <si>
    <t>BANCO C6 S.A.</t>
  </si>
  <si>
    <t>NUMERO_PROCESSO</t>
  </si>
  <si>
    <t>1ª</t>
  </si>
  <si>
    <t>VARA</t>
  </si>
  <si>
    <t>42ª</t>
  </si>
  <si>
    <t>24ª</t>
  </si>
  <si>
    <t>69ª</t>
  </si>
  <si>
    <t>10ª</t>
  </si>
  <si>
    <t>71ª</t>
  </si>
  <si>
    <t>11ª</t>
  </si>
  <si>
    <t>79ª</t>
  </si>
  <si>
    <t>8ª</t>
  </si>
  <si>
    <t>7ª</t>
  </si>
  <si>
    <t>12ª</t>
  </si>
  <si>
    <t>51ª</t>
  </si>
  <si>
    <t>59ª</t>
  </si>
  <si>
    <t>14ª</t>
  </si>
  <si>
    <t>6ª</t>
  </si>
  <si>
    <t>5ª</t>
  </si>
  <si>
    <t>9ª</t>
  </si>
  <si>
    <t>75ª</t>
  </si>
  <si>
    <t>47ª</t>
  </si>
  <si>
    <t>13ª</t>
  </si>
  <si>
    <t>16ª</t>
  </si>
  <si>
    <t>86ª</t>
  </si>
  <si>
    <t>36ª</t>
  </si>
  <si>
    <t>33ª</t>
  </si>
  <si>
    <t>84ª</t>
  </si>
  <si>
    <t>17ª</t>
  </si>
  <si>
    <t>15ª</t>
  </si>
  <si>
    <t>61ª</t>
  </si>
  <si>
    <t>48ª</t>
  </si>
  <si>
    <t>46ª</t>
  </si>
  <si>
    <t>41ª</t>
  </si>
  <si>
    <t>90ª</t>
  </si>
  <si>
    <t>58ª</t>
  </si>
  <si>
    <t>56ª</t>
  </si>
  <si>
    <t>40ª</t>
  </si>
  <si>
    <t>38ª</t>
  </si>
  <si>
    <t>44ª</t>
  </si>
  <si>
    <t>30ª</t>
  </si>
  <si>
    <t>82ª</t>
  </si>
  <si>
    <t>66ª</t>
  </si>
  <si>
    <t>18ª</t>
  </si>
  <si>
    <t>49ª</t>
  </si>
  <si>
    <t>63ª</t>
  </si>
  <si>
    <t>2º</t>
  </si>
  <si>
    <t>12º</t>
  </si>
  <si>
    <t>72ª</t>
  </si>
  <si>
    <t xml:space="preserve">	8ª</t>
  </si>
  <si>
    <t>CEJ</t>
  </si>
  <si>
    <t>3ªV</t>
  </si>
  <si>
    <t>SEG</t>
  </si>
  <si>
    <t>13</t>
  </si>
  <si>
    <t>VARA_CORRETA</t>
  </si>
  <si>
    <t>COMARCA_CORRETA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</si>
</sst>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[$-F400]h:mm:ss\ AM/PM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  <font>
      <sz val="11"/>
      <name val="Aptos Narrow"/>
      <scheme val="minor"/>
    </font>
    <font>
      <sz val="12"/>
      <color theme="1"/>
      <name val="Aptos Narrow"/>
      <scheme val="minor"/>
    </font>
    <font>
      <sz val="11"/>
      <color rgb="FF000000"/>
      <name val="Aptos Narrow"/>
      <scheme val="minor"/>
    </font>
    <font>
      <b/>
      <sz val="11"/>
      <color theme="1"/>
      <name val="Aptos Narrow"/>
      <scheme val="minor"/>
    </font>
    <font>
      <sz val="11"/>
      <color rgb="FF242424"/>
      <name val="Aptos Narrow"/>
      <scheme val="minor"/>
    </font>
    <font>
      <b/>
      <sz val="12"/>
      <color rgb="FFFF0000"/>
      <name val="Aptos Narrow"/>
      <scheme val="minor"/>
    </font>
    <font>
      <b/>
      <sz val="12"/>
      <color rgb="FFFFFFFF"/>
      <name val="Aptos Narrow"/>
      <scheme val="minor"/>
    </font>
    <font>
      <b/>
      <sz val="12"/>
      <color theme="0"/>
      <name val="Aptos Narrow"/>
      <scheme val="minor"/>
    </font>
    <font>
      <sz val="12"/>
      <color rgb="FF000000"/>
      <name val="IBM Plex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8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5" fillId="0" borderId="0" xfId="0" applyFont="1"/>
    <xf numFmtId="0" fontId="6" fillId="0" borderId="1" xfId="0" applyFont="1" applyBorder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  <xf numFmtId="22" fontId="2" fillId="0" borderId="1" xfId="0" applyNumberFormat="1" applyFont="1" applyBorder="1" applyAlignment="1">
      <alignment horizontal="left" vertical="center"/>
    </xf>
    <xf numFmtId="4" fontId="2" fillId="0" borderId="5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8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8" fontId="5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8" fontId="5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10" fillId="2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1" fillId="0" borderId="0" xfId="0" applyFont="1"/>
    <xf numFmtId="49" fontId="10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/>
    </xf>
    <xf numFmtId="0" fontId="1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anda Ferreira Matias Ferraz" id="{441F14EB-D178-4F2C-A0A4-485F5EC5B2DE}" userId="S::amandaferraz@queirozcavalcanti.adv.br::556d3b19-6877-4187-acdf-7be2c23256ac" providerId="AD"/>
  <person displayName="Usuário Convidado" id="{25933BAE-C276-42E4-A4C4-8A11695E2E78}" userId="S::urn:spo:anon#f3a17a1cf22d12320d42107c2fb6adcf8cf6764b0b53833e01e1b6bc543a23b3::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4-05-31T20:02:44.68" personId="{441F14EB-D178-4F2C-A0A4-485F5EC5B2DE}" id="{FDEE89F6-BC3F-41FF-8BF9-63C244EB05DF}">
    <text>Se houver planilha apresentada pela Vara, incluir (sentença líquida/valor homologado)</text>
  </threadedComment>
  <threadedComment ref="U1" dT="2024-05-31T20:04:34.67" personId="{441F14EB-D178-4F2C-A0A4-485F5EC5B2DE}" id="{74924494-07DF-4FC3-93C1-4C83AC29DDD4}">
    <text xml:space="preserve">PADRÃO: REMOTO. 
ações com empresa TERCEIRA em Recuperação Judicial: PROVÁVEL. </text>
  </threadedComment>
  <threadedComment ref="AA1" dT="2024-06-07T18:02:33.89" personId="{25933BAE-C276-42E4-A4C4-8A11695E2E78}" id="{45A697B1-5552-40A2-809A-E0B07676C73E}">
    <text>Responder sim / não</text>
  </threadedComment>
  <threadedComment ref="AC1" dT="2024-06-07T18:02:33.89" personId="{25933BAE-C276-42E4-A4C4-8A11695E2E78}" id="{03204820-C4B4-4553-9A9C-DD5BC06E48FC}">
    <text>Inserir em formato de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D746-E62B-4CF9-AF9D-F9651160AAF5}">
  <dimension ref="A1:AP266"/>
  <sheetViews>
    <sheetView showGridLines="0" tabSelected="1" zoomScale="85" zoomScaleNormal="85" workbookViewId="0">
      <pane ySplit="1" topLeftCell="A2" activePane="bottomLeft" state="frozen"/>
      <selection pane="bottomLeft" activeCell="G8" sqref="G8"/>
    </sheetView>
  </sheetViews>
  <sheetFormatPr defaultColWidth="9.21875" defaultRowHeight="24.75" customHeight="1" x14ac:dyDescent="0.3"/>
  <cols>
    <col min="1" max="1" width="16.44140625" style="10" customWidth="1"/>
    <col min="2" max="2" width="11.77734375" style="9" customWidth="1"/>
    <col min="3" max="3" width="29.44140625" style="73" customWidth="1"/>
    <col min="4" max="5" width="26.77734375" style="48" customWidth="1"/>
    <col min="6" max="6" width="41.21875" style="76" customWidth="1"/>
    <col min="7" max="7" width="33.44140625" style="9" customWidth="1"/>
    <col min="8" max="8" width="33.44140625" style="73" customWidth="1"/>
    <col min="9" max="9" width="29.77734375" style="9" customWidth="1"/>
    <col min="10" max="10" width="29.77734375" style="73" customWidth="1"/>
    <col min="11" max="11" width="12.21875" style="73" customWidth="1"/>
    <col min="12" max="12" width="24.5546875" style="9" customWidth="1"/>
    <col min="13" max="13" width="12.77734375" style="9" customWidth="1"/>
    <col min="14" max="14" width="34.77734375" style="9" customWidth="1"/>
    <col min="15" max="15" width="24.5546875" style="9" customWidth="1"/>
    <col min="16" max="16" width="14.44140625" style="9" customWidth="1"/>
    <col min="17" max="18" width="24.5546875" style="9" customWidth="1"/>
    <col min="19" max="19" width="20" style="9" customWidth="1"/>
    <col min="20" max="20" width="14.77734375" style="9" customWidth="1"/>
    <col min="21" max="21" width="17.21875" style="9" customWidth="1"/>
    <col min="22" max="22" width="46.21875" style="9" customWidth="1"/>
    <col min="23" max="23" width="17.21875" style="9" customWidth="1"/>
    <col min="24" max="24" width="9.21875" style="9" customWidth="1"/>
    <col min="25" max="25" width="11" style="9" customWidth="1"/>
    <col min="26" max="26" width="14.21875" style="9" customWidth="1"/>
    <col min="27" max="27" width="14.5546875" style="9" customWidth="1"/>
    <col min="28" max="28" width="15" style="9" customWidth="1"/>
    <col min="29" max="29" width="15.21875" style="49" customWidth="1"/>
    <col min="30" max="30" width="9.21875" style="50" customWidth="1"/>
    <col min="31" max="31" width="13.21875" style="9" customWidth="1"/>
    <col min="32" max="32" width="27.21875" style="9" customWidth="1"/>
    <col min="33" max="36" width="9.21875" style="9"/>
    <col min="37" max="16384" width="9.21875" style="10"/>
  </cols>
  <sheetData>
    <row r="1" spans="1:42" s="2" customFormat="1" ht="29.25" customHeight="1" x14ac:dyDescent="0.3">
      <c r="A1" s="53" t="s">
        <v>0</v>
      </c>
      <c r="B1" s="54" t="s">
        <v>1</v>
      </c>
      <c r="C1" s="67" t="s">
        <v>1253</v>
      </c>
      <c r="D1" s="51" t="s">
        <v>2</v>
      </c>
      <c r="E1" s="51" t="s">
        <v>1251</v>
      </c>
      <c r="F1" s="67" t="s">
        <v>3</v>
      </c>
      <c r="G1" s="61" t="s">
        <v>1255</v>
      </c>
      <c r="H1" s="67" t="s">
        <v>1306</v>
      </c>
      <c r="I1" s="51" t="s">
        <v>4</v>
      </c>
      <c r="J1" s="67" t="s">
        <v>1307</v>
      </c>
      <c r="K1" s="67" t="s">
        <v>5</v>
      </c>
      <c r="L1" s="51" t="s">
        <v>6</v>
      </c>
      <c r="M1" s="51" t="s">
        <v>7</v>
      </c>
      <c r="N1" s="51" t="s">
        <v>8</v>
      </c>
      <c r="O1" s="51" t="s">
        <v>9</v>
      </c>
      <c r="P1" s="51" t="s">
        <v>10</v>
      </c>
      <c r="Q1" s="51" t="s">
        <v>11</v>
      </c>
      <c r="R1" s="51" t="s">
        <v>12</v>
      </c>
      <c r="S1" s="51" t="s">
        <v>13</v>
      </c>
      <c r="T1" s="51" t="s">
        <v>14</v>
      </c>
      <c r="U1" s="51" t="s">
        <v>15</v>
      </c>
      <c r="V1" s="51" t="s">
        <v>16</v>
      </c>
      <c r="W1" s="51" t="s">
        <v>17</v>
      </c>
      <c r="X1" s="51" t="s">
        <v>18</v>
      </c>
      <c r="Y1" s="51" t="s">
        <v>19</v>
      </c>
      <c r="Z1" s="51" t="s">
        <v>20</v>
      </c>
      <c r="AA1" s="51" t="s">
        <v>21</v>
      </c>
      <c r="AB1" s="51" t="s">
        <v>22</v>
      </c>
      <c r="AC1" s="55" t="s">
        <v>23</v>
      </c>
      <c r="AD1" s="52" t="s">
        <v>24</v>
      </c>
      <c r="AE1" s="53" t="s">
        <v>25</v>
      </c>
      <c r="AF1" s="53" t="s">
        <v>26</v>
      </c>
      <c r="AG1" s="1"/>
      <c r="AH1" s="1"/>
      <c r="AI1" s="1"/>
      <c r="AJ1" s="1"/>
    </row>
    <row r="2" spans="1:42" ht="24.75" customHeight="1" x14ac:dyDescent="0.35">
      <c r="A2" s="3" t="s">
        <v>27</v>
      </c>
      <c r="B2" s="4">
        <v>44971</v>
      </c>
      <c r="C2" s="68" t="s">
        <v>28</v>
      </c>
      <c r="D2" s="3" t="s">
        <v>29</v>
      </c>
      <c r="E2" s="60" t="s">
        <v>1252</v>
      </c>
      <c r="F2" s="71" t="s">
        <v>30</v>
      </c>
      <c r="G2" s="62" t="s">
        <v>1254</v>
      </c>
      <c r="H2" s="71" t="str">
        <f>CONCATENATE(G2," VARA DE TRABALHO")</f>
        <v>1ª VARA DE TRABALHO</v>
      </c>
      <c r="I2" s="3" t="s">
        <v>31</v>
      </c>
      <c r="J2" s="71" t="str">
        <f t="shared" ref="J2:J65" si="0">UPPER(I2)</f>
        <v>SÃO PAULO - ZONA LESTE</v>
      </c>
      <c r="K2" s="71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6" t="s">
        <v>37</v>
      </c>
      <c r="Q2" s="6" t="s">
        <v>37</v>
      </c>
      <c r="R2" s="3" t="s">
        <v>38</v>
      </c>
      <c r="S2" s="7">
        <v>17491.78</v>
      </c>
      <c r="T2" s="7">
        <v>17491.78</v>
      </c>
      <c r="U2" s="3" t="s">
        <v>39</v>
      </c>
      <c r="V2" s="3" t="s">
        <v>40</v>
      </c>
      <c r="W2" s="3" t="s">
        <v>37</v>
      </c>
      <c r="X2" s="3" t="s">
        <v>41</v>
      </c>
      <c r="Y2" s="4">
        <v>45436</v>
      </c>
      <c r="Z2" s="4">
        <v>41801</v>
      </c>
      <c r="AA2" s="3" t="s">
        <v>42</v>
      </c>
      <c r="AB2" s="3" t="s">
        <v>42</v>
      </c>
      <c r="AC2" s="4" t="s">
        <v>43</v>
      </c>
      <c r="AD2" s="58" t="s">
        <v>42</v>
      </c>
      <c r="AE2" s="9" t="s">
        <v>37</v>
      </c>
      <c r="AF2" s="9" t="s">
        <v>44</v>
      </c>
    </row>
    <row r="3" spans="1:42" ht="24.75" customHeight="1" x14ac:dyDescent="0.35">
      <c r="A3" s="3" t="s">
        <v>45</v>
      </c>
      <c r="B3" s="4">
        <v>44399</v>
      </c>
      <c r="C3" s="68" t="s">
        <v>46</v>
      </c>
      <c r="D3" s="3" t="s">
        <v>47</v>
      </c>
      <c r="E3" s="60" t="s">
        <v>1252</v>
      </c>
      <c r="F3" s="71" t="s">
        <v>48</v>
      </c>
      <c r="G3" s="62" t="s">
        <v>108</v>
      </c>
      <c r="H3" s="71" t="str">
        <f t="shared" ref="H3:H66" si="1">CONCATENATE(G3," VARA DE TRABALHO")</f>
        <v>4ª VARA DE TRABALHO</v>
      </c>
      <c r="I3" s="3" t="s">
        <v>49</v>
      </c>
      <c r="J3" s="71" t="str">
        <f t="shared" si="0"/>
        <v>CONTAGEM</v>
      </c>
      <c r="K3" s="71" t="s">
        <v>50</v>
      </c>
      <c r="L3" s="3" t="s">
        <v>33</v>
      </c>
      <c r="M3" s="3" t="s">
        <v>51</v>
      </c>
      <c r="N3" s="3" t="s">
        <v>52</v>
      </c>
      <c r="O3" s="3" t="s">
        <v>53</v>
      </c>
      <c r="P3" s="3" t="s">
        <v>37</v>
      </c>
      <c r="Q3" s="3" t="s">
        <v>42</v>
      </c>
      <c r="R3" s="3" t="s">
        <v>38</v>
      </c>
      <c r="S3" s="11">
        <v>70808.44</v>
      </c>
      <c r="T3" s="11">
        <v>6429.15</v>
      </c>
      <c r="U3" s="3" t="s">
        <v>54</v>
      </c>
      <c r="V3" s="3" t="s">
        <v>55</v>
      </c>
      <c r="W3" s="3" t="s">
        <v>42</v>
      </c>
      <c r="X3" s="3" t="s">
        <v>42</v>
      </c>
      <c r="Y3" s="3" t="s">
        <v>45</v>
      </c>
      <c r="Z3" s="4">
        <v>44399</v>
      </c>
      <c r="AA3" s="5" t="s">
        <v>42</v>
      </c>
      <c r="AB3" s="3" t="s">
        <v>56</v>
      </c>
      <c r="AC3" s="3" t="s">
        <v>56</v>
      </c>
      <c r="AD3" s="3" t="s">
        <v>56</v>
      </c>
    </row>
    <row r="4" spans="1:42" ht="24.75" customHeight="1" x14ac:dyDescent="0.35">
      <c r="A4" s="3" t="s">
        <v>45</v>
      </c>
      <c r="B4" s="4">
        <v>44517</v>
      </c>
      <c r="C4" s="68" t="s">
        <v>57</v>
      </c>
      <c r="D4" s="3" t="s">
        <v>47</v>
      </c>
      <c r="E4" s="60" t="s">
        <v>1252</v>
      </c>
      <c r="F4" s="71" t="s">
        <v>58</v>
      </c>
      <c r="G4" s="62" t="s">
        <v>1256</v>
      </c>
      <c r="H4" s="71" t="str">
        <f t="shared" si="1"/>
        <v>42ª VARA DE TRABALHO</v>
      </c>
      <c r="I4" s="3" t="s">
        <v>59</v>
      </c>
      <c r="J4" s="71" t="str">
        <f t="shared" si="0"/>
        <v xml:space="preserve">BELO HORIZONTE </v>
      </c>
      <c r="K4" s="71" t="s">
        <v>50</v>
      </c>
      <c r="L4" s="3" t="s">
        <v>33</v>
      </c>
      <c r="M4" s="3" t="s">
        <v>34</v>
      </c>
      <c r="N4" s="3" t="s">
        <v>60</v>
      </c>
      <c r="O4" s="3" t="s">
        <v>36</v>
      </c>
      <c r="P4" s="3" t="s">
        <v>37</v>
      </c>
      <c r="Q4" s="3" t="s">
        <v>42</v>
      </c>
      <c r="R4" s="3" t="s">
        <v>61</v>
      </c>
      <c r="S4" s="11">
        <v>54263.42</v>
      </c>
      <c r="T4" s="11">
        <v>16182.54</v>
      </c>
      <c r="U4" s="3" t="s">
        <v>54</v>
      </c>
      <c r="V4" s="3" t="s">
        <v>55</v>
      </c>
      <c r="W4" s="3" t="s">
        <v>42</v>
      </c>
      <c r="X4" s="3" t="s">
        <v>42</v>
      </c>
      <c r="Y4" s="3" t="s">
        <v>45</v>
      </c>
      <c r="Z4" s="4">
        <v>44517</v>
      </c>
      <c r="AA4" s="5" t="s">
        <v>42</v>
      </c>
      <c r="AB4" s="3" t="s">
        <v>56</v>
      </c>
      <c r="AC4" s="3" t="s">
        <v>56</v>
      </c>
      <c r="AD4" s="3" t="s">
        <v>56</v>
      </c>
    </row>
    <row r="5" spans="1:42" ht="24.75" customHeight="1" x14ac:dyDescent="0.35">
      <c r="A5" s="3" t="s">
        <v>45</v>
      </c>
      <c r="B5" s="4">
        <v>44839</v>
      </c>
      <c r="C5" s="69" t="s">
        <v>62</v>
      </c>
      <c r="D5" s="3" t="s">
        <v>47</v>
      </c>
      <c r="E5" s="60" t="s">
        <v>1252</v>
      </c>
      <c r="F5" s="71" t="s">
        <v>63</v>
      </c>
      <c r="G5" s="62" t="s">
        <v>1257</v>
      </c>
      <c r="H5" s="71" t="str">
        <f t="shared" si="1"/>
        <v>24ª VARA DE TRABALHO</v>
      </c>
      <c r="I5" s="3" t="s">
        <v>59</v>
      </c>
      <c r="J5" s="71" t="str">
        <f t="shared" si="0"/>
        <v xml:space="preserve">BELO HORIZONTE </v>
      </c>
      <c r="K5" s="71" t="s">
        <v>50</v>
      </c>
      <c r="L5" s="3" t="s">
        <v>64</v>
      </c>
      <c r="M5" s="3" t="s">
        <v>34</v>
      </c>
      <c r="N5" s="3" t="s">
        <v>65</v>
      </c>
      <c r="O5" s="3" t="s">
        <v>66</v>
      </c>
      <c r="P5" s="3" t="s">
        <v>37</v>
      </c>
      <c r="Q5" s="3" t="s">
        <v>42</v>
      </c>
      <c r="R5" s="3"/>
      <c r="S5" s="11">
        <v>112379.5</v>
      </c>
      <c r="T5" s="11">
        <v>112379.5</v>
      </c>
      <c r="U5" s="3" t="s">
        <v>54</v>
      </c>
      <c r="V5" s="3" t="s">
        <v>67</v>
      </c>
      <c r="W5" s="3" t="s">
        <v>42</v>
      </c>
      <c r="X5" s="3" t="s">
        <v>42</v>
      </c>
      <c r="Y5" s="3" t="s">
        <v>45</v>
      </c>
      <c r="Z5" s="4">
        <v>44839</v>
      </c>
      <c r="AA5" s="12" t="s">
        <v>42</v>
      </c>
      <c r="AB5" s="3" t="s">
        <v>56</v>
      </c>
      <c r="AC5" s="3" t="s">
        <v>56</v>
      </c>
      <c r="AD5" s="3" t="s">
        <v>56</v>
      </c>
    </row>
    <row r="6" spans="1:42" ht="24.75" customHeight="1" x14ac:dyDescent="0.35">
      <c r="A6" s="3" t="s">
        <v>68</v>
      </c>
      <c r="B6" s="4">
        <v>44971</v>
      </c>
      <c r="C6" s="68" t="s">
        <v>69</v>
      </c>
      <c r="D6" s="3" t="s">
        <v>70</v>
      </c>
      <c r="E6" s="60" t="s">
        <v>1252</v>
      </c>
      <c r="F6" s="71" t="s">
        <v>71</v>
      </c>
      <c r="G6" s="62" t="s">
        <v>1258</v>
      </c>
      <c r="H6" s="71" t="str">
        <f t="shared" si="1"/>
        <v>69ª VARA DE TRABALHO</v>
      </c>
      <c r="I6" s="3" t="s">
        <v>72</v>
      </c>
      <c r="J6" s="71" t="str">
        <f t="shared" si="0"/>
        <v>SÃO PAULO</v>
      </c>
      <c r="K6" s="71" t="s">
        <v>32</v>
      </c>
      <c r="L6" s="3" t="s">
        <v>64</v>
      </c>
      <c r="M6" s="3" t="s">
        <v>34</v>
      </c>
      <c r="N6" s="3" t="s">
        <v>73</v>
      </c>
      <c r="O6" s="3" t="s">
        <v>53</v>
      </c>
      <c r="P6" s="3" t="s">
        <v>37</v>
      </c>
      <c r="Q6" s="3" t="s">
        <v>42</v>
      </c>
      <c r="R6" s="3" t="s">
        <v>74</v>
      </c>
      <c r="S6" s="13">
        <v>48924.93</v>
      </c>
      <c r="T6" s="3" t="s">
        <v>75</v>
      </c>
      <c r="U6" s="3" t="s">
        <v>39</v>
      </c>
      <c r="V6" s="3" t="s">
        <v>76</v>
      </c>
      <c r="W6" s="3" t="s">
        <v>37</v>
      </c>
      <c r="X6" s="3" t="s">
        <v>77</v>
      </c>
      <c r="Y6" s="4">
        <v>45435</v>
      </c>
      <c r="Z6" s="4">
        <v>45447</v>
      </c>
      <c r="AA6" s="3" t="s">
        <v>42</v>
      </c>
      <c r="AB6" s="3"/>
      <c r="AC6" s="4" t="s">
        <v>42</v>
      </c>
      <c r="AD6" s="8"/>
    </row>
    <row r="7" spans="1:42" ht="24.75" customHeight="1" x14ac:dyDescent="0.35">
      <c r="A7" s="3" t="s">
        <v>45</v>
      </c>
      <c r="B7" s="4">
        <v>45321</v>
      </c>
      <c r="C7" s="68" t="s">
        <v>78</v>
      </c>
      <c r="D7" s="3" t="s">
        <v>79</v>
      </c>
      <c r="E7" s="60" t="s">
        <v>1252</v>
      </c>
      <c r="F7" s="71" t="s">
        <v>80</v>
      </c>
      <c r="G7" s="62" t="s">
        <v>108</v>
      </c>
      <c r="H7" s="71" t="str">
        <f t="shared" si="1"/>
        <v>4ª VARA DE TRABALHO</v>
      </c>
      <c r="I7" s="3" t="s">
        <v>81</v>
      </c>
      <c r="J7" s="71" t="str">
        <f t="shared" si="0"/>
        <v>PARAÍBA</v>
      </c>
      <c r="K7" s="71" t="s">
        <v>82</v>
      </c>
      <c r="L7" s="3" t="s">
        <v>83</v>
      </c>
      <c r="M7" s="3" t="s">
        <v>34</v>
      </c>
      <c r="N7" s="3" t="s">
        <v>84</v>
      </c>
      <c r="O7" s="3" t="s">
        <v>36</v>
      </c>
      <c r="P7" s="3" t="s">
        <v>42</v>
      </c>
      <c r="Q7" s="3" t="s">
        <v>42</v>
      </c>
      <c r="R7" s="3"/>
      <c r="S7" s="11">
        <v>75829.210000000006</v>
      </c>
      <c r="T7" s="11">
        <v>1455.68</v>
      </c>
      <c r="U7" s="3" t="s">
        <v>39</v>
      </c>
      <c r="V7" s="3" t="s">
        <v>85</v>
      </c>
      <c r="W7" s="3" t="s">
        <v>37</v>
      </c>
      <c r="X7" s="3" t="s">
        <v>86</v>
      </c>
      <c r="Y7" s="3" t="s">
        <v>87</v>
      </c>
      <c r="Z7" s="4">
        <v>45448</v>
      </c>
      <c r="AA7" s="3" t="s">
        <v>42</v>
      </c>
      <c r="AB7" s="3"/>
      <c r="AC7" s="4" t="s">
        <v>42</v>
      </c>
      <c r="AD7" s="8"/>
    </row>
    <row r="8" spans="1:42" ht="24.75" customHeight="1" x14ac:dyDescent="0.35">
      <c r="A8" s="3" t="s">
        <v>68</v>
      </c>
      <c r="B8" s="4">
        <v>44935</v>
      </c>
      <c r="C8" s="68" t="s">
        <v>88</v>
      </c>
      <c r="D8" s="3" t="s">
        <v>89</v>
      </c>
      <c r="E8" s="60" t="s">
        <v>1252</v>
      </c>
      <c r="F8" s="71" t="s">
        <v>90</v>
      </c>
      <c r="G8" s="62" t="s">
        <v>1254</v>
      </c>
      <c r="H8" s="71" t="str">
        <f t="shared" si="1"/>
        <v>1ª VARA DE TRABALHO</v>
      </c>
      <c r="I8" s="3" t="s">
        <v>91</v>
      </c>
      <c r="J8" s="71" t="str">
        <f t="shared" si="0"/>
        <v>SÃO PAULO - ZONA LESTE</v>
      </c>
      <c r="K8" s="71" t="s">
        <v>32</v>
      </c>
      <c r="L8" s="3" t="s">
        <v>33</v>
      </c>
      <c r="M8" s="3" t="s">
        <v>34</v>
      </c>
      <c r="N8" s="3" t="s">
        <v>92</v>
      </c>
      <c r="O8" s="3" t="s">
        <v>36</v>
      </c>
      <c r="P8" s="3" t="s">
        <v>37</v>
      </c>
      <c r="Q8" s="3" t="s">
        <v>37</v>
      </c>
      <c r="R8" s="3" t="s">
        <v>38</v>
      </c>
      <c r="S8" s="13">
        <v>16405.59</v>
      </c>
      <c r="T8" s="3" t="s">
        <v>93</v>
      </c>
      <c r="U8" s="3" t="s">
        <v>39</v>
      </c>
      <c r="V8" s="14" t="s">
        <v>94</v>
      </c>
      <c r="W8" s="3" t="s">
        <v>37</v>
      </c>
      <c r="X8" s="3" t="s">
        <v>95</v>
      </c>
      <c r="Y8" s="4">
        <v>45447</v>
      </c>
      <c r="Z8" s="4">
        <v>45449</v>
      </c>
      <c r="AA8" s="3" t="s">
        <v>42</v>
      </c>
      <c r="AB8" s="3"/>
      <c r="AC8" s="4" t="s">
        <v>42</v>
      </c>
      <c r="AD8" s="8"/>
    </row>
    <row r="9" spans="1:42" ht="24.75" customHeight="1" x14ac:dyDescent="0.35">
      <c r="A9" s="3" t="s">
        <v>96</v>
      </c>
      <c r="B9" s="4">
        <v>45239</v>
      </c>
      <c r="C9" s="68" t="s">
        <v>97</v>
      </c>
      <c r="D9" s="3" t="s">
        <v>89</v>
      </c>
      <c r="E9" s="60" t="s">
        <v>1252</v>
      </c>
      <c r="F9" s="71" t="s">
        <v>98</v>
      </c>
      <c r="G9" s="62" t="s">
        <v>99</v>
      </c>
      <c r="H9" s="71" t="str">
        <f t="shared" si="1"/>
        <v>2ª VARA DE TRABALHO</v>
      </c>
      <c r="I9" s="3" t="s">
        <v>100</v>
      </c>
      <c r="J9" s="71" t="str">
        <f t="shared" si="0"/>
        <v>SÃO PAULO</v>
      </c>
      <c r="K9" s="71" t="s">
        <v>32</v>
      </c>
      <c r="L9" s="3" t="s">
        <v>64</v>
      </c>
      <c r="M9" s="3" t="s">
        <v>34</v>
      </c>
      <c r="N9" s="3" t="s">
        <v>101</v>
      </c>
      <c r="O9" s="3" t="s">
        <v>36</v>
      </c>
      <c r="P9" s="3" t="s">
        <v>42</v>
      </c>
      <c r="Q9" s="3" t="s">
        <v>42</v>
      </c>
      <c r="R9" s="3"/>
      <c r="S9" s="15">
        <v>55000</v>
      </c>
      <c r="T9" s="15">
        <v>55000</v>
      </c>
      <c r="U9" s="3" t="s">
        <v>39</v>
      </c>
      <c r="V9" s="3" t="s">
        <v>102</v>
      </c>
      <c r="W9" s="3" t="s">
        <v>37</v>
      </c>
      <c r="X9" s="4" t="s">
        <v>103</v>
      </c>
      <c r="Y9" s="4">
        <v>45439</v>
      </c>
      <c r="Z9" s="4">
        <v>45449</v>
      </c>
      <c r="AA9" s="3" t="s">
        <v>104</v>
      </c>
      <c r="AB9" s="3"/>
      <c r="AC9" s="4" t="s">
        <v>104</v>
      </c>
      <c r="AD9" s="8"/>
    </row>
    <row r="10" spans="1:42" ht="24.75" customHeight="1" x14ac:dyDescent="0.35">
      <c r="A10" s="16" t="s">
        <v>96</v>
      </c>
      <c r="B10" s="17">
        <v>45153</v>
      </c>
      <c r="C10" s="70" t="s">
        <v>105</v>
      </c>
      <c r="D10" s="16" t="s">
        <v>106</v>
      </c>
      <c r="E10" s="60" t="s">
        <v>1252</v>
      </c>
      <c r="F10" s="70" t="s">
        <v>107</v>
      </c>
      <c r="G10" s="62" t="s">
        <v>108</v>
      </c>
      <c r="H10" s="71" t="str">
        <f t="shared" si="1"/>
        <v>4ª VARA DE TRABALHO</v>
      </c>
      <c r="I10" s="16" t="s">
        <v>100</v>
      </c>
      <c r="J10" s="70" t="str">
        <f t="shared" si="0"/>
        <v>SÃO PAULO</v>
      </c>
      <c r="K10" s="70" t="s">
        <v>32</v>
      </c>
      <c r="L10" s="16" t="s">
        <v>64</v>
      </c>
      <c r="M10" s="16" t="s">
        <v>34</v>
      </c>
      <c r="N10" s="16" t="s">
        <v>109</v>
      </c>
      <c r="O10" s="16" t="s">
        <v>36</v>
      </c>
      <c r="P10" s="16" t="s">
        <v>37</v>
      </c>
      <c r="Q10" s="18" t="s">
        <v>42</v>
      </c>
      <c r="R10" s="16" t="s">
        <v>110</v>
      </c>
      <c r="S10" s="18">
        <v>25923.200000000001</v>
      </c>
      <c r="T10" s="18">
        <v>25923.200000000001</v>
      </c>
      <c r="U10" s="16" t="s">
        <v>111</v>
      </c>
      <c r="V10" s="17" t="s">
        <v>112</v>
      </c>
      <c r="W10" s="17" t="s">
        <v>37</v>
      </c>
      <c r="X10" s="16" t="s">
        <v>113</v>
      </c>
      <c r="Y10" s="19">
        <v>45439</v>
      </c>
      <c r="Z10" s="19">
        <v>45449</v>
      </c>
      <c r="AA10" s="20" t="s">
        <v>42</v>
      </c>
      <c r="AB10" s="3"/>
      <c r="AC10" s="19" t="s">
        <v>42</v>
      </c>
      <c r="AD10" s="8"/>
    </row>
    <row r="11" spans="1:42" ht="24.75" customHeight="1" x14ac:dyDescent="0.35">
      <c r="A11" s="3" t="s">
        <v>114</v>
      </c>
      <c r="B11" s="4">
        <v>45112</v>
      </c>
      <c r="C11" s="68" t="s">
        <v>115</v>
      </c>
      <c r="D11" s="3" t="s">
        <v>116</v>
      </c>
      <c r="E11" s="60" t="s">
        <v>1252</v>
      </c>
      <c r="F11" s="71" t="s">
        <v>117</v>
      </c>
      <c r="G11" s="62" t="s">
        <v>1259</v>
      </c>
      <c r="H11" s="71" t="str">
        <f t="shared" si="1"/>
        <v>10ª VARA DE TRABALHO</v>
      </c>
      <c r="I11" s="3" t="s">
        <v>91</v>
      </c>
      <c r="J11" s="71" t="str">
        <f t="shared" si="0"/>
        <v>SÃO PAULO - ZONA LESTE</v>
      </c>
      <c r="K11" s="71" t="s">
        <v>32</v>
      </c>
      <c r="L11" s="3" t="s">
        <v>64</v>
      </c>
      <c r="M11" s="3" t="s">
        <v>34</v>
      </c>
      <c r="N11" s="3" t="s">
        <v>118</v>
      </c>
      <c r="O11" s="3" t="s">
        <v>36</v>
      </c>
      <c r="P11" s="3" t="s">
        <v>104</v>
      </c>
      <c r="Q11" s="3" t="s">
        <v>104</v>
      </c>
      <c r="R11" s="3" t="s">
        <v>56</v>
      </c>
      <c r="S11" s="11">
        <v>50782.01</v>
      </c>
      <c r="T11" s="11">
        <v>50782.01</v>
      </c>
      <c r="U11" s="3" t="s">
        <v>39</v>
      </c>
      <c r="V11" s="3" t="s">
        <v>119</v>
      </c>
      <c r="W11" s="3" t="s">
        <v>120</v>
      </c>
      <c r="X11" s="3" t="s">
        <v>121</v>
      </c>
      <c r="Y11" s="4">
        <v>45436</v>
      </c>
      <c r="Z11" s="4">
        <v>45449</v>
      </c>
      <c r="AA11" s="3" t="s">
        <v>104</v>
      </c>
      <c r="AB11" s="3"/>
      <c r="AC11" s="4" t="s">
        <v>104</v>
      </c>
      <c r="AD11" s="8"/>
      <c r="AK11" s="9"/>
      <c r="AL11" s="9"/>
      <c r="AM11" s="9"/>
      <c r="AN11" s="9"/>
      <c r="AO11" s="9"/>
      <c r="AP11" s="9"/>
    </row>
    <row r="12" spans="1:42" ht="24.75" customHeight="1" x14ac:dyDescent="0.35">
      <c r="A12" s="3" t="s">
        <v>96</v>
      </c>
      <c r="B12" s="4">
        <v>45162</v>
      </c>
      <c r="C12" s="68" t="s">
        <v>122</v>
      </c>
      <c r="D12" s="3" t="s">
        <v>89</v>
      </c>
      <c r="E12" s="60" t="s">
        <v>1252</v>
      </c>
      <c r="F12" s="71" t="s">
        <v>123</v>
      </c>
      <c r="G12" s="62" t="s">
        <v>108</v>
      </c>
      <c r="H12" s="71" t="str">
        <f t="shared" si="1"/>
        <v>4ª VARA DE TRABALHO</v>
      </c>
      <c r="I12" s="3" t="s">
        <v>100</v>
      </c>
      <c r="J12" s="71" t="str">
        <f t="shared" si="0"/>
        <v>SÃO PAULO</v>
      </c>
      <c r="K12" s="71" t="s">
        <v>32</v>
      </c>
      <c r="L12" s="3" t="s">
        <v>33</v>
      </c>
      <c r="M12" s="3" t="s">
        <v>34</v>
      </c>
      <c r="N12" s="3" t="s">
        <v>124</v>
      </c>
      <c r="O12" s="3" t="s">
        <v>53</v>
      </c>
      <c r="P12" s="3" t="s">
        <v>37</v>
      </c>
      <c r="Q12" s="3" t="s">
        <v>42</v>
      </c>
      <c r="R12" s="3" t="s">
        <v>61</v>
      </c>
      <c r="S12" s="15">
        <v>20200</v>
      </c>
      <c r="T12" s="3">
        <v>0</v>
      </c>
      <c r="U12" s="3" t="s">
        <v>54</v>
      </c>
      <c r="V12" s="3" t="s">
        <v>125</v>
      </c>
      <c r="W12" s="3" t="s">
        <v>37</v>
      </c>
      <c r="X12" s="3" t="s">
        <v>126</v>
      </c>
      <c r="Y12" s="4">
        <v>45440</v>
      </c>
      <c r="Z12" s="4">
        <v>45450</v>
      </c>
      <c r="AA12" s="3" t="s">
        <v>42</v>
      </c>
      <c r="AB12" s="3"/>
      <c r="AC12" s="4" t="s">
        <v>42</v>
      </c>
      <c r="AD12" s="8"/>
    </row>
    <row r="13" spans="1:42" ht="24.75" customHeight="1" x14ac:dyDescent="0.35">
      <c r="A13" s="3" t="s">
        <v>68</v>
      </c>
      <c r="B13" s="4">
        <v>44958</v>
      </c>
      <c r="C13" s="68" t="s">
        <v>127</v>
      </c>
      <c r="D13" s="3" t="s">
        <v>89</v>
      </c>
      <c r="E13" s="60" t="s">
        <v>1252</v>
      </c>
      <c r="F13" s="71" t="s">
        <v>128</v>
      </c>
      <c r="G13" s="62" t="s">
        <v>1260</v>
      </c>
      <c r="H13" s="71" t="str">
        <f t="shared" si="1"/>
        <v>71ª VARA DE TRABALHO</v>
      </c>
      <c r="I13" s="3" t="s">
        <v>72</v>
      </c>
      <c r="J13" s="71" t="str">
        <f t="shared" si="0"/>
        <v>SÃO PAULO</v>
      </c>
      <c r="K13" s="71" t="s">
        <v>32</v>
      </c>
      <c r="L13" s="3" t="s">
        <v>64</v>
      </c>
      <c r="M13" s="3" t="s">
        <v>34</v>
      </c>
      <c r="N13" s="3" t="s">
        <v>129</v>
      </c>
      <c r="O13" s="3" t="s">
        <v>36</v>
      </c>
      <c r="P13" s="3" t="s">
        <v>37</v>
      </c>
      <c r="Q13" s="3" t="s">
        <v>37</v>
      </c>
      <c r="R13" s="3" t="s">
        <v>61</v>
      </c>
      <c r="S13" s="11">
        <v>103725.87</v>
      </c>
      <c r="T13" s="3" t="s">
        <v>75</v>
      </c>
      <c r="U13" s="3" t="s">
        <v>39</v>
      </c>
      <c r="V13" s="3" t="s">
        <v>130</v>
      </c>
      <c r="W13" s="3" t="s">
        <v>37</v>
      </c>
      <c r="X13" s="3" t="s">
        <v>131</v>
      </c>
      <c r="Y13" s="4">
        <v>45441</v>
      </c>
      <c r="Z13" s="4">
        <v>45453</v>
      </c>
      <c r="AA13" s="3" t="s">
        <v>43</v>
      </c>
      <c r="AB13" s="3"/>
      <c r="AC13" s="4" t="s">
        <v>43</v>
      </c>
      <c r="AD13" s="8"/>
    </row>
    <row r="14" spans="1:42" ht="24.75" customHeight="1" x14ac:dyDescent="0.35">
      <c r="A14" s="3" t="s">
        <v>96</v>
      </c>
      <c r="B14" s="4">
        <v>44544</v>
      </c>
      <c r="C14" s="68" t="s">
        <v>132</v>
      </c>
      <c r="D14" s="3" t="s">
        <v>133</v>
      </c>
      <c r="E14" s="60" t="s">
        <v>1252</v>
      </c>
      <c r="F14" s="71" t="s">
        <v>134</v>
      </c>
      <c r="G14" s="62" t="s">
        <v>135</v>
      </c>
      <c r="H14" s="71" t="str">
        <f t="shared" si="1"/>
        <v>3ª VARA DE TRABALHO</v>
      </c>
      <c r="I14" s="3" t="s">
        <v>136</v>
      </c>
      <c r="J14" s="71" t="str">
        <f t="shared" si="0"/>
        <v>SÃO CAETANO DO SUL</v>
      </c>
      <c r="K14" s="71" t="s">
        <v>32</v>
      </c>
      <c r="L14" s="3" t="s">
        <v>33</v>
      </c>
      <c r="M14" s="3" t="s">
        <v>34</v>
      </c>
      <c r="N14" s="3" t="s">
        <v>137</v>
      </c>
      <c r="O14" s="3" t="s">
        <v>36</v>
      </c>
      <c r="P14" s="3" t="s">
        <v>37</v>
      </c>
      <c r="Q14" s="3" t="s">
        <v>37</v>
      </c>
      <c r="R14" s="3" t="s">
        <v>38</v>
      </c>
      <c r="S14" s="15">
        <v>16988</v>
      </c>
      <c r="T14" s="15">
        <v>0</v>
      </c>
      <c r="U14" s="3" t="s">
        <v>54</v>
      </c>
      <c r="V14" s="3" t="s">
        <v>138</v>
      </c>
      <c r="W14" s="3" t="s">
        <v>37</v>
      </c>
      <c r="X14" s="3" t="s">
        <v>139</v>
      </c>
      <c r="Y14" s="4">
        <v>45441</v>
      </c>
      <c r="Z14" s="4">
        <v>45453</v>
      </c>
      <c r="AA14" s="3" t="s">
        <v>42</v>
      </c>
      <c r="AB14" s="3"/>
      <c r="AC14" s="4" t="s">
        <v>42</v>
      </c>
      <c r="AD14" s="8"/>
    </row>
    <row r="15" spans="1:42" ht="24.75" customHeight="1" x14ac:dyDescent="0.35">
      <c r="A15" s="3" t="s">
        <v>140</v>
      </c>
      <c r="B15" s="4">
        <v>45040</v>
      </c>
      <c r="C15" s="68" t="s">
        <v>141</v>
      </c>
      <c r="D15" s="21" t="s">
        <v>142</v>
      </c>
      <c r="E15" s="60" t="s">
        <v>1252</v>
      </c>
      <c r="F15" s="71" t="s">
        <v>143</v>
      </c>
      <c r="G15" s="62" t="s">
        <v>1261</v>
      </c>
      <c r="H15" s="71" t="str">
        <f t="shared" si="1"/>
        <v>11ª VARA DE TRABALHO</v>
      </c>
      <c r="I15" s="21" t="s">
        <v>91</v>
      </c>
      <c r="J15" s="74" t="str">
        <f t="shared" si="0"/>
        <v>SÃO PAULO - ZONA LESTE</v>
      </c>
      <c r="K15" s="71" t="s">
        <v>32</v>
      </c>
      <c r="L15" s="3" t="s">
        <v>33</v>
      </c>
      <c r="M15" s="3" t="s">
        <v>34</v>
      </c>
      <c r="N15" s="3" t="s">
        <v>144</v>
      </c>
      <c r="O15" s="3" t="s">
        <v>36</v>
      </c>
      <c r="P15" s="3" t="s">
        <v>37</v>
      </c>
      <c r="Q15" s="3" t="s">
        <v>42</v>
      </c>
      <c r="R15" s="3" t="s">
        <v>38</v>
      </c>
      <c r="S15" s="15">
        <v>5682.92</v>
      </c>
      <c r="T15" s="15"/>
      <c r="U15" s="3"/>
      <c r="V15" s="3" t="s">
        <v>145</v>
      </c>
      <c r="W15" s="3" t="s">
        <v>120</v>
      </c>
      <c r="X15" s="3" t="s">
        <v>146</v>
      </c>
      <c r="Y15" s="4">
        <v>45439</v>
      </c>
      <c r="Z15" s="4">
        <v>45454</v>
      </c>
      <c r="AA15" s="22" t="s">
        <v>147</v>
      </c>
      <c r="AB15" s="3"/>
      <c r="AC15" s="23" t="s">
        <v>147</v>
      </c>
      <c r="AD15" s="8"/>
    </row>
    <row r="16" spans="1:42" ht="24.75" customHeight="1" x14ac:dyDescent="0.35">
      <c r="A16" s="3" t="s">
        <v>140</v>
      </c>
      <c r="B16" s="4">
        <v>45044</v>
      </c>
      <c r="C16" s="68" t="s">
        <v>148</v>
      </c>
      <c r="D16" s="21" t="s">
        <v>149</v>
      </c>
      <c r="E16" s="60" t="s">
        <v>1252</v>
      </c>
      <c r="F16" s="74" t="s">
        <v>150</v>
      </c>
      <c r="G16" s="62" t="s">
        <v>1262</v>
      </c>
      <c r="H16" s="71" t="str">
        <f t="shared" si="1"/>
        <v>79ª VARA DE TRABALHO</v>
      </c>
      <c r="I16" s="21" t="s">
        <v>91</v>
      </c>
      <c r="J16" s="74" t="str">
        <f t="shared" si="0"/>
        <v>SÃO PAULO - ZONA LESTE</v>
      </c>
      <c r="K16" s="71" t="s">
        <v>32</v>
      </c>
      <c r="L16" s="3" t="s">
        <v>64</v>
      </c>
      <c r="M16" s="3" t="s">
        <v>34</v>
      </c>
      <c r="N16" s="3" t="s">
        <v>151</v>
      </c>
      <c r="O16" s="3" t="s">
        <v>36</v>
      </c>
      <c r="P16" s="3" t="s">
        <v>37</v>
      </c>
      <c r="Q16" s="3" t="s">
        <v>42</v>
      </c>
      <c r="R16" s="3"/>
      <c r="S16" s="15">
        <v>65234.32</v>
      </c>
      <c r="T16" s="15">
        <v>0</v>
      </c>
      <c r="U16" s="3" t="s">
        <v>39</v>
      </c>
      <c r="V16" s="3" t="s">
        <v>152</v>
      </c>
      <c r="W16" s="3" t="s">
        <v>120</v>
      </c>
      <c r="X16" s="3" t="s">
        <v>153</v>
      </c>
      <c r="Y16" s="4">
        <v>45441</v>
      </c>
      <c r="Z16" s="4">
        <v>45454</v>
      </c>
      <c r="AA16" s="22" t="s">
        <v>147</v>
      </c>
      <c r="AB16" s="3"/>
      <c r="AC16" s="23" t="s">
        <v>147</v>
      </c>
      <c r="AD16" s="8"/>
    </row>
    <row r="17" spans="1:42" ht="24.75" customHeight="1" x14ac:dyDescent="0.35">
      <c r="A17" s="3" t="s">
        <v>27</v>
      </c>
      <c r="B17" s="4">
        <v>44964</v>
      </c>
      <c r="C17" s="68" t="s">
        <v>154</v>
      </c>
      <c r="D17" s="3" t="s">
        <v>155</v>
      </c>
      <c r="E17" s="60" t="s">
        <v>1252</v>
      </c>
      <c r="F17" s="71" t="s">
        <v>156</v>
      </c>
      <c r="G17" s="62" t="s">
        <v>1259</v>
      </c>
      <c r="H17" s="71" t="str">
        <f t="shared" si="1"/>
        <v>10ª VARA DE TRABALHO</v>
      </c>
      <c r="I17" s="3" t="s">
        <v>31</v>
      </c>
      <c r="J17" s="71" t="str">
        <f t="shared" si="0"/>
        <v>SÃO PAULO - ZONA LESTE</v>
      </c>
      <c r="K17" s="71" t="s">
        <v>32</v>
      </c>
      <c r="L17" s="3" t="s">
        <v>33</v>
      </c>
      <c r="M17" s="3" t="s">
        <v>34</v>
      </c>
      <c r="N17" s="3" t="s">
        <v>157</v>
      </c>
      <c r="O17" s="3" t="s">
        <v>36</v>
      </c>
      <c r="P17" s="6" t="s">
        <v>37</v>
      </c>
      <c r="Q17" s="6" t="s">
        <v>42</v>
      </c>
      <c r="R17" s="3" t="s">
        <v>61</v>
      </c>
      <c r="S17" s="24">
        <v>50333.919999999998</v>
      </c>
      <c r="T17" s="24">
        <v>50333.919999999998</v>
      </c>
      <c r="U17" s="3" t="s">
        <v>39</v>
      </c>
      <c r="V17" s="3" t="s">
        <v>158</v>
      </c>
      <c r="W17" s="3" t="s">
        <v>37</v>
      </c>
      <c r="X17" s="3" t="s">
        <v>159</v>
      </c>
      <c r="Y17" s="4">
        <v>45441</v>
      </c>
      <c r="Z17" s="4">
        <v>45454</v>
      </c>
      <c r="AA17" s="3" t="s">
        <v>42</v>
      </c>
      <c r="AB17" s="3" t="s">
        <v>42</v>
      </c>
      <c r="AC17" s="4" t="s">
        <v>43</v>
      </c>
      <c r="AD17" s="8" t="s">
        <v>42</v>
      </c>
    </row>
    <row r="18" spans="1:42" ht="24.75" customHeight="1" x14ac:dyDescent="0.35">
      <c r="A18" s="3" t="s">
        <v>160</v>
      </c>
      <c r="B18" s="4">
        <v>45006</v>
      </c>
      <c r="C18" s="68" t="s">
        <v>161</v>
      </c>
      <c r="D18" s="3" t="s">
        <v>89</v>
      </c>
      <c r="E18" s="60" t="s">
        <v>1252</v>
      </c>
      <c r="F18" s="71" t="s">
        <v>162</v>
      </c>
      <c r="G18" s="62" t="s">
        <v>1301</v>
      </c>
      <c r="H18" s="71" t="str">
        <f t="shared" si="1"/>
        <v xml:space="preserve">	8ª VARA DE TRABALHO</v>
      </c>
      <c r="I18" s="3" t="s">
        <v>72</v>
      </c>
      <c r="J18" s="71" t="str">
        <f t="shared" si="0"/>
        <v>SÃO PAULO</v>
      </c>
      <c r="K18" s="71" t="s">
        <v>32</v>
      </c>
      <c r="L18" s="3" t="s">
        <v>64</v>
      </c>
      <c r="M18" s="3" t="s">
        <v>34</v>
      </c>
      <c r="N18" s="25" t="s">
        <v>163</v>
      </c>
      <c r="O18" s="3" t="s">
        <v>36</v>
      </c>
      <c r="P18" s="3" t="s">
        <v>37</v>
      </c>
      <c r="Q18" s="3" t="s">
        <v>42</v>
      </c>
      <c r="R18" s="3"/>
      <c r="S18" s="11">
        <v>60404.97</v>
      </c>
      <c r="T18" s="11">
        <v>60404.97</v>
      </c>
      <c r="U18" s="3" t="s">
        <v>39</v>
      </c>
      <c r="V18" s="3" t="s">
        <v>164</v>
      </c>
      <c r="W18" s="3" t="s">
        <v>37</v>
      </c>
      <c r="X18" s="3" t="s">
        <v>165</v>
      </c>
      <c r="Y18" s="4">
        <v>45449</v>
      </c>
      <c r="Z18" s="4">
        <v>45456</v>
      </c>
      <c r="AA18" s="3" t="s">
        <v>42</v>
      </c>
      <c r="AB18" s="3"/>
      <c r="AC18" s="4" t="s">
        <v>42</v>
      </c>
      <c r="AD18" s="8"/>
    </row>
    <row r="19" spans="1:42" ht="24.75" customHeight="1" x14ac:dyDescent="0.35">
      <c r="A19" s="3" t="s">
        <v>166</v>
      </c>
      <c r="B19" s="4">
        <v>45332</v>
      </c>
      <c r="C19" s="68" t="s">
        <v>167</v>
      </c>
      <c r="D19" s="3" t="s">
        <v>89</v>
      </c>
      <c r="E19" s="60" t="s">
        <v>1252</v>
      </c>
      <c r="F19" s="71" t="s">
        <v>168</v>
      </c>
      <c r="G19" s="62" t="s">
        <v>1264</v>
      </c>
      <c r="H19" s="71" t="str">
        <f t="shared" si="1"/>
        <v>7ª VARA DE TRABALHO</v>
      </c>
      <c r="I19" s="3" t="s">
        <v>91</v>
      </c>
      <c r="J19" s="71" t="str">
        <f t="shared" si="0"/>
        <v>SÃO PAULO - ZONA LESTE</v>
      </c>
      <c r="K19" s="71" t="s">
        <v>32</v>
      </c>
      <c r="L19" s="3" t="s">
        <v>64</v>
      </c>
      <c r="M19" s="3" t="s">
        <v>34</v>
      </c>
      <c r="N19" s="3" t="s">
        <v>169</v>
      </c>
      <c r="O19" s="3" t="s">
        <v>36</v>
      </c>
      <c r="P19" s="3" t="s">
        <v>37</v>
      </c>
      <c r="Q19" s="3" t="s">
        <v>42</v>
      </c>
      <c r="R19" s="3" t="s">
        <v>38</v>
      </c>
      <c r="S19" s="15">
        <v>91185.09</v>
      </c>
      <c r="T19" s="15">
        <v>91185.09</v>
      </c>
      <c r="U19" s="3" t="s">
        <v>39</v>
      </c>
      <c r="V19" s="3" t="s">
        <v>170</v>
      </c>
      <c r="W19" s="3" t="s">
        <v>37</v>
      </c>
      <c r="X19" s="3" t="s">
        <v>171</v>
      </c>
      <c r="Y19" s="4">
        <v>45446</v>
      </c>
      <c r="Z19" s="4">
        <v>45456</v>
      </c>
      <c r="AA19" s="3"/>
      <c r="AB19" s="3"/>
      <c r="AC19" s="4"/>
      <c r="AD19" s="8"/>
    </row>
    <row r="20" spans="1:42" ht="24.75" customHeight="1" x14ac:dyDescent="0.35">
      <c r="A20" s="3" t="s">
        <v>68</v>
      </c>
      <c r="B20" s="4">
        <v>45246</v>
      </c>
      <c r="C20" s="68" t="s">
        <v>172</v>
      </c>
      <c r="D20" s="3" t="s">
        <v>89</v>
      </c>
      <c r="E20" s="60" t="s">
        <v>1252</v>
      </c>
      <c r="F20" s="71" t="s">
        <v>173</v>
      </c>
      <c r="G20" s="62" t="s">
        <v>1261</v>
      </c>
      <c r="H20" s="71" t="str">
        <f t="shared" si="1"/>
        <v>11ª VARA DE TRABALHO</v>
      </c>
      <c r="I20" s="3" t="s">
        <v>91</v>
      </c>
      <c r="J20" s="71" t="str">
        <f t="shared" si="0"/>
        <v>SÃO PAULO - ZONA LESTE</v>
      </c>
      <c r="K20" s="71" t="s">
        <v>32</v>
      </c>
      <c r="L20" s="3" t="s">
        <v>64</v>
      </c>
      <c r="M20" s="3" t="s">
        <v>34</v>
      </c>
      <c r="N20" s="3" t="s">
        <v>174</v>
      </c>
      <c r="O20" s="3" t="s">
        <v>36</v>
      </c>
      <c r="P20" s="3" t="s">
        <v>37</v>
      </c>
      <c r="Q20" s="3" t="s">
        <v>37</v>
      </c>
      <c r="R20" s="3"/>
      <c r="S20" s="11">
        <v>12990.73</v>
      </c>
      <c r="T20" s="3" t="s">
        <v>75</v>
      </c>
      <c r="U20" s="3" t="s">
        <v>39</v>
      </c>
      <c r="V20" s="3" t="s">
        <v>175</v>
      </c>
      <c r="W20" s="3" t="s">
        <v>42</v>
      </c>
      <c r="X20" s="6" t="s">
        <v>176</v>
      </c>
      <c r="Y20" s="3" t="s">
        <v>42</v>
      </c>
      <c r="Z20" s="3" t="s">
        <v>177</v>
      </c>
      <c r="AA20" s="3" t="s">
        <v>37</v>
      </c>
      <c r="AB20" s="3" t="s">
        <v>178</v>
      </c>
      <c r="AC20" s="4">
        <v>45446</v>
      </c>
      <c r="AD20" s="8"/>
    </row>
    <row r="21" spans="1:42" ht="24.75" customHeight="1" x14ac:dyDescent="0.35">
      <c r="A21" s="3" t="s">
        <v>179</v>
      </c>
      <c r="B21" s="4">
        <v>45100</v>
      </c>
      <c r="C21" s="68" t="s">
        <v>180</v>
      </c>
      <c r="D21" s="3" t="s">
        <v>181</v>
      </c>
      <c r="E21" s="60" t="s">
        <v>1252</v>
      </c>
      <c r="F21" s="71" t="s">
        <v>182</v>
      </c>
      <c r="G21" s="62" t="s">
        <v>1265</v>
      </c>
      <c r="H21" s="71" t="str">
        <f t="shared" si="1"/>
        <v>12ª VARA DE TRABALHO</v>
      </c>
      <c r="I21" s="3" t="s">
        <v>72</v>
      </c>
      <c r="J21" s="71" t="str">
        <f t="shared" si="0"/>
        <v>SÃO PAULO</v>
      </c>
      <c r="K21" s="71" t="s">
        <v>32</v>
      </c>
      <c r="L21" s="3" t="s">
        <v>64</v>
      </c>
      <c r="M21" s="3" t="s">
        <v>34</v>
      </c>
      <c r="N21" s="22" t="s">
        <v>183</v>
      </c>
      <c r="O21" s="3" t="s">
        <v>36</v>
      </c>
      <c r="P21" s="3" t="s">
        <v>37</v>
      </c>
      <c r="Q21" s="3" t="s">
        <v>37</v>
      </c>
      <c r="R21" s="3" t="s">
        <v>38</v>
      </c>
      <c r="S21" s="11">
        <v>40657.410000000003</v>
      </c>
      <c r="T21" s="11">
        <v>40657.410000000003</v>
      </c>
      <c r="U21" s="3" t="s">
        <v>39</v>
      </c>
      <c r="V21" s="3" t="s">
        <v>184</v>
      </c>
      <c r="W21" s="3" t="s">
        <v>37</v>
      </c>
      <c r="X21" s="3" t="s">
        <v>185</v>
      </c>
      <c r="Y21" s="4">
        <v>45447</v>
      </c>
      <c r="Z21" s="4">
        <v>45457</v>
      </c>
      <c r="AA21" s="3" t="s">
        <v>42</v>
      </c>
      <c r="AB21" s="3"/>
      <c r="AC21" s="4" t="s">
        <v>42</v>
      </c>
      <c r="AD21" s="8"/>
    </row>
    <row r="22" spans="1:42" ht="24.75" customHeight="1" x14ac:dyDescent="0.35">
      <c r="A22" s="3" t="s">
        <v>45</v>
      </c>
      <c r="B22" s="4">
        <v>45386</v>
      </c>
      <c r="C22" s="68" t="s">
        <v>186</v>
      </c>
      <c r="D22" s="21" t="s">
        <v>187</v>
      </c>
      <c r="E22" s="60" t="s">
        <v>1252</v>
      </c>
      <c r="F22" s="74" t="s">
        <v>188</v>
      </c>
      <c r="G22" s="63" t="s">
        <v>1266</v>
      </c>
      <c r="H22" s="71" t="str">
        <f t="shared" si="1"/>
        <v>51ª VARA DE TRABALHO</v>
      </c>
      <c r="I22" s="21" t="s">
        <v>189</v>
      </c>
      <c r="J22" s="74" t="str">
        <f t="shared" si="0"/>
        <v>RIO DE JANEIRO</v>
      </c>
      <c r="K22" s="74" t="s">
        <v>190</v>
      </c>
      <c r="L22" s="3" t="s">
        <v>64</v>
      </c>
      <c r="M22" s="3" t="s">
        <v>34</v>
      </c>
      <c r="N22" s="21" t="s">
        <v>191</v>
      </c>
      <c r="O22" s="3" t="s">
        <v>36</v>
      </c>
      <c r="P22" s="21" t="s">
        <v>37</v>
      </c>
      <c r="Q22" s="21" t="s">
        <v>42</v>
      </c>
      <c r="R22" s="3" t="s">
        <v>38</v>
      </c>
      <c r="S22" s="11">
        <v>22488.1</v>
      </c>
      <c r="T22" s="11">
        <v>22488.1</v>
      </c>
      <c r="U22" s="3" t="s">
        <v>39</v>
      </c>
      <c r="V22" s="21" t="s">
        <v>192</v>
      </c>
      <c r="W22" s="21" t="s">
        <v>42</v>
      </c>
      <c r="X22" s="6" t="s">
        <v>176</v>
      </c>
      <c r="Y22" s="3" t="s">
        <v>42</v>
      </c>
      <c r="Z22" s="3" t="s">
        <v>42</v>
      </c>
      <c r="AA22" s="21" t="s">
        <v>37</v>
      </c>
      <c r="AB22" s="3" t="s">
        <v>178</v>
      </c>
      <c r="AC22" s="26">
        <v>45453</v>
      </c>
      <c r="AD22" s="8" t="s">
        <v>193</v>
      </c>
    </row>
    <row r="23" spans="1:42" ht="24.75" customHeight="1" x14ac:dyDescent="0.35">
      <c r="A23" s="3" t="s">
        <v>96</v>
      </c>
      <c r="B23" s="17">
        <v>45223</v>
      </c>
      <c r="C23" s="71" t="s">
        <v>194</v>
      </c>
      <c r="D23" s="16" t="s">
        <v>195</v>
      </c>
      <c r="E23" s="60" t="s">
        <v>1252</v>
      </c>
      <c r="F23" s="70" t="s">
        <v>196</v>
      </c>
      <c r="G23" s="64" t="s">
        <v>197</v>
      </c>
      <c r="H23" s="71" t="str">
        <f t="shared" si="1"/>
        <v>74ª VARA DE TRABALHO</v>
      </c>
      <c r="I23" s="3" t="s">
        <v>100</v>
      </c>
      <c r="J23" s="71" t="str">
        <f t="shared" si="0"/>
        <v>SÃO PAULO</v>
      </c>
      <c r="K23" s="71" t="s">
        <v>32</v>
      </c>
      <c r="L23" s="3" t="s">
        <v>33</v>
      </c>
      <c r="M23" s="3" t="s">
        <v>34</v>
      </c>
      <c r="N23" s="3" t="s">
        <v>198</v>
      </c>
      <c r="O23" s="3" t="s">
        <v>199</v>
      </c>
      <c r="P23" s="3" t="s">
        <v>42</v>
      </c>
      <c r="Q23" s="3" t="s">
        <v>42</v>
      </c>
      <c r="R23" s="3"/>
      <c r="S23" s="27">
        <v>30948.69</v>
      </c>
      <c r="T23" s="3">
        <v>0</v>
      </c>
      <c r="U23" s="3" t="s">
        <v>54</v>
      </c>
      <c r="V23" s="3" t="s">
        <v>200</v>
      </c>
      <c r="W23" s="3" t="s">
        <v>37</v>
      </c>
      <c r="X23" s="3" t="s">
        <v>201</v>
      </c>
      <c r="Y23" s="4">
        <v>45385</v>
      </c>
      <c r="Z23" s="4">
        <v>45459</v>
      </c>
      <c r="AA23" s="3" t="s">
        <v>42</v>
      </c>
      <c r="AB23" s="3"/>
      <c r="AC23" s="4" t="s">
        <v>42</v>
      </c>
      <c r="AD23" s="8"/>
    </row>
    <row r="24" spans="1:42" ht="24.75" customHeight="1" x14ac:dyDescent="0.35">
      <c r="A24" s="3" t="s">
        <v>68</v>
      </c>
      <c r="B24" s="4">
        <v>45252</v>
      </c>
      <c r="C24" s="68" t="s">
        <v>202</v>
      </c>
      <c r="D24" s="3" t="s">
        <v>203</v>
      </c>
      <c r="E24" s="60" t="s">
        <v>1252</v>
      </c>
      <c r="F24" s="71" t="s">
        <v>204</v>
      </c>
      <c r="G24" s="62" t="s">
        <v>1267</v>
      </c>
      <c r="H24" s="71" t="str">
        <f t="shared" si="1"/>
        <v>59ª VARA DE TRABALHO</v>
      </c>
      <c r="I24" s="3" t="s">
        <v>189</v>
      </c>
      <c r="J24" s="71" t="str">
        <f t="shared" si="0"/>
        <v>RIO DE JANEIRO</v>
      </c>
      <c r="K24" s="71" t="s">
        <v>190</v>
      </c>
      <c r="L24" s="3" t="s">
        <v>64</v>
      </c>
      <c r="M24" s="3" t="s">
        <v>34</v>
      </c>
      <c r="N24" s="3" t="s">
        <v>205</v>
      </c>
      <c r="O24" s="3" t="s">
        <v>53</v>
      </c>
      <c r="P24" s="3" t="s">
        <v>37</v>
      </c>
      <c r="Q24" s="3" t="s">
        <v>42</v>
      </c>
      <c r="R24" s="3"/>
      <c r="S24" s="13">
        <v>804481.9</v>
      </c>
      <c r="T24" s="3">
        <v>0</v>
      </c>
      <c r="U24" s="3" t="s">
        <v>54</v>
      </c>
      <c r="V24" s="3" t="s">
        <v>206</v>
      </c>
      <c r="W24" s="3" t="s">
        <v>37</v>
      </c>
      <c r="X24" s="3" t="s">
        <v>207</v>
      </c>
      <c r="Y24" s="4">
        <v>45448</v>
      </c>
      <c r="Z24" s="4">
        <v>45460</v>
      </c>
      <c r="AA24" s="3" t="s">
        <v>42</v>
      </c>
      <c r="AB24" s="3"/>
      <c r="AC24" s="4" t="s">
        <v>42</v>
      </c>
      <c r="AD24" s="8"/>
    </row>
    <row r="25" spans="1:42" ht="24.75" customHeight="1" x14ac:dyDescent="0.35">
      <c r="A25" s="3" t="s">
        <v>140</v>
      </c>
      <c r="B25" s="4">
        <v>45021</v>
      </c>
      <c r="C25" s="68" t="s">
        <v>208</v>
      </c>
      <c r="D25" s="21" t="s">
        <v>209</v>
      </c>
      <c r="E25" s="60" t="s">
        <v>1252</v>
      </c>
      <c r="F25" s="71" t="s">
        <v>210</v>
      </c>
      <c r="G25" s="62" t="s">
        <v>1268</v>
      </c>
      <c r="H25" s="71" t="str">
        <f t="shared" si="1"/>
        <v>14ª VARA DE TRABALHO</v>
      </c>
      <c r="I25" s="21" t="s">
        <v>91</v>
      </c>
      <c r="J25" s="74" t="str">
        <f t="shared" si="0"/>
        <v>SÃO PAULO - ZONA LESTE</v>
      </c>
      <c r="K25" s="71" t="s">
        <v>32</v>
      </c>
      <c r="L25" s="3" t="s">
        <v>33</v>
      </c>
      <c r="M25" s="3" t="s">
        <v>34</v>
      </c>
      <c r="N25" s="3" t="s">
        <v>211</v>
      </c>
      <c r="O25" s="3" t="s">
        <v>36</v>
      </c>
      <c r="P25" s="3" t="s">
        <v>37</v>
      </c>
      <c r="Q25" s="3" t="s">
        <v>42</v>
      </c>
      <c r="R25" s="3"/>
      <c r="S25" s="15">
        <v>32678.66</v>
      </c>
      <c r="T25" s="15">
        <v>10897.97</v>
      </c>
      <c r="U25" s="3" t="s">
        <v>39</v>
      </c>
      <c r="V25" s="3" t="s">
        <v>212</v>
      </c>
      <c r="W25" s="3" t="s">
        <v>104</v>
      </c>
      <c r="X25" s="6" t="s">
        <v>176</v>
      </c>
      <c r="Y25" s="4" t="s">
        <v>147</v>
      </c>
      <c r="Z25" s="4" t="s">
        <v>147</v>
      </c>
      <c r="AA25" s="22" t="s">
        <v>37</v>
      </c>
      <c r="AB25" s="3" t="s">
        <v>213</v>
      </c>
      <c r="AC25" s="23">
        <v>45454</v>
      </c>
      <c r="AD25" s="8">
        <v>0.60069444444444442</v>
      </c>
    </row>
    <row r="26" spans="1:42" ht="24.75" customHeight="1" x14ac:dyDescent="0.35">
      <c r="A26" s="3" t="s">
        <v>166</v>
      </c>
      <c r="B26" s="4">
        <v>45337</v>
      </c>
      <c r="C26" s="68" t="s">
        <v>214</v>
      </c>
      <c r="D26" s="3" t="s">
        <v>89</v>
      </c>
      <c r="E26" s="60" t="s">
        <v>1252</v>
      </c>
      <c r="F26" s="71" t="s">
        <v>215</v>
      </c>
      <c r="G26" s="62" t="s">
        <v>1263</v>
      </c>
      <c r="H26" s="71" t="str">
        <f t="shared" si="1"/>
        <v>8ª VARA DE TRABALHO</v>
      </c>
      <c r="I26" s="3" t="s">
        <v>91</v>
      </c>
      <c r="J26" s="71" t="str">
        <f t="shared" si="0"/>
        <v>SÃO PAULO - ZONA LESTE</v>
      </c>
      <c r="K26" s="71" t="s">
        <v>32</v>
      </c>
      <c r="L26" s="3" t="s">
        <v>64</v>
      </c>
      <c r="M26" s="3" t="s">
        <v>34</v>
      </c>
      <c r="N26" s="3" t="s">
        <v>216</v>
      </c>
      <c r="O26" s="3" t="s">
        <v>36</v>
      </c>
      <c r="P26" s="3" t="s">
        <v>37</v>
      </c>
      <c r="Q26" s="3" t="s">
        <v>37</v>
      </c>
      <c r="R26" s="3" t="s">
        <v>38</v>
      </c>
      <c r="S26" s="15">
        <v>48906.59</v>
      </c>
      <c r="T26" s="15">
        <v>48906.59</v>
      </c>
      <c r="U26" s="3" t="s">
        <v>39</v>
      </c>
      <c r="V26" s="5" t="s">
        <v>76</v>
      </c>
      <c r="W26" s="3" t="s">
        <v>37</v>
      </c>
      <c r="X26" s="3" t="s">
        <v>217</v>
      </c>
      <c r="Y26" s="4">
        <v>45449</v>
      </c>
      <c r="Z26" s="4">
        <v>45461</v>
      </c>
      <c r="AA26" s="3"/>
      <c r="AB26" s="3"/>
      <c r="AC26" s="4"/>
      <c r="AD26" s="8"/>
    </row>
    <row r="27" spans="1:42" ht="24.75" customHeight="1" x14ac:dyDescent="0.35">
      <c r="A27" s="3" t="s">
        <v>114</v>
      </c>
      <c r="B27" s="4">
        <v>45108</v>
      </c>
      <c r="C27" s="68" t="s">
        <v>218</v>
      </c>
      <c r="D27" s="3" t="s">
        <v>116</v>
      </c>
      <c r="E27" s="60" t="s">
        <v>1252</v>
      </c>
      <c r="F27" s="71" t="s">
        <v>219</v>
      </c>
      <c r="G27" s="62" t="s">
        <v>1254</v>
      </c>
      <c r="H27" s="71" t="str">
        <f t="shared" si="1"/>
        <v>1ª VARA DE TRABALHO</v>
      </c>
      <c r="I27" s="3" t="s">
        <v>91</v>
      </c>
      <c r="J27" s="71" t="str">
        <f t="shared" si="0"/>
        <v>SÃO PAULO - ZONA LESTE</v>
      </c>
      <c r="K27" s="71" t="s">
        <v>32</v>
      </c>
      <c r="L27" s="3" t="s">
        <v>33</v>
      </c>
      <c r="M27" s="3" t="s">
        <v>34</v>
      </c>
      <c r="N27" s="3" t="s">
        <v>220</v>
      </c>
      <c r="O27" s="3" t="s">
        <v>36</v>
      </c>
      <c r="P27" s="3" t="s">
        <v>120</v>
      </c>
      <c r="Q27" s="3" t="s">
        <v>120</v>
      </c>
      <c r="R27" s="3" t="s">
        <v>38</v>
      </c>
      <c r="S27" s="16" t="s">
        <v>221</v>
      </c>
      <c r="T27" s="16"/>
      <c r="U27" s="3" t="s">
        <v>39</v>
      </c>
      <c r="V27" s="5" t="s">
        <v>222</v>
      </c>
      <c r="W27" s="3" t="s">
        <v>120</v>
      </c>
      <c r="X27" s="3" t="s">
        <v>223</v>
      </c>
      <c r="Y27" s="4">
        <v>45442</v>
      </c>
      <c r="Z27" s="4">
        <v>45470</v>
      </c>
      <c r="AA27" s="3" t="s">
        <v>104</v>
      </c>
      <c r="AB27" s="3"/>
      <c r="AC27" s="4" t="s">
        <v>104</v>
      </c>
      <c r="AD27" s="8"/>
      <c r="AK27" s="9"/>
      <c r="AL27" s="9"/>
      <c r="AM27" s="9"/>
      <c r="AN27" s="9"/>
      <c r="AO27" s="9"/>
      <c r="AP27" s="9"/>
    </row>
    <row r="28" spans="1:42" ht="24.75" customHeight="1" x14ac:dyDescent="0.35">
      <c r="A28" s="3" t="s">
        <v>140</v>
      </c>
      <c r="B28" s="4">
        <v>45035</v>
      </c>
      <c r="C28" s="68" t="s">
        <v>224</v>
      </c>
      <c r="D28" s="21" t="s">
        <v>225</v>
      </c>
      <c r="E28" s="60" t="s">
        <v>1252</v>
      </c>
      <c r="F28" s="71" t="s">
        <v>226</v>
      </c>
      <c r="G28" s="62" t="s">
        <v>1268</v>
      </c>
      <c r="H28" s="71" t="str">
        <f t="shared" si="1"/>
        <v>14ª VARA DE TRABALHO</v>
      </c>
      <c r="I28" s="21" t="s">
        <v>91</v>
      </c>
      <c r="J28" s="74" t="str">
        <f t="shared" si="0"/>
        <v>SÃO PAULO - ZONA LESTE</v>
      </c>
      <c r="K28" s="71" t="s">
        <v>32</v>
      </c>
      <c r="L28" s="3" t="s">
        <v>33</v>
      </c>
      <c r="M28" s="3" t="s">
        <v>34</v>
      </c>
      <c r="N28" s="3" t="s">
        <v>227</v>
      </c>
      <c r="O28" s="3" t="s">
        <v>36</v>
      </c>
      <c r="P28" s="3" t="s">
        <v>42</v>
      </c>
      <c r="Q28" s="3" t="s">
        <v>42</v>
      </c>
      <c r="R28" s="3"/>
      <c r="S28" s="15">
        <v>59344.08</v>
      </c>
      <c r="T28" s="3"/>
      <c r="U28" s="3" t="s">
        <v>39</v>
      </c>
      <c r="V28" s="3" t="s">
        <v>228</v>
      </c>
      <c r="W28" s="3" t="s">
        <v>120</v>
      </c>
      <c r="X28" s="3" t="s">
        <v>229</v>
      </c>
      <c r="Y28" s="4">
        <v>45449</v>
      </c>
      <c r="Z28" s="4">
        <v>45471</v>
      </c>
      <c r="AA28" s="22" t="s">
        <v>147</v>
      </c>
      <c r="AB28" s="3"/>
      <c r="AC28" s="23" t="s">
        <v>147</v>
      </c>
      <c r="AD28" s="8"/>
      <c r="AE28" s="9" t="s">
        <v>37</v>
      </c>
      <c r="AF28" s="59" t="s">
        <v>230</v>
      </c>
    </row>
    <row r="29" spans="1:42" ht="24.75" customHeight="1" x14ac:dyDescent="0.35">
      <c r="A29" s="16" t="s">
        <v>96</v>
      </c>
      <c r="B29" s="17">
        <v>45162</v>
      </c>
      <c r="C29" s="70" t="s">
        <v>231</v>
      </c>
      <c r="D29" s="16" t="s">
        <v>89</v>
      </c>
      <c r="E29" s="60" t="s">
        <v>1252</v>
      </c>
      <c r="F29" s="70" t="s">
        <v>232</v>
      </c>
      <c r="G29" s="62" t="s">
        <v>135</v>
      </c>
      <c r="H29" s="71" t="str">
        <f t="shared" si="1"/>
        <v>3ª VARA DE TRABALHO</v>
      </c>
      <c r="I29" s="16" t="s">
        <v>100</v>
      </c>
      <c r="J29" s="70" t="str">
        <f t="shared" si="0"/>
        <v>SÃO PAULO</v>
      </c>
      <c r="K29" s="70" t="s">
        <v>32</v>
      </c>
      <c r="L29" s="16" t="s">
        <v>33</v>
      </c>
      <c r="M29" s="16" t="s">
        <v>34</v>
      </c>
      <c r="N29" s="16" t="s">
        <v>233</v>
      </c>
      <c r="O29" s="16" t="s">
        <v>36</v>
      </c>
      <c r="P29" s="16" t="s">
        <v>37</v>
      </c>
      <c r="Q29" s="18" t="s">
        <v>42</v>
      </c>
      <c r="R29" s="16" t="s">
        <v>234</v>
      </c>
      <c r="S29" s="18">
        <v>17325.21</v>
      </c>
      <c r="T29" s="18">
        <v>17325.21</v>
      </c>
      <c r="U29" s="16" t="s">
        <v>111</v>
      </c>
      <c r="V29" s="17" t="s">
        <v>235</v>
      </c>
      <c r="W29" s="17" t="s">
        <v>37</v>
      </c>
      <c r="X29" s="16" t="s">
        <v>236</v>
      </c>
      <c r="Y29" s="19">
        <v>45447</v>
      </c>
      <c r="Z29" s="19">
        <v>45489</v>
      </c>
      <c r="AA29" s="20" t="s">
        <v>42</v>
      </c>
      <c r="AB29" s="3"/>
      <c r="AC29" s="19" t="s">
        <v>42</v>
      </c>
      <c r="AD29" s="8"/>
    </row>
    <row r="30" spans="1:42" ht="24.75" customHeight="1" x14ac:dyDescent="0.35">
      <c r="A30" s="3" t="s">
        <v>140</v>
      </c>
      <c r="B30" s="4">
        <v>45019</v>
      </c>
      <c r="C30" s="68" t="s">
        <v>237</v>
      </c>
      <c r="D30" s="21" t="s">
        <v>238</v>
      </c>
      <c r="E30" s="60" t="s">
        <v>1252</v>
      </c>
      <c r="F30" s="74" t="s">
        <v>239</v>
      </c>
      <c r="G30" s="62" t="s">
        <v>1269</v>
      </c>
      <c r="H30" s="71" t="str">
        <f t="shared" si="1"/>
        <v>6ª VARA DE TRABALHO</v>
      </c>
      <c r="I30" s="21" t="s">
        <v>91</v>
      </c>
      <c r="J30" s="74" t="str">
        <f t="shared" si="0"/>
        <v>SÃO PAULO - ZONA LESTE</v>
      </c>
      <c r="K30" s="71" t="s">
        <v>32</v>
      </c>
      <c r="L30" s="3" t="s">
        <v>64</v>
      </c>
      <c r="M30" s="3" t="s">
        <v>34</v>
      </c>
      <c r="N30" s="3" t="s">
        <v>151</v>
      </c>
      <c r="O30" s="3" t="s">
        <v>36</v>
      </c>
      <c r="P30" s="3" t="s">
        <v>37</v>
      </c>
      <c r="Q30" s="3" t="s">
        <v>37</v>
      </c>
      <c r="R30" s="3" t="s">
        <v>38</v>
      </c>
      <c r="S30" s="15">
        <v>27919.82</v>
      </c>
      <c r="T30" s="15">
        <v>1045.42</v>
      </c>
      <c r="U30" s="3" t="s">
        <v>39</v>
      </c>
      <c r="V30" s="3" t="s">
        <v>240</v>
      </c>
      <c r="W30" s="3" t="s">
        <v>104</v>
      </c>
      <c r="X30" s="6" t="s">
        <v>176</v>
      </c>
      <c r="Y30" s="4" t="s">
        <v>147</v>
      </c>
      <c r="Z30" s="4" t="s">
        <v>147</v>
      </c>
      <c r="AA30" s="22" t="s">
        <v>37</v>
      </c>
      <c r="AB30" s="3" t="s">
        <v>213</v>
      </c>
      <c r="AC30" s="23">
        <v>45454</v>
      </c>
      <c r="AD30" s="8">
        <v>0.72569444444444442</v>
      </c>
    </row>
    <row r="31" spans="1:42" s="9" customFormat="1" ht="24.75" customHeight="1" x14ac:dyDescent="0.35">
      <c r="A31" s="3" t="s">
        <v>114</v>
      </c>
      <c r="B31" s="4">
        <v>44998</v>
      </c>
      <c r="C31" s="68" t="s">
        <v>241</v>
      </c>
      <c r="D31" s="5" t="s">
        <v>89</v>
      </c>
      <c r="E31" s="60" t="s">
        <v>1252</v>
      </c>
      <c r="F31" s="68" t="s">
        <v>242</v>
      </c>
      <c r="G31" s="62" t="s">
        <v>1269</v>
      </c>
      <c r="H31" s="71" t="str">
        <f t="shared" si="1"/>
        <v>6ª VARA DE TRABALHO</v>
      </c>
      <c r="I31" s="3" t="s">
        <v>91</v>
      </c>
      <c r="J31" s="71" t="str">
        <f t="shared" si="0"/>
        <v>SÃO PAULO - ZONA LESTE</v>
      </c>
      <c r="K31" s="71" t="s">
        <v>32</v>
      </c>
      <c r="L31" s="3" t="s">
        <v>33</v>
      </c>
      <c r="M31" s="3" t="s">
        <v>34</v>
      </c>
      <c r="N31" s="3" t="s">
        <v>243</v>
      </c>
      <c r="O31" s="3" t="s">
        <v>53</v>
      </c>
      <c r="P31" s="3" t="s">
        <v>104</v>
      </c>
      <c r="Q31" s="3" t="s">
        <v>104</v>
      </c>
      <c r="R31" s="3"/>
      <c r="S31" s="3">
        <v>0</v>
      </c>
      <c r="T31" s="3">
        <v>0</v>
      </c>
      <c r="U31" s="3" t="s">
        <v>54</v>
      </c>
      <c r="V31" s="3" t="s">
        <v>244</v>
      </c>
      <c r="W31" s="3" t="s">
        <v>104</v>
      </c>
      <c r="X31" s="6" t="s">
        <v>176</v>
      </c>
      <c r="Y31" s="3" t="s">
        <v>104</v>
      </c>
      <c r="Z31" s="3" t="s">
        <v>104</v>
      </c>
      <c r="AA31" s="5" t="s">
        <v>37</v>
      </c>
      <c r="AB31" s="3" t="s">
        <v>213</v>
      </c>
      <c r="AC31" s="28">
        <v>45454</v>
      </c>
      <c r="AD31" s="8">
        <v>0.65625</v>
      </c>
      <c r="AK31" s="10"/>
      <c r="AL31" s="10"/>
      <c r="AM31" s="10"/>
      <c r="AN31" s="10"/>
      <c r="AO31" s="10"/>
      <c r="AP31" s="10"/>
    </row>
    <row r="32" spans="1:42" s="29" customFormat="1" ht="24.75" customHeight="1" x14ac:dyDescent="0.35">
      <c r="A32" s="3" t="s">
        <v>140</v>
      </c>
      <c r="B32" s="4">
        <v>45022</v>
      </c>
      <c r="C32" s="68" t="s">
        <v>245</v>
      </c>
      <c r="D32" s="21" t="s">
        <v>246</v>
      </c>
      <c r="E32" s="60" t="s">
        <v>1252</v>
      </c>
      <c r="F32" s="74" t="s">
        <v>247</v>
      </c>
      <c r="G32" s="62" t="s">
        <v>1270</v>
      </c>
      <c r="H32" s="71" t="str">
        <f t="shared" si="1"/>
        <v>5ª VARA DE TRABALHO</v>
      </c>
      <c r="I32" s="21" t="s">
        <v>91</v>
      </c>
      <c r="J32" s="74" t="str">
        <f t="shared" si="0"/>
        <v>SÃO PAULO - ZONA LESTE</v>
      </c>
      <c r="K32" s="71" t="s">
        <v>32</v>
      </c>
      <c r="L32" s="3" t="s">
        <v>33</v>
      </c>
      <c r="M32" s="3" t="s">
        <v>34</v>
      </c>
      <c r="N32" s="3" t="s">
        <v>248</v>
      </c>
      <c r="O32" s="3" t="s">
        <v>36</v>
      </c>
      <c r="P32" s="3" t="s">
        <v>37</v>
      </c>
      <c r="Q32" s="3" t="s">
        <v>42</v>
      </c>
      <c r="R32" s="3" t="s">
        <v>38</v>
      </c>
      <c r="S32" s="15">
        <v>25957.79</v>
      </c>
      <c r="T32" s="15">
        <v>399.33</v>
      </c>
      <c r="U32" s="3" t="s">
        <v>39</v>
      </c>
      <c r="V32" s="3" t="s">
        <v>212</v>
      </c>
      <c r="W32" s="3" t="s">
        <v>104</v>
      </c>
      <c r="X32" s="6" t="s">
        <v>176</v>
      </c>
      <c r="Y32" s="4" t="s">
        <v>147</v>
      </c>
      <c r="Z32" s="4" t="s">
        <v>147</v>
      </c>
      <c r="AA32" s="22" t="s">
        <v>37</v>
      </c>
      <c r="AB32" s="3" t="s">
        <v>213</v>
      </c>
      <c r="AC32" s="23">
        <v>45455</v>
      </c>
      <c r="AD32" s="8">
        <v>0.51041666666666663</v>
      </c>
      <c r="AE32" s="9"/>
      <c r="AF32" s="9"/>
      <c r="AG32" s="9"/>
      <c r="AH32" s="9"/>
      <c r="AI32" s="9"/>
      <c r="AJ32" s="9"/>
      <c r="AK32" s="10"/>
      <c r="AL32" s="10"/>
      <c r="AM32" s="10"/>
      <c r="AN32" s="10"/>
      <c r="AO32" s="10"/>
      <c r="AP32" s="10"/>
    </row>
    <row r="33" spans="1:42" ht="24.75" customHeight="1" x14ac:dyDescent="0.35">
      <c r="A33" s="3" t="s">
        <v>160</v>
      </c>
      <c r="B33" s="4">
        <v>45001</v>
      </c>
      <c r="C33" s="68" t="s">
        <v>249</v>
      </c>
      <c r="D33" s="16" t="s">
        <v>89</v>
      </c>
      <c r="E33" s="60" t="s">
        <v>1252</v>
      </c>
      <c r="F33" s="71" t="s">
        <v>250</v>
      </c>
      <c r="G33" s="62" t="s">
        <v>99</v>
      </c>
      <c r="H33" s="71" t="str">
        <f t="shared" si="1"/>
        <v>2ª VARA DE TRABALHO</v>
      </c>
      <c r="I33" s="3" t="s">
        <v>72</v>
      </c>
      <c r="J33" s="71" t="str">
        <f t="shared" si="0"/>
        <v>SÃO PAULO</v>
      </c>
      <c r="K33" s="71" t="s">
        <v>32</v>
      </c>
      <c r="L33" s="3" t="s">
        <v>64</v>
      </c>
      <c r="M33" s="3" t="s">
        <v>34</v>
      </c>
      <c r="N33" s="3" t="s">
        <v>251</v>
      </c>
      <c r="O33" s="3" t="s">
        <v>36</v>
      </c>
      <c r="P33" s="3" t="s">
        <v>37</v>
      </c>
      <c r="Q33" s="3" t="s">
        <v>37</v>
      </c>
      <c r="R33" s="3" t="s">
        <v>61</v>
      </c>
      <c r="S33" s="15">
        <v>29979.98</v>
      </c>
      <c r="T33" s="15">
        <v>29979.98</v>
      </c>
      <c r="U33" s="3" t="s">
        <v>39</v>
      </c>
      <c r="V33" s="5" t="s">
        <v>252</v>
      </c>
      <c r="W33" s="3" t="s">
        <v>42</v>
      </c>
      <c r="X33" s="3" t="s">
        <v>56</v>
      </c>
      <c r="Y33" s="3" t="s">
        <v>56</v>
      </c>
      <c r="Z33" s="3" t="s">
        <v>56</v>
      </c>
      <c r="AA33" s="3" t="s">
        <v>56</v>
      </c>
      <c r="AB33" s="3"/>
      <c r="AC33" s="4" t="s">
        <v>56</v>
      </c>
      <c r="AD33" s="8"/>
    </row>
    <row r="34" spans="1:42" ht="24.75" customHeight="1" x14ac:dyDescent="0.35">
      <c r="A34" s="3" t="s">
        <v>160</v>
      </c>
      <c r="B34" s="4">
        <v>45436</v>
      </c>
      <c r="C34" s="68" t="s">
        <v>253</v>
      </c>
      <c r="D34" s="3" t="s">
        <v>89</v>
      </c>
      <c r="E34" s="60" t="s">
        <v>1252</v>
      </c>
      <c r="F34" s="71" t="s">
        <v>254</v>
      </c>
      <c r="G34" s="62" t="s">
        <v>1259</v>
      </c>
      <c r="H34" s="71" t="str">
        <f t="shared" si="1"/>
        <v>10ª VARA DE TRABALHO</v>
      </c>
      <c r="I34" s="3" t="s">
        <v>72</v>
      </c>
      <c r="J34" s="71" t="str">
        <f t="shared" si="0"/>
        <v>SÃO PAULO</v>
      </c>
      <c r="K34" s="71" t="s">
        <v>32</v>
      </c>
      <c r="L34" s="3" t="s">
        <v>64</v>
      </c>
      <c r="M34" s="3" t="s">
        <v>34</v>
      </c>
      <c r="N34" s="5" t="s">
        <v>251</v>
      </c>
      <c r="O34" s="3" t="s">
        <v>36</v>
      </c>
      <c r="P34" s="3" t="s">
        <v>37</v>
      </c>
      <c r="Q34" s="3" t="s">
        <v>37</v>
      </c>
      <c r="R34" s="3"/>
      <c r="S34" s="11">
        <v>68530</v>
      </c>
      <c r="T34" s="11">
        <v>68530</v>
      </c>
      <c r="U34" s="3" t="s">
        <v>39</v>
      </c>
      <c r="V34" s="3" t="s">
        <v>255</v>
      </c>
      <c r="W34" s="3" t="s">
        <v>42</v>
      </c>
      <c r="X34" s="3" t="s">
        <v>56</v>
      </c>
      <c r="Y34" s="3" t="s">
        <v>56</v>
      </c>
      <c r="Z34" s="3" t="s">
        <v>56</v>
      </c>
      <c r="AA34" s="3" t="s">
        <v>56</v>
      </c>
      <c r="AB34" s="3"/>
      <c r="AC34" s="4" t="s">
        <v>56</v>
      </c>
      <c r="AD34" s="8"/>
    </row>
    <row r="35" spans="1:42" ht="24.75" customHeight="1" x14ac:dyDescent="0.35">
      <c r="A35" s="3" t="s">
        <v>160</v>
      </c>
      <c r="B35" s="4">
        <v>44994</v>
      </c>
      <c r="C35" s="68" t="s">
        <v>256</v>
      </c>
      <c r="D35" s="3" t="s">
        <v>89</v>
      </c>
      <c r="E35" s="60" t="s">
        <v>1252</v>
      </c>
      <c r="F35" s="71" t="s">
        <v>257</v>
      </c>
      <c r="G35" s="62" t="s">
        <v>1271</v>
      </c>
      <c r="H35" s="71" t="str">
        <f t="shared" si="1"/>
        <v>9ª VARA DE TRABALHO</v>
      </c>
      <c r="I35" s="3" t="s">
        <v>72</v>
      </c>
      <c r="J35" s="71" t="str">
        <f t="shared" si="0"/>
        <v>SÃO PAULO</v>
      </c>
      <c r="K35" s="71" t="s">
        <v>32</v>
      </c>
      <c r="L35" s="3" t="s">
        <v>64</v>
      </c>
      <c r="M35" s="3" t="s">
        <v>34</v>
      </c>
      <c r="N35" s="5" t="s">
        <v>251</v>
      </c>
      <c r="O35" s="3" t="s">
        <v>36</v>
      </c>
      <c r="P35" s="3" t="s">
        <v>37</v>
      </c>
      <c r="Q35" s="3" t="s">
        <v>42</v>
      </c>
      <c r="R35" s="3"/>
      <c r="S35" s="5" t="s">
        <v>258</v>
      </c>
      <c r="T35" s="5" t="s">
        <v>258</v>
      </c>
      <c r="U35" s="3" t="s">
        <v>39</v>
      </c>
      <c r="V35" s="3" t="s">
        <v>259</v>
      </c>
      <c r="W35" s="3" t="s">
        <v>42</v>
      </c>
      <c r="X35" s="3" t="s">
        <v>56</v>
      </c>
      <c r="Y35" s="3" t="s">
        <v>56</v>
      </c>
      <c r="Z35" s="3" t="s">
        <v>56</v>
      </c>
      <c r="AA35" s="3" t="s">
        <v>56</v>
      </c>
      <c r="AB35" s="3"/>
      <c r="AC35" s="4" t="s">
        <v>56</v>
      </c>
      <c r="AD35" s="8"/>
    </row>
    <row r="36" spans="1:42" ht="24.75" customHeight="1" x14ac:dyDescent="0.35">
      <c r="A36" s="3" t="s">
        <v>114</v>
      </c>
      <c r="B36" s="4">
        <v>45176</v>
      </c>
      <c r="C36" s="68" t="s">
        <v>260</v>
      </c>
      <c r="D36" s="5" t="s">
        <v>261</v>
      </c>
      <c r="E36" s="60" t="s">
        <v>1252</v>
      </c>
      <c r="F36" s="68" t="s">
        <v>262</v>
      </c>
      <c r="G36" s="62" t="s">
        <v>1264</v>
      </c>
      <c r="H36" s="71" t="str">
        <f t="shared" si="1"/>
        <v>7ª VARA DE TRABALHO</v>
      </c>
      <c r="I36" s="3" t="s">
        <v>91</v>
      </c>
      <c r="J36" s="71" t="str">
        <f t="shared" si="0"/>
        <v>SÃO PAULO - ZONA LESTE</v>
      </c>
      <c r="K36" s="71" t="s">
        <v>32</v>
      </c>
      <c r="L36" s="3" t="s">
        <v>83</v>
      </c>
      <c r="M36" s="3" t="s">
        <v>263</v>
      </c>
      <c r="N36" s="3" t="s">
        <v>264</v>
      </c>
      <c r="O36" s="3" t="s">
        <v>56</v>
      </c>
      <c r="P36" s="3" t="s">
        <v>104</v>
      </c>
      <c r="Q36" s="3" t="s">
        <v>104</v>
      </c>
      <c r="R36" s="3" t="s">
        <v>56</v>
      </c>
      <c r="S36" s="3" t="s">
        <v>56</v>
      </c>
      <c r="T36" s="3" t="s">
        <v>56</v>
      </c>
      <c r="U36" s="3" t="s">
        <v>54</v>
      </c>
      <c r="V36" s="3" t="s">
        <v>265</v>
      </c>
      <c r="W36" s="3" t="s">
        <v>104</v>
      </c>
      <c r="X36" s="3" t="s">
        <v>56</v>
      </c>
      <c r="Y36" s="3" t="s">
        <v>56</v>
      </c>
      <c r="Z36" s="3" t="s">
        <v>56</v>
      </c>
      <c r="AA36" s="3" t="s">
        <v>104</v>
      </c>
      <c r="AB36" s="3"/>
      <c r="AC36" s="4" t="s">
        <v>104</v>
      </c>
      <c r="AD36" s="8"/>
      <c r="AK36" s="9"/>
      <c r="AL36" s="9"/>
      <c r="AM36" s="9"/>
      <c r="AN36" s="9"/>
      <c r="AO36" s="9"/>
      <c r="AP36" s="9"/>
    </row>
    <row r="37" spans="1:42" ht="24.75" customHeight="1" x14ac:dyDescent="0.35">
      <c r="A37" s="3" t="s">
        <v>114</v>
      </c>
      <c r="B37" s="4">
        <v>45121</v>
      </c>
      <c r="C37" s="68" t="s">
        <v>266</v>
      </c>
      <c r="D37" s="3" t="s">
        <v>116</v>
      </c>
      <c r="E37" s="60" t="s">
        <v>1252</v>
      </c>
      <c r="F37" s="71" t="s">
        <v>267</v>
      </c>
      <c r="G37" s="62" t="s">
        <v>1263</v>
      </c>
      <c r="H37" s="71" t="str">
        <f t="shared" si="1"/>
        <v>8ª VARA DE TRABALHO</v>
      </c>
      <c r="I37" s="3" t="s">
        <v>91</v>
      </c>
      <c r="J37" s="71" t="str">
        <f t="shared" si="0"/>
        <v>SÃO PAULO - ZONA LESTE</v>
      </c>
      <c r="K37" s="71" t="s">
        <v>32</v>
      </c>
      <c r="L37" s="3" t="s">
        <v>83</v>
      </c>
      <c r="M37" s="3" t="s">
        <v>34</v>
      </c>
      <c r="N37" s="3" t="s">
        <v>268</v>
      </c>
      <c r="O37" s="3" t="s">
        <v>56</v>
      </c>
      <c r="P37" s="3" t="s">
        <v>104</v>
      </c>
      <c r="Q37" s="3" t="s">
        <v>104</v>
      </c>
      <c r="R37" s="3" t="s">
        <v>56</v>
      </c>
      <c r="S37" s="16" t="s">
        <v>269</v>
      </c>
      <c r="T37" s="22" t="s">
        <v>269</v>
      </c>
      <c r="U37" s="3" t="s">
        <v>54</v>
      </c>
      <c r="V37" s="3" t="s">
        <v>270</v>
      </c>
      <c r="W37" s="3" t="s">
        <v>104</v>
      </c>
      <c r="X37" s="3" t="s">
        <v>56</v>
      </c>
      <c r="Y37" s="3" t="s">
        <v>56</v>
      </c>
      <c r="Z37" s="3" t="s">
        <v>56</v>
      </c>
      <c r="AA37" s="3" t="s">
        <v>104</v>
      </c>
      <c r="AB37" s="3"/>
      <c r="AC37" s="4" t="s">
        <v>104</v>
      </c>
      <c r="AD37" s="8"/>
      <c r="AK37" s="9"/>
      <c r="AL37" s="9"/>
      <c r="AM37" s="9"/>
      <c r="AN37" s="9"/>
      <c r="AO37" s="9"/>
      <c r="AP37" s="9"/>
    </row>
    <row r="38" spans="1:42" ht="24.75" customHeight="1" x14ac:dyDescent="0.35">
      <c r="A38" s="3" t="s">
        <v>114</v>
      </c>
      <c r="B38" s="4">
        <v>44533</v>
      </c>
      <c r="C38" s="68" t="s">
        <v>271</v>
      </c>
      <c r="D38" s="3" t="s">
        <v>272</v>
      </c>
      <c r="E38" s="60" t="s">
        <v>1252</v>
      </c>
      <c r="F38" s="71" t="s">
        <v>273</v>
      </c>
      <c r="G38" s="62" t="s">
        <v>1272</v>
      </c>
      <c r="H38" s="71" t="str">
        <f t="shared" si="1"/>
        <v>75ª VARA DE TRABALHO</v>
      </c>
      <c r="I38" s="3" t="s">
        <v>91</v>
      </c>
      <c r="J38" s="71" t="str">
        <f t="shared" si="0"/>
        <v>SÃO PAULO - ZONA LESTE</v>
      </c>
      <c r="K38" s="71" t="s">
        <v>32</v>
      </c>
      <c r="L38" s="3" t="s">
        <v>64</v>
      </c>
      <c r="M38" s="3" t="s">
        <v>34</v>
      </c>
      <c r="N38" s="3" t="s">
        <v>274</v>
      </c>
      <c r="O38" s="3" t="s">
        <v>36</v>
      </c>
      <c r="P38" s="3" t="s">
        <v>120</v>
      </c>
      <c r="Q38" s="3" t="s">
        <v>120</v>
      </c>
      <c r="R38" s="3" t="s">
        <v>38</v>
      </c>
      <c r="S38" s="16" t="s">
        <v>275</v>
      </c>
      <c r="T38" s="16" t="s">
        <v>275</v>
      </c>
      <c r="U38" s="3" t="s">
        <v>39</v>
      </c>
      <c r="V38" s="3" t="s">
        <v>276</v>
      </c>
      <c r="W38" s="3" t="s">
        <v>104</v>
      </c>
      <c r="X38" s="3" t="s">
        <v>56</v>
      </c>
      <c r="Y38" s="3" t="s">
        <v>56</v>
      </c>
      <c r="Z38" s="3" t="s">
        <v>56</v>
      </c>
      <c r="AA38" s="3" t="s">
        <v>104</v>
      </c>
      <c r="AB38" s="3"/>
      <c r="AC38" s="4" t="s">
        <v>104</v>
      </c>
      <c r="AD38" s="8"/>
      <c r="AK38" s="9"/>
      <c r="AL38" s="9"/>
      <c r="AM38" s="9"/>
      <c r="AN38" s="9"/>
      <c r="AO38" s="9"/>
      <c r="AP38" s="9"/>
    </row>
    <row r="39" spans="1:42" ht="24.75" customHeight="1" x14ac:dyDescent="0.35">
      <c r="A39" s="3" t="s">
        <v>114</v>
      </c>
      <c r="B39" s="4">
        <v>45132</v>
      </c>
      <c r="C39" s="68" t="s">
        <v>277</v>
      </c>
      <c r="D39" s="3" t="s">
        <v>116</v>
      </c>
      <c r="E39" s="60" t="s">
        <v>1252</v>
      </c>
      <c r="F39" s="71" t="s">
        <v>278</v>
      </c>
      <c r="G39" s="62" t="s">
        <v>1269</v>
      </c>
      <c r="H39" s="71" t="str">
        <f t="shared" si="1"/>
        <v>6ª VARA DE TRABALHO</v>
      </c>
      <c r="I39" s="3" t="s">
        <v>91</v>
      </c>
      <c r="J39" s="71" t="str">
        <f t="shared" si="0"/>
        <v>SÃO PAULO - ZONA LESTE</v>
      </c>
      <c r="K39" s="71" t="s">
        <v>32</v>
      </c>
      <c r="L39" s="3" t="s">
        <v>64</v>
      </c>
      <c r="M39" s="3" t="s">
        <v>34</v>
      </c>
      <c r="N39" s="3" t="s">
        <v>279</v>
      </c>
      <c r="O39" s="3" t="s">
        <v>36</v>
      </c>
      <c r="P39" s="3" t="s">
        <v>120</v>
      </c>
      <c r="Q39" s="3" t="s">
        <v>104</v>
      </c>
      <c r="R39" s="3" t="s">
        <v>38</v>
      </c>
      <c r="S39" s="16" t="s">
        <v>280</v>
      </c>
      <c r="T39" s="16" t="s">
        <v>280</v>
      </c>
      <c r="U39" s="3" t="s">
        <v>39</v>
      </c>
      <c r="V39" s="3" t="s">
        <v>281</v>
      </c>
      <c r="W39" s="3" t="s">
        <v>104</v>
      </c>
      <c r="X39" s="3" t="s">
        <v>56</v>
      </c>
      <c r="Y39" s="3" t="s">
        <v>56</v>
      </c>
      <c r="Z39" s="3" t="s">
        <v>56</v>
      </c>
      <c r="AA39" s="3" t="s">
        <v>104</v>
      </c>
      <c r="AB39" s="3"/>
      <c r="AC39" s="4" t="s">
        <v>104</v>
      </c>
      <c r="AD39" s="8"/>
      <c r="AK39" s="9"/>
      <c r="AL39" s="9"/>
      <c r="AM39" s="9"/>
      <c r="AN39" s="9"/>
      <c r="AO39" s="9"/>
      <c r="AP39" s="9"/>
    </row>
    <row r="40" spans="1:42" ht="24.75" customHeight="1" x14ac:dyDescent="0.35">
      <c r="A40" s="3" t="s">
        <v>114</v>
      </c>
      <c r="B40" s="4">
        <v>45132</v>
      </c>
      <c r="C40" s="68" t="s">
        <v>282</v>
      </c>
      <c r="D40" s="3" t="s">
        <v>116</v>
      </c>
      <c r="E40" s="60" t="s">
        <v>1252</v>
      </c>
      <c r="F40" s="71" t="s">
        <v>283</v>
      </c>
      <c r="G40" s="62" t="s">
        <v>1259</v>
      </c>
      <c r="H40" s="71" t="str">
        <f t="shared" si="1"/>
        <v>10ª VARA DE TRABALHO</v>
      </c>
      <c r="I40" s="3" t="s">
        <v>91</v>
      </c>
      <c r="J40" s="71" t="str">
        <f t="shared" si="0"/>
        <v>SÃO PAULO - ZONA LESTE</v>
      </c>
      <c r="K40" s="71" t="s">
        <v>32</v>
      </c>
      <c r="L40" s="3" t="s">
        <v>64</v>
      </c>
      <c r="M40" s="3" t="s">
        <v>34</v>
      </c>
      <c r="N40" s="3" t="s">
        <v>284</v>
      </c>
      <c r="O40" s="3" t="s">
        <v>36</v>
      </c>
      <c r="P40" s="3" t="s">
        <v>120</v>
      </c>
      <c r="Q40" s="3" t="s">
        <v>120</v>
      </c>
      <c r="R40" s="3" t="s">
        <v>56</v>
      </c>
      <c r="S40" s="16" t="s">
        <v>285</v>
      </c>
      <c r="T40" s="16" t="s">
        <v>285</v>
      </c>
      <c r="U40" s="3" t="s">
        <v>39</v>
      </c>
      <c r="V40" s="3" t="s">
        <v>286</v>
      </c>
      <c r="W40" s="3" t="s">
        <v>104</v>
      </c>
      <c r="X40" s="3" t="s">
        <v>56</v>
      </c>
      <c r="Y40" s="3" t="s">
        <v>56</v>
      </c>
      <c r="Z40" s="3" t="s">
        <v>56</v>
      </c>
      <c r="AA40" s="3" t="s">
        <v>104</v>
      </c>
      <c r="AB40" s="3"/>
      <c r="AC40" s="4" t="s">
        <v>104</v>
      </c>
      <c r="AD40" s="8"/>
      <c r="AK40" s="9"/>
      <c r="AL40" s="9"/>
      <c r="AM40" s="9"/>
      <c r="AN40" s="9"/>
      <c r="AO40" s="9"/>
      <c r="AP40" s="9"/>
    </row>
    <row r="41" spans="1:42" ht="24.75" customHeight="1" x14ac:dyDescent="0.35">
      <c r="A41" s="3" t="s">
        <v>114</v>
      </c>
      <c r="B41" s="4">
        <v>45135</v>
      </c>
      <c r="C41" s="68" t="s">
        <v>287</v>
      </c>
      <c r="D41" s="3" t="s">
        <v>116</v>
      </c>
      <c r="E41" s="60" t="s">
        <v>1252</v>
      </c>
      <c r="F41" s="71" t="s">
        <v>288</v>
      </c>
      <c r="G41" s="62" t="s">
        <v>1269</v>
      </c>
      <c r="H41" s="71" t="str">
        <f t="shared" si="1"/>
        <v>6ª VARA DE TRABALHO</v>
      </c>
      <c r="I41" s="3" t="s">
        <v>91</v>
      </c>
      <c r="J41" s="71" t="str">
        <f t="shared" si="0"/>
        <v>SÃO PAULO - ZONA LESTE</v>
      </c>
      <c r="K41" s="71" t="s">
        <v>32</v>
      </c>
      <c r="L41" s="3" t="s">
        <v>64</v>
      </c>
      <c r="M41" s="3" t="s">
        <v>34</v>
      </c>
      <c r="N41" s="3" t="s">
        <v>289</v>
      </c>
      <c r="O41" s="3" t="s">
        <v>36</v>
      </c>
      <c r="P41" s="3" t="s">
        <v>120</v>
      </c>
      <c r="Q41" s="3" t="s">
        <v>120</v>
      </c>
      <c r="R41" s="3" t="s">
        <v>38</v>
      </c>
      <c r="S41" s="16" t="s">
        <v>290</v>
      </c>
      <c r="T41" s="16" t="s">
        <v>290</v>
      </c>
      <c r="U41" s="3" t="s">
        <v>39</v>
      </c>
      <c r="V41" s="3" t="s">
        <v>291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104</v>
      </c>
      <c r="AB41" s="3"/>
      <c r="AC41" s="4" t="s">
        <v>104</v>
      </c>
      <c r="AD41" s="8"/>
      <c r="AK41" s="9"/>
      <c r="AL41" s="9"/>
      <c r="AM41" s="9"/>
      <c r="AN41" s="9"/>
      <c r="AO41" s="9"/>
      <c r="AP41" s="9"/>
    </row>
    <row r="42" spans="1:42" ht="24.75" customHeight="1" x14ac:dyDescent="0.35">
      <c r="A42" s="3" t="s">
        <v>114</v>
      </c>
      <c r="B42" s="4">
        <v>45182</v>
      </c>
      <c r="C42" s="68" t="s">
        <v>292</v>
      </c>
      <c r="D42" s="3" t="s">
        <v>116</v>
      </c>
      <c r="E42" s="60" t="s">
        <v>1252</v>
      </c>
      <c r="F42" s="71" t="s">
        <v>293</v>
      </c>
      <c r="G42" s="62" t="s">
        <v>1273</v>
      </c>
      <c r="H42" s="71" t="str">
        <f t="shared" si="1"/>
        <v>47ª VARA DE TRABALHO</v>
      </c>
      <c r="I42" s="3" t="s">
        <v>91</v>
      </c>
      <c r="J42" s="71" t="str">
        <f t="shared" si="0"/>
        <v>SÃO PAULO - ZONA LESTE</v>
      </c>
      <c r="K42" s="71" t="s">
        <v>32</v>
      </c>
      <c r="L42" s="3" t="s">
        <v>64</v>
      </c>
      <c r="M42" s="3" t="s">
        <v>34</v>
      </c>
      <c r="N42" s="3" t="s">
        <v>294</v>
      </c>
      <c r="O42" s="3" t="s">
        <v>36</v>
      </c>
      <c r="P42" s="3" t="s">
        <v>120</v>
      </c>
      <c r="Q42" s="3" t="s">
        <v>104</v>
      </c>
      <c r="R42" s="3" t="s">
        <v>56</v>
      </c>
      <c r="S42" s="11">
        <v>27633.82</v>
      </c>
      <c r="T42" s="11">
        <v>27633.82</v>
      </c>
      <c r="U42" s="3" t="s">
        <v>39</v>
      </c>
      <c r="V42" s="5" t="s">
        <v>295</v>
      </c>
      <c r="W42" s="3" t="s">
        <v>104</v>
      </c>
      <c r="X42" s="3" t="s">
        <v>56</v>
      </c>
      <c r="Y42" s="3" t="s">
        <v>56</v>
      </c>
      <c r="Z42" s="3" t="s">
        <v>56</v>
      </c>
      <c r="AA42" s="3" t="s">
        <v>104</v>
      </c>
      <c r="AB42" s="3"/>
      <c r="AC42" s="4" t="s">
        <v>104</v>
      </c>
      <c r="AD42" s="8"/>
      <c r="AK42" s="9"/>
      <c r="AL42" s="9"/>
      <c r="AM42" s="9"/>
      <c r="AN42" s="9"/>
      <c r="AO42" s="9"/>
      <c r="AP42" s="9"/>
    </row>
    <row r="43" spans="1:42" ht="24.75" customHeight="1" x14ac:dyDescent="0.35">
      <c r="A43" s="3" t="s">
        <v>114</v>
      </c>
      <c r="B43" s="4">
        <v>45191</v>
      </c>
      <c r="C43" s="68" t="s">
        <v>296</v>
      </c>
      <c r="D43" s="3" t="s">
        <v>116</v>
      </c>
      <c r="E43" s="60" t="s">
        <v>1252</v>
      </c>
      <c r="F43" s="71" t="s">
        <v>297</v>
      </c>
      <c r="G43" s="62" t="s">
        <v>1259</v>
      </c>
      <c r="H43" s="71" t="str">
        <f t="shared" si="1"/>
        <v>10ª VARA DE TRABALHO</v>
      </c>
      <c r="I43" s="3" t="s">
        <v>91</v>
      </c>
      <c r="J43" s="71" t="str">
        <f t="shared" si="0"/>
        <v>SÃO PAULO - ZONA LESTE</v>
      </c>
      <c r="K43" s="71" t="s">
        <v>32</v>
      </c>
      <c r="L43" s="3" t="s">
        <v>64</v>
      </c>
      <c r="M43" s="3" t="s">
        <v>34</v>
      </c>
      <c r="N43" s="3" t="s">
        <v>298</v>
      </c>
      <c r="O43" s="3" t="s">
        <v>36</v>
      </c>
      <c r="P43" s="3" t="s">
        <v>104</v>
      </c>
      <c r="Q43" s="3" t="s">
        <v>56</v>
      </c>
      <c r="R43" s="3" t="s">
        <v>56</v>
      </c>
      <c r="S43" s="16" t="s">
        <v>299</v>
      </c>
      <c r="T43" s="16" t="s">
        <v>299</v>
      </c>
      <c r="U43" s="3" t="s">
        <v>39</v>
      </c>
      <c r="V43" s="3" t="s">
        <v>300</v>
      </c>
      <c r="W43" s="3" t="s">
        <v>104</v>
      </c>
      <c r="X43" s="3" t="s">
        <v>56</v>
      </c>
      <c r="Y43" s="3" t="s">
        <v>56</v>
      </c>
      <c r="Z43" s="3" t="s">
        <v>56</v>
      </c>
      <c r="AA43" s="3" t="s">
        <v>104</v>
      </c>
      <c r="AB43" s="3"/>
      <c r="AC43" s="4" t="s">
        <v>104</v>
      </c>
      <c r="AD43" s="8"/>
      <c r="AK43" s="9"/>
      <c r="AL43" s="9"/>
      <c r="AM43" s="9"/>
      <c r="AN43" s="9"/>
      <c r="AO43" s="9"/>
      <c r="AP43" s="9"/>
    </row>
    <row r="44" spans="1:42" ht="24.75" customHeight="1" x14ac:dyDescent="0.35">
      <c r="A44" s="3" t="s">
        <v>140</v>
      </c>
      <c r="B44" s="4">
        <v>45019</v>
      </c>
      <c r="C44" s="68" t="s">
        <v>301</v>
      </c>
      <c r="D44" s="21" t="s">
        <v>302</v>
      </c>
      <c r="E44" s="60" t="s">
        <v>1252</v>
      </c>
      <c r="F44" s="74" t="s">
        <v>303</v>
      </c>
      <c r="G44" s="62" t="s">
        <v>1268</v>
      </c>
      <c r="H44" s="71" t="str">
        <f t="shared" si="1"/>
        <v>14ª VARA DE TRABALHO</v>
      </c>
      <c r="I44" s="21" t="s">
        <v>91</v>
      </c>
      <c r="J44" s="74" t="str">
        <f t="shared" si="0"/>
        <v>SÃO PAULO - ZONA LESTE</v>
      </c>
      <c r="K44" s="71" t="s">
        <v>32</v>
      </c>
      <c r="L44" s="3" t="s">
        <v>33</v>
      </c>
      <c r="M44" s="3" t="s">
        <v>34</v>
      </c>
      <c r="N44" s="3" t="s">
        <v>304</v>
      </c>
      <c r="O44" s="3" t="s">
        <v>36</v>
      </c>
      <c r="P44" s="3" t="s">
        <v>42</v>
      </c>
      <c r="Q44" s="3" t="s">
        <v>42</v>
      </c>
      <c r="R44" s="3"/>
      <c r="S44" s="15">
        <v>16392.05</v>
      </c>
      <c r="T44" s="15">
        <v>11256.71</v>
      </c>
      <c r="U44" s="3" t="s">
        <v>39</v>
      </c>
      <c r="V44" s="3" t="s">
        <v>305</v>
      </c>
      <c r="W44" s="3" t="s">
        <v>104</v>
      </c>
      <c r="X44" s="6" t="s">
        <v>176</v>
      </c>
      <c r="Y44" s="4" t="s">
        <v>147</v>
      </c>
      <c r="Z44" s="4" t="s">
        <v>147</v>
      </c>
      <c r="AA44" s="22" t="s">
        <v>37</v>
      </c>
      <c r="AB44" s="3" t="s">
        <v>213</v>
      </c>
      <c r="AC44" s="23">
        <v>45455</v>
      </c>
      <c r="AD44" s="8">
        <v>0.56597222222222221</v>
      </c>
    </row>
    <row r="45" spans="1:42" ht="24.75" customHeight="1" x14ac:dyDescent="0.35">
      <c r="A45" s="16" t="s">
        <v>96</v>
      </c>
      <c r="B45" s="17">
        <v>45160</v>
      </c>
      <c r="C45" s="70" t="s">
        <v>306</v>
      </c>
      <c r="D45" s="16" t="s">
        <v>89</v>
      </c>
      <c r="E45" s="60" t="s">
        <v>1252</v>
      </c>
      <c r="F45" s="70" t="s">
        <v>307</v>
      </c>
      <c r="G45" s="62" t="s">
        <v>1274</v>
      </c>
      <c r="H45" s="71" t="str">
        <f t="shared" si="1"/>
        <v>13ª VARA DE TRABALHO</v>
      </c>
      <c r="I45" s="16" t="s">
        <v>308</v>
      </c>
      <c r="J45" s="70" t="str">
        <f t="shared" si="0"/>
        <v>CEJUSC</v>
      </c>
      <c r="K45" s="70" t="s">
        <v>32</v>
      </c>
      <c r="L45" s="16" t="s">
        <v>64</v>
      </c>
      <c r="M45" s="16" t="s">
        <v>34</v>
      </c>
      <c r="N45" s="16" t="s">
        <v>309</v>
      </c>
      <c r="O45" s="16" t="s">
        <v>53</v>
      </c>
      <c r="P45" s="16" t="s">
        <v>37</v>
      </c>
      <c r="Q45" s="18" t="s">
        <v>42</v>
      </c>
      <c r="R45" s="16" t="s">
        <v>199</v>
      </c>
      <c r="S45" s="18">
        <v>17191.59</v>
      </c>
      <c r="T45" s="16">
        <v>0</v>
      </c>
      <c r="U45" s="16" t="s">
        <v>54</v>
      </c>
      <c r="V45" s="16" t="s">
        <v>310</v>
      </c>
      <c r="W45" s="16" t="s">
        <v>42</v>
      </c>
      <c r="X45" s="6" t="s">
        <v>176</v>
      </c>
      <c r="Y45" s="20" t="s">
        <v>311</v>
      </c>
      <c r="Z45" s="20" t="s">
        <v>311</v>
      </c>
      <c r="AA45" s="16" t="s">
        <v>37</v>
      </c>
      <c r="AB45" s="3" t="s">
        <v>213</v>
      </c>
      <c r="AC45" s="17">
        <v>45455</v>
      </c>
      <c r="AD45" s="8">
        <v>0.49652777777777779</v>
      </c>
    </row>
    <row r="46" spans="1:42" ht="24.75" customHeight="1" x14ac:dyDescent="0.35">
      <c r="A46" s="3" t="s">
        <v>140</v>
      </c>
      <c r="B46" s="4">
        <v>45068</v>
      </c>
      <c r="C46" s="68" t="s">
        <v>312</v>
      </c>
      <c r="D46" s="21" t="s">
        <v>313</v>
      </c>
      <c r="E46" s="60" t="s">
        <v>1252</v>
      </c>
      <c r="F46" s="71" t="s">
        <v>314</v>
      </c>
      <c r="G46" s="62" t="s">
        <v>1272</v>
      </c>
      <c r="H46" s="71" t="str">
        <f t="shared" si="1"/>
        <v>75ª VARA DE TRABALHO</v>
      </c>
      <c r="I46" s="21" t="s">
        <v>91</v>
      </c>
      <c r="J46" s="74" t="str">
        <f t="shared" si="0"/>
        <v>SÃO PAULO - ZONA LESTE</v>
      </c>
      <c r="K46" s="71" t="s">
        <v>32</v>
      </c>
      <c r="L46" s="3" t="s">
        <v>83</v>
      </c>
      <c r="M46" s="3" t="s">
        <v>34</v>
      </c>
      <c r="N46" s="3" t="s">
        <v>248</v>
      </c>
      <c r="O46" s="3" t="s">
        <v>199</v>
      </c>
      <c r="P46" s="3" t="s">
        <v>42</v>
      </c>
      <c r="Q46" s="3"/>
      <c r="R46" s="3"/>
      <c r="S46" s="15">
        <v>72767.27</v>
      </c>
      <c r="T46" s="15"/>
      <c r="U46" s="3" t="s">
        <v>39</v>
      </c>
      <c r="V46" s="3" t="s">
        <v>315</v>
      </c>
      <c r="W46" s="3" t="s">
        <v>104</v>
      </c>
      <c r="X46" s="3" t="s">
        <v>147</v>
      </c>
      <c r="Y46" s="4" t="s">
        <v>147</v>
      </c>
      <c r="Z46" s="4" t="s">
        <v>147</v>
      </c>
      <c r="AA46" s="22" t="s">
        <v>147</v>
      </c>
      <c r="AB46" s="3"/>
      <c r="AC46" s="23" t="s">
        <v>147</v>
      </c>
      <c r="AD46" s="8"/>
    </row>
    <row r="47" spans="1:42" ht="24.75" customHeight="1" x14ac:dyDescent="0.35">
      <c r="A47" s="30" t="s">
        <v>316</v>
      </c>
      <c r="B47" s="30"/>
      <c r="C47" s="72" t="s">
        <v>317</v>
      </c>
      <c r="D47" s="3" t="s">
        <v>89</v>
      </c>
      <c r="E47" s="60" t="s">
        <v>1252</v>
      </c>
      <c r="F47" s="71" t="s">
        <v>318</v>
      </c>
      <c r="G47" s="62" t="s">
        <v>1274</v>
      </c>
      <c r="H47" s="71" t="str">
        <f t="shared" si="1"/>
        <v>13ª VARA DE TRABALHO</v>
      </c>
      <c r="I47" s="3" t="s">
        <v>319</v>
      </c>
      <c r="J47" s="71" t="str">
        <f t="shared" si="0"/>
        <v xml:space="preserve"> SÃO PAULO</v>
      </c>
      <c r="K47" s="71" t="s">
        <v>32</v>
      </c>
      <c r="L47" s="3" t="s">
        <v>83</v>
      </c>
      <c r="M47" s="3" t="s">
        <v>34</v>
      </c>
      <c r="N47" s="3" t="s">
        <v>320</v>
      </c>
      <c r="O47" s="3" t="s">
        <v>199</v>
      </c>
      <c r="P47" s="3" t="s">
        <v>42</v>
      </c>
      <c r="Q47" s="3" t="s">
        <v>42</v>
      </c>
      <c r="R47" s="3"/>
      <c r="S47" s="11">
        <v>22755.54</v>
      </c>
      <c r="T47" s="22" t="s">
        <v>321</v>
      </c>
      <c r="U47" s="3" t="s">
        <v>54</v>
      </c>
      <c r="V47" s="3" t="s">
        <v>322</v>
      </c>
      <c r="W47" s="3" t="s">
        <v>42</v>
      </c>
      <c r="X47" s="6" t="s">
        <v>323</v>
      </c>
      <c r="Y47" s="3" t="s">
        <v>42</v>
      </c>
      <c r="Z47" s="3" t="s">
        <v>42</v>
      </c>
      <c r="AA47" s="3" t="s">
        <v>37</v>
      </c>
      <c r="AB47" s="3" t="s">
        <v>324</v>
      </c>
      <c r="AC47" s="4">
        <v>45456</v>
      </c>
      <c r="AD47" s="31">
        <v>0.68055555555555558</v>
      </c>
    </row>
    <row r="48" spans="1:42" ht="24.75" customHeight="1" x14ac:dyDescent="0.35">
      <c r="A48" s="3" t="s">
        <v>160</v>
      </c>
      <c r="B48" s="4">
        <v>45007</v>
      </c>
      <c r="C48" s="68" t="s">
        <v>325</v>
      </c>
      <c r="D48" s="3" t="s">
        <v>89</v>
      </c>
      <c r="E48" s="60" t="s">
        <v>1252</v>
      </c>
      <c r="F48" s="71" t="s">
        <v>326</v>
      </c>
      <c r="G48" s="62" t="s">
        <v>1302</v>
      </c>
      <c r="H48" s="71" t="str">
        <f t="shared" si="1"/>
        <v>CEJ VARA DE TRABALHO</v>
      </c>
      <c r="I48" s="3" t="s">
        <v>72</v>
      </c>
      <c r="J48" s="71" t="str">
        <f t="shared" si="0"/>
        <v>SÃO PAULO</v>
      </c>
      <c r="K48" s="71" t="s">
        <v>32</v>
      </c>
      <c r="L48" s="3" t="s">
        <v>33</v>
      </c>
      <c r="M48" s="3" t="s">
        <v>34</v>
      </c>
      <c r="N48" s="3" t="s">
        <v>327</v>
      </c>
      <c r="O48" s="3" t="s">
        <v>36</v>
      </c>
      <c r="P48" s="3" t="s">
        <v>37</v>
      </c>
      <c r="Q48" s="3" t="s">
        <v>42</v>
      </c>
      <c r="R48" s="3" t="s">
        <v>38</v>
      </c>
      <c r="S48" s="11">
        <v>46858.55</v>
      </c>
      <c r="T48" s="11">
        <v>46858.55</v>
      </c>
      <c r="U48" s="3" t="s">
        <v>39</v>
      </c>
      <c r="V48" s="3" t="s">
        <v>328</v>
      </c>
      <c r="W48" s="3" t="s">
        <v>37</v>
      </c>
      <c r="X48" s="6" t="s">
        <v>176</v>
      </c>
      <c r="Y48" s="4">
        <v>45428</v>
      </c>
      <c r="Z48" s="4">
        <v>45457</v>
      </c>
      <c r="AA48" s="3" t="s">
        <v>37</v>
      </c>
      <c r="AB48" s="3" t="s">
        <v>213</v>
      </c>
      <c r="AC48" s="4">
        <v>45457</v>
      </c>
      <c r="AD48" s="8"/>
      <c r="AK48" s="9"/>
      <c r="AL48" s="9"/>
      <c r="AM48" s="9"/>
      <c r="AN48" s="9"/>
      <c r="AO48" s="9"/>
      <c r="AP48" s="9"/>
    </row>
    <row r="49" spans="1:42" ht="24.75" customHeight="1" x14ac:dyDescent="0.35">
      <c r="A49" s="3" t="s">
        <v>179</v>
      </c>
      <c r="B49" s="4">
        <v>45055</v>
      </c>
      <c r="C49" s="68" t="s">
        <v>329</v>
      </c>
      <c r="D49" s="3" t="s">
        <v>181</v>
      </c>
      <c r="E49" s="60" t="s">
        <v>1252</v>
      </c>
      <c r="F49" s="71" t="s">
        <v>330</v>
      </c>
      <c r="G49" s="62" t="s">
        <v>108</v>
      </c>
      <c r="H49" s="71" t="str">
        <f t="shared" si="1"/>
        <v>4ª VARA DE TRABALHO</v>
      </c>
      <c r="I49" s="3" t="s">
        <v>72</v>
      </c>
      <c r="J49" s="71" t="str">
        <f t="shared" si="0"/>
        <v>SÃO PAULO</v>
      </c>
      <c r="K49" s="71" t="s">
        <v>32</v>
      </c>
      <c r="L49" s="3" t="s">
        <v>33</v>
      </c>
      <c r="M49" s="3" t="s">
        <v>34</v>
      </c>
      <c r="N49" s="3" t="s">
        <v>331</v>
      </c>
      <c r="O49" s="3" t="s">
        <v>36</v>
      </c>
      <c r="P49" s="3" t="s">
        <v>37</v>
      </c>
      <c r="Q49" s="3" t="s">
        <v>37</v>
      </c>
      <c r="R49" s="3" t="s">
        <v>38</v>
      </c>
      <c r="S49" s="11">
        <v>16088.94</v>
      </c>
      <c r="T49" s="11">
        <v>16088.94</v>
      </c>
      <c r="U49" s="3" t="s">
        <v>39</v>
      </c>
      <c r="V49" s="3" t="s">
        <v>332</v>
      </c>
      <c r="W49" s="3" t="s">
        <v>42</v>
      </c>
      <c r="X49" s="6" t="s">
        <v>176</v>
      </c>
      <c r="Y49" s="3" t="s">
        <v>42</v>
      </c>
      <c r="Z49" s="3" t="s">
        <v>42</v>
      </c>
      <c r="AA49" s="32" t="s">
        <v>37</v>
      </c>
      <c r="AB49" s="3" t="s">
        <v>213</v>
      </c>
      <c r="AC49" s="4">
        <v>45457</v>
      </c>
      <c r="AD49" s="8">
        <v>0.63194444444444442</v>
      </c>
    </row>
    <row r="50" spans="1:42" ht="24.75" customHeight="1" x14ac:dyDescent="0.35">
      <c r="A50" s="3" t="s">
        <v>68</v>
      </c>
      <c r="B50" s="4">
        <v>45275</v>
      </c>
      <c r="C50" s="68" t="s">
        <v>333</v>
      </c>
      <c r="D50" s="3" t="s">
        <v>203</v>
      </c>
      <c r="E50" s="60" t="s">
        <v>1252</v>
      </c>
      <c r="F50" s="71" t="s">
        <v>334</v>
      </c>
      <c r="G50" s="62" t="s">
        <v>1263</v>
      </c>
      <c r="H50" s="71" t="str">
        <f t="shared" si="1"/>
        <v>8ª VARA DE TRABALHO</v>
      </c>
      <c r="I50" s="3" t="s">
        <v>335</v>
      </c>
      <c r="J50" s="71" t="str">
        <f t="shared" si="0"/>
        <v>NITERÓI</v>
      </c>
      <c r="K50" s="71" t="s">
        <v>190</v>
      </c>
      <c r="L50" s="3" t="s">
        <v>83</v>
      </c>
      <c r="M50" s="3" t="s">
        <v>34</v>
      </c>
      <c r="N50" s="3" t="s">
        <v>336</v>
      </c>
      <c r="O50" s="3" t="s">
        <v>199</v>
      </c>
      <c r="P50" s="3" t="s">
        <v>147</v>
      </c>
      <c r="Q50" s="3" t="s">
        <v>147</v>
      </c>
      <c r="R50" s="3"/>
      <c r="S50" s="13">
        <v>322412.53999999998</v>
      </c>
      <c r="T50" s="13">
        <v>322412.53999999998</v>
      </c>
      <c r="U50" s="3" t="s">
        <v>54</v>
      </c>
      <c r="V50" s="3" t="s">
        <v>337</v>
      </c>
      <c r="W50" s="3" t="s">
        <v>37</v>
      </c>
      <c r="X50" s="6" t="s">
        <v>323</v>
      </c>
      <c r="Y50" s="3" t="s">
        <v>42</v>
      </c>
      <c r="Z50" s="4">
        <v>45457</v>
      </c>
      <c r="AA50" s="3" t="s">
        <v>37</v>
      </c>
      <c r="AB50" s="3" t="s">
        <v>338</v>
      </c>
      <c r="AC50" s="4">
        <v>45460</v>
      </c>
      <c r="AD50" s="8" t="s">
        <v>339</v>
      </c>
      <c r="AK50" s="9"/>
      <c r="AL50" s="9"/>
      <c r="AM50" s="9"/>
      <c r="AN50" s="9"/>
      <c r="AO50" s="9"/>
      <c r="AP50" s="9"/>
    </row>
    <row r="51" spans="1:42" ht="24.75" customHeight="1" x14ac:dyDescent="0.35">
      <c r="A51" s="30" t="s">
        <v>316</v>
      </c>
      <c r="B51" s="30"/>
      <c r="C51" s="72" t="s">
        <v>340</v>
      </c>
      <c r="D51" s="3" t="s">
        <v>89</v>
      </c>
      <c r="E51" s="60" t="s">
        <v>1252</v>
      </c>
      <c r="F51" s="71" t="s">
        <v>341</v>
      </c>
      <c r="G51" s="62" t="s">
        <v>1271</v>
      </c>
      <c r="H51" s="71" t="str">
        <f t="shared" si="1"/>
        <v>9ª VARA DE TRABALHO</v>
      </c>
      <c r="I51" s="3" t="s">
        <v>342</v>
      </c>
      <c r="J51" s="71" t="str">
        <f t="shared" si="0"/>
        <v>SÃO PAULO ZONA LESTE</v>
      </c>
      <c r="K51" s="71" t="s">
        <v>32</v>
      </c>
      <c r="L51" s="3" t="s">
        <v>83</v>
      </c>
      <c r="M51" s="3" t="s">
        <v>34</v>
      </c>
      <c r="N51" s="3" t="s">
        <v>343</v>
      </c>
      <c r="O51" s="3" t="s">
        <v>199</v>
      </c>
      <c r="P51" s="3" t="s">
        <v>42</v>
      </c>
      <c r="Q51" s="3" t="s">
        <v>42</v>
      </c>
      <c r="R51" s="3"/>
      <c r="S51" s="11">
        <v>13992.18</v>
      </c>
      <c r="T51" s="11">
        <v>13992.18</v>
      </c>
      <c r="U51" s="3" t="s">
        <v>54</v>
      </c>
      <c r="V51" s="3" t="s">
        <v>344</v>
      </c>
      <c r="W51" s="3" t="s">
        <v>37</v>
      </c>
      <c r="X51" s="6" t="s">
        <v>323</v>
      </c>
      <c r="Y51" s="3" t="s">
        <v>42</v>
      </c>
      <c r="Z51" s="4">
        <v>45460</v>
      </c>
      <c r="AA51" s="3" t="s">
        <v>37</v>
      </c>
      <c r="AB51" s="3" t="s">
        <v>324</v>
      </c>
      <c r="AC51" s="4">
        <v>45461</v>
      </c>
      <c r="AD51" s="31">
        <v>0.4861111111111111</v>
      </c>
    </row>
    <row r="52" spans="1:42" ht="24.75" customHeight="1" x14ac:dyDescent="0.35">
      <c r="A52" s="3" t="s">
        <v>140</v>
      </c>
      <c r="B52" s="4">
        <v>45034</v>
      </c>
      <c r="C52" s="68" t="s">
        <v>345</v>
      </c>
      <c r="D52" s="21" t="s">
        <v>302</v>
      </c>
      <c r="E52" s="60" t="s">
        <v>1252</v>
      </c>
      <c r="F52" s="71" t="s">
        <v>346</v>
      </c>
      <c r="G52" s="62" t="s">
        <v>99</v>
      </c>
      <c r="H52" s="71" t="str">
        <f t="shared" si="1"/>
        <v>2ª VARA DE TRABALHO</v>
      </c>
      <c r="I52" s="21" t="s">
        <v>91</v>
      </c>
      <c r="J52" s="74" t="str">
        <f t="shared" si="0"/>
        <v>SÃO PAULO - ZONA LESTE</v>
      </c>
      <c r="K52" s="71" t="s">
        <v>32</v>
      </c>
      <c r="L52" s="3" t="s">
        <v>33</v>
      </c>
      <c r="M52" s="3" t="s">
        <v>34</v>
      </c>
      <c r="N52" s="3" t="s">
        <v>211</v>
      </c>
      <c r="O52" s="3" t="s">
        <v>36</v>
      </c>
      <c r="P52" s="3" t="s">
        <v>37</v>
      </c>
      <c r="Q52" s="3" t="s">
        <v>42</v>
      </c>
      <c r="R52" s="3"/>
      <c r="S52" s="15">
        <v>11130.55</v>
      </c>
      <c r="T52" s="15"/>
      <c r="U52" s="3" t="s">
        <v>39</v>
      </c>
      <c r="V52" s="3" t="s">
        <v>347</v>
      </c>
      <c r="W52" s="3" t="s">
        <v>104</v>
      </c>
      <c r="X52" s="3" t="s">
        <v>147</v>
      </c>
      <c r="Y52" s="4" t="s">
        <v>147</v>
      </c>
      <c r="Z52" s="4" t="s">
        <v>147</v>
      </c>
      <c r="AA52" s="22" t="s">
        <v>147</v>
      </c>
      <c r="AB52" s="3"/>
      <c r="AC52" s="23" t="s">
        <v>147</v>
      </c>
      <c r="AD52" s="8"/>
    </row>
    <row r="53" spans="1:42" ht="24.75" customHeight="1" x14ac:dyDescent="0.35">
      <c r="A53" s="3" t="s">
        <v>140</v>
      </c>
      <c r="B53" s="4">
        <v>45020</v>
      </c>
      <c r="C53" s="68" t="s">
        <v>348</v>
      </c>
      <c r="D53" s="21" t="s">
        <v>349</v>
      </c>
      <c r="E53" s="60" t="s">
        <v>1252</v>
      </c>
      <c r="F53" s="74" t="s">
        <v>350</v>
      </c>
      <c r="G53" s="62" t="s">
        <v>1259</v>
      </c>
      <c r="H53" s="71" t="str">
        <f t="shared" si="1"/>
        <v>10ª VARA DE TRABALHO</v>
      </c>
      <c r="I53" s="21" t="s">
        <v>91</v>
      </c>
      <c r="J53" s="74" t="str">
        <f t="shared" si="0"/>
        <v>SÃO PAULO - ZONA LESTE</v>
      </c>
      <c r="K53" s="71" t="s">
        <v>32</v>
      </c>
      <c r="L53" s="3" t="s">
        <v>33</v>
      </c>
      <c r="M53" s="3" t="s">
        <v>51</v>
      </c>
      <c r="N53" s="3" t="s">
        <v>351</v>
      </c>
      <c r="O53" s="3" t="s">
        <v>36</v>
      </c>
      <c r="P53" s="3" t="s">
        <v>37</v>
      </c>
      <c r="Q53" s="3" t="s">
        <v>42</v>
      </c>
      <c r="R53" s="3" t="s">
        <v>38</v>
      </c>
      <c r="S53" s="15">
        <v>22850.03</v>
      </c>
      <c r="T53" s="15"/>
      <c r="U53" s="3" t="s">
        <v>39</v>
      </c>
      <c r="V53" s="3" t="s">
        <v>352</v>
      </c>
      <c r="W53" s="3" t="s">
        <v>104</v>
      </c>
      <c r="X53" s="3" t="s">
        <v>147</v>
      </c>
      <c r="Y53" s="4" t="s">
        <v>147</v>
      </c>
      <c r="Z53" s="4" t="s">
        <v>147</v>
      </c>
      <c r="AA53" s="22" t="s">
        <v>147</v>
      </c>
      <c r="AB53" s="3"/>
      <c r="AC53" s="23" t="s">
        <v>147</v>
      </c>
      <c r="AD53" s="8"/>
    </row>
    <row r="54" spans="1:42" ht="24.75" customHeight="1" x14ac:dyDescent="0.35">
      <c r="A54" s="3" t="s">
        <v>140</v>
      </c>
      <c r="B54" s="4">
        <v>45009</v>
      </c>
      <c r="C54" s="68" t="s">
        <v>353</v>
      </c>
      <c r="D54" s="21" t="s">
        <v>89</v>
      </c>
      <c r="E54" s="60" t="s">
        <v>1252</v>
      </c>
      <c r="F54" s="74" t="s">
        <v>354</v>
      </c>
      <c r="G54" s="62" t="s">
        <v>1259</v>
      </c>
      <c r="H54" s="71" t="str">
        <f t="shared" si="1"/>
        <v>10ª VARA DE TRABALHO</v>
      </c>
      <c r="I54" s="21" t="s">
        <v>91</v>
      </c>
      <c r="J54" s="74" t="str">
        <f t="shared" si="0"/>
        <v>SÃO PAULO - ZONA LESTE</v>
      </c>
      <c r="K54" s="71" t="s">
        <v>32</v>
      </c>
      <c r="L54" s="3" t="s">
        <v>33</v>
      </c>
      <c r="M54" s="3" t="s">
        <v>34</v>
      </c>
      <c r="N54" s="3" t="s">
        <v>355</v>
      </c>
      <c r="O54" s="3" t="s">
        <v>36</v>
      </c>
      <c r="P54" s="3" t="s">
        <v>37</v>
      </c>
      <c r="Q54" s="3" t="s">
        <v>42</v>
      </c>
      <c r="R54" s="3" t="s">
        <v>38</v>
      </c>
      <c r="S54" s="15">
        <v>9989.19</v>
      </c>
      <c r="T54" s="15">
        <v>10000</v>
      </c>
      <c r="U54" s="3" t="s">
        <v>39</v>
      </c>
      <c r="V54" s="3" t="s">
        <v>356</v>
      </c>
      <c r="W54" s="3" t="s">
        <v>104</v>
      </c>
      <c r="X54" s="3" t="s">
        <v>147</v>
      </c>
      <c r="Y54" s="4" t="s">
        <v>147</v>
      </c>
      <c r="Z54" s="4" t="s">
        <v>147</v>
      </c>
      <c r="AA54" s="22" t="s">
        <v>147</v>
      </c>
      <c r="AB54" s="3"/>
      <c r="AC54" s="23" t="s">
        <v>147</v>
      </c>
      <c r="AD54" s="8"/>
    </row>
    <row r="55" spans="1:42" ht="24.75" customHeight="1" x14ac:dyDescent="0.35">
      <c r="A55" s="3" t="s">
        <v>140</v>
      </c>
      <c r="B55" s="4">
        <v>45014</v>
      </c>
      <c r="C55" s="68" t="s">
        <v>357</v>
      </c>
      <c r="D55" s="21" t="s">
        <v>89</v>
      </c>
      <c r="E55" s="60" t="s">
        <v>1252</v>
      </c>
      <c r="F55" s="74" t="s">
        <v>358</v>
      </c>
      <c r="G55" s="62" t="s">
        <v>1265</v>
      </c>
      <c r="H55" s="71" t="str">
        <f t="shared" si="1"/>
        <v>12ª VARA DE TRABALHO</v>
      </c>
      <c r="I55" s="21" t="s">
        <v>91</v>
      </c>
      <c r="J55" s="74" t="str">
        <f t="shared" si="0"/>
        <v>SÃO PAULO - ZONA LESTE</v>
      </c>
      <c r="K55" s="71" t="s">
        <v>32</v>
      </c>
      <c r="L55" s="3" t="s">
        <v>33</v>
      </c>
      <c r="M55" s="3" t="s">
        <v>263</v>
      </c>
      <c r="N55" s="3" t="s">
        <v>359</v>
      </c>
      <c r="O55" s="3" t="s">
        <v>36</v>
      </c>
      <c r="P55" s="3" t="s">
        <v>42</v>
      </c>
      <c r="Q55" s="3" t="s">
        <v>42</v>
      </c>
      <c r="R55" s="3"/>
      <c r="S55" s="15">
        <v>26615.78</v>
      </c>
      <c r="T55" s="15">
        <v>0</v>
      </c>
      <c r="U55" s="3" t="s">
        <v>39</v>
      </c>
      <c r="V55" s="3" t="s">
        <v>360</v>
      </c>
      <c r="W55" s="3" t="s">
        <v>104</v>
      </c>
      <c r="X55" s="3" t="s">
        <v>147</v>
      </c>
      <c r="Y55" s="4" t="s">
        <v>147</v>
      </c>
      <c r="Z55" s="4" t="s">
        <v>147</v>
      </c>
      <c r="AA55" s="22" t="s">
        <v>147</v>
      </c>
      <c r="AB55" s="3"/>
      <c r="AC55" s="23" t="s">
        <v>147</v>
      </c>
      <c r="AD55" s="8"/>
    </row>
    <row r="56" spans="1:42" ht="24.75" customHeight="1" x14ac:dyDescent="0.35">
      <c r="A56" s="3" t="s">
        <v>140</v>
      </c>
      <c r="B56" s="4">
        <v>45015</v>
      </c>
      <c r="C56" s="68" t="s">
        <v>361</v>
      </c>
      <c r="D56" s="21" t="s">
        <v>89</v>
      </c>
      <c r="E56" s="60" t="s">
        <v>1252</v>
      </c>
      <c r="F56" s="74" t="s">
        <v>362</v>
      </c>
      <c r="G56" s="62" t="s">
        <v>1268</v>
      </c>
      <c r="H56" s="71" t="str">
        <f t="shared" si="1"/>
        <v>14ª VARA DE TRABALHO</v>
      </c>
      <c r="I56" s="21" t="s">
        <v>91</v>
      </c>
      <c r="J56" s="74" t="str">
        <f t="shared" si="0"/>
        <v>SÃO PAULO - ZONA LESTE</v>
      </c>
      <c r="K56" s="71" t="s">
        <v>32</v>
      </c>
      <c r="L56" s="3" t="s">
        <v>33</v>
      </c>
      <c r="M56" s="3" t="s">
        <v>34</v>
      </c>
      <c r="N56" s="3" t="s">
        <v>363</v>
      </c>
      <c r="O56" s="3" t="s">
        <v>36</v>
      </c>
      <c r="P56" s="3" t="s">
        <v>37</v>
      </c>
      <c r="Q56" s="3" t="s">
        <v>37</v>
      </c>
      <c r="R56" s="3"/>
      <c r="S56" s="15">
        <v>23502.95</v>
      </c>
      <c r="T56" s="15">
        <v>14349.9</v>
      </c>
      <c r="U56" s="3" t="s">
        <v>39</v>
      </c>
      <c r="V56" s="3" t="s">
        <v>364</v>
      </c>
      <c r="W56" s="3" t="s">
        <v>104</v>
      </c>
      <c r="X56" s="3" t="s">
        <v>147</v>
      </c>
      <c r="Y56" s="4" t="s">
        <v>147</v>
      </c>
      <c r="Z56" s="4" t="s">
        <v>147</v>
      </c>
      <c r="AA56" s="22" t="s">
        <v>147</v>
      </c>
      <c r="AB56" s="3"/>
      <c r="AC56" s="23" t="s">
        <v>147</v>
      </c>
      <c r="AD56" s="8"/>
    </row>
    <row r="57" spans="1:42" ht="24.75" customHeight="1" x14ac:dyDescent="0.35">
      <c r="A57" s="3" t="s">
        <v>140</v>
      </c>
      <c r="B57" s="4">
        <v>45033</v>
      </c>
      <c r="C57" s="68" t="s">
        <v>365</v>
      </c>
      <c r="D57" s="21" t="s">
        <v>89</v>
      </c>
      <c r="E57" s="60" t="s">
        <v>1252</v>
      </c>
      <c r="F57" s="71" t="s">
        <v>366</v>
      </c>
      <c r="G57" s="62" t="s">
        <v>1259</v>
      </c>
      <c r="H57" s="71" t="str">
        <f t="shared" si="1"/>
        <v>10ª VARA DE TRABALHO</v>
      </c>
      <c r="I57" s="21" t="s">
        <v>91</v>
      </c>
      <c r="J57" s="74" t="str">
        <f t="shared" si="0"/>
        <v>SÃO PAULO - ZONA LESTE</v>
      </c>
      <c r="K57" s="71" t="s">
        <v>32</v>
      </c>
      <c r="L57" s="3" t="s">
        <v>33</v>
      </c>
      <c r="M57" s="3" t="s">
        <v>34</v>
      </c>
      <c r="N57" s="3" t="s">
        <v>367</v>
      </c>
      <c r="O57" s="3" t="s">
        <v>36</v>
      </c>
      <c r="P57" s="3" t="s">
        <v>37</v>
      </c>
      <c r="Q57" s="3" t="s">
        <v>37</v>
      </c>
      <c r="R57" s="3"/>
      <c r="S57" s="15">
        <v>88829.03</v>
      </c>
      <c r="T57" s="15"/>
      <c r="U57" s="3" t="s">
        <v>39</v>
      </c>
      <c r="V57" s="3" t="s">
        <v>368</v>
      </c>
      <c r="W57" s="3" t="s">
        <v>104</v>
      </c>
      <c r="X57" s="3" t="s">
        <v>147</v>
      </c>
      <c r="Y57" s="4" t="s">
        <v>147</v>
      </c>
      <c r="Z57" s="4" t="s">
        <v>147</v>
      </c>
      <c r="AA57" s="22" t="s">
        <v>147</v>
      </c>
      <c r="AB57" s="3"/>
      <c r="AC57" s="23" t="s">
        <v>147</v>
      </c>
      <c r="AD57" s="8"/>
    </row>
    <row r="58" spans="1:42" ht="24.75" customHeight="1" x14ac:dyDescent="0.35">
      <c r="A58" s="3" t="s">
        <v>140</v>
      </c>
      <c r="B58" s="4">
        <v>45034</v>
      </c>
      <c r="C58" s="68" t="s">
        <v>369</v>
      </c>
      <c r="D58" s="21" t="s">
        <v>89</v>
      </c>
      <c r="E58" s="60" t="s">
        <v>1252</v>
      </c>
      <c r="F58" s="71" t="s">
        <v>370</v>
      </c>
      <c r="G58" s="62" t="s">
        <v>1274</v>
      </c>
      <c r="H58" s="71" t="str">
        <f t="shared" si="1"/>
        <v>13ª VARA DE TRABALHO</v>
      </c>
      <c r="I58" s="21" t="s">
        <v>91</v>
      </c>
      <c r="J58" s="74" t="str">
        <f t="shared" si="0"/>
        <v>SÃO PAULO - ZONA LESTE</v>
      </c>
      <c r="K58" s="71" t="s">
        <v>32</v>
      </c>
      <c r="L58" s="3" t="s">
        <v>33</v>
      </c>
      <c r="M58" s="3" t="s">
        <v>34</v>
      </c>
      <c r="N58" s="3" t="s">
        <v>371</v>
      </c>
      <c r="O58" s="3" t="s">
        <v>36</v>
      </c>
      <c r="P58" s="3" t="s">
        <v>42</v>
      </c>
      <c r="Q58" s="3" t="s">
        <v>42</v>
      </c>
      <c r="R58" s="3"/>
      <c r="S58" s="15">
        <v>20319.27</v>
      </c>
      <c r="T58" s="3"/>
      <c r="U58" s="3" t="s">
        <v>39</v>
      </c>
      <c r="V58" s="3" t="s">
        <v>372</v>
      </c>
      <c r="W58" s="3" t="s">
        <v>104</v>
      </c>
      <c r="X58" s="3" t="s">
        <v>147</v>
      </c>
      <c r="Y58" s="4" t="s">
        <v>147</v>
      </c>
      <c r="Z58" s="4" t="s">
        <v>147</v>
      </c>
      <c r="AA58" s="22" t="s">
        <v>147</v>
      </c>
      <c r="AB58" s="3"/>
      <c r="AC58" s="23" t="s">
        <v>147</v>
      </c>
      <c r="AD58" s="8"/>
    </row>
    <row r="59" spans="1:42" ht="24.75" customHeight="1" x14ac:dyDescent="0.35">
      <c r="A59" s="3" t="s">
        <v>140</v>
      </c>
      <c r="B59" s="4">
        <v>45040</v>
      </c>
      <c r="C59" s="68" t="s">
        <v>373</v>
      </c>
      <c r="D59" s="21" t="s">
        <v>89</v>
      </c>
      <c r="E59" s="60" t="s">
        <v>1252</v>
      </c>
      <c r="F59" s="71" t="s">
        <v>374</v>
      </c>
      <c r="G59" s="62" t="s">
        <v>1261</v>
      </c>
      <c r="H59" s="71" t="str">
        <f t="shared" si="1"/>
        <v>11ª VARA DE TRABALHO</v>
      </c>
      <c r="I59" s="21" t="s">
        <v>91</v>
      </c>
      <c r="J59" s="74" t="str">
        <f t="shared" si="0"/>
        <v>SÃO PAULO - ZONA LESTE</v>
      </c>
      <c r="K59" s="71" t="s">
        <v>32</v>
      </c>
      <c r="L59" s="3" t="s">
        <v>33</v>
      </c>
      <c r="M59" s="3" t="s">
        <v>34</v>
      </c>
      <c r="N59" s="3" t="s">
        <v>248</v>
      </c>
      <c r="O59" s="3" t="s">
        <v>36</v>
      </c>
      <c r="P59" s="3" t="s">
        <v>42</v>
      </c>
      <c r="Q59" s="3" t="s">
        <v>42</v>
      </c>
      <c r="R59" s="3"/>
      <c r="S59" s="15">
        <v>155598.48000000001</v>
      </c>
      <c r="T59" s="15">
        <v>188.21</v>
      </c>
      <c r="U59" s="3" t="s">
        <v>39</v>
      </c>
      <c r="V59" s="3" t="s">
        <v>375</v>
      </c>
      <c r="W59" s="3" t="s">
        <v>104</v>
      </c>
      <c r="X59" s="3" t="s">
        <v>147</v>
      </c>
      <c r="Y59" s="4" t="s">
        <v>147</v>
      </c>
      <c r="Z59" s="4" t="s">
        <v>147</v>
      </c>
      <c r="AA59" s="22" t="s">
        <v>147</v>
      </c>
      <c r="AB59" s="3"/>
      <c r="AC59" s="23" t="s">
        <v>147</v>
      </c>
      <c r="AD59" s="8"/>
    </row>
    <row r="60" spans="1:42" ht="24.75" customHeight="1" x14ac:dyDescent="0.35">
      <c r="A60" s="3" t="s">
        <v>140</v>
      </c>
      <c r="B60" s="4">
        <v>45040</v>
      </c>
      <c r="C60" s="68" t="s">
        <v>376</v>
      </c>
      <c r="D60" s="21" t="s">
        <v>89</v>
      </c>
      <c r="E60" s="60" t="s">
        <v>1252</v>
      </c>
      <c r="F60" s="71" t="s">
        <v>377</v>
      </c>
      <c r="G60" s="62" t="s">
        <v>108</v>
      </c>
      <c r="H60" s="71" t="str">
        <f t="shared" si="1"/>
        <v>4ª VARA DE TRABALHO</v>
      </c>
      <c r="I60" s="21" t="s">
        <v>91</v>
      </c>
      <c r="J60" s="74" t="str">
        <f t="shared" si="0"/>
        <v>SÃO PAULO - ZONA LESTE</v>
      </c>
      <c r="K60" s="71" t="s">
        <v>32</v>
      </c>
      <c r="L60" s="3" t="s">
        <v>33</v>
      </c>
      <c r="M60" s="3" t="s">
        <v>51</v>
      </c>
      <c r="N60" s="3" t="s">
        <v>378</v>
      </c>
      <c r="O60" s="3" t="s">
        <v>36</v>
      </c>
      <c r="P60" s="3" t="s">
        <v>42</v>
      </c>
      <c r="Q60" s="3" t="s">
        <v>42</v>
      </c>
      <c r="R60" s="3"/>
      <c r="S60" s="15">
        <v>13303.1</v>
      </c>
      <c r="T60" s="15">
        <v>10550</v>
      </c>
      <c r="U60" s="3" t="s">
        <v>39</v>
      </c>
      <c r="V60" s="3" t="s">
        <v>379</v>
      </c>
      <c r="W60" s="3" t="s">
        <v>380</v>
      </c>
      <c r="X60" s="3" t="s">
        <v>147</v>
      </c>
      <c r="Y60" s="4" t="s">
        <v>147</v>
      </c>
      <c r="Z60" s="4" t="s">
        <v>147</v>
      </c>
      <c r="AA60" s="22" t="s">
        <v>147</v>
      </c>
      <c r="AB60" s="3"/>
      <c r="AC60" s="23" t="s">
        <v>147</v>
      </c>
      <c r="AD60" s="8"/>
    </row>
    <row r="61" spans="1:42" ht="24.75" customHeight="1" x14ac:dyDescent="0.35">
      <c r="A61" s="3" t="s">
        <v>140</v>
      </c>
      <c r="B61" s="4">
        <v>45377</v>
      </c>
      <c r="C61" s="68" t="s">
        <v>381</v>
      </c>
      <c r="D61" s="21" t="s">
        <v>89</v>
      </c>
      <c r="E61" s="60" t="s">
        <v>1252</v>
      </c>
      <c r="F61" s="74" t="s">
        <v>382</v>
      </c>
      <c r="G61" s="62" t="s">
        <v>1264</v>
      </c>
      <c r="H61" s="71" t="str">
        <f t="shared" si="1"/>
        <v>7ª VARA DE TRABALHO</v>
      </c>
      <c r="I61" s="21" t="s">
        <v>91</v>
      </c>
      <c r="J61" s="74" t="str">
        <f t="shared" si="0"/>
        <v>SÃO PAULO - ZONA LESTE</v>
      </c>
      <c r="K61" s="71" t="s">
        <v>32</v>
      </c>
      <c r="L61" s="3" t="s">
        <v>33</v>
      </c>
      <c r="M61" s="3" t="s">
        <v>51</v>
      </c>
      <c r="N61" s="3" t="s">
        <v>355</v>
      </c>
      <c r="O61" s="3" t="s">
        <v>66</v>
      </c>
      <c r="P61" s="3" t="s">
        <v>42</v>
      </c>
      <c r="Q61" s="3" t="s">
        <v>42</v>
      </c>
      <c r="R61" s="3"/>
      <c r="S61" s="15">
        <v>46003.54</v>
      </c>
      <c r="T61" s="15">
        <v>0</v>
      </c>
      <c r="U61" s="3"/>
      <c r="V61" s="3" t="s">
        <v>383</v>
      </c>
      <c r="W61" s="3" t="s">
        <v>104</v>
      </c>
      <c r="X61" s="3" t="s">
        <v>147</v>
      </c>
      <c r="Y61" s="4" t="s">
        <v>147</v>
      </c>
      <c r="Z61" s="4" t="s">
        <v>147</v>
      </c>
      <c r="AA61" s="22" t="s">
        <v>147</v>
      </c>
      <c r="AB61" s="3"/>
      <c r="AC61" s="23" t="s">
        <v>147</v>
      </c>
      <c r="AD61" s="8"/>
    </row>
    <row r="62" spans="1:42" ht="24.75" customHeight="1" x14ac:dyDescent="0.35">
      <c r="A62" s="3" t="s">
        <v>140</v>
      </c>
      <c r="B62" s="4">
        <v>45386</v>
      </c>
      <c r="C62" s="68" t="s">
        <v>384</v>
      </c>
      <c r="D62" s="21" t="s">
        <v>89</v>
      </c>
      <c r="E62" s="60" t="s">
        <v>1252</v>
      </c>
      <c r="F62" s="74" t="s">
        <v>385</v>
      </c>
      <c r="G62" s="62" t="s">
        <v>1265</v>
      </c>
      <c r="H62" s="71" t="str">
        <f t="shared" si="1"/>
        <v>12ª VARA DE TRABALHO</v>
      </c>
      <c r="I62" s="21" t="s">
        <v>91</v>
      </c>
      <c r="J62" s="74" t="str">
        <f t="shared" si="0"/>
        <v>SÃO PAULO - ZONA LESTE</v>
      </c>
      <c r="K62" s="71" t="s">
        <v>32</v>
      </c>
      <c r="L62" s="3" t="s">
        <v>33</v>
      </c>
      <c r="M62" s="3" t="s">
        <v>34</v>
      </c>
      <c r="N62" s="3" t="s">
        <v>386</v>
      </c>
      <c r="O62" s="3" t="s">
        <v>36</v>
      </c>
      <c r="P62" s="3" t="s">
        <v>37</v>
      </c>
      <c r="Q62" s="3" t="s">
        <v>37</v>
      </c>
      <c r="R62" s="3"/>
      <c r="S62" s="15">
        <v>26832.400000000001</v>
      </c>
      <c r="T62" s="15"/>
      <c r="U62" s="3"/>
      <c r="V62" s="3" t="s">
        <v>387</v>
      </c>
      <c r="W62" s="3" t="s">
        <v>104</v>
      </c>
      <c r="X62" s="3" t="s">
        <v>147</v>
      </c>
      <c r="Y62" s="4" t="s">
        <v>147</v>
      </c>
      <c r="Z62" s="4" t="s">
        <v>147</v>
      </c>
      <c r="AA62" s="22" t="s">
        <v>147</v>
      </c>
      <c r="AB62" s="3"/>
      <c r="AC62" s="23" t="s">
        <v>147</v>
      </c>
      <c r="AD62" s="8"/>
    </row>
    <row r="63" spans="1:42" ht="24.75" customHeight="1" x14ac:dyDescent="0.35">
      <c r="A63" s="3" t="s">
        <v>140</v>
      </c>
      <c r="B63" s="4">
        <v>44707</v>
      </c>
      <c r="C63" s="68" t="s">
        <v>388</v>
      </c>
      <c r="D63" s="3" t="s">
        <v>389</v>
      </c>
      <c r="E63" s="60" t="s">
        <v>1252</v>
      </c>
      <c r="F63" s="71" t="s">
        <v>390</v>
      </c>
      <c r="G63" s="62" t="s">
        <v>1261</v>
      </c>
      <c r="H63" s="71" t="str">
        <f t="shared" si="1"/>
        <v>11ª VARA DE TRABALHO</v>
      </c>
      <c r="I63" s="21" t="s">
        <v>91</v>
      </c>
      <c r="J63" s="74" t="str">
        <f t="shared" si="0"/>
        <v>SÃO PAULO - ZONA LESTE</v>
      </c>
      <c r="K63" s="71" t="s">
        <v>32</v>
      </c>
      <c r="L63" s="3" t="s">
        <v>33</v>
      </c>
      <c r="M63" s="3" t="s">
        <v>263</v>
      </c>
      <c r="N63" s="3" t="s">
        <v>211</v>
      </c>
      <c r="O63" s="3" t="s">
        <v>36</v>
      </c>
      <c r="P63" s="3" t="s">
        <v>42</v>
      </c>
      <c r="Q63" s="3"/>
      <c r="R63" s="3"/>
      <c r="S63" s="15">
        <v>39447.15</v>
      </c>
      <c r="T63" s="15"/>
      <c r="U63" s="3" t="s">
        <v>54</v>
      </c>
      <c r="V63" s="3" t="s">
        <v>391</v>
      </c>
      <c r="W63" s="3" t="s">
        <v>104</v>
      </c>
      <c r="X63" s="3" t="s">
        <v>147</v>
      </c>
      <c r="Y63" s="4" t="s">
        <v>147</v>
      </c>
      <c r="Z63" s="4" t="s">
        <v>147</v>
      </c>
      <c r="AA63" s="22" t="s">
        <v>147</v>
      </c>
      <c r="AB63" s="3"/>
      <c r="AC63" s="23" t="s">
        <v>147</v>
      </c>
      <c r="AD63" s="8"/>
    </row>
    <row r="64" spans="1:42" ht="24.75" customHeight="1" x14ac:dyDescent="0.35">
      <c r="A64" s="3" t="s">
        <v>96</v>
      </c>
      <c r="B64" s="4">
        <v>45231</v>
      </c>
      <c r="C64" s="68" t="s">
        <v>392</v>
      </c>
      <c r="D64" s="3" t="s">
        <v>89</v>
      </c>
      <c r="E64" s="60" t="s">
        <v>1252</v>
      </c>
      <c r="F64" s="71" t="s">
        <v>393</v>
      </c>
      <c r="G64" s="62" t="s">
        <v>1271</v>
      </c>
      <c r="H64" s="71" t="str">
        <f t="shared" si="1"/>
        <v>9ª VARA DE TRABALHO</v>
      </c>
      <c r="I64" s="3" t="s">
        <v>100</v>
      </c>
      <c r="J64" s="71" t="str">
        <f t="shared" si="0"/>
        <v>SÃO PAULO</v>
      </c>
      <c r="K64" s="71" t="s">
        <v>32</v>
      </c>
      <c r="L64" s="3" t="s">
        <v>83</v>
      </c>
      <c r="M64" s="3" t="s">
        <v>34</v>
      </c>
      <c r="N64" s="3" t="s">
        <v>394</v>
      </c>
      <c r="O64" s="3" t="s">
        <v>199</v>
      </c>
      <c r="P64" s="3" t="s">
        <v>42</v>
      </c>
      <c r="Q64" s="3" t="s">
        <v>42</v>
      </c>
      <c r="R64" s="3"/>
      <c r="S64" s="15">
        <v>33284.39</v>
      </c>
      <c r="T64" s="15">
        <v>33284.39</v>
      </c>
      <c r="U64" s="3" t="s">
        <v>39</v>
      </c>
      <c r="V64" s="3" t="s">
        <v>200</v>
      </c>
      <c r="W64" s="3" t="s">
        <v>42</v>
      </c>
      <c r="X64" s="6" t="s">
        <v>311</v>
      </c>
      <c r="Y64" s="3" t="s">
        <v>311</v>
      </c>
      <c r="Z64" s="3" t="s">
        <v>311</v>
      </c>
      <c r="AA64" s="3" t="s">
        <v>37</v>
      </c>
      <c r="AB64" s="3" t="s">
        <v>178</v>
      </c>
      <c r="AC64" s="4">
        <v>45464</v>
      </c>
      <c r="AD64" s="8">
        <v>0.70833333333333337</v>
      </c>
    </row>
    <row r="65" spans="1:30" ht="24.75" customHeight="1" x14ac:dyDescent="0.35">
      <c r="A65" s="3" t="s">
        <v>140</v>
      </c>
      <c r="B65" s="4">
        <v>45385</v>
      </c>
      <c r="C65" s="68" t="s">
        <v>395</v>
      </c>
      <c r="D65" s="21" t="s">
        <v>396</v>
      </c>
      <c r="E65" s="60" t="s">
        <v>1252</v>
      </c>
      <c r="F65" s="74" t="s">
        <v>397</v>
      </c>
      <c r="G65" s="62" t="s">
        <v>1263</v>
      </c>
      <c r="H65" s="71" t="str">
        <f t="shared" si="1"/>
        <v>8ª VARA DE TRABALHO</v>
      </c>
      <c r="I65" s="21" t="s">
        <v>91</v>
      </c>
      <c r="J65" s="74" t="str">
        <f t="shared" si="0"/>
        <v>SÃO PAULO - ZONA LESTE</v>
      </c>
      <c r="K65" s="71" t="s">
        <v>32</v>
      </c>
      <c r="L65" s="3" t="s">
        <v>64</v>
      </c>
      <c r="M65" s="3" t="s">
        <v>263</v>
      </c>
      <c r="N65" s="3" t="s">
        <v>398</v>
      </c>
      <c r="O65" s="3" t="s">
        <v>66</v>
      </c>
      <c r="P65" s="3" t="s">
        <v>42</v>
      </c>
      <c r="Q65" s="3" t="s">
        <v>42</v>
      </c>
      <c r="R65" s="3"/>
      <c r="S65" s="15">
        <v>186834.92</v>
      </c>
      <c r="T65" s="15">
        <v>0</v>
      </c>
      <c r="U65" s="3"/>
      <c r="V65" s="3" t="s">
        <v>399</v>
      </c>
      <c r="W65" s="3" t="s">
        <v>104</v>
      </c>
      <c r="X65" s="3" t="s">
        <v>147</v>
      </c>
      <c r="Y65" s="4" t="s">
        <v>147</v>
      </c>
      <c r="Z65" s="4" t="s">
        <v>147</v>
      </c>
      <c r="AA65" s="22" t="s">
        <v>147</v>
      </c>
      <c r="AB65" s="3"/>
      <c r="AC65" s="23" t="s">
        <v>147</v>
      </c>
      <c r="AD65" s="8"/>
    </row>
    <row r="66" spans="1:30" ht="24.75" customHeight="1" x14ac:dyDescent="0.35">
      <c r="A66" s="3" t="s">
        <v>140</v>
      </c>
      <c r="B66" s="4">
        <v>45019</v>
      </c>
      <c r="C66" s="68" t="s">
        <v>400</v>
      </c>
      <c r="D66" s="21" t="s">
        <v>89</v>
      </c>
      <c r="E66" s="60" t="s">
        <v>1252</v>
      </c>
      <c r="F66" s="74" t="s">
        <v>401</v>
      </c>
      <c r="G66" s="62" t="s">
        <v>1274</v>
      </c>
      <c r="H66" s="71" t="str">
        <f t="shared" si="1"/>
        <v>13ª VARA DE TRABALHO</v>
      </c>
      <c r="I66" s="21" t="s">
        <v>91</v>
      </c>
      <c r="J66" s="74" t="str">
        <f t="shared" ref="J66:J129" si="2">UPPER(I66)</f>
        <v>SÃO PAULO - ZONA LESTE</v>
      </c>
      <c r="K66" s="71" t="s">
        <v>32</v>
      </c>
      <c r="L66" s="3" t="s">
        <v>64</v>
      </c>
      <c r="M66" s="3" t="s">
        <v>34</v>
      </c>
      <c r="N66" s="3" t="s">
        <v>304</v>
      </c>
      <c r="O66" s="3" t="s">
        <v>36</v>
      </c>
      <c r="P66" s="3" t="s">
        <v>37</v>
      </c>
      <c r="Q66" s="3" t="s">
        <v>37</v>
      </c>
      <c r="R66" s="3"/>
      <c r="S66" s="15">
        <v>10598.64</v>
      </c>
      <c r="T66" s="15"/>
      <c r="U66" s="3" t="s">
        <v>39</v>
      </c>
      <c r="V66" s="3" t="s">
        <v>402</v>
      </c>
      <c r="W66" s="3" t="s">
        <v>104</v>
      </c>
      <c r="X66" s="3" t="s">
        <v>147</v>
      </c>
      <c r="Y66" s="4" t="s">
        <v>147</v>
      </c>
      <c r="Z66" s="4" t="s">
        <v>147</v>
      </c>
      <c r="AA66" s="22" t="s">
        <v>147</v>
      </c>
      <c r="AB66" s="3"/>
      <c r="AC66" s="23" t="s">
        <v>147</v>
      </c>
      <c r="AD66" s="8"/>
    </row>
    <row r="67" spans="1:30" ht="24.75" customHeight="1" x14ac:dyDescent="0.35">
      <c r="A67" s="3" t="s">
        <v>140</v>
      </c>
      <c r="B67" s="4">
        <v>45019</v>
      </c>
      <c r="C67" s="68" t="s">
        <v>403</v>
      </c>
      <c r="D67" s="21" t="s">
        <v>89</v>
      </c>
      <c r="E67" s="60" t="s">
        <v>1252</v>
      </c>
      <c r="F67" s="74" t="s">
        <v>404</v>
      </c>
      <c r="G67" s="62" t="s">
        <v>1268</v>
      </c>
      <c r="H67" s="71" t="str">
        <f t="shared" ref="H67:H130" si="3">CONCATENATE(G67," VARA DE TRABALHO")</f>
        <v>14ª VARA DE TRABALHO</v>
      </c>
      <c r="I67" s="21" t="s">
        <v>91</v>
      </c>
      <c r="J67" s="74" t="str">
        <f t="shared" si="2"/>
        <v>SÃO PAULO - ZONA LESTE</v>
      </c>
      <c r="K67" s="71" t="s">
        <v>32</v>
      </c>
      <c r="L67" s="3" t="s">
        <v>64</v>
      </c>
      <c r="M67" s="3" t="s">
        <v>34</v>
      </c>
      <c r="N67" s="3" t="s">
        <v>211</v>
      </c>
      <c r="O67" s="3" t="s">
        <v>36</v>
      </c>
      <c r="P67" s="3" t="s">
        <v>42</v>
      </c>
      <c r="Q67" s="3" t="s">
        <v>42</v>
      </c>
      <c r="R67" s="3" t="s">
        <v>61</v>
      </c>
      <c r="S67" s="15">
        <v>56395.85</v>
      </c>
      <c r="T67" s="15"/>
      <c r="U67" s="3" t="s">
        <v>39</v>
      </c>
      <c r="V67" s="3" t="s">
        <v>405</v>
      </c>
      <c r="W67" s="3" t="s">
        <v>120</v>
      </c>
      <c r="X67" s="3" t="s">
        <v>406</v>
      </c>
      <c r="Y67" s="4" t="s">
        <v>147</v>
      </c>
      <c r="Z67" s="4" t="s">
        <v>147</v>
      </c>
      <c r="AA67" s="22" t="s">
        <v>147</v>
      </c>
      <c r="AB67" s="3"/>
      <c r="AC67" s="23" t="s">
        <v>147</v>
      </c>
      <c r="AD67" s="8"/>
    </row>
    <row r="68" spans="1:30" ht="24.75" customHeight="1" x14ac:dyDescent="0.35">
      <c r="A68" s="3" t="s">
        <v>140</v>
      </c>
      <c r="B68" s="4">
        <v>45021</v>
      </c>
      <c r="C68" s="68" t="s">
        <v>407</v>
      </c>
      <c r="D68" s="21" t="s">
        <v>89</v>
      </c>
      <c r="E68" s="60" t="s">
        <v>1252</v>
      </c>
      <c r="F68" s="71" t="s">
        <v>408</v>
      </c>
      <c r="G68" s="62" t="s">
        <v>135</v>
      </c>
      <c r="H68" s="71" t="str">
        <f t="shared" si="3"/>
        <v>3ª VARA DE TRABALHO</v>
      </c>
      <c r="I68" s="21" t="s">
        <v>91</v>
      </c>
      <c r="J68" s="74" t="str">
        <f t="shared" si="2"/>
        <v>SÃO PAULO - ZONA LESTE</v>
      </c>
      <c r="K68" s="71" t="s">
        <v>32</v>
      </c>
      <c r="L68" s="3" t="s">
        <v>64</v>
      </c>
      <c r="M68" s="3" t="s">
        <v>34</v>
      </c>
      <c r="N68" s="3" t="s">
        <v>409</v>
      </c>
      <c r="O68" s="3" t="s">
        <v>36</v>
      </c>
      <c r="P68" s="3" t="s">
        <v>37</v>
      </c>
      <c r="Q68" s="3" t="s">
        <v>37</v>
      </c>
      <c r="R68" s="3" t="s">
        <v>38</v>
      </c>
      <c r="S68" s="15">
        <v>20502.740000000002</v>
      </c>
      <c r="T68" s="15"/>
      <c r="U68" s="3" t="s">
        <v>39</v>
      </c>
      <c r="V68" s="3" t="s">
        <v>410</v>
      </c>
      <c r="W68" s="3" t="s">
        <v>104</v>
      </c>
      <c r="X68" s="3" t="s">
        <v>147</v>
      </c>
      <c r="Y68" s="4" t="s">
        <v>147</v>
      </c>
      <c r="Z68" s="4" t="s">
        <v>147</v>
      </c>
      <c r="AA68" s="22" t="s">
        <v>147</v>
      </c>
      <c r="AB68" s="3"/>
      <c r="AC68" s="23" t="s">
        <v>147</v>
      </c>
      <c r="AD68" s="8"/>
    </row>
    <row r="69" spans="1:30" ht="24.75" customHeight="1" x14ac:dyDescent="0.35">
      <c r="A69" s="3" t="s">
        <v>140</v>
      </c>
      <c r="B69" s="4">
        <v>45023</v>
      </c>
      <c r="C69" s="68" t="s">
        <v>411</v>
      </c>
      <c r="D69" s="21" t="s">
        <v>89</v>
      </c>
      <c r="E69" s="60" t="s">
        <v>1252</v>
      </c>
      <c r="F69" s="71" t="s">
        <v>412</v>
      </c>
      <c r="G69" s="62" t="s">
        <v>1271</v>
      </c>
      <c r="H69" s="71" t="str">
        <f t="shared" si="3"/>
        <v>9ª VARA DE TRABALHO</v>
      </c>
      <c r="I69" s="21" t="s">
        <v>91</v>
      </c>
      <c r="J69" s="74" t="str">
        <f t="shared" si="2"/>
        <v>SÃO PAULO - ZONA LESTE</v>
      </c>
      <c r="K69" s="71" t="s">
        <v>32</v>
      </c>
      <c r="L69" s="3" t="s">
        <v>64</v>
      </c>
      <c r="M69" s="3" t="s">
        <v>34</v>
      </c>
      <c r="N69" s="3" t="s">
        <v>211</v>
      </c>
      <c r="O69" s="3" t="s">
        <v>36</v>
      </c>
      <c r="P69" s="3" t="s">
        <v>37</v>
      </c>
      <c r="Q69" s="3" t="s">
        <v>42</v>
      </c>
      <c r="R69" s="3"/>
      <c r="S69" s="15">
        <v>18574.240000000002</v>
      </c>
      <c r="T69" s="15"/>
      <c r="U69" s="3" t="s">
        <v>39</v>
      </c>
      <c r="V69" s="3" t="s">
        <v>413</v>
      </c>
      <c r="W69" s="3" t="s">
        <v>104</v>
      </c>
      <c r="X69" s="3" t="s">
        <v>147</v>
      </c>
      <c r="Y69" s="4" t="s">
        <v>147</v>
      </c>
      <c r="Z69" s="4" t="s">
        <v>147</v>
      </c>
      <c r="AA69" s="22" t="s">
        <v>147</v>
      </c>
      <c r="AB69" s="3"/>
      <c r="AC69" s="23" t="s">
        <v>147</v>
      </c>
      <c r="AD69" s="8"/>
    </row>
    <row r="70" spans="1:30" ht="24.75" customHeight="1" x14ac:dyDescent="0.35">
      <c r="A70" s="3" t="s">
        <v>140</v>
      </c>
      <c r="B70" s="4">
        <v>45026</v>
      </c>
      <c r="C70" s="68" t="s">
        <v>414</v>
      </c>
      <c r="D70" s="21" t="s">
        <v>89</v>
      </c>
      <c r="E70" s="60" t="s">
        <v>1252</v>
      </c>
      <c r="F70" s="74" t="s">
        <v>415</v>
      </c>
      <c r="G70" s="62" t="s">
        <v>1264</v>
      </c>
      <c r="H70" s="71" t="str">
        <f t="shared" si="3"/>
        <v>7ª VARA DE TRABALHO</v>
      </c>
      <c r="I70" s="21" t="s">
        <v>91</v>
      </c>
      <c r="J70" s="74" t="str">
        <f t="shared" si="2"/>
        <v>SÃO PAULO - ZONA LESTE</v>
      </c>
      <c r="K70" s="71" t="s">
        <v>32</v>
      </c>
      <c r="L70" s="3" t="s">
        <v>64</v>
      </c>
      <c r="M70" s="3" t="s">
        <v>34</v>
      </c>
      <c r="N70" s="3" t="s">
        <v>416</v>
      </c>
      <c r="O70" s="3" t="s">
        <v>36</v>
      </c>
      <c r="P70" s="3" t="s">
        <v>42</v>
      </c>
      <c r="Q70" s="3" t="s">
        <v>42</v>
      </c>
      <c r="R70" s="3" t="s">
        <v>61</v>
      </c>
      <c r="S70" s="33">
        <v>30303.9</v>
      </c>
      <c r="T70" s="33"/>
      <c r="U70" s="3" t="s">
        <v>39</v>
      </c>
      <c r="V70" s="3" t="s">
        <v>405</v>
      </c>
      <c r="W70" s="3" t="s">
        <v>120</v>
      </c>
      <c r="X70" s="3" t="s">
        <v>406</v>
      </c>
      <c r="Y70" s="4" t="s">
        <v>147</v>
      </c>
      <c r="Z70" s="4" t="s">
        <v>147</v>
      </c>
      <c r="AA70" s="22" t="s">
        <v>147</v>
      </c>
      <c r="AB70" s="3"/>
      <c r="AC70" s="23" t="s">
        <v>147</v>
      </c>
      <c r="AD70" s="8"/>
    </row>
    <row r="71" spans="1:30" ht="24.75" customHeight="1" x14ac:dyDescent="0.35">
      <c r="A71" s="3" t="s">
        <v>140</v>
      </c>
      <c r="B71" s="4">
        <v>45026</v>
      </c>
      <c r="C71" s="68" t="s">
        <v>417</v>
      </c>
      <c r="D71" s="21" t="s">
        <v>89</v>
      </c>
      <c r="E71" s="60" t="s">
        <v>1252</v>
      </c>
      <c r="F71" s="71" t="s">
        <v>418</v>
      </c>
      <c r="G71" s="62" t="s">
        <v>1265</v>
      </c>
      <c r="H71" s="71" t="str">
        <f t="shared" si="3"/>
        <v>12ª VARA DE TRABALHO</v>
      </c>
      <c r="I71" s="21" t="s">
        <v>91</v>
      </c>
      <c r="J71" s="74" t="str">
        <f t="shared" si="2"/>
        <v>SÃO PAULO - ZONA LESTE</v>
      </c>
      <c r="K71" s="71" t="s">
        <v>32</v>
      </c>
      <c r="L71" s="3" t="s">
        <v>64</v>
      </c>
      <c r="M71" s="3" t="s">
        <v>34</v>
      </c>
      <c r="N71" s="3" t="s">
        <v>248</v>
      </c>
      <c r="O71" s="3" t="s">
        <v>36</v>
      </c>
      <c r="P71" s="3" t="s">
        <v>37</v>
      </c>
      <c r="Q71" s="3" t="s">
        <v>42</v>
      </c>
      <c r="R71" s="34"/>
      <c r="S71" s="15">
        <v>59417.62</v>
      </c>
      <c r="T71" s="15"/>
      <c r="U71" s="35" t="s">
        <v>39</v>
      </c>
      <c r="V71" s="3" t="s">
        <v>419</v>
      </c>
      <c r="W71" s="3" t="s">
        <v>104</v>
      </c>
      <c r="X71" s="3" t="s">
        <v>147</v>
      </c>
      <c r="Y71" s="4" t="s">
        <v>147</v>
      </c>
      <c r="Z71" s="4" t="s">
        <v>147</v>
      </c>
      <c r="AA71" s="22" t="s">
        <v>147</v>
      </c>
      <c r="AB71" s="3"/>
      <c r="AC71" s="23" t="s">
        <v>147</v>
      </c>
      <c r="AD71" s="8"/>
    </row>
    <row r="72" spans="1:30" ht="24.75" customHeight="1" x14ac:dyDescent="0.35">
      <c r="A72" s="3" t="s">
        <v>68</v>
      </c>
      <c r="B72" s="4">
        <v>44649</v>
      </c>
      <c r="C72" s="68" t="s">
        <v>420</v>
      </c>
      <c r="D72" s="3" t="s">
        <v>421</v>
      </c>
      <c r="E72" s="60" t="s">
        <v>1252</v>
      </c>
      <c r="F72" s="71" t="s">
        <v>422</v>
      </c>
      <c r="G72" s="62" t="s">
        <v>1275</v>
      </c>
      <c r="H72" s="71" t="str">
        <f t="shared" si="3"/>
        <v>16ª VARA DE TRABALHO</v>
      </c>
      <c r="I72" s="3" t="s">
        <v>189</v>
      </c>
      <c r="J72" s="71" t="str">
        <f t="shared" si="2"/>
        <v>RIO DE JANEIRO</v>
      </c>
      <c r="K72" s="71" t="s">
        <v>190</v>
      </c>
      <c r="L72" s="3" t="s">
        <v>83</v>
      </c>
      <c r="M72" s="3" t="s">
        <v>34</v>
      </c>
      <c r="N72" s="3" t="s">
        <v>423</v>
      </c>
      <c r="O72" s="3" t="s">
        <v>199</v>
      </c>
      <c r="P72" s="3" t="s">
        <v>147</v>
      </c>
      <c r="Q72" s="3" t="s">
        <v>147</v>
      </c>
      <c r="R72" s="34"/>
      <c r="S72" s="13">
        <v>30459.040000000001</v>
      </c>
      <c r="T72" s="13">
        <v>30459.040000000001</v>
      </c>
      <c r="U72" s="35" t="s">
        <v>54</v>
      </c>
      <c r="V72" s="3" t="s">
        <v>424</v>
      </c>
      <c r="W72" s="3" t="s">
        <v>42</v>
      </c>
      <c r="X72" s="3" t="s">
        <v>42</v>
      </c>
      <c r="Y72" s="3" t="s">
        <v>42</v>
      </c>
      <c r="Z72" s="3" t="s">
        <v>42</v>
      </c>
      <c r="AA72" s="3" t="s">
        <v>42</v>
      </c>
      <c r="AB72" s="3"/>
      <c r="AC72" s="4" t="s">
        <v>42</v>
      </c>
      <c r="AD72" s="8"/>
    </row>
    <row r="73" spans="1:30" ht="24.75" customHeight="1" x14ac:dyDescent="0.35">
      <c r="A73" s="3" t="s">
        <v>114</v>
      </c>
      <c r="B73" s="4">
        <v>45378</v>
      </c>
      <c r="C73" s="68" t="s">
        <v>425</v>
      </c>
      <c r="D73" s="5" t="s">
        <v>426</v>
      </c>
      <c r="E73" s="60" t="s">
        <v>1252</v>
      </c>
      <c r="F73" s="68" t="s">
        <v>427</v>
      </c>
      <c r="G73" s="65" t="s">
        <v>1268</v>
      </c>
      <c r="H73" s="71" t="str">
        <f t="shared" si="3"/>
        <v>14ª VARA DE TRABALHO</v>
      </c>
      <c r="I73" s="3" t="s">
        <v>428</v>
      </c>
      <c r="J73" s="71" t="str">
        <f t="shared" si="2"/>
        <v>CURITIBA</v>
      </c>
      <c r="K73" s="71" t="s">
        <v>429</v>
      </c>
      <c r="L73" s="3" t="s">
        <v>83</v>
      </c>
      <c r="M73" s="3" t="s">
        <v>34</v>
      </c>
      <c r="N73" s="3" t="s">
        <v>430</v>
      </c>
      <c r="O73" s="3"/>
      <c r="P73" s="3" t="s">
        <v>104</v>
      </c>
      <c r="Q73" s="3"/>
      <c r="R73" s="34"/>
      <c r="S73" s="16" t="s">
        <v>431</v>
      </c>
      <c r="T73" s="16" t="s">
        <v>431</v>
      </c>
      <c r="U73" s="35" t="s">
        <v>54</v>
      </c>
      <c r="V73" s="3" t="s">
        <v>432</v>
      </c>
      <c r="W73" s="3" t="s">
        <v>104</v>
      </c>
      <c r="X73" s="6" t="s">
        <v>176</v>
      </c>
      <c r="Y73" s="3" t="s">
        <v>104</v>
      </c>
      <c r="Z73" s="3" t="s">
        <v>104</v>
      </c>
      <c r="AA73" s="5" t="s">
        <v>37</v>
      </c>
      <c r="AB73" s="3" t="s">
        <v>213</v>
      </c>
      <c r="AC73" s="28">
        <v>45467</v>
      </c>
      <c r="AD73" s="8">
        <v>0.47916666666666669</v>
      </c>
    </row>
    <row r="74" spans="1:30" ht="24.75" customHeight="1" x14ac:dyDescent="0.35">
      <c r="A74" s="3" t="s">
        <v>45</v>
      </c>
      <c r="B74" s="4">
        <v>45005</v>
      </c>
      <c r="C74" s="68" t="s">
        <v>433</v>
      </c>
      <c r="D74" s="3" t="s">
        <v>434</v>
      </c>
      <c r="E74" s="60" t="s">
        <v>1252</v>
      </c>
      <c r="F74" s="71" t="s">
        <v>435</v>
      </c>
      <c r="G74" s="62" t="s">
        <v>1264</v>
      </c>
      <c r="H74" s="71" t="str">
        <f t="shared" si="3"/>
        <v>7ª VARA DE TRABALHO</v>
      </c>
      <c r="I74" s="3" t="s">
        <v>436</v>
      </c>
      <c r="J74" s="71" t="str">
        <f t="shared" si="2"/>
        <v>RECIFE</v>
      </c>
      <c r="K74" s="71" t="s">
        <v>437</v>
      </c>
      <c r="L74" s="3" t="s">
        <v>83</v>
      </c>
      <c r="M74" s="3" t="s">
        <v>34</v>
      </c>
      <c r="N74" s="3" t="s">
        <v>438</v>
      </c>
      <c r="O74" s="3" t="s">
        <v>199</v>
      </c>
      <c r="P74" s="3" t="s">
        <v>147</v>
      </c>
      <c r="Q74" s="3" t="s">
        <v>147</v>
      </c>
      <c r="R74" s="34"/>
      <c r="S74" s="11">
        <v>112756.04</v>
      </c>
      <c r="T74" s="11">
        <v>112756.04</v>
      </c>
      <c r="U74" s="35" t="s">
        <v>54</v>
      </c>
      <c r="V74" s="3" t="s">
        <v>439</v>
      </c>
      <c r="W74" s="3" t="s">
        <v>42</v>
      </c>
      <c r="X74" s="6" t="s">
        <v>176</v>
      </c>
      <c r="Y74" s="3" t="s">
        <v>42</v>
      </c>
      <c r="Z74" s="3" t="s">
        <v>42</v>
      </c>
      <c r="AA74" s="3" t="s">
        <v>37</v>
      </c>
      <c r="AB74" s="3" t="s">
        <v>440</v>
      </c>
      <c r="AC74" s="4">
        <v>45483</v>
      </c>
      <c r="AD74" s="8">
        <v>0.375</v>
      </c>
    </row>
    <row r="75" spans="1:30" ht="24.75" customHeight="1" x14ac:dyDescent="0.35">
      <c r="A75" s="3" t="s">
        <v>45</v>
      </c>
      <c r="B75" s="4">
        <v>45191</v>
      </c>
      <c r="C75" s="68" t="s">
        <v>441</v>
      </c>
      <c r="D75" s="21" t="s">
        <v>442</v>
      </c>
      <c r="E75" s="60" t="s">
        <v>1252</v>
      </c>
      <c r="F75" s="74" t="s">
        <v>443</v>
      </c>
      <c r="G75" s="63" t="s">
        <v>99</v>
      </c>
      <c r="H75" s="71" t="str">
        <f t="shared" si="3"/>
        <v>2ª VARA DE TRABALHO</v>
      </c>
      <c r="I75" s="21" t="s">
        <v>444</v>
      </c>
      <c r="J75" s="74" t="str">
        <f t="shared" si="2"/>
        <v>PELOTAS</v>
      </c>
      <c r="K75" s="71" t="s">
        <v>445</v>
      </c>
      <c r="L75" s="3" t="s">
        <v>83</v>
      </c>
      <c r="M75" s="3" t="s">
        <v>34</v>
      </c>
      <c r="N75" s="21" t="s">
        <v>446</v>
      </c>
      <c r="O75" s="3" t="s">
        <v>199</v>
      </c>
      <c r="P75" s="3" t="s">
        <v>147</v>
      </c>
      <c r="Q75" s="3" t="s">
        <v>147</v>
      </c>
      <c r="R75" s="34"/>
      <c r="S75" s="11">
        <v>64915.87</v>
      </c>
      <c r="T75" s="11">
        <v>64915.87</v>
      </c>
      <c r="U75" s="35" t="s">
        <v>54</v>
      </c>
      <c r="V75" s="21" t="s">
        <v>447</v>
      </c>
      <c r="W75" s="3" t="s">
        <v>42</v>
      </c>
      <c r="X75" s="6" t="s">
        <v>176</v>
      </c>
      <c r="Y75" s="3" t="s">
        <v>42</v>
      </c>
      <c r="Z75" s="3" t="s">
        <v>42</v>
      </c>
      <c r="AA75" s="3" t="s">
        <v>37</v>
      </c>
      <c r="AB75" s="3" t="s">
        <v>440</v>
      </c>
      <c r="AC75" s="4">
        <v>45483</v>
      </c>
      <c r="AD75" s="8" t="s">
        <v>193</v>
      </c>
    </row>
    <row r="76" spans="1:30" ht="24.75" customHeight="1" x14ac:dyDescent="0.35">
      <c r="A76" s="3" t="s">
        <v>68</v>
      </c>
      <c r="B76" s="4">
        <v>45415</v>
      </c>
      <c r="C76" s="68" t="s">
        <v>448</v>
      </c>
      <c r="D76" s="3" t="s">
        <v>203</v>
      </c>
      <c r="E76" s="60" t="s">
        <v>1252</v>
      </c>
      <c r="F76" s="71" t="s">
        <v>449</v>
      </c>
      <c r="G76" s="62" t="s">
        <v>1270</v>
      </c>
      <c r="H76" s="71" t="str">
        <f t="shared" si="3"/>
        <v>5ª VARA DE TRABALHO</v>
      </c>
      <c r="I76" s="3" t="s">
        <v>189</v>
      </c>
      <c r="J76" s="71" t="str">
        <f t="shared" si="2"/>
        <v>RIO DE JANEIRO</v>
      </c>
      <c r="K76" s="71" t="s">
        <v>190</v>
      </c>
      <c r="L76" s="3" t="s">
        <v>83</v>
      </c>
      <c r="M76" s="3" t="s">
        <v>34</v>
      </c>
      <c r="N76" s="3" t="s">
        <v>450</v>
      </c>
      <c r="O76" s="3" t="s">
        <v>199</v>
      </c>
      <c r="P76" s="3" t="s">
        <v>147</v>
      </c>
      <c r="Q76" s="3" t="s">
        <v>147</v>
      </c>
      <c r="R76" s="34"/>
      <c r="S76" s="11">
        <v>552525.62</v>
      </c>
      <c r="T76" s="11">
        <v>552525.62</v>
      </c>
      <c r="U76" s="35" t="s">
        <v>54</v>
      </c>
      <c r="V76" s="3" t="s">
        <v>451</v>
      </c>
      <c r="W76" s="3" t="s">
        <v>42</v>
      </c>
      <c r="X76" s="3" t="s">
        <v>42</v>
      </c>
      <c r="Y76" s="3" t="s">
        <v>42</v>
      </c>
      <c r="Z76" s="3" t="s">
        <v>42</v>
      </c>
      <c r="AA76" s="3" t="s">
        <v>42</v>
      </c>
      <c r="AB76" s="3"/>
      <c r="AC76" s="4" t="s">
        <v>42</v>
      </c>
      <c r="AD76" s="8"/>
    </row>
    <row r="77" spans="1:30" ht="24.75" customHeight="1" x14ac:dyDescent="0.35">
      <c r="A77" s="3" t="s">
        <v>68</v>
      </c>
      <c r="B77" s="4">
        <v>44932</v>
      </c>
      <c r="C77" s="68" t="s">
        <v>452</v>
      </c>
      <c r="D77" s="3" t="s">
        <v>89</v>
      </c>
      <c r="E77" s="60" t="s">
        <v>1252</v>
      </c>
      <c r="F77" s="71" t="s">
        <v>453</v>
      </c>
      <c r="G77" s="62" t="s">
        <v>1263</v>
      </c>
      <c r="H77" s="71" t="str">
        <f t="shared" si="3"/>
        <v>8ª VARA DE TRABALHO</v>
      </c>
      <c r="I77" s="3" t="s">
        <v>454</v>
      </c>
      <c r="J77" s="71" t="str">
        <f t="shared" si="2"/>
        <v xml:space="preserve"> SÃO PAULO - ZONA LESTE</v>
      </c>
      <c r="K77" s="71" t="s">
        <v>32</v>
      </c>
      <c r="L77" s="3" t="s">
        <v>33</v>
      </c>
      <c r="M77" s="3" t="s">
        <v>34</v>
      </c>
      <c r="N77" s="3" t="s">
        <v>455</v>
      </c>
      <c r="O77" s="3" t="s">
        <v>36</v>
      </c>
      <c r="P77" s="3" t="s">
        <v>37</v>
      </c>
      <c r="Q77" s="3" t="s">
        <v>37</v>
      </c>
      <c r="R77" s="34" t="s">
        <v>38</v>
      </c>
      <c r="S77" s="13">
        <v>17290.330000000002</v>
      </c>
      <c r="T77" s="3" t="s">
        <v>93</v>
      </c>
      <c r="U77" s="35" t="s">
        <v>39</v>
      </c>
      <c r="V77" s="3" t="s">
        <v>456</v>
      </c>
      <c r="W77" s="3" t="s">
        <v>42</v>
      </c>
      <c r="X77" s="3" t="s">
        <v>42</v>
      </c>
      <c r="Y77" s="3" t="s">
        <v>42</v>
      </c>
      <c r="Z77" s="3" t="s">
        <v>42</v>
      </c>
      <c r="AA77" s="3" t="s">
        <v>42</v>
      </c>
      <c r="AB77" s="3"/>
      <c r="AC77" s="4" t="s">
        <v>42</v>
      </c>
      <c r="AD77" s="8"/>
    </row>
    <row r="78" spans="1:30" ht="24.75" customHeight="1" x14ac:dyDescent="0.35">
      <c r="A78" s="3" t="s">
        <v>96</v>
      </c>
      <c r="B78" s="4">
        <v>45187</v>
      </c>
      <c r="C78" s="68" t="s">
        <v>457</v>
      </c>
      <c r="D78" s="3" t="s">
        <v>89</v>
      </c>
      <c r="E78" s="60" t="s">
        <v>1252</v>
      </c>
      <c r="F78" s="71" t="s">
        <v>458</v>
      </c>
      <c r="G78" s="62" t="s">
        <v>1271</v>
      </c>
      <c r="H78" s="71" t="str">
        <f t="shared" si="3"/>
        <v>9ª VARA DE TRABALHO</v>
      </c>
      <c r="I78" s="3" t="s">
        <v>100</v>
      </c>
      <c r="J78" s="71" t="str">
        <f t="shared" si="2"/>
        <v>SÃO PAULO</v>
      </c>
      <c r="K78" s="71" t="s">
        <v>32</v>
      </c>
      <c r="L78" s="3" t="s">
        <v>83</v>
      </c>
      <c r="M78" s="3" t="s">
        <v>34</v>
      </c>
      <c r="N78" s="3" t="s">
        <v>459</v>
      </c>
      <c r="O78" s="3" t="s">
        <v>199</v>
      </c>
      <c r="P78" s="3" t="s">
        <v>42</v>
      </c>
      <c r="Q78" s="3" t="s">
        <v>42</v>
      </c>
      <c r="R78" s="34"/>
      <c r="S78" s="15">
        <v>67329.25</v>
      </c>
      <c r="T78" s="15">
        <v>67329.25</v>
      </c>
      <c r="U78" s="35" t="s">
        <v>39</v>
      </c>
      <c r="V78" s="3" t="s">
        <v>460</v>
      </c>
      <c r="W78" s="3" t="s">
        <v>37</v>
      </c>
      <c r="X78" s="6" t="s">
        <v>461</v>
      </c>
      <c r="Y78" s="4">
        <v>45363</v>
      </c>
      <c r="Z78" s="4">
        <v>45491</v>
      </c>
      <c r="AA78" s="3" t="s">
        <v>37</v>
      </c>
      <c r="AB78" s="3" t="s">
        <v>324</v>
      </c>
      <c r="AC78" s="4">
        <v>45492</v>
      </c>
      <c r="AD78" s="8">
        <v>0.4861111111111111</v>
      </c>
    </row>
    <row r="79" spans="1:30" ht="24.75" customHeight="1" x14ac:dyDescent="0.35">
      <c r="A79" s="3" t="s">
        <v>179</v>
      </c>
      <c r="B79" s="4">
        <v>45419</v>
      </c>
      <c r="C79" s="68" t="s">
        <v>462</v>
      </c>
      <c r="D79" s="3" t="s">
        <v>181</v>
      </c>
      <c r="E79" s="60" t="s">
        <v>1252</v>
      </c>
      <c r="F79" s="71" t="s">
        <v>463</v>
      </c>
      <c r="G79" s="62" t="s">
        <v>108</v>
      </c>
      <c r="H79" s="71" t="str">
        <f t="shared" si="3"/>
        <v>4ª VARA DE TRABALHO</v>
      </c>
      <c r="I79" s="3" t="s">
        <v>72</v>
      </c>
      <c r="J79" s="71" t="str">
        <f t="shared" si="2"/>
        <v>SÃO PAULO</v>
      </c>
      <c r="K79" s="71" t="s">
        <v>32</v>
      </c>
      <c r="L79" s="3" t="s">
        <v>83</v>
      </c>
      <c r="M79" s="3" t="s">
        <v>34</v>
      </c>
      <c r="N79" s="22" t="s">
        <v>464</v>
      </c>
      <c r="O79" s="3" t="s">
        <v>199</v>
      </c>
      <c r="P79" s="3" t="s">
        <v>147</v>
      </c>
      <c r="Q79" s="3" t="s">
        <v>147</v>
      </c>
      <c r="R79" s="34"/>
      <c r="S79" s="11">
        <v>19042.349999999999</v>
      </c>
      <c r="T79" s="11">
        <v>19042.349999999999</v>
      </c>
      <c r="U79" s="35" t="s">
        <v>39</v>
      </c>
      <c r="V79" s="3" t="s">
        <v>465</v>
      </c>
      <c r="W79" s="3" t="s">
        <v>42</v>
      </c>
      <c r="X79" s="3" t="s">
        <v>42</v>
      </c>
      <c r="Y79" s="3" t="s">
        <v>42</v>
      </c>
      <c r="Z79" s="3" t="s">
        <v>42</v>
      </c>
      <c r="AA79" s="3" t="s">
        <v>42</v>
      </c>
      <c r="AB79" s="3"/>
      <c r="AC79" s="4" t="s">
        <v>42</v>
      </c>
      <c r="AD79" s="8"/>
    </row>
    <row r="80" spans="1:30" ht="24.75" customHeight="1" x14ac:dyDescent="0.35">
      <c r="A80" s="3" t="s">
        <v>179</v>
      </c>
      <c r="B80" s="4">
        <v>44721</v>
      </c>
      <c r="C80" s="68" t="s">
        <v>466</v>
      </c>
      <c r="D80" s="3" t="s">
        <v>467</v>
      </c>
      <c r="E80" s="60" t="s">
        <v>1252</v>
      </c>
      <c r="F80" s="71" t="s">
        <v>468</v>
      </c>
      <c r="G80" s="62" t="s">
        <v>1276</v>
      </c>
      <c r="H80" s="71" t="str">
        <f t="shared" si="3"/>
        <v>86ª VARA DE TRABALHO</v>
      </c>
      <c r="I80" s="3" t="s">
        <v>72</v>
      </c>
      <c r="J80" s="71" t="str">
        <f t="shared" si="2"/>
        <v>SÃO PAULO</v>
      </c>
      <c r="K80" s="71" t="s">
        <v>32</v>
      </c>
      <c r="L80" s="3" t="s">
        <v>83</v>
      </c>
      <c r="M80" s="3" t="s">
        <v>51</v>
      </c>
      <c r="N80" s="22" t="s">
        <v>469</v>
      </c>
      <c r="O80" s="3" t="s">
        <v>199</v>
      </c>
      <c r="P80" s="3" t="s">
        <v>147</v>
      </c>
      <c r="Q80" s="3" t="s">
        <v>147</v>
      </c>
      <c r="R80" s="34"/>
      <c r="S80" s="11">
        <v>87301.28</v>
      </c>
      <c r="T80" s="11">
        <v>15000</v>
      </c>
      <c r="U80" s="35" t="s">
        <v>54</v>
      </c>
      <c r="V80" s="3" t="s">
        <v>470</v>
      </c>
      <c r="W80" s="3" t="s">
        <v>42</v>
      </c>
      <c r="X80" s="3" t="s">
        <v>42</v>
      </c>
      <c r="Y80" s="3" t="s">
        <v>42</v>
      </c>
      <c r="Z80" s="3" t="s">
        <v>42</v>
      </c>
      <c r="AA80" s="3" t="s">
        <v>42</v>
      </c>
      <c r="AB80" s="3"/>
      <c r="AC80" s="4" t="s">
        <v>42</v>
      </c>
      <c r="AD80" s="8"/>
    </row>
    <row r="81" spans="1:30" ht="24.75" customHeight="1" x14ac:dyDescent="0.35">
      <c r="A81" s="3" t="s">
        <v>179</v>
      </c>
      <c r="B81" s="4">
        <v>45107</v>
      </c>
      <c r="C81" s="68" t="s">
        <v>471</v>
      </c>
      <c r="D81" s="3" t="s">
        <v>472</v>
      </c>
      <c r="E81" s="60" t="s">
        <v>1252</v>
      </c>
      <c r="F81" s="71" t="s">
        <v>473</v>
      </c>
      <c r="G81" s="62" t="s">
        <v>1277</v>
      </c>
      <c r="H81" s="71" t="str">
        <f t="shared" si="3"/>
        <v>36ª VARA DE TRABALHO</v>
      </c>
      <c r="I81" s="3" t="s">
        <v>72</v>
      </c>
      <c r="J81" s="71" t="str">
        <f t="shared" si="2"/>
        <v>SÃO PAULO</v>
      </c>
      <c r="K81" s="71" t="s">
        <v>474</v>
      </c>
      <c r="L81" s="3" t="s">
        <v>83</v>
      </c>
      <c r="M81" s="3" t="s">
        <v>263</v>
      </c>
      <c r="N81" s="3" t="s">
        <v>475</v>
      </c>
      <c r="O81" s="3"/>
      <c r="P81" s="3" t="s">
        <v>147</v>
      </c>
      <c r="Q81" s="3" t="s">
        <v>147</v>
      </c>
      <c r="R81" s="34"/>
      <c r="S81" s="11">
        <v>103010.23</v>
      </c>
      <c r="T81" s="11">
        <v>8000</v>
      </c>
      <c r="U81" s="35" t="s">
        <v>54</v>
      </c>
      <c r="V81" s="3" t="s">
        <v>476</v>
      </c>
      <c r="W81" s="3" t="s">
        <v>42</v>
      </c>
      <c r="X81" s="3" t="s">
        <v>42</v>
      </c>
      <c r="Y81" s="3" t="s">
        <v>42</v>
      </c>
      <c r="Z81" s="3" t="s">
        <v>42</v>
      </c>
      <c r="AA81" s="3" t="s">
        <v>42</v>
      </c>
      <c r="AB81" s="3"/>
      <c r="AC81" s="4" t="s">
        <v>42</v>
      </c>
      <c r="AD81" s="8"/>
    </row>
    <row r="82" spans="1:30" ht="24.75" customHeight="1" x14ac:dyDescent="0.35">
      <c r="A82" s="3" t="s">
        <v>179</v>
      </c>
      <c r="B82" s="4">
        <v>45041</v>
      </c>
      <c r="C82" s="68" t="s">
        <v>477</v>
      </c>
      <c r="D82" s="3" t="s">
        <v>89</v>
      </c>
      <c r="E82" s="60" t="s">
        <v>1252</v>
      </c>
      <c r="F82" s="71" t="s">
        <v>478</v>
      </c>
      <c r="G82" s="62" t="s">
        <v>1270</v>
      </c>
      <c r="H82" s="71" t="str">
        <f t="shared" si="3"/>
        <v>5ª VARA DE TRABALHO</v>
      </c>
      <c r="I82" s="3" t="s">
        <v>72</v>
      </c>
      <c r="J82" s="71" t="str">
        <f t="shared" si="2"/>
        <v>SÃO PAULO</v>
      </c>
      <c r="K82" s="71" t="s">
        <v>32</v>
      </c>
      <c r="L82" s="3" t="s">
        <v>33</v>
      </c>
      <c r="M82" s="3" t="s">
        <v>34</v>
      </c>
      <c r="N82" s="22" t="s">
        <v>479</v>
      </c>
      <c r="O82" s="3" t="s">
        <v>36</v>
      </c>
      <c r="P82" s="3" t="s">
        <v>37</v>
      </c>
      <c r="Q82" s="3" t="s">
        <v>42</v>
      </c>
      <c r="R82" s="34" t="s">
        <v>61</v>
      </c>
      <c r="S82" s="11">
        <v>10285.879999999999</v>
      </c>
      <c r="T82" s="11">
        <v>4500</v>
      </c>
      <c r="U82" s="35" t="s">
        <v>39</v>
      </c>
      <c r="V82" s="3" t="s">
        <v>480</v>
      </c>
      <c r="W82" s="3" t="s">
        <v>42</v>
      </c>
      <c r="X82" s="3" t="s">
        <v>42</v>
      </c>
      <c r="Y82" s="3" t="s">
        <v>42</v>
      </c>
      <c r="Z82" s="3" t="s">
        <v>42</v>
      </c>
      <c r="AA82" s="3" t="s">
        <v>42</v>
      </c>
      <c r="AB82" s="3"/>
      <c r="AC82" s="4" t="s">
        <v>42</v>
      </c>
      <c r="AD82" s="8"/>
    </row>
    <row r="83" spans="1:30" ht="24.75" customHeight="1" x14ac:dyDescent="0.35">
      <c r="A83" s="3" t="s">
        <v>179</v>
      </c>
      <c r="B83" s="4">
        <v>45042</v>
      </c>
      <c r="C83" s="68" t="s">
        <v>481</v>
      </c>
      <c r="D83" s="3" t="s">
        <v>89</v>
      </c>
      <c r="E83" s="60" t="s">
        <v>1252</v>
      </c>
      <c r="F83" s="71" t="s">
        <v>482</v>
      </c>
      <c r="G83" s="62" t="s">
        <v>1269</v>
      </c>
      <c r="H83" s="71" t="str">
        <f t="shared" si="3"/>
        <v>6ª VARA DE TRABALHO</v>
      </c>
      <c r="I83" s="3" t="s">
        <v>72</v>
      </c>
      <c r="J83" s="71" t="str">
        <f t="shared" si="2"/>
        <v>SÃO PAULO</v>
      </c>
      <c r="K83" s="71" t="s">
        <v>32</v>
      </c>
      <c r="L83" s="3" t="s">
        <v>33</v>
      </c>
      <c r="M83" s="3" t="s">
        <v>34</v>
      </c>
      <c r="N83" s="3" t="s">
        <v>483</v>
      </c>
      <c r="O83" s="3" t="s">
        <v>36</v>
      </c>
      <c r="P83" s="3" t="s">
        <v>37</v>
      </c>
      <c r="Q83" s="3" t="s">
        <v>37</v>
      </c>
      <c r="R83" s="34" t="s">
        <v>61</v>
      </c>
      <c r="S83" s="11">
        <v>18168.45</v>
      </c>
      <c r="T83" s="11">
        <v>1824.67</v>
      </c>
      <c r="U83" s="35" t="s">
        <v>39</v>
      </c>
      <c r="V83" s="3" t="s">
        <v>484</v>
      </c>
      <c r="W83" s="3" t="s">
        <v>42</v>
      </c>
      <c r="X83" s="3" t="s">
        <v>42</v>
      </c>
      <c r="Y83" s="3" t="s">
        <v>42</v>
      </c>
      <c r="Z83" s="3" t="s">
        <v>42</v>
      </c>
      <c r="AA83" s="3" t="s">
        <v>42</v>
      </c>
      <c r="AB83" s="3"/>
      <c r="AC83" s="4" t="s">
        <v>42</v>
      </c>
      <c r="AD83" s="8"/>
    </row>
    <row r="84" spans="1:30" ht="24.75" customHeight="1" x14ac:dyDescent="0.35">
      <c r="A84" s="3" t="s">
        <v>179</v>
      </c>
      <c r="B84" s="4">
        <v>45421</v>
      </c>
      <c r="C84" s="68" t="s">
        <v>485</v>
      </c>
      <c r="D84" s="3" t="s">
        <v>89</v>
      </c>
      <c r="E84" s="60" t="s">
        <v>1252</v>
      </c>
      <c r="F84" s="71" t="s">
        <v>370</v>
      </c>
      <c r="G84" s="62" t="s">
        <v>1274</v>
      </c>
      <c r="H84" s="71" t="str">
        <f t="shared" si="3"/>
        <v>13ª VARA DE TRABALHO</v>
      </c>
      <c r="I84" s="3" t="s">
        <v>72</v>
      </c>
      <c r="J84" s="71" t="str">
        <f t="shared" si="2"/>
        <v>SÃO PAULO</v>
      </c>
      <c r="K84" s="71" t="s">
        <v>474</v>
      </c>
      <c r="L84" s="3" t="s">
        <v>33</v>
      </c>
      <c r="M84" s="3" t="s">
        <v>34</v>
      </c>
      <c r="N84" s="3" t="s">
        <v>486</v>
      </c>
      <c r="O84" s="3" t="s">
        <v>199</v>
      </c>
      <c r="P84" s="3" t="s">
        <v>147</v>
      </c>
      <c r="Q84" s="3" t="s">
        <v>147</v>
      </c>
      <c r="R84" s="34"/>
      <c r="S84" s="11">
        <v>15132.14</v>
      </c>
      <c r="T84" s="11">
        <v>15132.14</v>
      </c>
      <c r="U84" s="35" t="s">
        <v>39</v>
      </c>
      <c r="V84" s="3" t="s">
        <v>487</v>
      </c>
      <c r="W84" s="3" t="s">
        <v>42</v>
      </c>
      <c r="X84" s="3" t="s">
        <v>42</v>
      </c>
      <c r="Y84" s="3" t="s">
        <v>42</v>
      </c>
      <c r="Z84" s="3" t="s">
        <v>42</v>
      </c>
      <c r="AA84" s="3" t="s">
        <v>42</v>
      </c>
      <c r="AB84" s="3"/>
      <c r="AC84" s="4" t="s">
        <v>42</v>
      </c>
      <c r="AD84" s="8"/>
    </row>
    <row r="85" spans="1:30" ht="24.75" customHeight="1" x14ac:dyDescent="0.35">
      <c r="A85" s="3" t="s">
        <v>179</v>
      </c>
      <c r="B85" s="4">
        <v>45421</v>
      </c>
      <c r="C85" s="68" t="s">
        <v>488</v>
      </c>
      <c r="D85" s="3" t="s">
        <v>181</v>
      </c>
      <c r="E85" s="60" t="s">
        <v>1252</v>
      </c>
      <c r="F85" s="71" t="s">
        <v>489</v>
      </c>
      <c r="G85" s="62" t="s">
        <v>1269</v>
      </c>
      <c r="H85" s="71" t="str">
        <f t="shared" si="3"/>
        <v>6ª VARA DE TRABALHO</v>
      </c>
      <c r="I85" s="3" t="s">
        <v>72</v>
      </c>
      <c r="J85" s="71" t="str">
        <f t="shared" si="2"/>
        <v>SÃO PAULO</v>
      </c>
      <c r="K85" s="71" t="s">
        <v>474</v>
      </c>
      <c r="L85" s="3" t="s">
        <v>33</v>
      </c>
      <c r="M85" s="3" t="s">
        <v>34</v>
      </c>
      <c r="N85" s="36" t="s">
        <v>490</v>
      </c>
      <c r="O85" s="3" t="s">
        <v>36</v>
      </c>
      <c r="P85" s="3" t="s">
        <v>147</v>
      </c>
      <c r="Q85" s="3" t="s">
        <v>147</v>
      </c>
      <c r="R85" s="34"/>
      <c r="S85" s="11">
        <v>15723.15</v>
      </c>
      <c r="T85" s="11">
        <v>15723.15</v>
      </c>
      <c r="U85" s="35" t="s">
        <v>39</v>
      </c>
      <c r="V85" s="3" t="s">
        <v>491</v>
      </c>
      <c r="W85" s="3" t="s">
        <v>42</v>
      </c>
      <c r="X85" s="3" t="s">
        <v>42</v>
      </c>
      <c r="Y85" s="3" t="s">
        <v>42</v>
      </c>
      <c r="Z85" s="3" t="s">
        <v>42</v>
      </c>
      <c r="AA85" s="3" t="s">
        <v>42</v>
      </c>
      <c r="AB85" s="3"/>
      <c r="AC85" s="4" t="s">
        <v>42</v>
      </c>
      <c r="AD85" s="8"/>
    </row>
    <row r="86" spans="1:30" ht="24.75" customHeight="1" x14ac:dyDescent="0.35">
      <c r="A86" s="3" t="s">
        <v>179</v>
      </c>
      <c r="B86" s="4">
        <v>45044</v>
      </c>
      <c r="C86" s="68" t="s">
        <v>492</v>
      </c>
      <c r="D86" s="3" t="s">
        <v>89</v>
      </c>
      <c r="E86" s="60" t="s">
        <v>1252</v>
      </c>
      <c r="F86" s="71" t="s">
        <v>493</v>
      </c>
      <c r="G86" s="62" t="s">
        <v>108</v>
      </c>
      <c r="H86" s="71" t="str">
        <f t="shared" si="3"/>
        <v>4ª VARA DE TRABALHO</v>
      </c>
      <c r="I86" s="3" t="s">
        <v>72</v>
      </c>
      <c r="J86" s="71" t="str">
        <f t="shared" si="2"/>
        <v>SÃO PAULO</v>
      </c>
      <c r="K86" s="71" t="s">
        <v>32</v>
      </c>
      <c r="L86" s="3" t="s">
        <v>33</v>
      </c>
      <c r="M86" s="3" t="s">
        <v>34</v>
      </c>
      <c r="N86" s="22" t="s">
        <v>494</v>
      </c>
      <c r="O86" s="3" t="s">
        <v>36</v>
      </c>
      <c r="P86" s="3" t="s">
        <v>37</v>
      </c>
      <c r="Q86" s="3" t="s">
        <v>37</v>
      </c>
      <c r="R86" s="34" t="s">
        <v>61</v>
      </c>
      <c r="S86" s="11">
        <v>7956.09</v>
      </c>
      <c r="T86" s="11">
        <v>7956.09</v>
      </c>
      <c r="U86" s="35" t="s">
        <v>39</v>
      </c>
      <c r="V86" s="3" t="s">
        <v>495</v>
      </c>
      <c r="W86" s="3" t="s">
        <v>42</v>
      </c>
      <c r="X86" s="3" t="s">
        <v>42</v>
      </c>
      <c r="Y86" s="3" t="s">
        <v>42</v>
      </c>
      <c r="Z86" s="3" t="s">
        <v>42</v>
      </c>
      <c r="AA86" s="3" t="s">
        <v>42</v>
      </c>
      <c r="AB86" s="3"/>
      <c r="AC86" s="4" t="s">
        <v>42</v>
      </c>
      <c r="AD86" s="8"/>
    </row>
    <row r="87" spans="1:30" ht="24.75" customHeight="1" x14ac:dyDescent="0.35">
      <c r="A87" s="3" t="s">
        <v>179</v>
      </c>
      <c r="B87" s="4">
        <v>45061</v>
      </c>
      <c r="C87" s="68" t="s">
        <v>496</v>
      </c>
      <c r="D87" s="3" t="s">
        <v>89</v>
      </c>
      <c r="E87" s="60" t="s">
        <v>1252</v>
      </c>
      <c r="F87" s="71" t="s">
        <v>497</v>
      </c>
      <c r="G87" s="62" t="s">
        <v>1268</v>
      </c>
      <c r="H87" s="71" t="str">
        <f t="shared" si="3"/>
        <v>14ª VARA DE TRABALHO</v>
      </c>
      <c r="I87" s="3" t="s">
        <v>72</v>
      </c>
      <c r="J87" s="71" t="str">
        <f t="shared" si="2"/>
        <v>SÃO PAULO</v>
      </c>
      <c r="K87" s="71" t="s">
        <v>474</v>
      </c>
      <c r="L87" s="3" t="s">
        <v>33</v>
      </c>
      <c r="M87" s="3" t="s">
        <v>34</v>
      </c>
      <c r="N87" s="3" t="s">
        <v>498</v>
      </c>
      <c r="O87" s="3" t="s">
        <v>36</v>
      </c>
      <c r="P87" s="3" t="s">
        <v>37</v>
      </c>
      <c r="Q87" s="3" t="s">
        <v>37</v>
      </c>
      <c r="R87" s="34" t="s">
        <v>38</v>
      </c>
      <c r="S87" s="11">
        <v>35710.120000000003</v>
      </c>
      <c r="T87" s="11">
        <v>35710.120000000003</v>
      </c>
      <c r="U87" s="35" t="s">
        <v>39</v>
      </c>
      <c r="V87" s="3" t="s">
        <v>499</v>
      </c>
      <c r="W87" s="3" t="s">
        <v>42</v>
      </c>
      <c r="X87" s="3" t="s">
        <v>42</v>
      </c>
      <c r="Y87" s="3" t="s">
        <v>42</v>
      </c>
      <c r="Z87" s="3" t="s">
        <v>42</v>
      </c>
      <c r="AA87" s="3" t="s">
        <v>42</v>
      </c>
      <c r="AB87" s="3"/>
      <c r="AC87" s="4" t="s">
        <v>42</v>
      </c>
      <c r="AD87" s="8"/>
    </row>
    <row r="88" spans="1:30" ht="24.75" customHeight="1" x14ac:dyDescent="0.35">
      <c r="A88" s="3" t="s">
        <v>166</v>
      </c>
      <c r="B88" s="3"/>
      <c r="C88" s="68" t="s">
        <v>500</v>
      </c>
      <c r="D88" s="3" t="s">
        <v>89</v>
      </c>
      <c r="E88" s="60" t="s">
        <v>1252</v>
      </c>
      <c r="F88" s="71" t="s">
        <v>501</v>
      </c>
      <c r="G88" s="62" t="s">
        <v>1271</v>
      </c>
      <c r="H88" s="71" t="str">
        <f t="shared" si="3"/>
        <v>9ª VARA DE TRABALHO</v>
      </c>
      <c r="I88" s="3" t="s">
        <v>502</v>
      </c>
      <c r="J88" s="71" t="str">
        <f t="shared" si="2"/>
        <v>SÃO PAULO - ZONA LESTE</v>
      </c>
      <c r="K88" s="71" t="s">
        <v>32</v>
      </c>
      <c r="L88" s="3" t="s">
        <v>83</v>
      </c>
      <c r="M88" s="3" t="s">
        <v>34</v>
      </c>
      <c r="N88" s="3" t="s">
        <v>503</v>
      </c>
      <c r="O88" s="3"/>
      <c r="P88" s="3"/>
      <c r="Q88" s="3"/>
      <c r="R88" s="34"/>
      <c r="S88" s="15">
        <v>16757.2</v>
      </c>
      <c r="T88" s="15">
        <v>16757.2</v>
      </c>
      <c r="U88" s="35" t="s">
        <v>39</v>
      </c>
      <c r="V88" s="3"/>
      <c r="W88" s="3" t="s">
        <v>504</v>
      </c>
      <c r="X88" s="6" t="s">
        <v>461</v>
      </c>
      <c r="Y88" s="3"/>
      <c r="Z88" s="4">
        <v>45492</v>
      </c>
      <c r="AA88" s="4" t="s">
        <v>37</v>
      </c>
      <c r="AB88" s="3" t="s">
        <v>324</v>
      </c>
      <c r="AC88" s="4">
        <v>45492</v>
      </c>
      <c r="AD88" s="8"/>
    </row>
    <row r="89" spans="1:30" ht="24.75" customHeight="1" x14ac:dyDescent="0.35">
      <c r="A89" s="3" t="s">
        <v>179</v>
      </c>
      <c r="B89" s="4">
        <v>45092</v>
      </c>
      <c r="C89" s="68" t="s">
        <v>505</v>
      </c>
      <c r="D89" s="3" t="s">
        <v>181</v>
      </c>
      <c r="E89" s="60" t="s">
        <v>1252</v>
      </c>
      <c r="F89" s="71" t="s">
        <v>506</v>
      </c>
      <c r="G89" s="62" t="s">
        <v>1271</v>
      </c>
      <c r="H89" s="71" t="str">
        <f t="shared" si="3"/>
        <v>9ª VARA DE TRABALHO</v>
      </c>
      <c r="I89" s="3" t="s">
        <v>72</v>
      </c>
      <c r="J89" s="71" t="str">
        <f t="shared" si="2"/>
        <v>SÃO PAULO</v>
      </c>
      <c r="K89" s="71" t="s">
        <v>32</v>
      </c>
      <c r="L89" s="3" t="s">
        <v>64</v>
      </c>
      <c r="M89" s="3" t="s">
        <v>263</v>
      </c>
      <c r="N89" s="22" t="s">
        <v>507</v>
      </c>
      <c r="O89" s="3" t="s">
        <v>53</v>
      </c>
      <c r="P89" s="3" t="s">
        <v>147</v>
      </c>
      <c r="Q89" s="3" t="s">
        <v>147</v>
      </c>
      <c r="R89" s="3"/>
      <c r="S89" s="37">
        <v>36758.400000000001</v>
      </c>
      <c r="T89" s="37">
        <v>36758.400000000001</v>
      </c>
      <c r="U89" s="3" t="s">
        <v>39</v>
      </c>
      <c r="V89" s="3" t="s">
        <v>508</v>
      </c>
      <c r="W89" s="3" t="s">
        <v>42</v>
      </c>
      <c r="X89" s="3" t="s">
        <v>42</v>
      </c>
      <c r="Y89" s="3" t="s">
        <v>42</v>
      </c>
      <c r="Z89" s="3" t="s">
        <v>42</v>
      </c>
      <c r="AA89" s="3" t="s">
        <v>42</v>
      </c>
      <c r="AB89" s="3"/>
      <c r="AC89" s="4" t="s">
        <v>42</v>
      </c>
      <c r="AD89" s="8"/>
    </row>
    <row r="90" spans="1:30" ht="24.75" customHeight="1" x14ac:dyDescent="0.35">
      <c r="A90" s="3" t="s">
        <v>179</v>
      </c>
      <c r="B90" s="4">
        <v>45076</v>
      </c>
      <c r="C90" s="68" t="s">
        <v>509</v>
      </c>
      <c r="D90" s="3" t="s">
        <v>510</v>
      </c>
      <c r="E90" s="60" t="s">
        <v>1252</v>
      </c>
      <c r="F90" s="71" t="s">
        <v>511</v>
      </c>
      <c r="G90" s="62" t="s">
        <v>1265</v>
      </c>
      <c r="H90" s="71" t="str">
        <f t="shared" si="3"/>
        <v>12ª VARA DE TRABALHO</v>
      </c>
      <c r="I90" s="3" t="s">
        <v>72</v>
      </c>
      <c r="J90" s="71" t="str">
        <f t="shared" si="2"/>
        <v>SÃO PAULO</v>
      </c>
      <c r="K90" s="71" t="s">
        <v>32</v>
      </c>
      <c r="L90" s="3" t="s">
        <v>64</v>
      </c>
      <c r="M90" s="3" t="s">
        <v>34</v>
      </c>
      <c r="N90" s="3" t="s">
        <v>512</v>
      </c>
      <c r="O90" s="3" t="s">
        <v>36</v>
      </c>
      <c r="P90" s="3" t="s">
        <v>37</v>
      </c>
      <c r="Q90" s="3" t="s">
        <v>37</v>
      </c>
      <c r="R90" s="3" t="s">
        <v>74</v>
      </c>
      <c r="S90" s="11">
        <v>55311.28</v>
      </c>
      <c r="T90" s="11">
        <v>55311.28</v>
      </c>
      <c r="U90" s="3" t="s">
        <v>39</v>
      </c>
      <c r="V90" s="3" t="s">
        <v>513</v>
      </c>
      <c r="W90" s="3" t="s">
        <v>42</v>
      </c>
      <c r="X90" s="3" t="s">
        <v>42</v>
      </c>
      <c r="Y90" s="3" t="s">
        <v>42</v>
      </c>
      <c r="Z90" s="3" t="s">
        <v>42</v>
      </c>
      <c r="AA90" s="3" t="s">
        <v>42</v>
      </c>
      <c r="AB90" s="3"/>
      <c r="AC90" s="4" t="s">
        <v>42</v>
      </c>
      <c r="AD90" s="8"/>
    </row>
    <row r="91" spans="1:30" ht="24.75" customHeight="1" x14ac:dyDescent="0.35">
      <c r="A91" s="3" t="s">
        <v>179</v>
      </c>
      <c r="B91" s="4">
        <v>45061</v>
      </c>
      <c r="C91" s="68" t="s">
        <v>514</v>
      </c>
      <c r="D91" s="3" t="s">
        <v>515</v>
      </c>
      <c r="E91" s="60" t="s">
        <v>1252</v>
      </c>
      <c r="F91" s="71" t="s">
        <v>516</v>
      </c>
      <c r="G91" s="62" t="s">
        <v>135</v>
      </c>
      <c r="H91" s="71" t="str">
        <f t="shared" si="3"/>
        <v>3ª VARA DE TRABALHO</v>
      </c>
      <c r="I91" s="3" t="s">
        <v>72</v>
      </c>
      <c r="J91" s="71" t="str">
        <f t="shared" si="2"/>
        <v>SÃO PAULO</v>
      </c>
      <c r="K91" s="71" t="s">
        <v>474</v>
      </c>
      <c r="L91" s="3" t="s">
        <v>64</v>
      </c>
      <c r="M91" s="3" t="s">
        <v>34</v>
      </c>
      <c r="N91" s="3" t="s">
        <v>517</v>
      </c>
      <c r="O91" s="3" t="s">
        <v>36</v>
      </c>
      <c r="P91" s="3" t="s">
        <v>37</v>
      </c>
      <c r="Q91" s="3" t="s">
        <v>37</v>
      </c>
      <c r="R91" s="3" t="s">
        <v>38</v>
      </c>
      <c r="S91" s="11">
        <v>14887.83</v>
      </c>
      <c r="T91" s="11">
        <v>14887.83</v>
      </c>
      <c r="U91" s="3" t="s">
        <v>39</v>
      </c>
      <c r="V91" s="3" t="s">
        <v>518</v>
      </c>
      <c r="W91" s="3" t="s">
        <v>42</v>
      </c>
      <c r="X91" s="3" t="s">
        <v>42</v>
      </c>
      <c r="Y91" s="3" t="s">
        <v>42</v>
      </c>
      <c r="Z91" s="3" t="s">
        <v>42</v>
      </c>
      <c r="AA91" s="3"/>
      <c r="AB91" s="3"/>
      <c r="AC91" s="4"/>
      <c r="AD91" s="8"/>
    </row>
    <row r="92" spans="1:30" ht="24.75" customHeight="1" x14ac:dyDescent="0.35">
      <c r="A92" s="3" t="s">
        <v>179</v>
      </c>
      <c r="B92" s="4">
        <v>45000</v>
      </c>
      <c r="C92" s="68" t="s">
        <v>519</v>
      </c>
      <c r="D92" s="3" t="s">
        <v>89</v>
      </c>
      <c r="E92" s="60" t="s">
        <v>1252</v>
      </c>
      <c r="F92" s="71" t="s">
        <v>520</v>
      </c>
      <c r="G92" s="62" t="s">
        <v>1254</v>
      </c>
      <c r="H92" s="71" t="str">
        <f t="shared" si="3"/>
        <v>1ª VARA DE TRABALHO</v>
      </c>
      <c r="I92" s="3" t="s">
        <v>72</v>
      </c>
      <c r="J92" s="71" t="str">
        <f t="shared" si="2"/>
        <v>SÃO PAULO</v>
      </c>
      <c r="K92" s="71" t="s">
        <v>474</v>
      </c>
      <c r="L92" s="3" t="s">
        <v>64</v>
      </c>
      <c r="M92" s="3" t="s">
        <v>34</v>
      </c>
      <c r="N92" s="3" t="s">
        <v>490</v>
      </c>
      <c r="O92" s="3" t="s">
        <v>36</v>
      </c>
      <c r="P92" s="3" t="s">
        <v>37</v>
      </c>
      <c r="Q92" s="3" t="s">
        <v>42</v>
      </c>
      <c r="R92" s="3" t="s">
        <v>61</v>
      </c>
      <c r="S92" s="11">
        <v>23789.07</v>
      </c>
      <c r="T92" s="11">
        <v>23789.07</v>
      </c>
      <c r="U92" s="3" t="s">
        <v>39</v>
      </c>
      <c r="V92" s="3" t="s">
        <v>521</v>
      </c>
      <c r="W92" s="3" t="s">
        <v>42</v>
      </c>
      <c r="X92" s="3" t="s">
        <v>42</v>
      </c>
      <c r="Y92" s="3" t="s">
        <v>42</v>
      </c>
      <c r="Z92" s="3" t="s">
        <v>42</v>
      </c>
      <c r="AA92" s="3" t="s">
        <v>42</v>
      </c>
      <c r="AB92" s="3"/>
      <c r="AC92" s="4" t="s">
        <v>42</v>
      </c>
      <c r="AD92" s="8"/>
    </row>
    <row r="93" spans="1:30" ht="24.75" customHeight="1" x14ac:dyDescent="0.35">
      <c r="A93" s="3" t="s">
        <v>179</v>
      </c>
      <c r="B93" s="4">
        <v>45041</v>
      </c>
      <c r="C93" s="68" t="s">
        <v>522</v>
      </c>
      <c r="D93" s="3" t="s">
        <v>89</v>
      </c>
      <c r="E93" s="60" t="s">
        <v>1252</v>
      </c>
      <c r="F93" s="71" t="s">
        <v>523</v>
      </c>
      <c r="G93" s="62" t="s">
        <v>108</v>
      </c>
      <c r="H93" s="71" t="str">
        <f t="shared" si="3"/>
        <v>4ª VARA DE TRABALHO</v>
      </c>
      <c r="I93" s="3" t="s">
        <v>72</v>
      </c>
      <c r="J93" s="71" t="str">
        <f t="shared" si="2"/>
        <v>SÃO PAULO</v>
      </c>
      <c r="K93" s="71" t="s">
        <v>32</v>
      </c>
      <c r="L93" s="3" t="s">
        <v>64</v>
      </c>
      <c r="M93" s="3" t="s">
        <v>34</v>
      </c>
      <c r="N93" s="3" t="s">
        <v>524</v>
      </c>
      <c r="O93" s="3" t="s">
        <v>36</v>
      </c>
      <c r="P93" s="3" t="s">
        <v>37</v>
      </c>
      <c r="Q93" s="3" t="s">
        <v>37</v>
      </c>
      <c r="R93" s="3" t="s">
        <v>38</v>
      </c>
      <c r="S93" s="11">
        <v>44420.9</v>
      </c>
      <c r="T93" s="11">
        <v>44420.9</v>
      </c>
      <c r="U93" s="3" t="s">
        <v>39</v>
      </c>
      <c r="V93" s="3" t="s">
        <v>525</v>
      </c>
      <c r="W93" s="3" t="s">
        <v>42</v>
      </c>
      <c r="X93" s="3" t="s">
        <v>42</v>
      </c>
      <c r="Y93" s="3" t="s">
        <v>42</v>
      </c>
      <c r="Z93" s="3" t="s">
        <v>42</v>
      </c>
      <c r="AA93" s="3" t="s">
        <v>42</v>
      </c>
      <c r="AB93" s="3"/>
      <c r="AC93" s="4" t="s">
        <v>42</v>
      </c>
      <c r="AD93" s="8"/>
    </row>
    <row r="94" spans="1:30" ht="24.75" customHeight="1" x14ac:dyDescent="0.35">
      <c r="A94" s="3" t="s">
        <v>179</v>
      </c>
      <c r="B94" s="4">
        <v>45041</v>
      </c>
      <c r="C94" s="68" t="s">
        <v>526</v>
      </c>
      <c r="D94" s="36" t="s">
        <v>89</v>
      </c>
      <c r="E94" s="60" t="s">
        <v>1252</v>
      </c>
      <c r="F94" s="71" t="s">
        <v>527</v>
      </c>
      <c r="G94" s="62" t="s">
        <v>1259</v>
      </c>
      <c r="H94" s="71" t="str">
        <f t="shared" si="3"/>
        <v>10ª VARA DE TRABALHO</v>
      </c>
      <c r="I94" s="3" t="s">
        <v>72</v>
      </c>
      <c r="J94" s="71" t="str">
        <f t="shared" si="2"/>
        <v>SÃO PAULO</v>
      </c>
      <c r="K94" s="71" t="s">
        <v>32</v>
      </c>
      <c r="L94" s="3" t="s">
        <v>64</v>
      </c>
      <c r="M94" s="3" t="s">
        <v>34</v>
      </c>
      <c r="N94" s="3" t="s">
        <v>528</v>
      </c>
      <c r="O94" s="3" t="s">
        <v>36</v>
      </c>
      <c r="P94" s="3" t="s">
        <v>37</v>
      </c>
      <c r="Q94" s="3" t="s">
        <v>37</v>
      </c>
      <c r="R94" s="3" t="s">
        <v>38</v>
      </c>
      <c r="S94" s="11">
        <v>12201.24</v>
      </c>
      <c r="T94" s="11">
        <v>12201.24</v>
      </c>
      <c r="U94" s="3" t="s">
        <v>39</v>
      </c>
      <c r="V94" s="3" t="s">
        <v>529</v>
      </c>
      <c r="W94" s="3" t="s">
        <v>42</v>
      </c>
      <c r="X94" s="3" t="s">
        <v>42</v>
      </c>
      <c r="Y94" s="3" t="s">
        <v>42</v>
      </c>
      <c r="Z94" s="3" t="s">
        <v>42</v>
      </c>
      <c r="AA94" s="3" t="s">
        <v>42</v>
      </c>
      <c r="AB94" s="3"/>
      <c r="AC94" s="4" t="s">
        <v>42</v>
      </c>
      <c r="AD94" s="8"/>
    </row>
    <row r="95" spans="1:30" ht="24.75" customHeight="1" x14ac:dyDescent="0.35">
      <c r="A95" s="3" t="s">
        <v>179</v>
      </c>
      <c r="B95" s="4">
        <v>45056</v>
      </c>
      <c r="C95" s="68" t="s">
        <v>530</v>
      </c>
      <c r="D95" s="3" t="s">
        <v>89</v>
      </c>
      <c r="E95" s="60" t="s">
        <v>1252</v>
      </c>
      <c r="F95" s="71" t="s">
        <v>531</v>
      </c>
      <c r="G95" s="62" t="s">
        <v>1270</v>
      </c>
      <c r="H95" s="71" t="str">
        <f t="shared" si="3"/>
        <v>5ª VARA DE TRABALHO</v>
      </c>
      <c r="I95" s="3" t="s">
        <v>72</v>
      </c>
      <c r="J95" s="71" t="str">
        <f t="shared" si="2"/>
        <v>SÃO PAULO</v>
      </c>
      <c r="K95" s="71" t="s">
        <v>474</v>
      </c>
      <c r="L95" s="3" t="s">
        <v>64</v>
      </c>
      <c r="M95" s="3" t="s">
        <v>34</v>
      </c>
      <c r="N95" s="22" t="s">
        <v>532</v>
      </c>
      <c r="O95" s="3" t="s">
        <v>36</v>
      </c>
      <c r="P95" s="3" t="s">
        <v>147</v>
      </c>
      <c r="Q95" s="3" t="s">
        <v>147</v>
      </c>
      <c r="R95" s="3"/>
      <c r="S95" s="11">
        <v>28743.200000000001</v>
      </c>
      <c r="T95" s="11">
        <v>28743.200000000001</v>
      </c>
      <c r="U95" s="3" t="s">
        <v>39</v>
      </c>
      <c r="V95" s="3" t="s">
        <v>533</v>
      </c>
      <c r="W95" s="3" t="s">
        <v>42</v>
      </c>
      <c r="X95" s="3" t="s">
        <v>42</v>
      </c>
      <c r="Y95" s="3" t="s">
        <v>42</v>
      </c>
      <c r="Z95" s="3" t="s">
        <v>42</v>
      </c>
      <c r="AA95" s="3" t="s">
        <v>42</v>
      </c>
      <c r="AB95" s="3"/>
      <c r="AC95" s="4" t="s">
        <v>42</v>
      </c>
      <c r="AD95" s="8"/>
    </row>
    <row r="96" spans="1:30" ht="24.75" customHeight="1" x14ac:dyDescent="0.35">
      <c r="A96" s="3" t="s">
        <v>179</v>
      </c>
      <c r="B96" s="4">
        <v>45057</v>
      </c>
      <c r="C96" s="68" t="s">
        <v>534</v>
      </c>
      <c r="D96" s="3" t="s">
        <v>89</v>
      </c>
      <c r="E96" s="60" t="s">
        <v>1252</v>
      </c>
      <c r="F96" s="71" t="s">
        <v>535</v>
      </c>
      <c r="G96" s="62" t="s">
        <v>1270</v>
      </c>
      <c r="H96" s="71" t="str">
        <f t="shared" si="3"/>
        <v>5ª VARA DE TRABALHO</v>
      </c>
      <c r="I96" s="3" t="s">
        <v>72</v>
      </c>
      <c r="J96" s="71" t="str">
        <f t="shared" si="2"/>
        <v>SÃO PAULO</v>
      </c>
      <c r="K96" s="71" t="s">
        <v>474</v>
      </c>
      <c r="L96" s="3" t="s">
        <v>64</v>
      </c>
      <c r="M96" s="3" t="s">
        <v>34</v>
      </c>
      <c r="N96" s="22" t="s">
        <v>486</v>
      </c>
      <c r="O96" s="3" t="s">
        <v>36</v>
      </c>
      <c r="P96" s="3" t="s">
        <v>37</v>
      </c>
      <c r="Q96" s="3" t="s">
        <v>42</v>
      </c>
      <c r="R96" s="3"/>
      <c r="S96" s="11">
        <v>10245.469999999999</v>
      </c>
      <c r="T96" s="11">
        <v>10245.469999999999</v>
      </c>
      <c r="U96" s="3" t="s">
        <v>39</v>
      </c>
      <c r="V96" s="3" t="s">
        <v>536</v>
      </c>
      <c r="W96" s="3" t="s">
        <v>42</v>
      </c>
      <c r="X96" s="3" t="s">
        <v>42</v>
      </c>
      <c r="Y96" s="3" t="s">
        <v>42</v>
      </c>
      <c r="Z96" s="3" t="s">
        <v>42</v>
      </c>
      <c r="AA96" s="3" t="s">
        <v>42</v>
      </c>
      <c r="AB96" s="3"/>
      <c r="AC96" s="4" t="s">
        <v>42</v>
      </c>
      <c r="AD96" s="8"/>
    </row>
    <row r="97" spans="1:31" ht="24.75" customHeight="1" x14ac:dyDescent="0.35">
      <c r="A97" s="3" t="s">
        <v>179</v>
      </c>
      <c r="B97" s="4">
        <v>45063</v>
      </c>
      <c r="C97" s="68" t="s">
        <v>537</v>
      </c>
      <c r="D97" s="3" t="s">
        <v>89</v>
      </c>
      <c r="E97" s="60" t="s">
        <v>1252</v>
      </c>
      <c r="F97" s="71" t="s">
        <v>538</v>
      </c>
      <c r="G97" s="62" t="s">
        <v>108</v>
      </c>
      <c r="H97" s="71" t="str">
        <f t="shared" si="3"/>
        <v>4ª VARA DE TRABALHO</v>
      </c>
      <c r="I97" s="3" t="s">
        <v>72</v>
      </c>
      <c r="J97" s="71" t="str">
        <f t="shared" si="2"/>
        <v>SÃO PAULO</v>
      </c>
      <c r="K97" s="71" t="s">
        <v>474</v>
      </c>
      <c r="L97" s="3" t="s">
        <v>64</v>
      </c>
      <c r="M97" s="3" t="s">
        <v>34</v>
      </c>
      <c r="N97" s="3" t="s">
        <v>539</v>
      </c>
      <c r="O97" s="3" t="s">
        <v>36</v>
      </c>
      <c r="P97" s="3" t="s">
        <v>37</v>
      </c>
      <c r="Q97" s="3" t="s">
        <v>42</v>
      </c>
      <c r="R97" s="3" t="s">
        <v>74</v>
      </c>
      <c r="S97" s="11">
        <v>57435.3</v>
      </c>
      <c r="T97" s="11">
        <v>57435.3</v>
      </c>
      <c r="U97" s="3" t="s">
        <v>39</v>
      </c>
      <c r="V97" s="3" t="s">
        <v>540</v>
      </c>
      <c r="W97" s="3" t="s">
        <v>42</v>
      </c>
      <c r="X97" s="3" t="s">
        <v>42</v>
      </c>
      <c r="Y97" s="3" t="s">
        <v>42</v>
      </c>
      <c r="Z97" s="3" t="s">
        <v>42</v>
      </c>
      <c r="AA97" s="3" t="s">
        <v>42</v>
      </c>
      <c r="AB97" s="3"/>
      <c r="AC97" s="4" t="s">
        <v>42</v>
      </c>
      <c r="AD97" s="8"/>
    </row>
    <row r="98" spans="1:31" ht="24.75" customHeight="1" x14ac:dyDescent="0.35">
      <c r="A98" s="3" t="s">
        <v>179</v>
      </c>
      <c r="B98" s="4">
        <v>45075</v>
      </c>
      <c r="C98" s="68" t="s">
        <v>541</v>
      </c>
      <c r="D98" s="3" t="s">
        <v>89</v>
      </c>
      <c r="E98" s="60" t="s">
        <v>1252</v>
      </c>
      <c r="F98" s="71" t="s">
        <v>542</v>
      </c>
      <c r="G98" s="62" t="s">
        <v>1254</v>
      </c>
      <c r="H98" s="71" t="str">
        <f t="shared" si="3"/>
        <v>1ª VARA DE TRABALHO</v>
      </c>
      <c r="I98" s="3" t="s">
        <v>72</v>
      </c>
      <c r="J98" s="71" t="str">
        <f t="shared" si="2"/>
        <v>SÃO PAULO</v>
      </c>
      <c r="K98" s="71" t="s">
        <v>32</v>
      </c>
      <c r="L98" s="3" t="s">
        <v>64</v>
      </c>
      <c r="M98" s="3" t="s">
        <v>34</v>
      </c>
      <c r="N98" s="3" t="s">
        <v>543</v>
      </c>
      <c r="O98" s="3" t="s">
        <v>36</v>
      </c>
      <c r="P98" s="3" t="s">
        <v>37</v>
      </c>
      <c r="Q98" s="3" t="s">
        <v>37</v>
      </c>
      <c r="R98" s="3"/>
      <c r="S98" s="11">
        <v>84973.37</v>
      </c>
      <c r="T98" s="11">
        <v>84973.37</v>
      </c>
      <c r="U98" s="3" t="s">
        <v>39</v>
      </c>
      <c r="V98" s="3" t="s">
        <v>544</v>
      </c>
      <c r="W98" s="3" t="s">
        <v>42</v>
      </c>
      <c r="X98" s="3" t="s">
        <v>42</v>
      </c>
      <c r="Y98" s="3" t="s">
        <v>42</v>
      </c>
      <c r="Z98" s="3" t="s">
        <v>42</v>
      </c>
      <c r="AA98" s="3" t="s">
        <v>42</v>
      </c>
      <c r="AB98" s="3"/>
      <c r="AC98" s="4" t="s">
        <v>42</v>
      </c>
      <c r="AD98" s="8"/>
    </row>
    <row r="99" spans="1:31" ht="24.75" customHeight="1" x14ac:dyDescent="0.35">
      <c r="A99" s="3" t="s">
        <v>179</v>
      </c>
      <c r="B99" s="4">
        <v>45035</v>
      </c>
      <c r="C99" s="68" t="s">
        <v>545</v>
      </c>
      <c r="D99" s="3" t="s">
        <v>181</v>
      </c>
      <c r="E99" s="60" t="s">
        <v>1252</v>
      </c>
      <c r="F99" s="71" t="s">
        <v>546</v>
      </c>
      <c r="G99" s="62" t="s">
        <v>1254</v>
      </c>
      <c r="H99" s="71" t="str">
        <f t="shared" si="3"/>
        <v>1ª VARA DE TRABALHO</v>
      </c>
      <c r="I99" s="3" t="s">
        <v>72</v>
      </c>
      <c r="J99" s="71" t="str">
        <f t="shared" si="2"/>
        <v>SÃO PAULO</v>
      </c>
      <c r="K99" s="71" t="s">
        <v>32</v>
      </c>
      <c r="L99" s="3" t="s">
        <v>64</v>
      </c>
      <c r="M99" s="3" t="s">
        <v>34</v>
      </c>
      <c r="N99" s="3" t="s">
        <v>547</v>
      </c>
      <c r="O99" s="3" t="s">
        <v>36</v>
      </c>
      <c r="P99" s="3" t="s">
        <v>37</v>
      </c>
      <c r="Q99" s="3" t="s">
        <v>42</v>
      </c>
      <c r="R99" s="3"/>
      <c r="S99" s="11">
        <v>13243.51</v>
      </c>
      <c r="T99" s="11">
        <v>13243.51</v>
      </c>
      <c r="U99" s="3" t="s">
        <v>39</v>
      </c>
      <c r="V99" s="3" t="s">
        <v>548</v>
      </c>
      <c r="W99" s="3" t="s">
        <v>42</v>
      </c>
      <c r="X99" s="3" t="s">
        <v>42</v>
      </c>
      <c r="Y99" s="3" t="s">
        <v>42</v>
      </c>
      <c r="Z99" s="3" t="s">
        <v>42</v>
      </c>
      <c r="AA99" s="3" t="s">
        <v>42</v>
      </c>
      <c r="AB99" s="3"/>
      <c r="AC99" s="4" t="s">
        <v>42</v>
      </c>
      <c r="AD99" s="8"/>
    </row>
    <row r="100" spans="1:31" ht="24.75" customHeight="1" x14ac:dyDescent="0.35">
      <c r="A100" s="3" t="s">
        <v>179</v>
      </c>
      <c r="B100" s="4">
        <v>45042</v>
      </c>
      <c r="C100" s="68" t="s">
        <v>549</v>
      </c>
      <c r="D100" s="3" t="s">
        <v>181</v>
      </c>
      <c r="E100" s="60" t="s">
        <v>1252</v>
      </c>
      <c r="F100" s="71" t="s">
        <v>550</v>
      </c>
      <c r="G100" s="62" t="s">
        <v>1263</v>
      </c>
      <c r="H100" s="71" t="str">
        <f t="shared" si="3"/>
        <v>8ª VARA DE TRABALHO</v>
      </c>
      <c r="I100" s="3" t="s">
        <v>72</v>
      </c>
      <c r="J100" s="71" t="str">
        <f t="shared" si="2"/>
        <v>SÃO PAULO</v>
      </c>
      <c r="K100" s="71" t="s">
        <v>32</v>
      </c>
      <c r="L100" s="3" t="s">
        <v>64</v>
      </c>
      <c r="M100" s="3" t="s">
        <v>34</v>
      </c>
      <c r="N100" s="3" t="s">
        <v>551</v>
      </c>
      <c r="O100" s="3" t="s">
        <v>36</v>
      </c>
      <c r="P100" s="3" t="s">
        <v>37</v>
      </c>
      <c r="Q100" s="3" t="s">
        <v>37</v>
      </c>
      <c r="R100" s="3" t="s">
        <v>74</v>
      </c>
      <c r="S100" s="11">
        <v>11042.84</v>
      </c>
      <c r="T100" s="11">
        <v>14550.9</v>
      </c>
      <c r="U100" s="3" t="s">
        <v>39</v>
      </c>
      <c r="V100" s="3" t="s">
        <v>552</v>
      </c>
      <c r="W100" s="3" t="s">
        <v>42</v>
      </c>
      <c r="X100" s="3" t="s">
        <v>42</v>
      </c>
      <c r="Y100" s="4" t="s">
        <v>42</v>
      </c>
      <c r="Z100" s="3" t="s">
        <v>42</v>
      </c>
      <c r="AA100" s="3" t="s">
        <v>42</v>
      </c>
      <c r="AB100" s="3"/>
      <c r="AC100" s="4" t="s">
        <v>42</v>
      </c>
      <c r="AD100" s="8"/>
    </row>
    <row r="101" spans="1:31" ht="24.75" customHeight="1" x14ac:dyDescent="0.35">
      <c r="A101" s="3" t="s">
        <v>179</v>
      </c>
      <c r="B101" s="4">
        <v>45042</v>
      </c>
      <c r="C101" s="68" t="s">
        <v>553</v>
      </c>
      <c r="D101" s="3" t="s">
        <v>181</v>
      </c>
      <c r="E101" s="60" t="s">
        <v>1252</v>
      </c>
      <c r="F101" s="71" t="s">
        <v>554</v>
      </c>
      <c r="G101" s="62" t="s">
        <v>1274</v>
      </c>
      <c r="H101" s="71" t="str">
        <f t="shared" si="3"/>
        <v>13ª VARA DE TRABALHO</v>
      </c>
      <c r="I101" s="3" t="s">
        <v>72</v>
      </c>
      <c r="J101" s="71" t="str">
        <f t="shared" si="2"/>
        <v>SÃO PAULO</v>
      </c>
      <c r="K101" s="71" t="s">
        <v>32</v>
      </c>
      <c r="L101" s="3" t="s">
        <v>64</v>
      </c>
      <c r="M101" s="3" t="s">
        <v>34</v>
      </c>
      <c r="N101" s="3" t="s">
        <v>555</v>
      </c>
      <c r="O101" s="3" t="s">
        <v>36</v>
      </c>
      <c r="P101" s="3" t="s">
        <v>37</v>
      </c>
      <c r="Q101" s="3" t="s">
        <v>37</v>
      </c>
      <c r="R101" s="3"/>
      <c r="S101" s="11">
        <v>93111.91</v>
      </c>
      <c r="T101" s="11">
        <v>93111.91</v>
      </c>
      <c r="U101" s="3" t="s">
        <v>39</v>
      </c>
      <c r="V101" s="3" t="s">
        <v>556</v>
      </c>
      <c r="W101" s="3" t="s">
        <v>42</v>
      </c>
      <c r="X101" s="3" t="s">
        <v>42</v>
      </c>
      <c r="Y101" s="3" t="s">
        <v>42</v>
      </c>
      <c r="Z101" s="3" t="s">
        <v>42</v>
      </c>
      <c r="AA101" s="3" t="s">
        <v>42</v>
      </c>
      <c r="AB101" s="3"/>
      <c r="AC101" s="4" t="s">
        <v>42</v>
      </c>
      <c r="AD101" s="8"/>
    </row>
    <row r="102" spans="1:31" ht="24.75" customHeight="1" x14ac:dyDescent="0.35">
      <c r="A102" s="3" t="s">
        <v>179</v>
      </c>
      <c r="B102" s="4">
        <v>45058</v>
      </c>
      <c r="C102" s="68" t="s">
        <v>557</v>
      </c>
      <c r="D102" s="3" t="s">
        <v>181</v>
      </c>
      <c r="E102" s="60" t="s">
        <v>1252</v>
      </c>
      <c r="F102" s="71" t="s">
        <v>558</v>
      </c>
      <c r="G102" s="62" t="s">
        <v>99</v>
      </c>
      <c r="H102" s="71" t="str">
        <f t="shared" si="3"/>
        <v>2ª VARA DE TRABALHO</v>
      </c>
      <c r="I102" s="3" t="s">
        <v>72</v>
      </c>
      <c r="J102" s="71" t="str">
        <f t="shared" si="2"/>
        <v>SÃO PAULO</v>
      </c>
      <c r="K102" s="71" t="s">
        <v>32</v>
      </c>
      <c r="L102" s="3" t="s">
        <v>64</v>
      </c>
      <c r="M102" s="3" t="s">
        <v>34</v>
      </c>
      <c r="N102" s="22" t="s">
        <v>559</v>
      </c>
      <c r="O102" s="3" t="s">
        <v>36</v>
      </c>
      <c r="P102" s="3" t="s">
        <v>37</v>
      </c>
      <c r="Q102" s="3" t="s">
        <v>42</v>
      </c>
      <c r="R102" s="3"/>
      <c r="S102" s="11">
        <v>116846.2</v>
      </c>
      <c r="T102" s="11">
        <v>116846.2</v>
      </c>
      <c r="U102" s="3" t="s">
        <v>39</v>
      </c>
      <c r="V102" s="3" t="s">
        <v>560</v>
      </c>
      <c r="W102" s="3" t="s">
        <v>42</v>
      </c>
      <c r="X102" s="3" t="s">
        <v>42</v>
      </c>
      <c r="Y102" s="3" t="s">
        <v>42</v>
      </c>
      <c r="Z102" s="3" t="s">
        <v>42</v>
      </c>
      <c r="AA102" s="3" t="s">
        <v>42</v>
      </c>
      <c r="AB102" s="3"/>
      <c r="AC102" s="4" t="s">
        <v>42</v>
      </c>
      <c r="AD102" s="8"/>
    </row>
    <row r="103" spans="1:31" ht="24.75" customHeight="1" x14ac:dyDescent="0.35">
      <c r="A103" s="3" t="s">
        <v>179</v>
      </c>
      <c r="B103" s="4">
        <v>45063</v>
      </c>
      <c r="C103" s="68" t="s">
        <v>561</v>
      </c>
      <c r="D103" s="3" t="s">
        <v>181</v>
      </c>
      <c r="E103" s="60" t="s">
        <v>1252</v>
      </c>
      <c r="F103" s="71" t="s">
        <v>562</v>
      </c>
      <c r="G103" s="62" t="s">
        <v>1271</v>
      </c>
      <c r="H103" s="71" t="str">
        <f t="shared" si="3"/>
        <v>9ª VARA DE TRABALHO</v>
      </c>
      <c r="I103" s="3" t="s">
        <v>72</v>
      </c>
      <c r="J103" s="71" t="str">
        <f t="shared" si="2"/>
        <v>SÃO PAULO</v>
      </c>
      <c r="K103" s="71" t="s">
        <v>474</v>
      </c>
      <c r="L103" s="3" t="s">
        <v>64</v>
      </c>
      <c r="M103" s="3" t="s">
        <v>34</v>
      </c>
      <c r="N103" s="3" t="s">
        <v>563</v>
      </c>
      <c r="O103" s="3" t="s">
        <v>36</v>
      </c>
      <c r="P103" s="3" t="s">
        <v>37</v>
      </c>
      <c r="Q103" s="3" t="s">
        <v>37</v>
      </c>
      <c r="R103" s="3"/>
      <c r="S103" s="11">
        <v>70664.2</v>
      </c>
      <c r="T103" s="11">
        <v>70664.2</v>
      </c>
      <c r="U103" s="3" t="s">
        <v>39</v>
      </c>
      <c r="V103" s="3" t="s">
        <v>564</v>
      </c>
      <c r="W103" s="3" t="s">
        <v>42</v>
      </c>
      <c r="X103" s="3" t="s">
        <v>42</v>
      </c>
      <c r="Y103" s="3" t="s">
        <v>42</v>
      </c>
      <c r="Z103" s="3" t="s">
        <v>42</v>
      </c>
      <c r="AA103" s="3" t="s">
        <v>42</v>
      </c>
      <c r="AB103" s="3"/>
      <c r="AC103" s="4" t="s">
        <v>42</v>
      </c>
      <c r="AD103" s="8"/>
    </row>
    <row r="104" spans="1:31" ht="24.75" customHeight="1" x14ac:dyDescent="0.35">
      <c r="A104" s="3" t="s">
        <v>179</v>
      </c>
      <c r="B104" s="4">
        <v>45087</v>
      </c>
      <c r="C104" s="68" t="s">
        <v>565</v>
      </c>
      <c r="D104" s="3" t="s">
        <v>181</v>
      </c>
      <c r="E104" s="60" t="s">
        <v>1252</v>
      </c>
      <c r="F104" s="71" t="s">
        <v>566</v>
      </c>
      <c r="G104" s="62" t="s">
        <v>1278</v>
      </c>
      <c r="H104" s="71" t="str">
        <f t="shared" si="3"/>
        <v>33ª VARA DE TRABALHO</v>
      </c>
      <c r="I104" s="3" t="s">
        <v>72</v>
      </c>
      <c r="J104" s="71" t="str">
        <f t="shared" si="2"/>
        <v>SÃO PAULO</v>
      </c>
      <c r="K104" s="71" t="s">
        <v>474</v>
      </c>
      <c r="L104" s="3" t="s">
        <v>64</v>
      </c>
      <c r="M104" s="3" t="s">
        <v>34</v>
      </c>
      <c r="N104" s="22" t="s">
        <v>539</v>
      </c>
      <c r="O104" s="3" t="s">
        <v>36</v>
      </c>
      <c r="P104" s="3" t="s">
        <v>37</v>
      </c>
      <c r="Q104" s="3" t="s">
        <v>42</v>
      </c>
      <c r="R104" s="3"/>
      <c r="S104" s="11">
        <v>26799.91</v>
      </c>
      <c r="T104" s="11">
        <v>26799.91</v>
      </c>
      <c r="U104" s="3" t="s">
        <v>39</v>
      </c>
      <c r="V104" s="3" t="s">
        <v>567</v>
      </c>
      <c r="W104" s="3" t="s">
        <v>42</v>
      </c>
      <c r="X104" s="3" t="s">
        <v>42</v>
      </c>
      <c r="Y104" s="3" t="s">
        <v>42</v>
      </c>
      <c r="Z104" s="3" t="s">
        <v>42</v>
      </c>
      <c r="AA104" s="3" t="s">
        <v>42</v>
      </c>
      <c r="AB104" s="3"/>
      <c r="AC104" s="4" t="s">
        <v>42</v>
      </c>
      <c r="AD104" s="8"/>
      <c r="AE104" s="9" t="s">
        <v>568</v>
      </c>
    </row>
    <row r="105" spans="1:31" ht="24.75" customHeight="1" x14ac:dyDescent="0.35">
      <c r="A105" s="3" t="s">
        <v>160</v>
      </c>
      <c r="B105" s="4">
        <v>45379</v>
      </c>
      <c r="C105" s="68" t="s">
        <v>569</v>
      </c>
      <c r="D105" s="3" t="s">
        <v>89</v>
      </c>
      <c r="E105" s="60" t="s">
        <v>1252</v>
      </c>
      <c r="F105" s="71" t="s">
        <v>570</v>
      </c>
      <c r="G105" s="62" t="s">
        <v>1261</v>
      </c>
      <c r="H105" s="71" t="str">
        <f t="shared" si="3"/>
        <v>11ª VARA DE TRABALHO</v>
      </c>
      <c r="I105" s="3" t="s">
        <v>72</v>
      </c>
      <c r="J105" s="71" t="str">
        <f t="shared" si="2"/>
        <v>SÃO PAULO</v>
      </c>
      <c r="K105" s="71" t="s">
        <v>32</v>
      </c>
      <c r="L105" s="3" t="s">
        <v>83</v>
      </c>
      <c r="M105" s="3" t="s">
        <v>51</v>
      </c>
      <c r="N105" s="25" t="s">
        <v>571</v>
      </c>
      <c r="O105" s="3" t="s">
        <v>53</v>
      </c>
      <c r="P105" s="3" t="s">
        <v>42</v>
      </c>
      <c r="Q105" s="3" t="s">
        <v>42</v>
      </c>
      <c r="R105" s="3"/>
      <c r="S105" s="11">
        <v>55989.54</v>
      </c>
      <c r="T105" s="11">
        <v>0</v>
      </c>
      <c r="U105" s="3" t="s">
        <v>39</v>
      </c>
      <c r="V105" s="3" t="s">
        <v>572</v>
      </c>
      <c r="W105" s="3" t="s">
        <v>42</v>
      </c>
      <c r="X105" s="3" t="s">
        <v>42</v>
      </c>
      <c r="Y105" s="3" t="s">
        <v>42</v>
      </c>
      <c r="Z105" s="3" t="s">
        <v>42</v>
      </c>
      <c r="AA105" s="3" t="s">
        <v>42</v>
      </c>
      <c r="AB105" s="3"/>
      <c r="AC105" s="4" t="s">
        <v>42</v>
      </c>
      <c r="AD105" s="8"/>
    </row>
    <row r="106" spans="1:31" ht="24.75" customHeight="1" x14ac:dyDescent="0.35">
      <c r="A106" s="3" t="s">
        <v>160</v>
      </c>
      <c r="B106" s="4">
        <v>45008</v>
      </c>
      <c r="C106" s="68" t="s">
        <v>573</v>
      </c>
      <c r="D106" s="3" t="s">
        <v>89</v>
      </c>
      <c r="E106" s="60" t="s">
        <v>1252</v>
      </c>
      <c r="F106" s="71" t="s">
        <v>574</v>
      </c>
      <c r="G106" s="62" t="s">
        <v>1269</v>
      </c>
      <c r="H106" s="71" t="str">
        <f t="shared" si="3"/>
        <v>6ª VARA DE TRABALHO</v>
      </c>
      <c r="I106" s="3" t="s">
        <v>72</v>
      </c>
      <c r="J106" s="71" t="str">
        <f t="shared" si="2"/>
        <v>SÃO PAULO</v>
      </c>
      <c r="K106" s="71" t="s">
        <v>32</v>
      </c>
      <c r="L106" s="3" t="s">
        <v>33</v>
      </c>
      <c r="M106" s="3" t="s">
        <v>51</v>
      </c>
      <c r="N106" s="3" t="s">
        <v>575</v>
      </c>
      <c r="O106" s="3" t="s">
        <v>36</v>
      </c>
      <c r="P106" s="3" t="s">
        <v>37</v>
      </c>
      <c r="Q106" s="3" t="s">
        <v>37</v>
      </c>
      <c r="R106" s="3" t="s">
        <v>61</v>
      </c>
      <c r="S106" s="11">
        <v>14485.37</v>
      </c>
      <c r="T106" s="11">
        <v>14485.37</v>
      </c>
      <c r="U106" s="3" t="s">
        <v>39</v>
      </c>
      <c r="V106" s="3" t="s">
        <v>576</v>
      </c>
      <c r="W106" s="3" t="s">
        <v>42</v>
      </c>
      <c r="X106" s="3" t="s">
        <v>42</v>
      </c>
      <c r="Y106" s="3" t="s">
        <v>42</v>
      </c>
      <c r="Z106" s="3" t="s">
        <v>42</v>
      </c>
      <c r="AA106" s="3" t="s">
        <v>42</v>
      </c>
      <c r="AB106" s="3"/>
      <c r="AC106" s="4" t="s">
        <v>42</v>
      </c>
      <c r="AD106" s="8"/>
    </row>
    <row r="107" spans="1:31" ht="24.75" customHeight="1" x14ac:dyDescent="0.35">
      <c r="A107" s="3" t="s">
        <v>160</v>
      </c>
      <c r="B107" s="4">
        <v>45000</v>
      </c>
      <c r="C107" s="68" t="s">
        <v>577</v>
      </c>
      <c r="D107" s="3" t="s">
        <v>89</v>
      </c>
      <c r="E107" s="60" t="s">
        <v>1252</v>
      </c>
      <c r="F107" s="71" t="s">
        <v>578</v>
      </c>
      <c r="G107" s="62" t="s">
        <v>1268</v>
      </c>
      <c r="H107" s="71" t="str">
        <f t="shared" si="3"/>
        <v>14ª VARA DE TRABALHO</v>
      </c>
      <c r="I107" s="3" t="s">
        <v>72</v>
      </c>
      <c r="J107" s="71" t="str">
        <f t="shared" si="2"/>
        <v>SÃO PAULO</v>
      </c>
      <c r="K107" s="71" t="s">
        <v>32</v>
      </c>
      <c r="L107" s="3" t="s">
        <v>33</v>
      </c>
      <c r="M107" s="3" t="s">
        <v>34</v>
      </c>
      <c r="N107" s="25" t="s">
        <v>579</v>
      </c>
      <c r="O107" s="3" t="s">
        <v>36</v>
      </c>
      <c r="P107" s="3" t="s">
        <v>37</v>
      </c>
      <c r="Q107" s="3" t="s">
        <v>37</v>
      </c>
      <c r="R107" s="3" t="s">
        <v>61</v>
      </c>
      <c r="S107" s="11">
        <v>20841</v>
      </c>
      <c r="T107" s="11">
        <v>20841</v>
      </c>
      <c r="U107" s="3" t="s">
        <v>39</v>
      </c>
      <c r="V107" s="3" t="s">
        <v>580</v>
      </c>
      <c r="W107" s="3" t="s">
        <v>42</v>
      </c>
      <c r="X107" s="3" t="s">
        <v>42</v>
      </c>
      <c r="Y107" s="3" t="s">
        <v>42</v>
      </c>
      <c r="Z107" s="3" t="s">
        <v>42</v>
      </c>
      <c r="AA107" s="3" t="s">
        <v>42</v>
      </c>
      <c r="AB107" s="3"/>
      <c r="AC107" s="4" t="s">
        <v>42</v>
      </c>
      <c r="AD107" s="8"/>
    </row>
    <row r="108" spans="1:31" ht="24.75" customHeight="1" x14ac:dyDescent="0.35">
      <c r="A108" s="3" t="s">
        <v>160</v>
      </c>
      <c r="B108" s="4">
        <v>45253</v>
      </c>
      <c r="C108" s="68" t="s">
        <v>581</v>
      </c>
      <c r="D108" s="16" t="s">
        <v>89</v>
      </c>
      <c r="E108" s="60" t="s">
        <v>1252</v>
      </c>
      <c r="F108" s="71" t="s">
        <v>582</v>
      </c>
      <c r="G108" s="62" t="s">
        <v>1254</v>
      </c>
      <c r="H108" s="71" t="str">
        <f t="shared" si="3"/>
        <v>1ª VARA DE TRABALHO</v>
      </c>
      <c r="I108" s="3" t="s">
        <v>583</v>
      </c>
      <c r="J108" s="71" t="str">
        <f t="shared" si="2"/>
        <v xml:space="preserve">SÃO PAULO </v>
      </c>
      <c r="K108" s="71" t="s">
        <v>32</v>
      </c>
      <c r="L108" s="3" t="s">
        <v>33</v>
      </c>
      <c r="M108" s="3" t="s">
        <v>34</v>
      </c>
      <c r="N108" s="25" t="s">
        <v>584</v>
      </c>
      <c r="O108" s="3" t="s">
        <v>36</v>
      </c>
      <c r="P108" s="3" t="s">
        <v>37</v>
      </c>
      <c r="Q108" s="3" t="s">
        <v>37</v>
      </c>
      <c r="R108" s="3" t="s">
        <v>38</v>
      </c>
      <c r="S108" s="3" t="s">
        <v>585</v>
      </c>
      <c r="T108" s="5" t="s">
        <v>585</v>
      </c>
      <c r="U108" s="3" t="s">
        <v>39</v>
      </c>
      <c r="V108" s="3" t="s">
        <v>586</v>
      </c>
      <c r="W108" s="3" t="s">
        <v>42</v>
      </c>
      <c r="X108" s="3" t="s">
        <v>42</v>
      </c>
      <c r="Y108" s="3" t="s">
        <v>42</v>
      </c>
      <c r="Z108" s="3" t="s">
        <v>42</v>
      </c>
      <c r="AA108" s="3" t="s">
        <v>42</v>
      </c>
      <c r="AB108" s="3"/>
      <c r="AC108" s="4" t="s">
        <v>42</v>
      </c>
      <c r="AD108" s="8"/>
    </row>
    <row r="109" spans="1:31" ht="24.75" customHeight="1" x14ac:dyDescent="0.35">
      <c r="A109" s="3" t="s">
        <v>160</v>
      </c>
      <c r="B109" s="4">
        <v>45191</v>
      </c>
      <c r="C109" s="68" t="s">
        <v>587</v>
      </c>
      <c r="D109" s="3" t="s">
        <v>89</v>
      </c>
      <c r="E109" s="60" t="s">
        <v>1252</v>
      </c>
      <c r="F109" s="71" t="s">
        <v>107</v>
      </c>
      <c r="G109" s="62" t="s">
        <v>108</v>
      </c>
      <c r="H109" s="71" t="str">
        <f t="shared" si="3"/>
        <v>4ª VARA DE TRABALHO</v>
      </c>
      <c r="I109" s="3" t="s">
        <v>72</v>
      </c>
      <c r="J109" s="71" t="str">
        <f t="shared" si="2"/>
        <v>SÃO PAULO</v>
      </c>
      <c r="K109" s="71" t="s">
        <v>32</v>
      </c>
      <c r="L109" s="3" t="s">
        <v>64</v>
      </c>
      <c r="M109" s="3" t="s">
        <v>34</v>
      </c>
      <c r="N109" s="3" t="s">
        <v>588</v>
      </c>
      <c r="O109" s="3" t="s">
        <v>53</v>
      </c>
      <c r="P109" s="3" t="s">
        <v>37</v>
      </c>
      <c r="Q109" s="3" t="s">
        <v>42</v>
      </c>
      <c r="R109" s="3" t="s">
        <v>38</v>
      </c>
      <c r="S109" s="15">
        <v>24323.200000000001</v>
      </c>
      <c r="T109" s="15">
        <v>0</v>
      </c>
      <c r="U109" s="3" t="s">
        <v>39</v>
      </c>
      <c r="V109" s="3" t="s">
        <v>391</v>
      </c>
      <c r="W109" s="3" t="s">
        <v>42</v>
      </c>
      <c r="X109" s="3" t="s">
        <v>42</v>
      </c>
      <c r="Y109" s="3" t="s">
        <v>42</v>
      </c>
      <c r="Z109" s="3" t="s">
        <v>42</v>
      </c>
      <c r="AA109" s="3" t="s">
        <v>42</v>
      </c>
      <c r="AB109" s="3"/>
      <c r="AC109" s="4" t="s">
        <v>42</v>
      </c>
      <c r="AD109" s="8"/>
    </row>
    <row r="110" spans="1:31" ht="24.75" customHeight="1" x14ac:dyDescent="0.35">
      <c r="A110" s="3" t="s">
        <v>160</v>
      </c>
      <c r="B110" s="4">
        <v>44995</v>
      </c>
      <c r="C110" s="68" t="s">
        <v>589</v>
      </c>
      <c r="D110" s="16" t="s">
        <v>89</v>
      </c>
      <c r="E110" s="60" t="s">
        <v>1252</v>
      </c>
      <c r="F110" s="71" t="s">
        <v>590</v>
      </c>
      <c r="G110" s="62" t="s">
        <v>1302</v>
      </c>
      <c r="H110" s="71" t="str">
        <f t="shared" si="3"/>
        <v>CEJ VARA DE TRABALHO</v>
      </c>
      <c r="I110" s="3" t="s">
        <v>583</v>
      </c>
      <c r="J110" s="71" t="str">
        <f t="shared" si="2"/>
        <v xml:space="preserve">SÃO PAULO </v>
      </c>
      <c r="K110" s="71" t="s">
        <v>32</v>
      </c>
      <c r="L110" s="3" t="s">
        <v>64</v>
      </c>
      <c r="M110" s="3" t="s">
        <v>34</v>
      </c>
      <c r="N110" s="25" t="s">
        <v>591</v>
      </c>
      <c r="O110" s="3" t="s">
        <v>36</v>
      </c>
      <c r="P110" s="3" t="s">
        <v>37</v>
      </c>
      <c r="Q110" s="3" t="s">
        <v>37</v>
      </c>
      <c r="R110" s="3"/>
      <c r="S110" s="16" t="s">
        <v>592</v>
      </c>
      <c r="T110" s="5" t="s">
        <v>592</v>
      </c>
      <c r="U110" s="3" t="s">
        <v>39</v>
      </c>
      <c r="V110" s="3" t="s">
        <v>593</v>
      </c>
      <c r="W110" s="3" t="s">
        <v>42</v>
      </c>
      <c r="X110" s="3" t="s">
        <v>42</v>
      </c>
      <c r="Y110" s="3" t="s">
        <v>42</v>
      </c>
      <c r="Z110" s="3" t="s">
        <v>42</v>
      </c>
      <c r="AA110" s="3" t="s">
        <v>42</v>
      </c>
      <c r="AB110" s="3"/>
      <c r="AC110" s="4" t="s">
        <v>42</v>
      </c>
      <c r="AD110" s="8"/>
    </row>
    <row r="111" spans="1:31" ht="24.75" customHeight="1" x14ac:dyDescent="0.35">
      <c r="A111" s="3" t="s">
        <v>160</v>
      </c>
      <c r="B111" s="4">
        <v>44999</v>
      </c>
      <c r="C111" s="68" t="s">
        <v>594</v>
      </c>
      <c r="D111" s="3" t="s">
        <v>89</v>
      </c>
      <c r="E111" s="60" t="s">
        <v>1252</v>
      </c>
      <c r="F111" s="71" t="s">
        <v>595</v>
      </c>
      <c r="G111" s="62" t="s">
        <v>1302</v>
      </c>
      <c r="H111" s="71" t="str">
        <f t="shared" si="3"/>
        <v>CEJ VARA DE TRABALHO</v>
      </c>
      <c r="I111" s="3" t="s">
        <v>72</v>
      </c>
      <c r="J111" s="71" t="str">
        <f t="shared" si="2"/>
        <v>SÃO PAULO</v>
      </c>
      <c r="K111" s="71" t="s">
        <v>32</v>
      </c>
      <c r="L111" s="3" t="s">
        <v>64</v>
      </c>
      <c r="M111" s="3" t="s">
        <v>34</v>
      </c>
      <c r="N111" s="3" t="s">
        <v>596</v>
      </c>
      <c r="O111" s="3" t="s">
        <v>36</v>
      </c>
      <c r="P111" s="3" t="s">
        <v>37</v>
      </c>
      <c r="Q111" s="3" t="s">
        <v>37</v>
      </c>
      <c r="R111" s="3"/>
      <c r="S111" s="11">
        <v>17881.05</v>
      </c>
      <c r="T111" s="11">
        <v>17881.05</v>
      </c>
      <c r="U111" s="3" t="s">
        <v>39</v>
      </c>
      <c r="V111" s="25" t="s">
        <v>597</v>
      </c>
      <c r="W111" s="3" t="s">
        <v>42</v>
      </c>
      <c r="X111" s="3" t="s">
        <v>42</v>
      </c>
      <c r="Y111" s="3" t="s">
        <v>42</v>
      </c>
      <c r="Z111" s="3" t="s">
        <v>42</v>
      </c>
      <c r="AA111" s="3" t="s">
        <v>42</v>
      </c>
      <c r="AB111" s="3"/>
      <c r="AC111" s="4" t="s">
        <v>42</v>
      </c>
      <c r="AD111" s="8"/>
    </row>
    <row r="112" spans="1:31" ht="24.75" customHeight="1" x14ac:dyDescent="0.35">
      <c r="A112" s="3" t="s">
        <v>160</v>
      </c>
      <c r="B112" s="4">
        <v>45000</v>
      </c>
      <c r="C112" s="68" t="s">
        <v>598</v>
      </c>
      <c r="D112" s="16" t="s">
        <v>89</v>
      </c>
      <c r="E112" s="60" t="s">
        <v>1252</v>
      </c>
      <c r="F112" s="71" t="s">
        <v>599</v>
      </c>
      <c r="G112" s="62" t="s">
        <v>1265</v>
      </c>
      <c r="H112" s="71" t="str">
        <f t="shared" si="3"/>
        <v>12ª VARA DE TRABALHO</v>
      </c>
      <c r="I112" s="3" t="s">
        <v>583</v>
      </c>
      <c r="J112" s="71" t="str">
        <f t="shared" si="2"/>
        <v xml:space="preserve">SÃO PAULO </v>
      </c>
      <c r="K112" s="71" t="s">
        <v>32</v>
      </c>
      <c r="L112" s="3" t="s">
        <v>64</v>
      </c>
      <c r="M112" s="3" t="s">
        <v>34</v>
      </c>
      <c r="N112" s="25" t="s">
        <v>600</v>
      </c>
      <c r="O112" s="3" t="s">
        <v>36</v>
      </c>
      <c r="P112" s="3" t="s">
        <v>37</v>
      </c>
      <c r="Q112" s="3" t="s">
        <v>37</v>
      </c>
      <c r="R112" s="3"/>
      <c r="S112" s="11">
        <v>53527.86</v>
      </c>
      <c r="T112" s="11">
        <v>53527.86</v>
      </c>
      <c r="U112" s="3" t="s">
        <v>39</v>
      </c>
      <c r="V112" s="25" t="s">
        <v>601</v>
      </c>
      <c r="W112" s="3" t="s">
        <v>42</v>
      </c>
      <c r="X112" s="3" t="s">
        <v>42</v>
      </c>
      <c r="Y112" s="3" t="s">
        <v>42</v>
      </c>
      <c r="Z112" s="3" t="s">
        <v>42</v>
      </c>
      <c r="AA112" s="3" t="s">
        <v>42</v>
      </c>
      <c r="AB112" s="3"/>
      <c r="AC112" s="4" t="s">
        <v>42</v>
      </c>
      <c r="AD112" s="8"/>
    </row>
    <row r="113" spans="1:32" ht="24.75" customHeight="1" x14ac:dyDescent="0.35">
      <c r="A113" s="3" t="s">
        <v>160</v>
      </c>
      <c r="B113" s="4">
        <v>45006</v>
      </c>
      <c r="C113" s="68" t="s">
        <v>602</v>
      </c>
      <c r="D113" s="3" t="s">
        <v>89</v>
      </c>
      <c r="E113" s="60" t="s">
        <v>1252</v>
      </c>
      <c r="F113" s="71" t="s">
        <v>603</v>
      </c>
      <c r="G113" s="62" t="s">
        <v>1270</v>
      </c>
      <c r="H113" s="71" t="str">
        <f t="shared" si="3"/>
        <v>5ª VARA DE TRABALHO</v>
      </c>
      <c r="I113" s="3" t="s">
        <v>72</v>
      </c>
      <c r="J113" s="71" t="str">
        <f t="shared" si="2"/>
        <v>SÃO PAULO</v>
      </c>
      <c r="K113" s="71" t="s">
        <v>32</v>
      </c>
      <c r="L113" s="3" t="s">
        <v>64</v>
      </c>
      <c r="M113" s="3" t="s">
        <v>34</v>
      </c>
      <c r="N113" s="3" t="s">
        <v>604</v>
      </c>
      <c r="O113" s="3" t="s">
        <v>36</v>
      </c>
      <c r="P113" s="3" t="s">
        <v>37</v>
      </c>
      <c r="Q113" s="3" t="s">
        <v>37</v>
      </c>
      <c r="R113" s="3" t="s">
        <v>38</v>
      </c>
      <c r="S113" s="11">
        <v>59630.29</v>
      </c>
      <c r="T113" s="11">
        <v>59630.29</v>
      </c>
      <c r="U113" s="3" t="s">
        <v>39</v>
      </c>
      <c r="V113" s="3" t="s">
        <v>605</v>
      </c>
      <c r="W113" s="3" t="s">
        <v>42</v>
      </c>
      <c r="X113" s="3" t="s">
        <v>42</v>
      </c>
      <c r="Y113" s="3" t="s">
        <v>42</v>
      </c>
      <c r="Z113" s="3" t="s">
        <v>42</v>
      </c>
      <c r="AA113" s="3" t="s">
        <v>42</v>
      </c>
      <c r="AB113" s="3"/>
      <c r="AC113" s="4" t="s">
        <v>42</v>
      </c>
      <c r="AD113" s="8"/>
    </row>
    <row r="114" spans="1:32" ht="24.75" customHeight="1" x14ac:dyDescent="0.35">
      <c r="A114" s="3" t="s">
        <v>160</v>
      </c>
      <c r="B114" s="4">
        <v>45191</v>
      </c>
      <c r="C114" s="68" t="s">
        <v>606</v>
      </c>
      <c r="D114" s="3" t="s">
        <v>89</v>
      </c>
      <c r="E114" s="60" t="s">
        <v>1252</v>
      </c>
      <c r="F114" s="71" t="s">
        <v>607</v>
      </c>
      <c r="G114" s="62" t="s">
        <v>1254</v>
      </c>
      <c r="H114" s="71" t="str">
        <f t="shared" si="3"/>
        <v>1ª VARA DE TRABALHO</v>
      </c>
      <c r="I114" s="3" t="s">
        <v>72</v>
      </c>
      <c r="J114" s="71" t="str">
        <f t="shared" si="2"/>
        <v>SÃO PAULO</v>
      </c>
      <c r="K114" s="71" t="s">
        <v>32</v>
      </c>
      <c r="L114" s="3" t="s">
        <v>64</v>
      </c>
      <c r="M114" s="3" t="s">
        <v>34</v>
      </c>
      <c r="N114" s="25" t="s">
        <v>608</v>
      </c>
      <c r="O114" s="3" t="s">
        <v>36</v>
      </c>
      <c r="P114" s="3" t="s">
        <v>37</v>
      </c>
      <c r="Q114" s="3" t="s">
        <v>37</v>
      </c>
      <c r="R114" s="3" t="s">
        <v>61</v>
      </c>
      <c r="S114" s="11">
        <v>49947.37</v>
      </c>
      <c r="T114" s="11">
        <v>49947.37</v>
      </c>
      <c r="U114" s="3" t="s">
        <v>39</v>
      </c>
      <c r="V114" s="25" t="s">
        <v>609</v>
      </c>
      <c r="W114" s="3" t="s">
        <v>42</v>
      </c>
      <c r="X114" s="3" t="s">
        <v>42</v>
      </c>
      <c r="Y114" s="3" t="s">
        <v>42</v>
      </c>
      <c r="Z114" s="3" t="s">
        <v>42</v>
      </c>
      <c r="AA114" s="3" t="s">
        <v>42</v>
      </c>
      <c r="AB114" s="3"/>
      <c r="AC114" s="4" t="s">
        <v>42</v>
      </c>
      <c r="AD114" s="8"/>
    </row>
    <row r="115" spans="1:32" ht="24.75" customHeight="1" x14ac:dyDescent="0.35">
      <c r="A115" s="3" t="s">
        <v>160</v>
      </c>
      <c r="B115" s="4">
        <v>45251</v>
      </c>
      <c r="C115" s="68" t="s">
        <v>610</v>
      </c>
      <c r="D115" s="3" t="s">
        <v>89</v>
      </c>
      <c r="E115" s="60" t="s">
        <v>1252</v>
      </c>
      <c r="F115" s="71" t="s">
        <v>611</v>
      </c>
      <c r="G115" s="62" t="s">
        <v>99</v>
      </c>
      <c r="H115" s="71" t="str">
        <f t="shared" si="3"/>
        <v>2ª VARA DE TRABALHO</v>
      </c>
      <c r="I115" s="3" t="s">
        <v>72</v>
      </c>
      <c r="J115" s="71" t="str">
        <f t="shared" si="2"/>
        <v>SÃO PAULO</v>
      </c>
      <c r="K115" s="71" t="s">
        <v>32</v>
      </c>
      <c r="L115" s="3" t="s">
        <v>64</v>
      </c>
      <c r="M115" s="3" t="s">
        <v>34</v>
      </c>
      <c r="N115" s="3" t="s">
        <v>612</v>
      </c>
      <c r="O115" s="3" t="s">
        <v>36</v>
      </c>
      <c r="P115" s="3" t="s">
        <v>37</v>
      </c>
      <c r="Q115" s="3" t="s">
        <v>37</v>
      </c>
      <c r="R115" s="3" t="s">
        <v>74</v>
      </c>
      <c r="S115" s="11">
        <v>60360.97</v>
      </c>
      <c r="T115" s="11">
        <v>60360.97</v>
      </c>
      <c r="U115" s="3" t="s">
        <v>39</v>
      </c>
      <c r="V115" s="3" t="s">
        <v>613</v>
      </c>
      <c r="W115" s="3" t="s">
        <v>42</v>
      </c>
      <c r="X115" s="3" t="s">
        <v>42</v>
      </c>
      <c r="Y115" s="3" t="s">
        <v>42</v>
      </c>
      <c r="Z115" s="3" t="s">
        <v>42</v>
      </c>
      <c r="AA115" s="3" t="s">
        <v>42</v>
      </c>
      <c r="AB115" s="3"/>
      <c r="AC115" s="4" t="s">
        <v>42</v>
      </c>
      <c r="AD115" s="8"/>
    </row>
    <row r="116" spans="1:32" ht="24.75" customHeight="1" x14ac:dyDescent="0.35">
      <c r="A116" s="3" t="s">
        <v>160</v>
      </c>
      <c r="B116" s="4">
        <v>45259</v>
      </c>
      <c r="C116" s="68" t="s">
        <v>614</v>
      </c>
      <c r="D116" s="3" t="s">
        <v>89</v>
      </c>
      <c r="E116" s="60" t="s">
        <v>1252</v>
      </c>
      <c r="F116" s="71" t="s">
        <v>615</v>
      </c>
      <c r="G116" s="62" t="s">
        <v>1254</v>
      </c>
      <c r="H116" s="71" t="str">
        <f t="shared" si="3"/>
        <v>1ª VARA DE TRABALHO</v>
      </c>
      <c r="I116" s="3" t="s">
        <v>72</v>
      </c>
      <c r="J116" s="71" t="str">
        <f t="shared" si="2"/>
        <v>SÃO PAULO</v>
      </c>
      <c r="K116" s="71" t="s">
        <v>32</v>
      </c>
      <c r="L116" s="3" t="s">
        <v>64</v>
      </c>
      <c r="M116" s="3" t="s">
        <v>34</v>
      </c>
      <c r="N116" s="3" t="s">
        <v>616</v>
      </c>
      <c r="O116" s="3" t="s">
        <v>36</v>
      </c>
      <c r="P116" s="3" t="s">
        <v>37</v>
      </c>
      <c r="Q116" s="3" t="s">
        <v>42</v>
      </c>
      <c r="R116" s="3"/>
      <c r="S116" s="11">
        <v>25642.48</v>
      </c>
      <c r="T116" s="11">
        <v>25642.48</v>
      </c>
      <c r="U116" s="3" t="s">
        <v>39</v>
      </c>
      <c r="V116" s="3" t="s">
        <v>55</v>
      </c>
      <c r="W116" s="3" t="s">
        <v>42</v>
      </c>
      <c r="X116" s="3" t="s">
        <v>42</v>
      </c>
      <c r="Y116" s="3" t="s">
        <v>42</v>
      </c>
      <c r="Z116" s="3" t="s">
        <v>42</v>
      </c>
      <c r="AA116" s="3" t="s">
        <v>42</v>
      </c>
      <c r="AB116" s="3"/>
      <c r="AC116" s="4" t="s">
        <v>42</v>
      </c>
      <c r="AD116" s="8"/>
    </row>
    <row r="117" spans="1:32" ht="24.75" customHeight="1" x14ac:dyDescent="0.35">
      <c r="A117" s="3" t="s">
        <v>160</v>
      </c>
      <c r="B117" s="4">
        <v>45329</v>
      </c>
      <c r="C117" s="68" t="s">
        <v>617</v>
      </c>
      <c r="D117" s="3" t="s">
        <v>89</v>
      </c>
      <c r="E117" s="60" t="s">
        <v>1252</v>
      </c>
      <c r="F117" s="71" t="s">
        <v>618</v>
      </c>
      <c r="G117" s="62" t="s">
        <v>1271</v>
      </c>
      <c r="H117" s="71" t="str">
        <f t="shared" si="3"/>
        <v>9ª VARA DE TRABALHO</v>
      </c>
      <c r="I117" s="3" t="s">
        <v>72</v>
      </c>
      <c r="J117" s="71" t="str">
        <f t="shared" si="2"/>
        <v>SÃO PAULO</v>
      </c>
      <c r="K117" s="71" t="s">
        <v>32</v>
      </c>
      <c r="L117" s="3" t="s">
        <v>64</v>
      </c>
      <c r="M117" s="3" t="s">
        <v>34</v>
      </c>
      <c r="N117" s="3" t="s">
        <v>327</v>
      </c>
      <c r="O117" s="3" t="s">
        <v>36</v>
      </c>
      <c r="P117" s="3" t="s">
        <v>37</v>
      </c>
      <c r="Q117" s="3" t="s">
        <v>37</v>
      </c>
      <c r="R117" s="3" t="s">
        <v>38</v>
      </c>
      <c r="S117" s="11">
        <v>15537.29</v>
      </c>
      <c r="T117" s="11">
        <v>15537.29</v>
      </c>
      <c r="U117" s="3" t="s">
        <v>39</v>
      </c>
      <c r="V117" s="3" t="s">
        <v>619</v>
      </c>
      <c r="W117" s="3" t="s">
        <v>42</v>
      </c>
      <c r="X117" s="3" t="s">
        <v>42</v>
      </c>
      <c r="Y117" s="3" t="s">
        <v>42</v>
      </c>
      <c r="Z117" s="3" t="s">
        <v>42</v>
      </c>
      <c r="AA117" s="3" t="s">
        <v>42</v>
      </c>
      <c r="AB117" s="3"/>
      <c r="AC117" s="4" t="s">
        <v>42</v>
      </c>
      <c r="AD117" s="8"/>
    </row>
    <row r="118" spans="1:32" ht="24.75" customHeight="1" x14ac:dyDescent="0.35">
      <c r="A118" s="3" t="s">
        <v>160</v>
      </c>
      <c r="B118" s="4">
        <v>45351</v>
      </c>
      <c r="C118" s="68" t="s">
        <v>620</v>
      </c>
      <c r="D118" s="16" t="s">
        <v>89</v>
      </c>
      <c r="E118" s="60" t="s">
        <v>1252</v>
      </c>
      <c r="F118" s="71" t="s">
        <v>621</v>
      </c>
      <c r="G118" s="62" t="s">
        <v>1271</v>
      </c>
      <c r="H118" s="71" t="str">
        <f t="shared" si="3"/>
        <v>9ª VARA DE TRABALHO</v>
      </c>
      <c r="I118" s="3" t="s">
        <v>583</v>
      </c>
      <c r="J118" s="71" t="str">
        <f t="shared" si="2"/>
        <v xml:space="preserve">SÃO PAULO </v>
      </c>
      <c r="K118" s="71" t="s">
        <v>32</v>
      </c>
      <c r="L118" s="3" t="s">
        <v>64</v>
      </c>
      <c r="M118" s="3" t="s">
        <v>34</v>
      </c>
      <c r="N118" s="25" t="s">
        <v>622</v>
      </c>
      <c r="O118" s="3" t="s">
        <v>36</v>
      </c>
      <c r="P118" s="3" t="s">
        <v>37</v>
      </c>
      <c r="Q118" s="3" t="s">
        <v>37</v>
      </c>
      <c r="R118" s="3"/>
      <c r="S118" s="5" t="s">
        <v>623</v>
      </c>
      <c r="T118" s="5" t="s">
        <v>623</v>
      </c>
      <c r="U118" s="3" t="s">
        <v>39</v>
      </c>
      <c r="V118" s="3" t="s">
        <v>624</v>
      </c>
      <c r="W118" s="3" t="s">
        <v>42</v>
      </c>
      <c r="X118" s="3" t="s">
        <v>42</v>
      </c>
      <c r="Y118" s="3" t="s">
        <v>42</v>
      </c>
      <c r="Z118" s="3" t="s">
        <v>42</v>
      </c>
      <c r="AA118" s="3" t="s">
        <v>42</v>
      </c>
      <c r="AB118" s="3"/>
      <c r="AC118" s="4" t="s">
        <v>42</v>
      </c>
      <c r="AD118" s="8"/>
    </row>
    <row r="119" spans="1:32" ht="24.75" customHeight="1" x14ac:dyDescent="0.35">
      <c r="A119" s="3" t="s">
        <v>160</v>
      </c>
      <c r="B119" s="17">
        <v>45390</v>
      </c>
      <c r="C119" s="68" t="s">
        <v>625</v>
      </c>
      <c r="D119" s="3" t="s">
        <v>89</v>
      </c>
      <c r="E119" s="60" t="s">
        <v>1252</v>
      </c>
      <c r="F119" s="71" t="s">
        <v>626</v>
      </c>
      <c r="G119" s="62" t="s">
        <v>1263</v>
      </c>
      <c r="H119" s="71" t="str">
        <f t="shared" si="3"/>
        <v>8ª VARA DE TRABALHO</v>
      </c>
      <c r="I119" s="3" t="s">
        <v>72</v>
      </c>
      <c r="J119" s="71" t="str">
        <f t="shared" si="2"/>
        <v>SÃO PAULO</v>
      </c>
      <c r="K119" s="71" t="s">
        <v>32</v>
      </c>
      <c r="L119" s="3" t="s">
        <v>64</v>
      </c>
      <c r="M119" s="3" t="s">
        <v>34</v>
      </c>
      <c r="N119" s="25" t="s">
        <v>627</v>
      </c>
      <c r="O119" s="3" t="s">
        <v>36</v>
      </c>
      <c r="P119" s="3" t="s">
        <v>37</v>
      </c>
      <c r="Q119" s="3" t="s">
        <v>37</v>
      </c>
      <c r="R119" s="3"/>
      <c r="S119" s="11">
        <v>60472.14</v>
      </c>
      <c r="T119" s="11">
        <v>60472.14</v>
      </c>
      <c r="U119" s="3" t="s">
        <v>39</v>
      </c>
      <c r="V119" s="3" t="s">
        <v>628</v>
      </c>
      <c r="W119" s="3" t="s">
        <v>42</v>
      </c>
      <c r="X119" s="3" t="s">
        <v>42</v>
      </c>
      <c r="Y119" s="3" t="s">
        <v>42</v>
      </c>
      <c r="Z119" s="3" t="s">
        <v>42</v>
      </c>
      <c r="AA119" s="3" t="s">
        <v>42</v>
      </c>
      <c r="AB119" s="3"/>
      <c r="AC119" s="4" t="s">
        <v>42</v>
      </c>
      <c r="AD119" s="8"/>
    </row>
    <row r="120" spans="1:32" ht="24.75" customHeight="1" x14ac:dyDescent="0.35">
      <c r="A120" s="3" t="s">
        <v>160</v>
      </c>
      <c r="B120" s="4">
        <v>45183</v>
      </c>
      <c r="C120" s="68" t="s">
        <v>629</v>
      </c>
      <c r="D120" s="3" t="s">
        <v>195</v>
      </c>
      <c r="E120" s="60" t="s">
        <v>1252</v>
      </c>
      <c r="F120" s="71" t="s">
        <v>630</v>
      </c>
      <c r="G120" s="62" t="s">
        <v>1279</v>
      </c>
      <c r="H120" s="71" t="str">
        <f t="shared" si="3"/>
        <v>84ª VARA DE TRABALHO</v>
      </c>
      <c r="I120" s="3" t="s">
        <v>72</v>
      </c>
      <c r="J120" s="71" t="str">
        <f t="shared" si="2"/>
        <v>SÃO PAULO</v>
      </c>
      <c r="K120" s="71" t="s">
        <v>32</v>
      </c>
      <c r="L120" s="3" t="s">
        <v>64</v>
      </c>
      <c r="M120" s="3" t="s">
        <v>34</v>
      </c>
      <c r="N120" s="3" t="s">
        <v>631</v>
      </c>
      <c r="O120" s="3" t="s">
        <v>36</v>
      </c>
      <c r="P120" s="3" t="s">
        <v>37</v>
      </c>
      <c r="Q120" s="3" t="s">
        <v>37</v>
      </c>
      <c r="R120" s="3" t="s">
        <v>38</v>
      </c>
      <c r="S120" s="11">
        <v>88080.92</v>
      </c>
      <c r="T120" s="11">
        <v>88080.92</v>
      </c>
      <c r="U120" s="3" t="s">
        <v>39</v>
      </c>
      <c r="V120" s="3" t="s">
        <v>632</v>
      </c>
      <c r="W120" s="3" t="s">
        <v>37</v>
      </c>
      <c r="X120" s="3" t="s">
        <v>633</v>
      </c>
      <c r="Y120" s="3" t="s">
        <v>42</v>
      </c>
      <c r="Z120" s="3" t="s">
        <v>42</v>
      </c>
      <c r="AA120" s="3" t="s">
        <v>42</v>
      </c>
      <c r="AB120" s="3"/>
      <c r="AC120" s="4" t="s">
        <v>42</v>
      </c>
      <c r="AD120" s="8"/>
    </row>
    <row r="121" spans="1:32" ht="24.75" customHeight="1" x14ac:dyDescent="0.35">
      <c r="A121" s="3" t="s">
        <v>45</v>
      </c>
      <c r="B121" s="4">
        <v>45351</v>
      </c>
      <c r="C121" s="68" t="s">
        <v>634</v>
      </c>
      <c r="D121" s="3" t="s">
        <v>635</v>
      </c>
      <c r="E121" s="60" t="s">
        <v>1252</v>
      </c>
      <c r="F121" s="71" t="s">
        <v>636</v>
      </c>
      <c r="G121" s="62" t="s">
        <v>108</v>
      </c>
      <c r="H121" s="71" t="str">
        <f t="shared" si="3"/>
        <v>4ª VARA DE TRABALHO</v>
      </c>
      <c r="I121" s="3" t="s">
        <v>637</v>
      </c>
      <c r="J121" s="71" t="str">
        <f t="shared" si="2"/>
        <v>FLORIANÓPOLIS</v>
      </c>
      <c r="K121" s="71" t="s">
        <v>638</v>
      </c>
      <c r="L121" s="3" t="s">
        <v>83</v>
      </c>
      <c r="M121" s="3" t="s">
        <v>34</v>
      </c>
      <c r="N121" s="3" t="s">
        <v>639</v>
      </c>
      <c r="O121" s="3" t="s">
        <v>199</v>
      </c>
      <c r="P121" s="3" t="s">
        <v>147</v>
      </c>
      <c r="Q121" s="3" t="s">
        <v>147</v>
      </c>
      <c r="R121" s="3"/>
      <c r="S121" s="11">
        <v>35779.24</v>
      </c>
      <c r="T121" s="11">
        <v>35779.24</v>
      </c>
      <c r="U121" s="3" t="s">
        <v>54</v>
      </c>
      <c r="V121" s="3" t="s">
        <v>640</v>
      </c>
      <c r="W121" s="3" t="s">
        <v>42</v>
      </c>
      <c r="X121" s="3" t="s">
        <v>42</v>
      </c>
      <c r="Y121" s="3" t="s">
        <v>42</v>
      </c>
      <c r="Z121" s="3" t="s">
        <v>42</v>
      </c>
      <c r="AA121" s="3" t="s">
        <v>42</v>
      </c>
      <c r="AB121" s="3"/>
      <c r="AC121" s="4" t="s">
        <v>42</v>
      </c>
      <c r="AD121" s="8"/>
    </row>
    <row r="122" spans="1:32" ht="24.75" customHeight="1" x14ac:dyDescent="0.35">
      <c r="A122" s="3" t="s">
        <v>45</v>
      </c>
      <c r="B122" s="4">
        <v>45357</v>
      </c>
      <c r="C122" s="68" t="s">
        <v>641</v>
      </c>
      <c r="D122" s="21" t="s">
        <v>642</v>
      </c>
      <c r="E122" s="60" t="s">
        <v>1252</v>
      </c>
      <c r="F122" s="74" t="s">
        <v>643</v>
      </c>
      <c r="G122" s="63" t="s">
        <v>1264</v>
      </c>
      <c r="H122" s="71" t="str">
        <f t="shared" si="3"/>
        <v>7ª VARA DE TRABALHO</v>
      </c>
      <c r="I122" s="21" t="s">
        <v>644</v>
      </c>
      <c r="J122" s="74" t="str">
        <f t="shared" si="2"/>
        <v xml:space="preserve">PORTO ALEGRE </v>
      </c>
      <c r="K122" s="71" t="s">
        <v>445</v>
      </c>
      <c r="L122" s="3" t="s">
        <v>83</v>
      </c>
      <c r="M122" s="3" t="s">
        <v>34</v>
      </c>
      <c r="N122" s="21" t="s">
        <v>645</v>
      </c>
      <c r="O122" s="3" t="s">
        <v>199</v>
      </c>
      <c r="P122" s="3" t="s">
        <v>147</v>
      </c>
      <c r="Q122" s="3" t="s">
        <v>147</v>
      </c>
      <c r="R122" s="3"/>
      <c r="S122" s="11">
        <v>114950</v>
      </c>
      <c r="T122" s="11">
        <v>114950</v>
      </c>
      <c r="U122" s="3" t="s">
        <v>54</v>
      </c>
      <c r="V122" s="3" t="s">
        <v>55</v>
      </c>
      <c r="W122" s="3" t="s">
        <v>42</v>
      </c>
      <c r="X122" s="3" t="s">
        <v>42</v>
      </c>
      <c r="Y122" s="3" t="s">
        <v>42</v>
      </c>
      <c r="Z122" s="3" t="s">
        <v>42</v>
      </c>
      <c r="AA122" s="3" t="s">
        <v>42</v>
      </c>
      <c r="AB122" s="3"/>
      <c r="AC122" s="4" t="s">
        <v>42</v>
      </c>
      <c r="AD122" s="8"/>
    </row>
    <row r="123" spans="1:32" ht="24.75" customHeight="1" x14ac:dyDescent="0.35">
      <c r="A123" s="3" t="s">
        <v>68</v>
      </c>
      <c r="B123" s="4">
        <v>45110</v>
      </c>
      <c r="C123" s="68" t="s">
        <v>646</v>
      </c>
      <c r="D123" s="3" t="s">
        <v>203</v>
      </c>
      <c r="E123" s="60" t="s">
        <v>1252</v>
      </c>
      <c r="F123" s="71" t="s">
        <v>647</v>
      </c>
      <c r="G123" s="62" t="s">
        <v>135</v>
      </c>
      <c r="H123" s="71" t="str">
        <f t="shared" si="3"/>
        <v>3ª VARA DE TRABALHO</v>
      </c>
      <c r="I123" s="3" t="s">
        <v>648</v>
      </c>
      <c r="J123" s="71" t="str">
        <f t="shared" si="2"/>
        <v>DUQUE DE CAXIAS</v>
      </c>
      <c r="K123" s="71" t="s">
        <v>190</v>
      </c>
      <c r="L123" s="3" t="s">
        <v>83</v>
      </c>
      <c r="M123" s="3" t="s">
        <v>34</v>
      </c>
      <c r="N123" s="3" t="s">
        <v>336</v>
      </c>
      <c r="O123" s="3" t="s">
        <v>199</v>
      </c>
      <c r="P123" s="3" t="s">
        <v>147</v>
      </c>
      <c r="Q123" s="3" t="s">
        <v>147</v>
      </c>
      <c r="R123" s="3"/>
      <c r="S123" s="11">
        <v>369696.37</v>
      </c>
      <c r="T123" s="11">
        <v>369696.37</v>
      </c>
      <c r="U123" s="3" t="s">
        <v>54</v>
      </c>
      <c r="V123" s="3" t="s">
        <v>649</v>
      </c>
      <c r="W123" s="3" t="s">
        <v>42</v>
      </c>
      <c r="X123" s="6" t="s">
        <v>461</v>
      </c>
      <c r="Y123" s="3" t="s">
        <v>42</v>
      </c>
      <c r="Z123" s="3" t="s">
        <v>42</v>
      </c>
      <c r="AA123" s="3" t="s">
        <v>37</v>
      </c>
      <c r="AB123" s="3" t="s">
        <v>338</v>
      </c>
      <c r="AC123" s="4">
        <v>45497</v>
      </c>
      <c r="AD123" s="8">
        <v>0.51388888888888884</v>
      </c>
    </row>
    <row r="124" spans="1:32" ht="24.75" customHeight="1" x14ac:dyDescent="0.35">
      <c r="A124" s="3" t="s">
        <v>45</v>
      </c>
      <c r="B124" s="4">
        <v>45244</v>
      </c>
      <c r="C124" s="68" t="s">
        <v>650</v>
      </c>
      <c r="D124" s="21" t="s">
        <v>203</v>
      </c>
      <c r="E124" s="60" t="s">
        <v>1252</v>
      </c>
      <c r="F124" s="74" t="s">
        <v>651</v>
      </c>
      <c r="G124" s="63" t="s">
        <v>99</v>
      </c>
      <c r="H124" s="71" t="str">
        <f t="shared" si="3"/>
        <v>2ª VARA DE TRABALHO</v>
      </c>
      <c r="I124" s="21" t="s">
        <v>652</v>
      </c>
      <c r="J124" s="74" t="str">
        <f t="shared" si="2"/>
        <v xml:space="preserve">SANTA MARIA </v>
      </c>
      <c r="K124" s="71" t="s">
        <v>445</v>
      </c>
      <c r="L124" s="3" t="s">
        <v>83</v>
      </c>
      <c r="M124" s="3" t="s">
        <v>34</v>
      </c>
      <c r="N124" s="21" t="s">
        <v>653</v>
      </c>
      <c r="O124" s="3" t="s">
        <v>199</v>
      </c>
      <c r="P124" s="3" t="s">
        <v>147</v>
      </c>
      <c r="Q124" s="3" t="s">
        <v>147</v>
      </c>
      <c r="R124" s="3"/>
      <c r="S124" s="11">
        <v>274912.99</v>
      </c>
      <c r="T124" s="11">
        <v>274912.99</v>
      </c>
      <c r="U124" s="3" t="s">
        <v>54</v>
      </c>
      <c r="V124" s="21" t="s">
        <v>654</v>
      </c>
      <c r="W124" s="3" t="s">
        <v>42</v>
      </c>
      <c r="X124" s="3" t="s">
        <v>42</v>
      </c>
      <c r="Y124" s="3" t="s">
        <v>42</v>
      </c>
      <c r="Z124" s="3" t="s">
        <v>42</v>
      </c>
      <c r="AA124" s="3" t="s">
        <v>42</v>
      </c>
      <c r="AB124" s="3"/>
      <c r="AC124" s="4" t="s">
        <v>42</v>
      </c>
      <c r="AD124" s="57"/>
    </row>
    <row r="125" spans="1:32" ht="24.75" customHeight="1" x14ac:dyDescent="0.35">
      <c r="A125" s="3" t="s">
        <v>45</v>
      </c>
      <c r="B125" s="4">
        <v>45313</v>
      </c>
      <c r="C125" s="68" t="s">
        <v>655</v>
      </c>
      <c r="D125" s="21" t="s">
        <v>203</v>
      </c>
      <c r="E125" s="60" t="s">
        <v>1252</v>
      </c>
      <c r="F125" s="74" t="s">
        <v>656</v>
      </c>
      <c r="G125" s="63" t="s">
        <v>1254</v>
      </c>
      <c r="H125" s="71" t="str">
        <f t="shared" si="3"/>
        <v>1ª VARA DE TRABALHO</v>
      </c>
      <c r="I125" s="21" t="s">
        <v>652</v>
      </c>
      <c r="J125" s="74" t="str">
        <f t="shared" si="2"/>
        <v xml:space="preserve">SANTA MARIA </v>
      </c>
      <c r="K125" s="74" t="s">
        <v>445</v>
      </c>
      <c r="L125" s="3" t="s">
        <v>83</v>
      </c>
      <c r="M125" s="3" t="s">
        <v>34</v>
      </c>
      <c r="N125" s="21" t="s">
        <v>657</v>
      </c>
      <c r="O125" s="3" t="s">
        <v>199</v>
      </c>
      <c r="P125" s="3" t="s">
        <v>147</v>
      </c>
      <c r="Q125" s="3" t="s">
        <v>147</v>
      </c>
      <c r="R125" s="3"/>
      <c r="S125" s="11">
        <v>250575.63</v>
      </c>
      <c r="T125" s="11">
        <v>250575.63</v>
      </c>
      <c r="U125" s="3" t="s">
        <v>54</v>
      </c>
      <c r="V125" s="3" t="s">
        <v>658</v>
      </c>
      <c r="W125" s="3" t="s">
        <v>42</v>
      </c>
      <c r="X125" s="3" t="s">
        <v>42</v>
      </c>
      <c r="Y125" s="3" t="s">
        <v>42</v>
      </c>
      <c r="Z125" s="3" t="s">
        <v>42</v>
      </c>
      <c r="AA125" s="3" t="s">
        <v>37</v>
      </c>
      <c r="AB125" s="3" t="s">
        <v>440</v>
      </c>
      <c r="AC125" s="56">
        <v>45600</v>
      </c>
      <c r="AD125" s="8">
        <v>0.6875</v>
      </c>
      <c r="AE125" s="6" t="s">
        <v>37</v>
      </c>
      <c r="AF125" s="6" t="s">
        <v>44</v>
      </c>
    </row>
    <row r="126" spans="1:32" ht="24.75" customHeight="1" x14ac:dyDescent="0.35">
      <c r="A126" s="3" t="s">
        <v>68</v>
      </c>
      <c r="B126" s="4">
        <v>45315</v>
      </c>
      <c r="C126" s="68" t="s">
        <v>659</v>
      </c>
      <c r="D126" s="3" t="s">
        <v>89</v>
      </c>
      <c r="E126" s="60" t="s">
        <v>1252</v>
      </c>
      <c r="F126" s="71" t="s">
        <v>660</v>
      </c>
      <c r="G126" s="62" t="s">
        <v>1264</v>
      </c>
      <c r="H126" s="71" t="str">
        <f t="shared" si="3"/>
        <v>7ª VARA DE TRABALHO</v>
      </c>
      <c r="I126" s="3" t="s">
        <v>91</v>
      </c>
      <c r="J126" s="71" t="str">
        <f t="shared" si="2"/>
        <v>SÃO PAULO - ZONA LESTE</v>
      </c>
      <c r="K126" s="71" t="s">
        <v>32</v>
      </c>
      <c r="L126" s="3" t="s">
        <v>83</v>
      </c>
      <c r="M126" s="3" t="s">
        <v>34</v>
      </c>
      <c r="N126" s="3" t="s">
        <v>661</v>
      </c>
      <c r="O126" s="3" t="s">
        <v>199</v>
      </c>
      <c r="P126" s="3" t="s">
        <v>42</v>
      </c>
      <c r="Q126" s="3" t="s">
        <v>42</v>
      </c>
      <c r="R126" s="3"/>
      <c r="S126" s="13">
        <v>23379.22</v>
      </c>
      <c r="T126" s="13">
        <v>23379.22</v>
      </c>
      <c r="U126" s="3" t="s">
        <v>54</v>
      </c>
      <c r="V126" s="3" t="s">
        <v>662</v>
      </c>
      <c r="W126" s="3" t="s">
        <v>43</v>
      </c>
      <c r="X126" s="6" t="s">
        <v>176</v>
      </c>
      <c r="Y126" s="3" t="s">
        <v>43</v>
      </c>
      <c r="Z126" s="3" t="s">
        <v>43</v>
      </c>
      <c r="AA126" s="3" t="s">
        <v>37</v>
      </c>
      <c r="AB126" s="3" t="s">
        <v>440</v>
      </c>
      <c r="AC126" s="4">
        <v>45498</v>
      </c>
      <c r="AD126" s="58">
        <v>0.35416666666666669</v>
      </c>
    </row>
    <row r="127" spans="1:32" ht="24.75" customHeight="1" x14ac:dyDescent="0.35">
      <c r="A127" s="3" t="s">
        <v>45</v>
      </c>
      <c r="B127" s="4">
        <v>45313</v>
      </c>
      <c r="C127" s="68" t="s">
        <v>663</v>
      </c>
      <c r="D127" s="21" t="s">
        <v>442</v>
      </c>
      <c r="E127" s="60" t="s">
        <v>1252</v>
      </c>
      <c r="F127" s="74" t="s">
        <v>664</v>
      </c>
      <c r="G127" s="62" t="s">
        <v>1254</v>
      </c>
      <c r="H127" s="71" t="str">
        <f t="shared" si="3"/>
        <v>1ª VARA DE TRABALHO</v>
      </c>
      <c r="I127" s="21" t="s">
        <v>652</v>
      </c>
      <c r="J127" s="74" t="str">
        <f t="shared" si="2"/>
        <v xml:space="preserve">SANTA MARIA </v>
      </c>
      <c r="K127" s="71" t="s">
        <v>445</v>
      </c>
      <c r="L127" s="3" t="s">
        <v>83</v>
      </c>
      <c r="M127" s="3" t="s">
        <v>34</v>
      </c>
      <c r="N127" s="21" t="s">
        <v>665</v>
      </c>
      <c r="O127" s="3" t="s">
        <v>199</v>
      </c>
      <c r="P127" s="21" t="s">
        <v>147</v>
      </c>
      <c r="Q127" s="3" t="s">
        <v>147</v>
      </c>
      <c r="R127" s="3"/>
      <c r="S127" s="11">
        <v>231681.8</v>
      </c>
      <c r="T127" s="11">
        <v>231681.8</v>
      </c>
      <c r="U127" s="3" t="s">
        <v>54</v>
      </c>
      <c r="V127" s="21" t="s">
        <v>55</v>
      </c>
      <c r="W127" s="3" t="s">
        <v>42</v>
      </c>
      <c r="X127" s="3" t="s">
        <v>42</v>
      </c>
      <c r="Y127" s="3" t="s">
        <v>42</v>
      </c>
      <c r="Z127" s="3" t="s">
        <v>42</v>
      </c>
      <c r="AA127" s="3" t="s">
        <v>42</v>
      </c>
      <c r="AB127" s="3"/>
      <c r="AC127" s="4" t="s">
        <v>42</v>
      </c>
      <c r="AD127" s="8"/>
    </row>
    <row r="128" spans="1:32" ht="24.75" customHeight="1" x14ac:dyDescent="0.35">
      <c r="A128" s="3" t="s">
        <v>45</v>
      </c>
      <c r="B128" s="4">
        <v>44656</v>
      </c>
      <c r="C128" s="68" t="s">
        <v>666</v>
      </c>
      <c r="D128" s="3" t="s">
        <v>47</v>
      </c>
      <c r="E128" s="60" t="s">
        <v>1252</v>
      </c>
      <c r="F128" s="71" t="s">
        <v>667</v>
      </c>
      <c r="G128" s="62" t="s">
        <v>1263</v>
      </c>
      <c r="H128" s="71" t="str">
        <f t="shared" si="3"/>
        <v>8ª VARA DE TRABALHO</v>
      </c>
      <c r="I128" s="3" t="s">
        <v>59</v>
      </c>
      <c r="J128" s="71" t="str">
        <f t="shared" si="2"/>
        <v xml:space="preserve">BELO HORIZONTE </v>
      </c>
      <c r="K128" s="71" t="s">
        <v>50</v>
      </c>
      <c r="L128" s="3" t="s">
        <v>83</v>
      </c>
      <c r="M128" s="3" t="s">
        <v>34</v>
      </c>
      <c r="N128" s="3" t="s">
        <v>668</v>
      </c>
      <c r="O128" s="3" t="s">
        <v>53</v>
      </c>
      <c r="P128" s="3" t="s">
        <v>37</v>
      </c>
      <c r="Q128" s="3" t="s">
        <v>42</v>
      </c>
      <c r="R128" s="3" t="s">
        <v>61</v>
      </c>
      <c r="S128" s="11">
        <v>258042.69</v>
      </c>
      <c r="T128" s="11">
        <v>258042.69</v>
      </c>
      <c r="U128" s="3" t="s">
        <v>54</v>
      </c>
      <c r="V128" s="3" t="s">
        <v>669</v>
      </c>
      <c r="W128" s="3" t="s">
        <v>42</v>
      </c>
      <c r="X128" s="3" t="s">
        <v>42</v>
      </c>
      <c r="Y128" s="3" t="s">
        <v>42</v>
      </c>
      <c r="Z128" s="3" t="s">
        <v>42</v>
      </c>
      <c r="AA128" s="3" t="s">
        <v>42</v>
      </c>
      <c r="AB128" s="3"/>
      <c r="AC128" s="4" t="s">
        <v>42</v>
      </c>
      <c r="AD128" s="8"/>
    </row>
    <row r="129" spans="1:30" ht="24.75" customHeight="1" x14ac:dyDescent="0.35">
      <c r="A129" s="3" t="s">
        <v>45</v>
      </c>
      <c r="B129" s="3" t="s">
        <v>670</v>
      </c>
      <c r="C129" s="68" t="s">
        <v>671</v>
      </c>
      <c r="D129" s="3" t="s">
        <v>79</v>
      </c>
      <c r="E129" s="60" t="s">
        <v>1252</v>
      </c>
      <c r="F129" s="71" t="s">
        <v>672</v>
      </c>
      <c r="G129" s="62" t="s">
        <v>99</v>
      </c>
      <c r="H129" s="71" t="str">
        <f t="shared" si="3"/>
        <v>2ª VARA DE TRABALHO</v>
      </c>
      <c r="I129" s="3" t="s">
        <v>81</v>
      </c>
      <c r="J129" s="71" t="str">
        <f t="shared" si="2"/>
        <v>PARAÍBA</v>
      </c>
      <c r="K129" s="71" t="s">
        <v>82</v>
      </c>
      <c r="L129" s="3" t="s">
        <v>33</v>
      </c>
      <c r="M129" s="3" t="s">
        <v>263</v>
      </c>
      <c r="N129" s="3" t="s">
        <v>673</v>
      </c>
      <c r="O129" s="3" t="s">
        <v>53</v>
      </c>
      <c r="P129" s="3" t="s">
        <v>37</v>
      </c>
      <c r="Q129" s="3" t="s">
        <v>42</v>
      </c>
      <c r="R129" s="3" t="s">
        <v>74</v>
      </c>
      <c r="S129" s="11">
        <v>31998.46</v>
      </c>
      <c r="T129" s="11">
        <v>4812.82</v>
      </c>
      <c r="U129" s="3" t="s">
        <v>54</v>
      </c>
      <c r="V129" s="3" t="s">
        <v>391</v>
      </c>
      <c r="W129" s="3" t="s">
        <v>42</v>
      </c>
      <c r="X129" s="3" t="s">
        <v>42</v>
      </c>
      <c r="Y129" s="3" t="s">
        <v>42</v>
      </c>
      <c r="Z129" s="3" t="s">
        <v>42</v>
      </c>
      <c r="AA129" s="3" t="s">
        <v>42</v>
      </c>
      <c r="AB129" s="3"/>
      <c r="AC129" s="4" t="s">
        <v>42</v>
      </c>
      <c r="AD129" s="8"/>
    </row>
    <row r="130" spans="1:30" ht="24.75" customHeight="1" x14ac:dyDescent="0.35">
      <c r="A130" s="3" t="s">
        <v>45</v>
      </c>
      <c r="B130" s="4">
        <v>45012</v>
      </c>
      <c r="C130" s="68" t="s">
        <v>674</v>
      </c>
      <c r="D130" s="3" t="s">
        <v>434</v>
      </c>
      <c r="E130" s="60" t="s">
        <v>1252</v>
      </c>
      <c r="F130" s="71" t="s">
        <v>675</v>
      </c>
      <c r="G130" s="62" t="s">
        <v>1274</v>
      </c>
      <c r="H130" s="71" t="str">
        <f t="shared" si="3"/>
        <v>13ª VARA DE TRABALHO</v>
      </c>
      <c r="I130" s="3" t="s">
        <v>436</v>
      </c>
      <c r="J130" s="71" t="str">
        <f t="shared" ref="J130:J193" si="4">UPPER(I130)</f>
        <v>RECIFE</v>
      </c>
      <c r="K130" s="71" t="s">
        <v>437</v>
      </c>
      <c r="L130" s="3" t="s">
        <v>33</v>
      </c>
      <c r="M130" s="3" t="s">
        <v>263</v>
      </c>
      <c r="N130" s="3" t="s">
        <v>676</v>
      </c>
      <c r="O130" s="3" t="s">
        <v>36</v>
      </c>
      <c r="P130" s="3" t="s">
        <v>42</v>
      </c>
      <c r="Q130" s="3" t="s">
        <v>42</v>
      </c>
      <c r="R130" s="3"/>
      <c r="S130" s="11">
        <v>72852.600000000006</v>
      </c>
      <c r="T130" s="11">
        <v>72852.600000000006</v>
      </c>
      <c r="U130" s="3" t="s">
        <v>54</v>
      </c>
      <c r="V130" s="3" t="s">
        <v>391</v>
      </c>
      <c r="W130" s="3" t="s">
        <v>42</v>
      </c>
      <c r="X130" s="3" t="s">
        <v>42</v>
      </c>
      <c r="Y130" s="3" t="s">
        <v>42</v>
      </c>
      <c r="Z130" s="3" t="s">
        <v>42</v>
      </c>
      <c r="AA130" s="3" t="s">
        <v>42</v>
      </c>
      <c r="AB130" s="3"/>
      <c r="AC130" s="4" t="s">
        <v>42</v>
      </c>
      <c r="AD130" s="8"/>
    </row>
    <row r="131" spans="1:30" ht="24.75" customHeight="1" x14ac:dyDescent="0.35">
      <c r="A131" s="3" t="s">
        <v>45</v>
      </c>
      <c r="B131" s="4">
        <v>45016</v>
      </c>
      <c r="C131" s="68" t="s">
        <v>677</v>
      </c>
      <c r="D131" s="3" t="s">
        <v>678</v>
      </c>
      <c r="E131" s="60" t="s">
        <v>1252</v>
      </c>
      <c r="F131" s="71" t="s">
        <v>679</v>
      </c>
      <c r="G131" s="62" t="s">
        <v>1280</v>
      </c>
      <c r="H131" s="71" t="str">
        <f t="shared" ref="H131:H194" si="5">CONCATENATE(G131," VARA DE TRABALHO")</f>
        <v>17ª VARA DE TRABALHO</v>
      </c>
      <c r="I131" s="3" t="s">
        <v>436</v>
      </c>
      <c r="J131" s="71" t="str">
        <f t="shared" si="4"/>
        <v>RECIFE</v>
      </c>
      <c r="K131" s="71" t="s">
        <v>437</v>
      </c>
      <c r="L131" s="3" t="s">
        <v>33</v>
      </c>
      <c r="M131" s="3" t="s">
        <v>51</v>
      </c>
      <c r="N131" s="3" t="s">
        <v>680</v>
      </c>
      <c r="O131" s="3" t="s">
        <v>36</v>
      </c>
      <c r="P131" s="3" t="s">
        <v>42</v>
      </c>
      <c r="Q131" s="3" t="s">
        <v>42</v>
      </c>
      <c r="R131" s="3"/>
      <c r="S131" s="11">
        <v>83816.02</v>
      </c>
      <c r="T131" s="11">
        <v>83816.02</v>
      </c>
      <c r="U131" s="3" t="s">
        <v>54</v>
      </c>
      <c r="V131" s="3" t="s">
        <v>55</v>
      </c>
      <c r="W131" s="3" t="s">
        <v>42</v>
      </c>
      <c r="X131" s="3" t="s">
        <v>42</v>
      </c>
      <c r="Y131" s="3" t="s">
        <v>42</v>
      </c>
      <c r="Z131" s="3" t="s">
        <v>42</v>
      </c>
      <c r="AA131" s="3" t="s">
        <v>42</v>
      </c>
      <c r="AB131" s="3"/>
      <c r="AC131" s="4" t="s">
        <v>42</v>
      </c>
      <c r="AD131" s="8"/>
    </row>
    <row r="132" spans="1:30" ht="24.75" customHeight="1" x14ac:dyDescent="0.35">
      <c r="A132" s="3" t="s">
        <v>45</v>
      </c>
      <c r="B132" s="4">
        <v>45050</v>
      </c>
      <c r="C132" s="68" t="s">
        <v>681</v>
      </c>
      <c r="D132" s="3" t="s">
        <v>682</v>
      </c>
      <c r="E132" s="60" t="s">
        <v>1252</v>
      </c>
      <c r="F132" s="71" t="s">
        <v>683</v>
      </c>
      <c r="G132" s="62" t="s">
        <v>1256</v>
      </c>
      <c r="H132" s="71" t="str">
        <f t="shared" si="5"/>
        <v>42ª VARA DE TRABALHO</v>
      </c>
      <c r="I132" s="3" t="s">
        <v>59</v>
      </c>
      <c r="J132" s="71" t="str">
        <f t="shared" si="4"/>
        <v xml:space="preserve">BELO HORIZONTE </v>
      </c>
      <c r="K132" s="71" t="s">
        <v>50</v>
      </c>
      <c r="L132" s="3" t="s">
        <v>33</v>
      </c>
      <c r="M132" s="3" t="s">
        <v>34</v>
      </c>
      <c r="N132" s="3" t="s">
        <v>684</v>
      </c>
      <c r="O132" s="3" t="s">
        <v>36</v>
      </c>
      <c r="P132" s="3" t="s">
        <v>37</v>
      </c>
      <c r="Q132" s="3" t="s">
        <v>42</v>
      </c>
      <c r="R132" s="3" t="s">
        <v>74</v>
      </c>
      <c r="S132" s="11">
        <v>76689.87</v>
      </c>
      <c r="T132" s="11">
        <v>64270.13</v>
      </c>
      <c r="U132" s="3" t="s">
        <v>39</v>
      </c>
      <c r="V132" s="3" t="s">
        <v>685</v>
      </c>
      <c r="W132" s="3" t="s">
        <v>42</v>
      </c>
      <c r="X132" s="3" t="s">
        <v>42</v>
      </c>
      <c r="Y132" s="3" t="s">
        <v>42</v>
      </c>
      <c r="Z132" s="3" t="s">
        <v>42</v>
      </c>
      <c r="AA132" s="3" t="s">
        <v>42</v>
      </c>
      <c r="AB132" s="3"/>
      <c r="AC132" s="4" t="s">
        <v>42</v>
      </c>
      <c r="AD132" s="8"/>
    </row>
    <row r="133" spans="1:30" ht="24.75" customHeight="1" x14ac:dyDescent="0.35">
      <c r="A133" s="3" t="s">
        <v>45</v>
      </c>
      <c r="B133" s="4">
        <v>45135</v>
      </c>
      <c r="C133" s="68" t="s">
        <v>686</v>
      </c>
      <c r="D133" s="3" t="s">
        <v>426</v>
      </c>
      <c r="E133" s="60" t="s">
        <v>1252</v>
      </c>
      <c r="F133" s="71" t="s">
        <v>687</v>
      </c>
      <c r="G133" s="62" t="s">
        <v>1281</v>
      </c>
      <c r="H133" s="71" t="str">
        <f t="shared" si="5"/>
        <v>15ª VARA DE TRABALHO</v>
      </c>
      <c r="I133" s="3" t="s">
        <v>688</v>
      </c>
      <c r="J133" s="71" t="str">
        <f t="shared" si="4"/>
        <v xml:space="preserve">CURITIBA </v>
      </c>
      <c r="K133" s="71" t="s">
        <v>429</v>
      </c>
      <c r="L133" s="3" t="s">
        <v>33</v>
      </c>
      <c r="M133" s="3" t="s">
        <v>51</v>
      </c>
      <c r="N133" s="3" t="s">
        <v>689</v>
      </c>
      <c r="O133" s="3" t="s">
        <v>36</v>
      </c>
      <c r="P133" s="3" t="s">
        <v>42</v>
      </c>
      <c r="Q133" s="3" t="s">
        <v>43</v>
      </c>
      <c r="R133" s="3"/>
      <c r="S133" s="11">
        <v>37452.29</v>
      </c>
      <c r="T133" s="11">
        <v>9000</v>
      </c>
      <c r="U133" s="3" t="s">
        <v>54</v>
      </c>
      <c r="V133" s="3" t="s">
        <v>690</v>
      </c>
      <c r="W133" s="3" t="s">
        <v>42</v>
      </c>
      <c r="X133" s="3" t="s">
        <v>42</v>
      </c>
      <c r="Y133" s="3" t="s">
        <v>42</v>
      </c>
      <c r="Z133" s="3" t="s">
        <v>42</v>
      </c>
      <c r="AA133" s="3" t="s">
        <v>42</v>
      </c>
      <c r="AB133" s="3"/>
      <c r="AC133" s="4" t="s">
        <v>42</v>
      </c>
      <c r="AD133" s="8"/>
    </row>
    <row r="134" spans="1:30" ht="24.75" customHeight="1" x14ac:dyDescent="0.35">
      <c r="A134" s="3" t="s">
        <v>179</v>
      </c>
      <c r="B134" s="4">
        <v>45409</v>
      </c>
      <c r="C134" s="68" t="s">
        <v>691</v>
      </c>
      <c r="D134" s="3" t="s">
        <v>181</v>
      </c>
      <c r="E134" s="60" t="s">
        <v>1252</v>
      </c>
      <c r="F134" s="71" t="s">
        <v>692</v>
      </c>
      <c r="G134" s="62" t="s">
        <v>1265</v>
      </c>
      <c r="H134" s="71" t="str">
        <f t="shared" si="5"/>
        <v>12ª VARA DE TRABALHO</v>
      </c>
      <c r="I134" s="3" t="s">
        <v>72</v>
      </c>
      <c r="J134" s="71" t="str">
        <f t="shared" si="4"/>
        <v>SÃO PAULO</v>
      </c>
      <c r="K134" s="71" t="s">
        <v>32</v>
      </c>
      <c r="L134" s="3" t="s">
        <v>83</v>
      </c>
      <c r="M134" s="3" t="s">
        <v>34</v>
      </c>
      <c r="N134" s="22" t="s">
        <v>693</v>
      </c>
      <c r="O134" s="3" t="s">
        <v>199</v>
      </c>
      <c r="P134" s="3" t="s">
        <v>147</v>
      </c>
      <c r="Q134" s="3" t="s">
        <v>147</v>
      </c>
      <c r="R134" s="3"/>
      <c r="S134" s="11">
        <v>21096.78</v>
      </c>
      <c r="T134" s="11">
        <v>21096.78</v>
      </c>
      <c r="U134" s="3" t="s">
        <v>39</v>
      </c>
      <c r="V134" s="3" t="s">
        <v>694</v>
      </c>
      <c r="W134" s="3" t="s">
        <v>37</v>
      </c>
      <c r="X134" s="6" t="s">
        <v>461</v>
      </c>
      <c r="Y134" s="3" t="s">
        <v>147</v>
      </c>
      <c r="Z134" s="3" t="s">
        <v>147</v>
      </c>
      <c r="AA134" s="3" t="s">
        <v>37</v>
      </c>
      <c r="AB134" s="3" t="s">
        <v>324</v>
      </c>
      <c r="AC134" s="4">
        <v>45518</v>
      </c>
      <c r="AD134" s="8">
        <v>0.41666666666666669</v>
      </c>
    </row>
    <row r="135" spans="1:30" ht="24.75" customHeight="1" x14ac:dyDescent="0.35">
      <c r="A135" s="3" t="s">
        <v>45</v>
      </c>
      <c r="B135" s="4">
        <v>45240</v>
      </c>
      <c r="C135" s="68" t="s">
        <v>695</v>
      </c>
      <c r="D135" s="21" t="s">
        <v>696</v>
      </c>
      <c r="E135" s="60" t="s">
        <v>1252</v>
      </c>
      <c r="F135" s="71" t="s">
        <v>697</v>
      </c>
      <c r="G135" s="63" t="s">
        <v>1282</v>
      </c>
      <c r="H135" s="71" t="str">
        <f t="shared" si="5"/>
        <v>61ª VARA DE TRABALHO</v>
      </c>
      <c r="I135" s="3" t="s">
        <v>189</v>
      </c>
      <c r="J135" s="71" t="str">
        <f t="shared" si="4"/>
        <v>RIO DE JANEIRO</v>
      </c>
      <c r="K135" s="71" t="s">
        <v>190</v>
      </c>
      <c r="L135" s="3" t="s">
        <v>64</v>
      </c>
      <c r="M135" s="3" t="s">
        <v>34</v>
      </c>
      <c r="N135" s="3" t="s">
        <v>698</v>
      </c>
      <c r="O135" s="3" t="s">
        <v>36</v>
      </c>
      <c r="P135" s="3" t="s">
        <v>37</v>
      </c>
      <c r="Q135" s="3" t="s">
        <v>42</v>
      </c>
      <c r="R135" s="3" t="s">
        <v>38</v>
      </c>
      <c r="S135" s="11">
        <v>28060.92</v>
      </c>
      <c r="T135" s="11">
        <v>28060.92</v>
      </c>
      <c r="U135" s="3" t="s">
        <v>39</v>
      </c>
      <c r="V135" s="3" t="s">
        <v>699</v>
      </c>
      <c r="W135" s="3" t="s">
        <v>42</v>
      </c>
      <c r="X135" s="3" t="s">
        <v>42</v>
      </c>
      <c r="Y135" s="3" t="s">
        <v>42</v>
      </c>
      <c r="Z135" s="3" t="s">
        <v>42</v>
      </c>
      <c r="AA135" s="3" t="s">
        <v>42</v>
      </c>
      <c r="AB135" s="3"/>
      <c r="AC135" s="4" t="s">
        <v>42</v>
      </c>
      <c r="AD135" s="8"/>
    </row>
    <row r="136" spans="1:30" ht="24.75" customHeight="1" x14ac:dyDescent="0.35">
      <c r="A136" s="3" t="s">
        <v>45</v>
      </c>
      <c r="B136" s="4">
        <v>45387</v>
      </c>
      <c r="C136" s="68" t="s">
        <v>700</v>
      </c>
      <c r="D136" s="3" t="s">
        <v>682</v>
      </c>
      <c r="E136" s="60" t="s">
        <v>1252</v>
      </c>
      <c r="F136" s="71" t="s">
        <v>701</v>
      </c>
      <c r="G136" s="62" t="s">
        <v>1283</v>
      </c>
      <c r="H136" s="71" t="str">
        <f t="shared" si="5"/>
        <v>48ª VARA DE TRABALHO</v>
      </c>
      <c r="I136" s="3" t="s">
        <v>59</v>
      </c>
      <c r="J136" s="71" t="str">
        <f t="shared" si="4"/>
        <v xml:space="preserve">BELO HORIZONTE </v>
      </c>
      <c r="K136" s="71" t="s">
        <v>50</v>
      </c>
      <c r="L136" s="3" t="s">
        <v>64</v>
      </c>
      <c r="M136" s="3" t="s">
        <v>34</v>
      </c>
      <c r="N136" s="3" t="s">
        <v>702</v>
      </c>
      <c r="O136" s="3" t="s">
        <v>36</v>
      </c>
      <c r="P136" s="3" t="s">
        <v>37</v>
      </c>
      <c r="Q136" s="3" t="s">
        <v>42</v>
      </c>
      <c r="R136" s="3"/>
      <c r="S136" s="11">
        <v>171043.95</v>
      </c>
      <c r="T136" s="11">
        <v>171043.95</v>
      </c>
      <c r="U136" s="3" t="s">
        <v>39</v>
      </c>
      <c r="V136" s="3" t="s">
        <v>703</v>
      </c>
      <c r="W136" s="3" t="s">
        <v>42</v>
      </c>
      <c r="X136" s="3" t="s">
        <v>42</v>
      </c>
      <c r="Y136" s="3" t="s">
        <v>42</v>
      </c>
      <c r="Z136" s="3" t="s">
        <v>42</v>
      </c>
      <c r="AA136" s="3" t="s">
        <v>42</v>
      </c>
      <c r="AB136" s="3"/>
      <c r="AC136" s="4" t="s">
        <v>42</v>
      </c>
      <c r="AD136" s="8"/>
    </row>
    <row r="137" spans="1:30" ht="24.75" customHeight="1" x14ac:dyDescent="0.35">
      <c r="A137" s="3" t="s">
        <v>45</v>
      </c>
      <c r="B137" s="4">
        <v>44424</v>
      </c>
      <c r="C137" s="68" t="s">
        <v>704</v>
      </c>
      <c r="D137" s="3" t="s">
        <v>47</v>
      </c>
      <c r="E137" s="60" t="s">
        <v>1252</v>
      </c>
      <c r="F137" s="71" t="s">
        <v>705</v>
      </c>
      <c r="G137" s="62" t="s">
        <v>108</v>
      </c>
      <c r="H137" s="71" t="str">
        <f t="shared" si="5"/>
        <v>4ª VARA DE TRABALHO</v>
      </c>
      <c r="I137" s="3" t="s">
        <v>49</v>
      </c>
      <c r="J137" s="71" t="str">
        <f t="shared" si="4"/>
        <v>CONTAGEM</v>
      </c>
      <c r="K137" s="71" t="s">
        <v>50</v>
      </c>
      <c r="L137" s="3" t="s">
        <v>64</v>
      </c>
      <c r="M137" s="3" t="s">
        <v>34</v>
      </c>
      <c r="N137" s="3" t="s">
        <v>706</v>
      </c>
      <c r="O137" s="3" t="s">
        <v>36</v>
      </c>
      <c r="P137" s="3" t="s">
        <v>37</v>
      </c>
      <c r="Q137" s="3" t="s">
        <v>42</v>
      </c>
      <c r="R137" s="3" t="s">
        <v>61</v>
      </c>
      <c r="S137" s="11">
        <v>147208.85999999999</v>
      </c>
      <c r="T137" s="11">
        <v>147208.85999999999</v>
      </c>
      <c r="U137" s="3" t="s">
        <v>54</v>
      </c>
      <c r="V137" s="3" t="s">
        <v>707</v>
      </c>
      <c r="W137" s="3" t="s">
        <v>42</v>
      </c>
      <c r="X137" s="3" t="s">
        <v>42</v>
      </c>
      <c r="Y137" s="3" t="s">
        <v>42</v>
      </c>
      <c r="Z137" s="3" t="s">
        <v>42</v>
      </c>
      <c r="AA137" s="3" t="s">
        <v>42</v>
      </c>
      <c r="AB137" s="3"/>
      <c r="AC137" s="4" t="s">
        <v>42</v>
      </c>
      <c r="AD137" s="8"/>
    </row>
    <row r="138" spans="1:30" ht="24.75" customHeight="1" x14ac:dyDescent="0.35">
      <c r="A138" s="3" t="s">
        <v>45</v>
      </c>
      <c r="B138" s="4">
        <v>44806</v>
      </c>
      <c r="C138" s="68" t="s">
        <v>708</v>
      </c>
      <c r="D138" s="3" t="s">
        <v>47</v>
      </c>
      <c r="E138" s="60" t="s">
        <v>1252</v>
      </c>
      <c r="F138" s="71" t="s">
        <v>709</v>
      </c>
      <c r="G138" s="62" t="s">
        <v>1284</v>
      </c>
      <c r="H138" s="71" t="str">
        <f t="shared" si="5"/>
        <v>46ª VARA DE TRABALHO</v>
      </c>
      <c r="I138" s="3" t="s">
        <v>59</v>
      </c>
      <c r="J138" s="71" t="str">
        <f t="shared" si="4"/>
        <v xml:space="preserve">BELO HORIZONTE </v>
      </c>
      <c r="K138" s="71" t="s">
        <v>50</v>
      </c>
      <c r="L138" s="3" t="s">
        <v>64</v>
      </c>
      <c r="M138" s="3" t="s">
        <v>34</v>
      </c>
      <c r="N138" s="3" t="s">
        <v>710</v>
      </c>
      <c r="O138" s="3" t="s">
        <v>36</v>
      </c>
      <c r="P138" s="3" t="s">
        <v>37</v>
      </c>
      <c r="Q138" s="3" t="s">
        <v>43</v>
      </c>
      <c r="R138" s="3" t="s">
        <v>38</v>
      </c>
      <c r="S138" s="4">
        <v>44806</v>
      </c>
      <c r="T138" s="11">
        <v>92103.66</v>
      </c>
      <c r="U138" s="3" t="s">
        <v>54</v>
      </c>
      <c r="V138" s="3" t="s">
        <v>707</v>
      </c>
      <c r="W138" s="3" t="s">
        <v>42</v>
      </c>
      <c r="X138" s="3" t="s">
        <v>42</v>
      </c>
      <c r="Y138" s="3" t="s">
        <v>42</v>
      </c>
      <c r="Z138" s="3" t="s">
        <v>42</v>
      </c>
      <c r="AA138" s="3" t="s">
        <v>42</v>
      </c>
      <c r="AB138" s="3"/>
      <c r="AC138" s="4" t="s">
        <v>42</v>
      </c>
      <c r="AD138" s="8"/>
    </row>
    <row r="139" spans="1:30" ht="24.75" customHeight="1" x14ac:dyDescent="0.35">
      <c r="A139" s="3" t="s">
        <v>45</v>
      </c>
      <c r="B139" s="4">
        <v>44935</v>
      </c>
      <c r="C139" s="68" t="s">
        <v>711</v>
      </c>
      <c r="D139" s="3" t="s">
        <v>47</v>
      </c>
      <c r="E139" s="60" t="s">
        <v>1252</v>
      </c>
      <c r="F139" s="71" t="s">
        <v>712</v>
      </c>
      <c r="G139" s="62" t="s">
        <v>1277</v>
      </c>
      <c r="H139" s="71" t="str">
        <f t="shared" si="5"/>
        <v>36ª VARA DE TRABALHO</v>
      </c>
      <c r="I139" s="3" t="s">
        <v>59</v>
      </c>
      <c r="J139" s="71" t="str">
        <f t="shared" si="4"/>
        <v xml:space="preserve">BELO HORIZONTE </v>
      </c>
      <c r="K139" s="71" t="s">
        <v>50</v>
      </c>
      <c r="L139" s="3" t="s">
        <v>64</v>
      </c>
      <c r="M139" s="3" t="s">
        <v>34</v>
      </c>
      <c r="N139" s="3" t="s">
        <v>713</v>
      </c>
      <c r="O139" s="3" t="s">
        <v>36</v>
      </c>
      <c r="P139" s="3" t="s">
        <v>37</v>
      </c>
      <c r="Q139" s="3" t="s">
        <v>42</v>
      </c>
      <c r="R139" s="3" t="s">
        <v>74</v>
      </c>
      <c r="S139" s="11">
        <v>56171.58</v>
      </c>
      <c r="T139" s="11">
        <v>56171.58</v>
      </c>
      <c r="U139" s="3" t="s">
        <v>54</v>
      </c>
      <c r="V139" s="3" t="s">
        <v>685</v>
      </c>
      <c r="W139" s="3" t="s">
        <v>42</v>
      </c>
      <c r="X139" s="3" t="s">
        <v>42</v>
      </c>
      <c r="Y139" s="3" t="s">
        <v>42</v>
      </c>
      <c r="Z139" s="3" t="s">
        <v>42</v>
      </c>
      <c r="AA139" s="3" t="s">
        <v>42</v>
      </c>
      <c r="AB139" s="3"/>
      <c r="AC139" s="4" t="s">
        <v>42</v>
      </c>
      <c r="AD139" s="8"/>
    </row>
    <row r="140" spans="1:30" ht="24.75" customHeight="1" x14ac:dyDescent="0.35">
      <c r="A140" s="3" t="s">
        <v>45</v>
      </c>
      <c r="B140" s="4">
        <v>45092</v>
      </c>
      <c r="C140" s="68" t="s">
        <v>714</v>
      </c>
      <c r="D140" s="3" t="s">
        <v>47</v>
      </c>
      <c r="E140" s="60" t="s">
        <v>1252</v>
      </c>
      <c r="F140" s="71" t="s">
        <v>715</v>
      </c>
      <c r="G140" s="62" t="s">
        <v>1278</v>
      </c>
      <c r="H140" s="71" t="str">
        <f t="shared" si="5"/>
        <v>33ª VARA DE TRABALHO</v>
      </c>
      <c r="I140" s="3" t="s">
        <v>59</v>
      </c>
      <c r="J140" s="71" t="str">
        <f t="shared" si="4"/>
        <v xml:space="preserve">BELO HORIZONTE </v>
      </c>
      <c r="K140" s="71" t="s">
        <v>50</v>
      </c>
      <c r="L140" s="3" t="s">
        <v>64</v>
      </c>
      <c r="M140" s="3" t="s">
        <v>34</v>
      </c>
      <c r="N140" s="3" t="s">
        <v>716</v>
      </c>
      <c r="O140" s="3" t="s">
        <v>53</v>
      </c>
      <c r="P140" s="3" t="s">
        <v>37</v>
      </c>
      <c r="Q140" s="3" t="s">
        <v>42</v>
      </c>
      <c r="R140" s="3" t="s">
        <v>61</v>
      </c>
      <c r="S140" s="11">
        <v>125805.46</v>
      </c>
      <c r="T140" s="11">
        <v>125805.46</v>
      </c>
      <c r="U140" s="3" t="s">
        <v>54</v>
      </c>
      <c r="V140" s="3" t="s">
        <v>717</v>
      </c>
      <c r="W140" s="3" t="s">
        <v>42</v>
      </c>
      <c r="X140" s="3" t="s">
        <v>42</v>
      </c>
      <c r="Y140" s="3" t="s">
        <v>42</v>
      </c>
      <c r="Z140" s="3" t="s">
        <v>42</v>
      </c>
      <c r="AA140" s="3" t="s">
        <v>42</v>
      </c>
      <c r="AB140" s="3"/>
      <c r="AC140" s="4" t="s">
        <v>42</v>
      </c>
      <c r="AD140" s="8"/>
    </row>
    <row r="141" spans="1:30" ht="24.75" customHeight="1" x14ac:dyDescent="0.35">
      <c r="A141" s="3" t="s">
        <v>45</v>
      </c>
      <c r="B141" s="4">
        <v>45194</v>
      </c>
      <c r="C141" s="68" t="s">
        <v>718</v>
      </c>
      <c r="D141" s="3" t="s">
        <v>47</v>
      </c>
      <c r="E141" s="60" t="s">
        <v>1252</v>
      </c>
      <c r="F141" s="71" t="s">
        <v>719</v>
      </c>
      <c r="G141" s="62" t="s">
        <v>1285</v>
      </c>
      <c r="H141" s="71" t="str">
        <f t="shared" si="5"/>
        <v>41ª VARA DE TRABALHO</v>
      </c>
      <c r="I141" s="3" t="s">
        <v>59</v>
      </c>
      <c r="J141" s="71" t="str">
        <f t="shared" si="4"/>
        <v xml:space="preserve">BELO HORIZONTE </v>
      </c>
      <c r="K141" s="71" t="s">
        <v>50</v>
      </c>
      <c r="L141" s="3" t="s">
        <v>64</v>
      </c>
      <c r="M141" s="3" t="s">
        <v>34</v>
      </c>
      <c r="N141" s="3" t="s">
        <v>720</v>
      </c>
      <c r="O141" s="3" t="s">
        <v>53</v>
      </c>
      <c r="P141" s="3" t="s">
        <v>37</v>
      </c>
      <c r="Q141" s="3" t="s">
        <v>42</v>
      </c>
      <c r="R141" s="3" t="s">
        <v>61</v>
      </c>
      <c r="S141" s="11">
        <v>115193.98</v>
      </c>
      <c r="T141" s="11">
        <v>115193.98</v>
      </c>
      <c r="U141" s="3" t="s">
        <v>54</v>
      </c>
      <c r="V141" s="3" t="s">
        <v>717</v>
      </c>
      <c r="W141" s="3" t="s">
        <v>42</v>
      </c>
      <c r="X141" s="3" t="s">
        <v>42</v>
      </c>
      <c r="Y141" s="3" t="s">
        <v>42</v>
      </c>
      <c r="Z141" s="3" t="s">
        <v>42</v>
      </c>
      <c r="AA141" s="3" t="s">
        <v>42</v>
      </c>
      <c r="AB141" s="3"/>
      <c r="AC141" s="4" t="s">
        <v>42</v>
      </c>
      <c r="AD141" s="8"/>
    </row>
    <row r="142" spans="1:30" ht="24.75" customHeight="1" x14ac:dyDescent="0.35">
      <c r="A142" s="3" t="s">
        <v>27</v>
      </c>
      <c r="B142" s="4">
        <v>45341</v>
      </c>
      <c r="C142" s="68" t="s">
        <v>721</v>
      </c>
      <c r="D142" s="3" t="s">
        <v>722</v>
      </c>
      <c r="E142" s="60" t="s">
        <v>1252</v>
      </c>
      <c r="F142" s="71" t="s">
        <v>723</v>
      </c>
      <c r="G142" s="62" t="s">
        <v>1263</v>
      </c>
      <c r="H142" s="71" t="str">
        <f t="shared" si="5"/>
        <v>8ª VARA DE TRABALHO</v>
      </c>
      <c r="I142" s="3" t="s">
        <v>31</v>
      </c>
      <c r="J142" s="71" t="str">
        <f t="shared" si="4"/>
        <v>SÃO PAULO - ZONA LESTE</v>
      </c>
      <c r="K142" s="71" t="s">
        <v>32</v>
      </c>
      <c r="L142" s="3" t="s">
        <v>83</v>
      </c>
      <c r="M142" s="3" t="s">
        <v>34</v>
      </c>
      <c r="N142" s="3" t="s">
        <v>724</v>
      </c>
      <c r="O142" s="3" t="s">
        <v>199</v>
      </c>
      <c r="P142" s="6" t="s">
        <v>42</v>
      </c>
      <c r="Q142" s="6" t="s">
        <v>42</v>
      </c>
      <c r="R142" s="3" t="s">
        <v>38</v>
      </c>
      <c r="S142" s="7">
        <v>26074.01</v>
      </c>
      <c r="T142" s="7">
        <v>26074.01</v>
      </c>
      <c r="U142" s="3" t="s">
        <v>39</v>
      </c>
      <c r="V142" s="3" t="s">
        <v>725</v>
      </c>
      <c r="W142" s="3" t="s">
        <v>42</v>
      </c>
      <c r="X142" s="3" t="s">
        <v>42</v>
      </c>
      <c r="Y142" s="3" t="s">
        <v>42</v>
      </c>
      <c r="Z142" s="3" t="s">
        <v>42</v>
      </c>
      <c r="AA142" s="3" t="s">
        <v>42</v>
      </c>
      <c r="AB142" s="3" t="s">
        <v>42</v>
      </c>
      <c r="AC142" s="4" t="s">
        <v>43</v>
      </c>
      <c r="AD142" s="8" t="s">
        <v>42</v>
      </c>
    </row>
    <row r="143" spans="1:30" ht="24.75" customHeight="1" x14ac:dyDescent="0.35">
      <c r="A143" s="3" t="s">
        <v>27</v>
      </c>
      <c r="B143" s="4">
        <v>44960</v>
      </c>
      <c r="C143" s="68" t="s">
        <v>726</v>
      </c>
      <c r="D143" s="3" t="s">
        <v>515</v>
      </c>
      <c r="E143" s="60" t="s">
        <v>1252</v>
      </c>
      <c r="F143" s="71" t="s">
        <v>727</v>
      </c>
      <c r="G143" s="62" t="s">
        <v>1268</v>
      </c>
      <c r="H143" s="71" t="str">
        <f t="shared" si="5"/>
        <v>14ª VARA DE TRABALHO</v>
      </c>
      <c r="I143" s="3" t="s">
        <v>31</v>
      </c>
      <c r="J143" s="71" t="str">
        <f t="shared" si="4"/>
        <v>SÃO PAULO - ZONA LESTE</v>
      </c>
      <c r="K143" s="71" t="s">
        <v>32</v>
      </c>
      <c r="L143" s="3" t="s">
        <v>33</v>
      </c>
      <c r="M143" s="3" t="s">
        <v>34</v>
      </c>
      <c r="N143" s="3" t="s">
        <v>728</v>
      </c>
      <c r="O143" s="3" t="s">
        <v>36</v>
      </c>
      <c r="P143" s="6" t="s">
        <v>37</v>
      </c>
      <c r="Q143" s="6" t="s">
        <v>37</v>
      </c>
      <c r="R143" s="3" t="s">
        <v>61</v>
      </c>
      <c r="S143" s="24">
        <v>10914.69</v>
      </c>
      <c r="T143" s="24">
        <v>10914.69</v>
      </c>
      <c r="U143" s="3" t="s">
        <v>39</v>
      </c>
      <c r="V143" s="3" t="s">
        <v>729</v>
      </c>
      <c r="W143" s="3" t="s">
        <v>42</v>
      </c>
      <c r="X143" s="3" t="s">
        <v>42</v>
      </c>
      <c r="Y143" s="3" t="s">
        <v>42</v>
      </c>
      <c r="Z143" s="3" t="s">
        <v>42</v>
      </c>
      <c r="AA143" s="3" t="s">
        <v>42</v>
      </c>
      <c r="AB143" s="3" t="s">
        <v>42</v>
      </c>
      <c r="AC143" s="4" t="s">
        <v>43</v>
      </c>
      <c r="AD143" s="8" t="s">
        <v>42</v>
      </c>
    </row>
    <row r="144" spans="1:30" ht="24.75" customHeight="1" x14ac:dyDescent="0.35">
      <c r="A144" s="3" t="s">
        <v>27</v>
      </c>
      <c r="B144" s="4">
        <v>44964</v>
      </c>
      <c r="C144" s="68" t="s">
        <v>730</v>
      </c>
      <c r="D144" s="3" t="s">
        <v>515</v>
      </c>
      <c r="E144" s="60" t="s">
        <v>1252</v>
      </c>
      <c r="F144" s="71" t="s">
        <v>731</v>
      </c>
      <c r="G144" s="62" t="s">
        <v>1264</v>
      </c>
      <c r="H144" s="71" t="str">
        <f t="shared" si="5"/>
        <v>7ª VARA DE TRABALHO</v>
      </c>
      <c r="I144" s="3" t="s">
        <v>31</v>
      </c>
      <c r="J144" s="71" t="str">
        <f t="shared" si="4"/>
        <v>SÃO PAULO - ZONA LESTE</v>
      </c>
      <c r="K144" s="71" t="s">
        <v>32</v>
      </c>
      <c r="L144" s="3" t="s">
        <v>33</v>
      </c>
      <c r="M144" s="3" t="s">
        <v>34</v>
      </c>
      <c r="N144" s="3" t="s">
        <v>732</v>
      </c>
      <c r="O144" s="3" t="s">
        <v>36</v>
      </c>
      <c r="P144" s="6" t="s">
        <v>37</v>
      </c>
      <c r="Q144" s="6" t="s">
        <v>37</v>
      </c>
      <c r="R144" s="3" t="s">
        <v>61</v>
      </c>
      <c r="S144" s="38" t="s">
        <v>733</v>
      </c>
      <c r="T144" s="39">
        <v>14983.52</v>
      </c>
      <c r="U144" s="3" t="s">
        <v>39</v>
      </c>
      <c r="V144" s="3" t="s">
        <v>734</v>
      </c>
      <c r="W144" s="3" t="s">
        <v>42</v>
      </c>
      <c r="X144" s="3" t="s">
        <v>42</v>
      </c>
      <c r="Y144" s="3" t="s">
        <v>42</v>
      </c>
      <c r="Z144" s="3" t="s">
        <v>42</v>
      </c>
      <c r="AA144" s="3" t="s">
        <v>42</v>
      </c>
      <c r="AB144" s="3" t="s">
        <v>42</v>
      </c>
      <c r="AC144" s="4" t="s">
        <v>43</v>
      </c>
      <c r="AD144" s="8" t="s">
        <v>42</v>
      </c>
    </row>
    <row r="145" spans="1:30" ht="24.75" customHeight="1" x14ac:dyDescent="0.35">
      <c r="A145" s="3" t="s">
        <v>27</v>
      </c>
      <c r="B145" s="4">
        <v>44967</v>
      </c>
      <c r="C145" s="68" t="s">
        <v>735</v>
      </c>
      <c r="D145" s="3" t="s">
        <v>515</v>
      </c>
      <c r="E145" s="60" t="s">
        <v>1252</v>
      </c>
      <c r="F145" s="71" t="s">
        <v>736</v>
      </c>
      <c r="G145" s="62" t="s">
        <v>1264</v>
      </c>
      <c r="H145" s="71" t="str">
        <f t="shared" si="5"/>
        <v>7ª VARA DE TRABALHO</v>
      </c>
      <c r="I145" s="3" t="s">
        <v>31</v>
      </c>
      <c r="J145" s="71" t="str">
        <f t="shared" si="4"/>
        <v>SÃO PAULO - ZONA LESTE</v>
      </c>
      <c r="K145" s="71" t="s">
        <v>32</v>
      </c>
      <c r="L145" s="3" t="s">
        <v>33</v>
      </c>
      <c r="M145" s="3" t="s">
        <v>34</v>
      </c>
      <c r="N145" s="3" t="s">
        <v>737</v>
      </c>
      <c r="O145" s="3" t="s">
        <v>36</v>
      </c>
      <c r="P145" s="6" t="s">
        <v>37</v>
      </c>
      <c r="Q145" s="6" t="s">
        <v>42</v>
      </c>
      <c r="R145" s="34" t="s">
        <v>38</v>
      </c>
      <c r="S145" s="24">
        <v>23808.68</v>
      </c>
      <c r="T145" s="24">
        <v>23808.68</v>
      </c>
      <c r="U145" s="35" t="s">
        <v>39</v>
      </c>
      <c r="V145" s="3" t="s">
        <v>738</v>
      </c>
      <c r="W145" s="3" t="s">
        <v>42</v>
      </c>
      <c r="X145" s="3" t="s">
        <v>42</v>
      </c>
      <c r="Y145" s="3" t="s">
        <v>42</v>
      </c>
      <c r="Z145" s="3" t="s">
        <v>42</v>
      </c>
      <c r="AA145" s="3" t="s">
        <v>42</v>
      </c>
      <c r="AB145" s="3" t="s">
        <v>42</v>
      </c>
      <c r="AC145" s="4" t="s">
        <v>43</v>
      </c>
      <c r="AD145" s="8" t="s">
        <v>42</v>
      </c>
    </row>
    <row r="146" spans="1:30" ht="24.75" customHeight="1" x14ac:dyDescent="0.35">
      <c r="A146" s="3" t="s">
        <v>27</v>
      </c>
      <c r="B146" s="4">
        <v>44964</v>
      </c>
      <c r="C146" s="68" t="s">
        <v>739</v>
      </c>
      <c r="D146" s="3" t="s">
        <v>740</v>
      </c>
      <c r="E146" s="60" t="s">
        <v>1252</v>
      </c>
      <c r="F146" s="71" t="s">
        <v>741</v>
      </c>
      <c r="G146" s="62" t="s">
        <v>1263</v>
      </c>
      <c r="H146" s="71" t="str">
        <f t="shared" si="5"/>
        <v>8ª VARA DE TRABALHO</v>
      </c>
      <c r="I146" s="3" t="s">
        <v>31</v>
      </c>
      <c r="J146" s="71" t="str">
        <f t="shared" si="4"/>
        <v>SÃO PAULO - ZONA LESTE</v>
      </c>
      <c r="K146" s="71" t="s">
        <v>32</v>
      </c>
      <c r="L146" s="3" t="s">
        <v>33</v>
      </c>
      <c r="M146" s="3" t="s">
        <v>34</v>
      </c>
      <c r="N146" s="3" t="s">
        <v>742</v>
      </c>
      <c r="O146" s="3" t="s">
        <v>36</v>
      </c>
      <c r="P146" s="6" t="s">
        <v>37</v>
      </c>
      <c r="Q146" s="6" t="s">
        <v>42</v>
      </c>
      <c r="R146" s="3" t="s">
        <v>61</v>
      </c>
      <c r="S146" s="40">
        <v>29545.15</v>
      </c>
      <c r="T146" s="40">
        <v>2066.69</v>
      </c>
      <c r="U146" s="3" t="s">
        <v>39</v>
      </c>
      <c r="V146" s="3" t="s">
        <v>743</v>
      </c>
      <c r="W146" s="3" t="s">
        <v>42</v>
      </c>
      <c r="X146" s="3" t="s">
        <v>42</v>
      </c>
      <c r="Y146" s="3" t="s">
        <v>42</v>
      </c>
      <c r="Z146" s="3" t="s">
        <v>42</v>
      </c>
      <c r="AA146" s="3" t="s">
        <v>42</v>
      </c>
      <c r="AB146" s="3" t="s">
        <v>744</v>
      </c>
      <c r="AC146" s="4" t="s">
        <v>43</v>
      </c>
      <c r="AD146" s="8" t="s">
        <v>42</v>
      </c>
    </row>
    <row r="147" spans="1:30" ht="24.75" customHeight="1" x14ac:dyDescent="0.35">
      <c r="A147" s="3" t="s">
        <v>27</v>
      </c>
      <c r="B147" s="4">
        <v>44964</v>
      </c>
      <c r="C147" s="68" t="s">
        <v>745</v>
      </c>
      <c r="D147" s="3" t="s">
        <v>89</v>
      </c>
      <c r="E147" s="60" t="s">
        <v>1252</v>
      </c>
      <c r="F147" s="71" t="s">
        <v>746</v>
      </c>
      <c r="G147" s="62" t="s">
        <v>1264</v>
      </c>
      <c r="H147" s="71" t="str">
        <f t="shared" si="5"/>
        <v>7ª VARA DE TRABALHO</v>
      </c>
      <c r="I147" s="3" t="s">
        <v>454</v>
      </c>
      <c r="J147" s="71" t="str">
        <f t="shared" si="4"/>
        <v xml:space="preserve"> SÃO PAULO - ZONA LESTE</v>
      </c>
      <c r="K147" s="71" t="s">
        <v>32</v>
      </c>
      <c r="L147" s="3" t="s">
        <v>33</v>
      </c>
      <c r="M147" s="3" t="s">
        <v>34</v>
      </c>
      <c r="N147" s="36" t="s">
        <v>747</v>
      </c>
      <c r="O147" s="3" t="s">
        <v>36</v>
      </c>
      <c r="P147" s="3" t="s">
        <v>42</v>
      </c>
      <c r="Q147" s="3" t="s">
        <v>42</v>
      </c>
      <c r="R147" s="3" t="s">
        <v>38</v>
      </c>
      <c r="S147" s="13" t="s">
        <v>748</v>
      </c>
      <c r="T147" s="13">
        <v>13615.04</v>
      </c>
      <c r="U147" s="3" t="s">
        <v>39</v>
      </c>
      <c r="V147" s="3" t="s">
        <v>749</v>
      </c>
      <c r="W147" s="3" t="s">
        <v>42</v>
      </c>
      <c r="X147" s="3" t="s">
        <v>42</v>
      </c>
      <c r="Y147" s="3" t="s">
        <v>42</v>
      </c>
      <c r="Z147" s="3" t="s">
        <v>42</v>
      </c>
      <c r="AA147" s="3" t="s">
        <v>43</v>
      </c>
      <c r="AB147" s="3" t="s">
        <v>42</v>
      </c>
      <c r="AC147" s="4" t="s">
        <v>43</v>
      </c>
      <c r="AD147" s="8" t="s">
        <v>42</v>
      </c>
    </row>
    <row r="148" spans="1:30" ht="24.75" customHeight="1" x14ac:dyDescent="0.35">
      <c r="A148" s="3" t="s">
        <v>27</v>
      </c>
      <c r="B148" s="4">
        <v>44606</v>
      </c>
      <c r="C148" s="68" t="s">
        <v>750</v>
      </c>
      <c r="D148" s="3" t="s">
        <v>751</v>
      </c>
      <c r="E148" s="60" t="s">
        <v>1252</v>
      </c>
      <c r="F148" s="71" t="s">
        <v>752</v>
      </c>
      <c r="G148" s="62" t="s">
        <v>1286</v>
      </c>
      <c r="H148" s="71" t="str">
        <f t="shared" si="5"/>
        <v>90ª VARA DE TRABALHO</v>
      </c>
      <c r="I148" s="3" t="s">
        <v>753</v>
      </c>
      <c r="J148" s="71" t="str">
        <f t="shared" si="4"/>
        <v xml:space="preserve"> SÃO PAULO </v>
      </c>
      <c r="K148" s="71" t="s">
        <v>32</v>
      </c>
      <c r="L148" s="3" t="s">
        <v>64</v>
      </c>
      <c r="M148" s="3" t="s">
        <v>34</v>
      </c>
      <c r="N148" s="3" t="s">
        <v>754</v>
      </c>
      <c r="O148" s="3" t="s">
        <v>53</v>
      </c>
      <c r="P148" s="3" t="s">
        <v>37</v>
      </c>
      <c r="Q148" s="3" t="s">
        <v>42</v>
      </c>
      <c r="R148" s="3" t="s">
        <v>38</v>
      </c>
      <c r="S148" s="13" t="s">
        <v>755</v>
      </c>
      <c r="T148" s="13">
        <v>0</v>
      </c>
      <c r="U148" s="3" t="s">
        <v>54</v>
      </c>
      <c r="V148" s="36" t="s">
        <v>756</v>
      </c>
      <c r="W148" s="3" t="s">
        <v>43</v>
      </c>
      <c r="X148" s="3" t="s">
        <v>42</v>
      </c>
      <c r="Y148" s="3" t="s">
        <v>42</v>
      </c>
      <c r="Z148" s="3" t="s">
        <v>42</v>
      </c>
      <c r="AA148" s="3" t="s">
        <v>43</v>
      </c>
      <c r="AB148" s="3" t="s">
        <v>42</v>
      </c>
      <c r="AC148" s="4" t="s">
        <v>43</v>
      </c>
      <c r="AD148" s="8" t="s">
        <v>42</v>
      </c>
    </row>
    <row r="149" spans="1:30" ht="24.75" customHeight="1" x14ac:dyDescent="0.35">
      <c r="A149" s="3" t="s">
        <v>27</v>
      </c>
      <c r="B149" s="4">
        <v>44967</v>
      </c>
      <c r="C149" s="68" t="s">
        <v>757</v>
      </c>
      <c r="D149" s="3" t="s">
        <v>758</v>
      </c>
      <c r="E149" s="60" t="s">
        <v>1252</v>
      </c>
      <c r="F149" s="71" t="s">
        <v>759</v>
      </c>
      <c r="G149" s="62" t="s">
        <v>108</v>
      </c>
      <c r="H149" s="71" t="str">
        <f t="shared" si="5"/>
        <v>4ª VARA DE TRABALHO</v>
      </c>
      <c r="I149" s="3" t="s">
        <v>31</v>
      </c>
      <c r="J149" s="71" t="str">
        <f t="shared" si="4"/>
        <v>SÃO PAULO - ZONA LESTE</v>
      </c>
      <c r="K149" s="71" t="s">
        <v>32</v>
      </c>
      <c r="L149" s="3" t="s">
        <v>64</v>
      </c>
      <c r="M149" s="3" t="s">
        <v>34</v>
      </c>
      <c r="N149" s="3" t="s">
        <v>760</v>
      </c>
      <c r="O149" s="3" t="s">
        <v>36</v>
      </c>
      <c r="P149" s="6" t="s">
        <v>37</v>
      </c>
      <c r="Q149" s="6" t="s">
        <v>37</v>
      </c>
      <c r="R149" s="3" t="s">
        <v>61</v>
      </c>
      <c r="S149" s="24">
        <v>71438.2</v>
      </c>
      <c r="T149" s="24">
        <v>71438.2</v>
      </c>
      <c r="U149" s="3" t="s">
        <v>39</v>
      </c>
      <c r="V149" s="3" t="s">
        <v>761</v>
      </c>
      <c r="W149" s="3" t="s">
        <v>42</v>
      </c>
      <c r="X149" s="3" t="s">
        <v>42</v>
      </c>
      <c r="Y149" s="3" t="s">
        <v>42</v>
      </c>
      <c r="Z149" s="3" t="s">
        <v>42</v>
      </c>
      <c r="AA149" s="3" t="s">
        <v>42</v>
      </c>
      <c r="AB149" s="3" t="s">
        <v>42</v>
      </c>
      <c r="AC149" s="4" t="s">
        <v>43</v>
      </c>
      <c r="AD149" s="8" t="s">
        <v>42</v>
      </c>
    </row>
    <row r="150" spans="1:30" ht="24.75" customHeight="1" x14ac:dyDescent="0.35">
      <c r="A150" s="3" t="s">
        <v>27</v>
      </c>
      <c r="B150" s="4">
        <v>44970</v>
      </c>
      <c r="C150" s="68" t="s">
        <v>762</v>
      </c>
      <c r="D150" s="3" t="s">
        <v>763</v>
      </c>
      <c r="E150" s="60" t="s">
        <v>1252</v>
      </c>
      <c r="F150" s="71" t="s">
        <v>764</v>
      </c>
      <c r="G150" s="62" t="s">
        <v>1287</v>
      </c>
      <c r="H150" s="71" t="str">
        <f t="shared" si="5"/>
        <v>58ª VARA DE TRABALHO</v>
      </c>
      <c r="I150" s="3" t="s">
        <v>753</v>
      </c>
      <c r="J150" s="71" t="str">
        <f t="shared" si="4"/>
        <v xml:space="preserve"> SÃO PAULO </v>
      </c>
      <c r="K150" s="71" t="s">
        <v>32</v>
      </c>
      <c r="L150" s="3" t="s">
        <v>64</v>
      </c>
      <c r="M150" s="3" t="s">
        <v>34</v>
      </c>
      <c r="N150" s="3" t="s">
        <v>765</v>
      </c>
      <c r="O150" s="3" t="s">
        <v>36</v>
      </c>
      <c r="P150" s="3" t="s">
        <v>37</v>
      </c>
      <c r="Q150" s="3" t="s">
        <v>42</v>
      </c>
      <c r="R150" s="3" t="s">
        <v>38</v>
      </c>
      <c r="S150" s="13">
        <v>43977.41</v>
      </c>
      <c r="T150" s="13">
        <v>43977.41</v>
      </c>
      <c r="U150" s="3" t="s">
        <v>39</v>
      </c>
      <c r="V150" s="3" t="s">
        <v>766</v>
      </c>
      <c r="W150" s="3" t="s">
        <v>43</v>
      </c>
      <c r="X150" s="3" t="s">
        <v>42</v>
      </c>
      <c r="Y150" s="3" t="s">
        <v>42</v>
      </c>
      <c r="Z150" s="3" t="s">
        <v>42</v>
      </c>
      <c r="AA150" s="3" t="s">
        <v>43</v>
      </c>
      <c r="AB150" s="3" t="s">
        <v>42</v>
      </c>
      <c r="AC150" s="4" t="s">
        <v>43</v>
      </c>
      <c r="AD150" s="8" t="s">
        <v>42</v>
      </c>
    </row>
    <row r="151" spans="1:30" ht="24.75" customHeight="1" x14ac:dyDescent="0.35">
      <c r="A151" s="3" t="s">
        <v>27</v>
      </c>
      <c r="B151" s="4">
        <v>44967</v>
      </c>
      <c r="C151" s="68" t="s">
        <v>767</v>
      </c>
      <c r="D151" s="3" t="s">
        <v>515</v>
      </c>
      <c r="E151" s="60" t="s">
        <v>1252</v>
      </c>
      <c r="F151" s="71" t="s">
        <v>768</v>
      </c>
      <c r="G151" s="62" t="s">
        <v>1261</v>
      </c>
      <c r="H151" s="71" t="str">
        <f t="shared" si="5"/>
        <v>11ª VARA DE TRABALHO</v>
      </c>
      <c r="I151" s="3" t="s">
        <v>31</v>
      </c>
      <c r="J151" s="71" t="str">
        <f t="shared" si="4"/>
        <v>SÃO PAULO - ZONA LESTE</v>
      </c>
      <c r="K151" s="71" t="s">
        <v>32</v>
      </c>
      <c r="L151" s="3" t="s">
        <v>64</v>
      </c>
      <c r="M151" s="3" t="s">
        <v>34</v>
      </c>
      <c r="N151" s="3" t="s">
        <v>769</v>
      </c>
      <c r="O151" s="3" t="s">
        <v>36</v>
      </c>
      <c r="P151" s="6" t="s">
        <v>37</v>
      </c>
      <c r="Q151" s="6" t="s">
        <v>37</v>
      </c>
      <c r="R151" s="3" t="s">
        <v>38</v>
      </c>
      <c r="S151" s="7">
        <v>55585.68</v>
      </c>
      <c r="T151" s="7">
        <v>55585.68</v>
      </c>
      <c r="U151" s="3" t="s">
        <v>39</v>
      </c>
      <c r="V151" s="3" t="s">
        <v>770</v>
      </c>
      <c r="W151" s="3" t="s">
        <v>42</v>
      </c>
      <c r="X151" s="3" t="s">
        <v>42</v>
      </c>
      <c r="Y151" s="3" t="s">
        <v>42</v>
      </c>
      <c r="Z151" s="3" t="s">
        <v>42</v>
      </c>
      <c r="AA151" s="3" t="s">
        <v>42</v>
      </c>
      <c r="AB151" s="3" t="s">
        <v>42</v>
      </c>
      <c r="AC151" s="4" t="s">
        <v>43</v>
      </c>
      <c r="AD151" s="8" t="s">
        <v>42</v>
      </c>
    </row>
    <row r="152" spans="1:30" ht="24.75" customHeight="1" x14ac:dyDescent="0.35">
      <c r="A152" s="3" t="s">
        <v>27</v>
      </c>
      <c r="B152" s="4">
        <v>44967</v>
      </c>
      <c r="C152" s="68" t="s">
        <v>771</v>
      </c>
      <c r="D152" s="3" t="s">
        <v>515</v>
      </c>
      <c r="E152" s="60" t="s">
        <v>1252</v>
      </c>
      <c r="F152" s="71" t="s">
        <v>772</v>
      </c>
      <c r="G152" s="62" t="s">
        <v>1265</v>
      </c>
      <c r="H152" s="71" t="str">
        <f t="shared" si="5"/>
        <v>12ª VARA DE TRABALHO</v>
      </c>
      <c r="I152" s="3" t="s">
        <v>31</v>
      </c>
      <c r="J152" s="71" t="str">
        <f t="shared" si="4"/>
        <v>SÃO PAULO - ZONA LESTE</v>
      </c>
      <c r="K152" s="71" t="s">
        <v>32</v>
      </c>
      <c r="L152" s="3" t="s">
        <v>64</v>
      </c>
      <c r="M152" s="3" t="s">
        <v>34</v>
      </c>
      <c r="N152" s="3" t="s">
        <v>773</v>
      </c>
      <c r="O152" s="3" t="s">
        <v>36</v>
      </c>
      <c r="P152" s="6" t="s">
        <v>37</v>
      </c>
      <c r="Q152" s="6" t="s">
        <v>37</v>
      </c>
      <c r="R152" s="3" t="s">
        <v>38</v>
      </c>
      <c r="S152" s="24">
        <v>57485.07</v>
      </c>
      <c r="T152" s="24">
        <v>57485.07</v>
      </c>
      <c r="U152" s="3" t="s">
        <v>39</v>
      </c>
      <c r="V152" s="3" t="s">
        <v>774</v>
      </c>
      <c r="W152" s="3" t="s">
        <v>42</v>
      </c>
      <c r="X152" s="3" t="s">
        <v>42</v>
      </c>
      <c r="Y152" s="3" t="s">
        <v>42</v>
      </c>
      <c r="Z152" s="3" t="s">
        <v>42</v>
      </c>
      <c r="AA152" s="3" t="s">
        <v>42</v>
      </c>
      <c r="AB152" s="3" t="s">
        <v>42</v>
      </c>
      <c r="AC152" s="4" t="s">
        <v>43</v>
      </c>
      <c r="AD152" s="8" t="s">
        <v>42</v>
      </c>
    </row>
    <row r="153" spans="1:30" ht="24.75" customHeight="1" x14ac:dyDescent="0.35">
      <c r="A153" s="3" t="s">
        <v>27</v>
      </c>
      <c r="B153" s="4">
        <v>44967</v>
      </c>
      <c r="C153" s="68" t="s">
        <v>775</v>
      </c>
      <c r="D153" s="3" t="s">
        <v>515</v>
      </c>
      <c r="E153" s="60" t="s">
        <v>1252</v>
      </c>
      <c r="F153" s="71" t="s">
        <v>776</v>
      </c>
      <c r="G153" s="62" t="s">
        <v>1274</v>
      </c>
      <c r="H153" s="71" t="str">
        <f t="shared" si="5"/>
        <v>13ª VARA DE TRABALHO</v>
      </c>
      <c r="I153" s="3" t="s">
        <v>31</v>
      </c>
      <c r="J153" s="71" t="str">
        <f t="shared" si="4"/>
        <v>SÃO PAULO - ZONA LESTE</v>
      </c>
      <c r="K153" s="71" t="s">
        <v>32</v>
      </c>
      <c r="L153" s="3" t="s">
        <v>64</v>
      </c>
      <c r="M153" s="3" t="s">
        <v>34</v>
      </c>
      <c r="N153" s="3" t="s">
        <v>777</v>
      </c>
      <c r="O153" s="3" t="s">
        <v>36</v>
      </c>
      <c r="P153" s="6" t="s">
        <v>37</v>
      </c>
      <c r="Q153" s="6" t="s">
        <v>42</v>
      </c>
      <c r="R153" s="3" t="s">
        <v>38</v>
      </c>
      <c r="S153" s="7" t="s">
        <v>778</v>
      </c>
      <c r="T153" s="7" t="s">
        <v>778</v>
      </c>
      <c r="U153" s="3" t="s">
        <v>39</v>
      </c>
      <c r="V153" s="3" t="s">
        <v>779</v>
      </c>
      <c r="W153" s="3" t="s">
        <v>42</v>
      </c>
      <c r="X153" s="3" t="s">
        <v>42</v>
      </c>
      <c r="Y153" s="3" t="s">
        <v>42</v>
      </c>
      <c r="Z153" s="3" t="s">
        <v>42</v>
      </c>
      <c r="AA153" s="3" t="s">
        <v>42</v>
      </c>
      <c r="AB153" s="3" t="s">
        <v>42</v>
      </c>
      <c r="AC153" s="4" t="s">
        <v>43</v>
      </c>
      <c r="AD153" s="8" t="s">
        <v>42</v>
      </c>
    </row>
    <row r="154" spans="1:30" ht="24.75" customHeight="1" x14ac:dyDescent="0.35">
      <c r="A154" s="3" t="s">
        <v>27</v>
      </c>
      <c r="B154" s="4">
        <v>44970</v>
      </c>
      <c r="C154" s="68" t="s">
        <v>780</v>
      </c>
      <c r="D154" s="3" t="s">
        <v>515</v>
      </c>
      <c r="E154" s="60" t="s">
        <v>1252</v>
      </c>
      <c r="F154" s="71" t="s">
        <v>781</v>
      </c>
      <c r="G154" s="62" t="s">
        <v>1254</v>
      </c>
      <c r="H154" s="71" t="str">
        <f t="shared" si="5"/>
        <v>1ª VARA DE TRABALHO</v>
      </c>
      <c r="I154" s="3" t="s">
        <v>31</v>
      </c>
      <c r="J154" s="71" t="str">
        <f t="shared" si="4"/>
        <v>SÃO PAULO - ZONA LESTE</v>
      </c>
      <c r="K154" s="71" t="s">
        <v>32</v>
      </c>
      <c r="L154" s="3" t="s">
        <v>64</v>
      </c>
      <c r="M154" s="3" t="s">
        <v>34</v>
      </c>
      <c r="N154" s="3" t="s">
        <v>782</v>
      </c>
      <c r="O154" s="3" t="s">
        <v>36</v>
      </c>
      <c r="P154" s="6" t="s">
        <v>37</v>
      </c>
      <c r="Q154" s="6" t="s">
        <v>42</v>
      </c>
      <c r="R154" s="3" t="s">
        <v>38</v>
      </c>
      <c r="S154" s="7">
        <v>53881.1</v>
      </c>
      <c r="T154" s="7">
        <v>53881.1</v>
      </c>
      <c r="U154" s="3" t="s">
        <v>39</v>
      </c>
      <c r="V154" s="3" t="s">
        <v>783</v>
      </c>
      <c r="W154" s="3" t="s">
        <v>42</v>
      </c>
      <c r="X154" s="3" t="s">
        <v>42</v>
      </c>
      <c r="Y154" s="3" t="s">
        <v>42</v>
      </c>
      <c r="Z154" s="3" t="s">
        <v>42</v>
      </c>
      <c r="AA154" s="3" t="s">
        <v>42</v>
      </c>
      <c r="AB154" s="3" t="s">
        <v>42</v>
      </c>
      <c r="AC154" s="4" t="s">
        <v>43</v>
      </c>
      <c r="AD154" s="8" t="s">
        <v>42</v>
      </c>
    </row>
    <row r="155" spans="1:30" ht="24.75" customHeight="1" x14ac:dyDescent="0.35">
      <c r="A155" s="3" t="s">
        <v>27</v>
      </c>
      <c r="B155" s="4">
        <v>44970</v>
      </c>
      <c r="C155" s="68" t="s">
        <v>784</v>
      </c>
      <c r="D155" s="3" t="s">
        <v>515</v>
      </c>
      <c r="E155" s="60" t="s">
        <v>1252</v>
      </c>
      <c r="F155" s="71" t="s">
        <v>785</v>
      </c>
      <c r="G155" s="62" t="s">
        <v>1264</v>
      </c>
      <c r="H155" s="71" t="str">
        <f t="shared" si="5"/>
        <v>7ª VARA DE TRABALHO</v>
      </c>
      <c r="I155" s="3" t="s">
        <v>31</v>
      </c>
      <c r="J155" s="71" t="str">
        <f t="shared" si="4"/>
        <v>SÃO PAULO - ZONA LESTE</v>
      </c>
      <c r="K155" s="71" t="s">
        <v>32</v>
      </c>
      <c r="L155" s="3" t="s">
        <v>64</v>
      </c>
      <c r="M155" s="3" t="s">
        <v>34</v>
      </c>
      <c r="N155" s="3" t="s">
        <v>786</v>
      </c>
      <c r="O155" s="3" t="s">
        <v>36</v>
      </c>
      <c r="P155" s="6" t="s">
        <v>37</v>
      </c>
      <c r="Q155" s="6" t="s">
        <v>37</v>
      </c>
      <c r="R155" s="3" t="s">
        <v>38</v>
      </c>
      <c r="S155" s="7">
        <v>57485.07</v>
      </c>
      <c r="T155" s="7">
        <v>57485.07</v>
      </c>
      <c r="U155" s="3" t="s">
        <v>39</v>
      </c>
      <c r="V155" s="3" t="s">
        <v>787</v>
      </c>
      <c r="W155" s="3" t="s">
        <v>42</v>
      </c>
      <c r="X155" s="3" t="s">
        <v>42</v>
      </c>
      <c r="Y155" s="3" t="s">
        <v>42</v>
      </c>
      <c r="Z155" s="3" t="s">
        <v>42</v>
      </c>
      <c r="AA155" s="3" t="s">
        <v>42</v>
      </c>
      <c r="AB155" s="3" t="s">
        <v>42</v>
      </c>
      <c r="AC155" s="4" t="s">
        <v>43</v>
      </c>
      <c r="AD155" s="8" t="s">
        <v>42</v>
      </c>
    </row>
    <row r="156" spans="1:30" ht="24.75" customHeight="1" x14ac:dyDescent="0.35">
      <c r="A156" s="3" t="s">
        <v>27</v>
      </c>
      <c r="B156" s="4">
        <v>44971</v>
      </c>
      <c r="C156" s="68" t="s">
        <v>788</v>
      </c>
      <c r="D156" s="3" t="s">
        <v>515</v>
      </c>
      <c r="E156" s="60" t="s">
        <v>1252</v>
      </c>
      <c r="F156" s="71" t="s">
        <v>789</v>
      </c>
      <c r="G156" s="62" t="s">
        <v>1265</v>
      </c>
      <c r="H156" s="71" t="str">
        <f t="shared" si="5"/>
        <v>12ª VARA DE TRABALHO</v>
      </c>
      <c r="I156" s="3" t="s">
        <v>31</v>
      </c>
      <c r="J156" s="71" t="str">
        <f t="shared" si="4"/>
        <v>SÃO PAULO - ZONA LESTE</v>
      </c>
      <c r="K156" s="71" t="s">
        <v>32</v>
      </c>
      <c r="L156" s="3" t="s">
        <v>64</v>
      </c>
      <c r="M156" s="3" t="s">
        <v>34</v>
      </c>
      <c r="N156" s="3" t="s">
        <v>773</v>
      </c>
      <c r="O156" s="3" t="s">
        <v>53</v>
      </c>
      <c r="P156" s="6" t="s">
        <v>37</v>
      </c>
      <c r="Q156" s="6" t="s">
        <v>42</v>
      </c>
      <c r="R156" s="3" t="s">
        <v>38</v>
      </c>
      <c r="S156" s="24">
        <v>53389.919999999998</v>
      </c>
      <c r="T156" s="24">
        <v>53389.919999999998</v>
      </c>
      <c r="U156" s="3" t="s">
        <v>39</v>
      </c>
      <c r="V156" s="3" t="s">
        <v>790</v>
      </c>
      <c r="W156" s="3" t="s">
        <v>42</v>
      </c>
      <c r="X156" s="3" t="s">
        <v>42</v>
      </c>
      <c r="Y156" s="3" t="s">
        <v>42</v>
      </c>
      <c r="Z156" s="3" t="s">
        <v>42</v>
      </c>
      <c r="AA156" s="3" t="s">
        <v>42</v>
      </c>
      <c r="AB156" s="3" t="s">
        <v>42</v>
      </c>
      <c r="AC156" s="4" t="s">
        <v>43</v>
      </c>
      <c r="AD156" s="8" t="s">
        <v>42</v>
      </c>
    </row>
    <row r="157" spans="1:30" ht="24.75" customHeight="1" x14ac:dyDescent="0.35">
      <c r="A157" s="3" t="s">
        <v>27</v>
      </c>
      <c r="B157" s="4">
        <v>44981</v>
      </c>
      <c r="C157" s="68" t="s">
        <v>791</v>
      </c>
      <c r="D157" s="3" t="s">
        <v>515</v>
      </c>
      <c r="E157" s="60" t="s">
        <v>1252</v>
      </c>
      <c r="F157" s="71" t="s">
        <v>792</v>
      </c>
      <c r="G157" s="62" t="s">
        <v>1288</v>
      </c>
      <c r="H157" s="71" t="str">
        <f t="shared" si="5"/>
        <v>56ª VARA DE TRABALHO</v>
      </c>
      <c r="I157" s="3" t="s">
        <v>100</v>
      </c>
      <c r="J157" s="71" t="str">
        <f t="shared" si="4"/>
        <v>SÃO PAULO</v>
      </c>
      <c r="K157" s="71" t="s">
        <v>32</v>
      </c>
      <c r="L157" s="3" t="s">
        <v>64</v>
      </c>
      <c r="M157" s="3" t="s">
        <v>34</v>
      </c>
      <c r="N157" s="3" t="s">
        <v>157</v>
      </c>
      <c r="O157" s="3" t="s">
        <v>36</v>
      </c>
      <c r="P157" s="6" t="s">
        <v>37</v>
      </c>
      <c r="Q157" s="6" t="s">
        <v>42</v>
      </c>
      <c r="R157" s="3" t="s">
        <v>38</v>
      </c>
      <c r="S157" s="6" t="s">
        <v>793</v>
      </c>
      <c r="T157" s="6" t="s">
        <v>793</v>
      </c>
      <c r="U157" s="3" t="s">
        <v>39</v>
      </c>
      <c r="V157" s="3" t="s">
        <v>794</v>
      </c>
      <c r="W157" s="3" t="s">
        <v>42</v>
      </c>
      <c r="X157" s="3" t="s">
        <v>42</v>
      </c>
      <c r="Y157" s="3" t="s">
        <v>42</v>
      </c>
      <c r="Z157" s="3" t="s">
        <v>42</v>
      </c>
      <c r="AA157" s="3" t="s">
        <v>42</v>
      </c>
      <c r="AB157" s="3" t="s">
        <v>42</v>
      </c>
      <c r="AC157" s="4" t="s">
        <v>43</v>
      </c>
      <c r="AD157" s="8" t="s">
        <v>42</v>
      </c>
    </row>
    <row r="158" spans="1:30" ht="24.75" customHeight="1" x14ac:dyDescent="0.35">
      <c r="A158" s="3" t="s">
        <v>27</v>
      </c>
      <c r="B158" s="4">
        <v>44957</v>
      </c>
      <c r="C158" s="68" t="s">
        <v>795</v>
      </c>
      <c r="D158" s="3" t="s">
        <v>89</v>
      </c>
      <c r="E158" s="60" t="s">
        <v>1252</v>
      </c>
      <c r="F158" s="71" t="s">
        <v>796</v>
      </c>
      <c r="G158" s="62" t="s">
        <v>1263</v>
      </c>
      <c r="H158" s="71" t="str">
        <f t="shared" si="5"/>
        <v>8ª VARA DE TRABALHO</v>
      </c>
      <c r="I158" s="3" t="s">
        <v>454</v>
      </c>
      <c r="J158" s="71" t="str">
        <f t="shared" si="4"/>
        <v xml:space="preserve"> SÃO PAULO - ZONA LESTE</v>
      </c>
      <c r="K158" s="71" t="s">
        <v>32</v>
      </c>
      <c r="L158" s="3" t="s">
        <v>64</v>
      </c>
      <c r="M158" s="3" t="s">
        <v>34</v>
      </c>
      <c r="N158" s="36" t="s">
        <v>797</v>
      </c>
      <c r="O158" s="3" t="s">
        <v>36</v>
      </c>
      <c r="P158" s="3" t="s">
        <v>37</v>
      </c>
      <c r="Q158" s="3" t="s">
        <v>37</v>
      </c>
      <c r="R158" s="3" t="s">
        <v>38</v>
      </c>
      <c r="S158" s="13" t="s">
        <v>798</v>
      </c>
      <c r="T158" s="13" t="s">
        <v>798</v>
      </c>
      <c r="U158" s="3" t="s">
        <v>39</v>
      </c>
      <c r="V158" s="3" t="s">
        <v>799</v>
      </c>
      <c r="W158" s="3" t="s">
        <v>42</v>
      </c>
      <c r="X158" s="3" t="s">
        <v>42</v>
      </c>
      <c r="Y158" s="3" t="s">
        <v>42</v>
      </c>
      <c r="Z158" s="3" t="s">
        <v>42</v>
      </c>
      <c r="AA158" s="3" t="s">
        <v>43</v>
      </c>
      <c r="AB158" s="3" t="s">
        <v>42</v>
      </c>
      <c r="AC158" s="4" t="s">
        <v>43</v>
      </c>
      <c r="AD158" s="8" t="s">
        <v>42</v>
      </c>
    </row>
    <row r="159" spans="1:30" ht="24.75" customHeight="1" x14ac:dyDescent="0.35">
      <c r="A159" s="3" t="s">
        <v>27</v>
      </c>
      <c r="B159" s="4">
        <v>44957</v>
      </c>
      <c r="C159" s="68" t="s">
        <v>800</v>
      </c>
      <c r="D159" s="3" t="s">
        <v>89</v>
      </c>
      <c r="E159" s="60" t="s">
        <v>1252</v>
      </c>
      <c r="F159" s="71" t="s">
        <v>801</v>
      </c>
      <c r="G159" s="62" t="s">
        <v>1289</v>
      </c>
      <c r="H159" s="71" t="str">
        <f t="shared" si="5"/>
        <v>40ª VARA DE TRABALHO</v>
      </c>
      <c r="I159" s="3" t="s">
        <v>753</v>
      </c>
      <c r="J159" s="71" t="str">
        <f t="shared" si="4"/>
        <v xml:space="preserve"> SÃO PAULO </v>
      </c>
      <c r="K159" s="71" t="s">
        <v>32</v>
      </c>
      <c r="L159" s="3" t="s">
        <v>64</v>
      </c>
      <c r="M159" s="3" t="s">
        <v>34</v>
      </c>
      <c r="N159" s="36" t="s">
        <v>802</v>
      </c>
      <c r="O159" s="3" t="s">
        <v>36</v>
      </c>
      <c r="P159" s="3" t="s">
        <v>37</v>
      </c>
      <c r="Q159" s="3" t="s">
        <v>37</v>
      </c>
      <c r="R159" s="3" t="s">
        <v>38</v>
      </c>
      <c r="S159" s="13" t="s">
        <v>803</v>
      </c>
      <c r="T159" s="13" t="s">
        <v>803</v>
      </c>
      <c r="U159" s="3" t="s">
        <v>39</v>
      </c>
      <c r="V159" s="36" t="s">
        <v>799</v>
      </c>
      <c r="W159" s="3" t="s">
        <v>42</v>
      </c>
      <c r="X159" s="3" t="s">
        <v>42</v>
      </c>
      <c r="Y159" s="3" t="s">
        <v>42</v>
      </c>
      <c r="Z159" s="3" t="s">
        <v>42</v>
      </c>
      <c r="AA159" s="3" t="s">
        <v>43</v>
      </c>
      <c r="AB159" s="3" t="s">
        <v>42</v>
      </c>
      <c r="AC159" s="4" t="s">
        <v>43</v>
      </c>
      <c r="AD159" s="8" t="s">
        <v>42</v>
      </c>
    </row>
    <row r="160" spans="1:30" ht="24.75" customHeight="1" x14ac:dyDescent="0.35">
      <c r="A160" s="3" t="s">
        <v>27</v>
      </c>
      <c r="B160" s="4">
        <v>44959</v>
      </c>
      <c r="C160" s="68" t="s">
        <v>804</v>
      </c>
      <c r="D160" s="3" t="s">
        <v>89</v>
      </c>
      <c r="E160" s="60" t="s">
        <v>1252</v>
      </c>
      <c r="F160" s="71" t="s">
        <v>805</v>
      </c>
      <c r="G160" s="62" t="s">
        <v>1269</v>
      </c>
      <c r="H160" s="71" t="str">
        <f t="shared" si="5"/>
        <v>6ª VARA DE TRABALHO</v>
      </c>
      <c r="I160" s="3" t="s">
        <v>454</v>
      </c>
      <c r="J160" s="71" t="str">
        <f t="shared" si="4"/>
        <v xml:space="preserve"> SÃO PAULO - ZONA LESTE</v>
      </c>
      <c r="K160" s="71" t="s">
        <v>32</v>
      </c>
      <c r="L160" s="3" t="s">
        <v>64</v>
      </c>
      <c r="M160" s="3" t="s">
        <v>34</v>
      </c>
      <c r="N160" s="36" t="s">
        <v>806</v>
      </c>
      <c r="O160" s="3" t="s">
        <v>36</v>
      </c>
      <c r="P160" s="3" t="s">
        <v>37</v>
      </c>
      <c r="Q160" s="3" t="s">
        <v>42</v>
      </c>
      <c r="R160" s="3" t="s">
        <v>61</v>
      </c>
      <c r="S160" s="13" t="s">
        <v>807</v>
      </c>
      <c r="T160" s="13" t="s">
        <v>807</v>
      </c>
      <c r="U160" s="3" t="s">
        <v>39</v>
      </c>
      <c r="V160" s="3" t="s">
        <v>808</v>
      </c>
      <c r="W160" s="3" t="s">
        <v>42</v>
      </c>
      <c r="X160" s="3" t="s">
        <v>42</v>
      </c>
      <c r="Y160" s="3" t="s">
        <v>42</v>
      </c>
      <c r="Z160" s="3" t="s">
        <v>42</v>
      </c>
      <c r="AA160" s="3" t="s">
        <v>43</v>
      </c>
      <c r="AB160" s="3" t="s">
        <v>42</v>
      </c>
      <c r="AC160" s="4" t="s">
        <v>43</v>
      </c>
      <c r="AD160" s="8" t="s">
        <v>42</v>
      </c>
    </row>
    <row r="161" spans="1:42" ht="24.75" customHeight="1" x14ac:dyDescent="0.35">
      <c r="A161" s="3" t="s">
        <v>27</v>
      </c>
      <c r="B161" s="4">
        <v>44967</v>
      </c>
      <c r="C161" s="68" t="s">
        <v>809</v>
      </c>
      <c r="D161" s="3" t="s">
        <v>89</v>
      </c>
      <c r="E161" s="60" t="s">
        <v>1252</v>
      </c>
      <c r="F161" s="71" t="s">
        <v>810</v>
      </c>
      <c r="G161" s="62" t="s">
        <v>1290</v>
      </c>
      <c r="H161" s="71" t="str">
        <f t="shared" si="5"/>
        <v>38ª VARA DE TRABALHO</v>
      </c>
      <c r="I161" s="3" t="s">
        <v>753</v>
      </c>
      <c r="J161" s="71" t="str">
        <f t="shared" si="4"/>
        <v xml:space="preserve"> SÃO PAULO </v>
      </c>
      <c r="K161" s="71" t="s">
        <v>32</v>
      </c>
      <c r="L161" s="3" t="s">
        <v>64</v>
      </c>
      <c r="M161" s="3" t="s">
        <v>34</v>
      </c>
      <c r="N161" s="36" t="s">
        <v>811</v>
      </c>
      <c r="O161" s="3" t="s">
        <v>36</v>
      </c>
      <c r="P161" s="3" t="s">
        <v>37</v>
      </c>
      <c r="Q161" s="3" t="s">
        <v>42</v>
      </c>
      <c r="R161" s="3" t="s">
        <v>38</v>
      </c>
      <c r="S161" s="13" t="s">
        <v>812</v>
      </c>
      <c r="T161" s="13" t="s">
        <v>812</v>
      </c>
      <c r="U161" s="3" t="s">
        <v>39</v>
      </c>
      <c r="V161" s="3" t="s">
        <v>813</v>
      </c>
      <c r="W161" s="3" t="s">
        <v>42</v>
      </c>
      <c r="X161" s="3" t="s">
        <v>42</v>
      </c>
      <c r="Y161" s="3" t="s">
        <v>42</v>
      </c>
      <c r="Z161" s="3" t="s">
        <v>42</v>
      </c>
      <c r="AA161" s="3" t="s">
        <v>42</v>
      </c>
      <c r="AB161" s="3" t="s">
        <v>42</v>
      </c>
      <c r="AC161" s="4" t="s">
        <v>42</v>
      </c>
      <c r="AD161" s="8" t="s">
        <v>42</v>
      </c>
    </row>
    <row r="162" spans="1:42" ht="24.75" customHeight="1" x14ac:dyDescent="0.35">
      <c r="A162" s="3" t="s">
        <v>27</v>
      </c>
      <c r="B162" s="4">
        <v>44967</v>
      </c>
      <c r="C162" s="68" t="s">
        <v>814</v>
      </c>
      <c r="D162" s="3" t="s">
        <v>815</v>
      </c>
      <c r="E162" s="60" t="s">
        <v>1252</v>
      </c>
      <c r="F162" s="71" t="s">
        <v>816</v>
      </c>
      <c r="G162" s="62" t="s">
        <v>1291</v>
      </c>
      <c r="H162" s="71" t="str">
        <f t="shared" si="5"/>
        <v>44ª VARA DE TRABALHO</v>
      </c>
      <c r="I162" s="3" t="s">
        <v>753</v>
      </c>
      <c r="J162" s="71" t="str">
        <f t="shared" si="4"/>
        <v xml:space="preserve"> SÃO PAULO </v>
      </c>
      <c r="K162" s="71" t="s">
        <v>32</v>
      </c>
      <c r="L162" s="3" t="s">
        <v>64</v>
      </c>
      <c r="M162" s="3" t="s">
        <v>34</v>
      </c>
      <c r="N162" s="36" t="s">
        <v>817</v>
      </c>
      <c r="O162" s="3" t="s">
        <v>36</v>
      </c>
      <c r="P162" s="3" t="s">
        <v>37</v>
      </c>
      <c r="Q162" s="3" t="s">
        <v>42</v>
      </c>
      <c r="R162" s="3" t="s">
        <v>38</v>
      </c>
      <c r="S162" s="13" t="s">
        <v>818</v>
      </c>
      <c r="T162" s="13" t="s">
        <v>818</v>
      </c>
      <c r="U162" s="3" t="s">
        <v>39</v>
      </c>
      <c r="V162" s="3" t="s">
        <v>252</v>
      </c>
      <c r="W162" s="3" t="s">
        <v>42</v>
      </c>
      <c r="X162" s="3" t="s">
        <v>42</v>
      </c>
      <c r="Y162" s="3" t="s">
        <v>42</v>
      </c>
      <c r="Z162" s="3" t="s">
        <v>42</v>
      </c>
      <c r="AA162" s="3" t="s">
        <v>42</v>
      </c>
      <c r="AB162" s="3" t="s">
        <v>42</v>
      </c>
      <c r="AC162" s="4" t="s">
        <v>42</v>
      </c>
      <c r="AD162" s="8" t="s">
        <v>42</v>
      </c>
    </row>
    <row r="163" spans="1:42" ht="24.75" customHeight="1" x14ac:dyDescent="0.35">
      <c r="A163" s="3" t="s">
        <v>27</v>
      </c>
      <c r="B163" s="4">
        <v>44963</v>
      </c>
      <c r="C163" s="68" t="s">
        <v>819</v>
      </c>
      <c r="D163" s="3" t="s">
        <v>820</v>
      </c>
      <c r="E163" s="60" t="s">
        <v>1252</v>
      </c>
      <c r="F163" s="71" t="s">
        <v>821</v>
      </c>
      <c r="G163" s="62" t="s">
        <v>1259</v>
      </c>
      <c r="H163" s="71" t="str">
        <f t="shared" si="5"/>
        <v>10ª VARA DE TRABALHO</v>
      </c>
      <c r="I163" s="3" t="s">
        <v>31</v>
      </c>
      <c r="J163" s="71" t="str">
        <f t="shared" si="4"/>
        <v>SÃO PAULO - ZONA LESTE</v>
      </c>
      <c r="K163" s="71" t="s">
        <v>32</v>
      </c>
      <c r="L163" s="3" t="s">
        <v>64</v>
      </c>
      <c r="M163" s="3" t="s">
        <v>34</v>
      </c>
      <c r="N163" s="3" t="s">
        <v>728</v>
      </c>
      <c r="O163" s="3" t="s">
        <v>36</v>
      </c>
      <c r="P163" s="6" t="s">
        <v>37</v>
      </c>
      <c r="Q163" s="6" t="s">
        <v>37</v>
      </c>
      <c r="R163" s="3" t="s">
        <v>38</v>
      </c>
      <c r="S163" s="24">
        <v>30691.87</v>
      </c>
      <c r="T163" s="24">
        <v>30691.87</v>
      </c>
      <c r="U163" s="3" t="s">
        <v>39</v>
      </c>
      <c r="V163" s="3" t="s">
        <v>822</v>
      </c>
      <c r="W163" s="3" t="s">
        <v>42</v>
      </c>
      <c r="X163" s="3" t="s">
        <v>42</v>
      </c>
      <c r="Y163" s="3" t="s">
        <v>42</v>
      </c>
      <c r="Z163" s="3" t="s">
        <v>42</v>
      </c>
      <c r="AA163" s="3" t="s">
        <v>42</v>
      </c>
      <c r="AB163" s="3" t="s">
        <v>42</v>
      </c>
      <c r="AC163" s="4" t="s">
        <v>42</v>
      </c>
      <c r="AD163" s="8" t="s">
        <v>42</v>
      </c>
    </row>
    <row r="164" spans="1:42" ht="24.75" customHeight="1" x14ac:dyDescent="0.35">
      <c r="A164" s="3" t="s">
        <v>27</v>
      </c>
      <c r="B164" s="4">
        <v>44966</v>
      </c>
      <c r="C164" s="68" t="s">
        <v>823</v>
      </c>
      <c r="D164" s="3" t="s">
        <v>824</v>
      </c>
      <c r="E164" s="60" t="s">
        <v>1252</v>
      </c>
      <c r="F164" s="71" t="s">
        <v>825</v>
      </c>
      <c r="G164" s="62" t="s">
        <v>1271</v>
      </c>
      <c r="H164" s="71" t="str">
        <f t="shared" si="5"/>
        <v>9ª VARA DE TRABALHO</v>
      </c>
      <c r="I164" s="3" t="s">
        <v>31</v>
      </c>
      <c r="J164" s="71" t="str">
        <f t="shared" si="4"/>
        <v>SÃO PAULO - ZONA LESTE</v>
      </c>
      <c r="K164" s="71" t="s">
        <v>32</v>
      </c>
      <c r="L164" s="3" t="s">
        <v>64</v>
      </c>
      <c r="M164" s="3" t="s">
        <v>34</v>
      </c>
      <c r="N164" s="3" t="s">
        <v>826</v>
      </c>
      <c r="O164" s="3" t="s">
        <v>53</v>
      </c>
      <c r="P164" s="6" t="s">
        <v>37</v>
      </c>
      <c r="Q164" s="6" t="s">
        <v>42</v>
      </c>
      <c r="R164" s="3" t="s">
        <v>74</v>
      </c>
      <c r="S164" s="24">
        <v>60018</v>
      </c>
      <c r="T164" s="24">
        <v>60018</v>
      </c>
      <c r="U164" s="3" t="s">
        <v>39</v>
      </c>
      <c r="V164" s="3" t="s">
        <v>827</v>
      </c>
      <c r="W164" s="3" t="s">
        <v>42</v>
      </c>
      <c r="X164" s="3" t="s">
        <v>42</v>
      </c>
      <c r="Y164" s="3" t="s">
        <v>42</v>
      </c>
      <c r="Z164" s="3" t="s">
        <v>42</v>
      </c>
      <c r="AA164" s="3" t="s">
        <v>42</v>
      </c>
      <c r="AB164" s="3" t="s">
        <v>42</v>
      </c>
      <c r="AC164" s="4" t="s">
        <v>43</v>
      </c>
      <c r="AD164" s="8" t="s">
        <v>42</v>
      </c>
    </row>
    <row r="165" spans="1:42" ht="24.75" customHeight="1" x14ac:dyDescent="0.35">
      <c r="A165" s="3" t="s">
        <v>27</v>
      </c>
      <c r="B165" s="4">
        <v>44616</v>
      </c>
      <c r="C165" s="68" t="s">
        <v>828</v>
      </c>
      <c r="D165" s="3" t="s">
        <v>829</v>
      </c>
      <c r="E165" s="60" t="s">
        <v>1252</v>
      </c>
      <c r="F165" s="71" t="s">
        <v>830</v>
      </c>
      <c r="G165" s="62" t="s">
        <v>1254</v>
      </c>
      <c r="H165" s="71" t="str">
        <f t="shared" si="5"/>
        <v>1ª VARA DE TRABALHO</v>
      </c>
      <c r="I165" s="3" t="s">
        <v>831</v>
      </c>
      <c r="J165" s="71" t="str">
        <f t="shared" si="4"/>
        <v>BARUERI - SÃO PAULO</v>
      </c>
      <c r="K165" s="71" t="s">
        <v>32</v>
      </c>
      <c r="L165" s="3" t="s">
        <v>64</v>
      </c>
      <c r="M165" s="3" t="s">
        <v>34</v>
      </c>
      <c r="N165" s="3" t="s">
        <v>832</v>
      </c>
      <c r="O165" s="3" t="s">
        <v>36</v>
      </c>
      <c r="P165" s="6" t="s">
        <v>37</v>
      </c>
      <c r="Q165" s="6" t="s">
        <v>37</v>
      </c>
      <c r="R165" s="3" t="s">
        <v>61</v>
      </c>
      <c r="S165" s="24">
        <v>18220.71</v>
      </c>
      <c r="T165" s="24">
        <v>18220.71</v>
      </c>
      <c r="U165" s="3" t="s">
        <v>39</v>
      </c>
      <c r="V165" s="3" t="s">
        <v>833</v>
      </c>
      <c r="W165" s="3" t="s">
        <v>42</v>
      </c>
      <c r="X165" s="3" t="s">
        <v>42</v>
      </c>
      <c r="Y165" s="3" t="s">
        <v>42</v>
      </c>
      <c r="Z165" s="3" t="s">
        <v>42</v>
      </c>
      <c r="AA165" s="3" t="s">
        <v>42</v>
      </c>
      <c r="AB165" s="3" t="s">
        <v>42</v>
      </c>
      <c r="AC165" s="4" t="s">
        <v>43</v>
      </c>
      <c r="AD165" s="8" t="s">
        <v>42</v>
      </c>
    </row>
    <row r="166" spans="1:42" ht="24.75" customHeight="1" x14ac:dyDescent="0.35">
      <c r="A166" s="30" t="s">
        <v>316</v>
      </c>
      <c r="B166" s="30"/>
      <c r="C166" s="72" t="s">
        <v>834</v>
      </c>
      <c r="D166" s="3" t="s">
        <v>89</v>
      </c>
      <c r="E166" s="60" t="s">
        <v>1252</v>
      </c>
      <c r="F166" s="71" t="s">
        <v>835</v>
      </c>
      <c r="G166" s="62" t="s">
        <v>99</v>
      </c>
      <c r="H166" s="71" t="str">
        <f t="shared" si="5"/>
        <v>2ª VARA DE TRABALHO</v>
      </c>
      <c r="I166" s="3" t="s">
        <v>342</v>
      </c>
      <c r="J166" s="71" t="str">
        <f t="shared" si="4"/>
        <v>SÃO PAULO ZONA LESTE</v>
      </c>
      <c r="K166" s="71" t="s">
        <v>32</v>
      </c>
      <c r="L166" s="3" t="s">
        <v>83</v>
      </c>
      <c r="M166" s="3" t="s">
        <v>263</v>
      </c>
      <c r="N166" s="3" t="s">
        <v>343</v>
      </c>
      <c r="O166" s="3" t="s">
        <v>66</v>
      </c>
      <c r="P166" s="3" t="s">
        <v>42</v>
      </c>
      <c r="Q166" s="3" t="s">
        <v>42</v>
      </c>
      <c r="R166" s="3"/>
      <c r="S166" s="11">
        <v>30514.18</v>
      </c>
      <c r="T166" s="11">
        <v>30514.18</v>
      </c>
      <c r="U166" s="3" t="s">
        <v>54</v>
      </c>
      <c r="V166" s="3" t="s">
        <v>836</v>
      </c>
      <c r="W166" s="3" t="s">
        <v>42</v>
      </c>
      <c r="X166" s="3" t="s">
        <v>42</v>
      </c>
      <c r="Y166" s="3" t="s">
        <v>42</v>
      </c>
      <c r="Z166" s="3" t="s">
        <v>42</v>
      </c>
      <c r="AA166" s="3" t="s">
        <v>42</v>
      </c>
      <c r="AB166" s="3"/>
      <c r="AC166" s="4" t="s">
        <v>42</v>
      </c>
      <c r="AD166" s="41"/>
      <c r="AK166" s="9"/>
      <c r="AL166" s="9"/>
      <c r="AM166" s="9"/>
      <c r="AN166" s="9"/>
      <c r="AO166" s="9"/>
      <c r="AP166" s="9"/>
    </row>
    <row r="167" spans="1:42" ht="24.75" customHeight="1" x14ac:dyDescent="0.35">
      <c r="A167" s="30" t="s">
        <v>316</v>
      </c>
      <c r="B167" s="30"/>
      <c r="C167" s="72" t="s">
        <v>837</v>
      </c>
      <c r="D167" s="3" t="s">
        <v>838</v>
      </c>
      <c r="E167" s="60" t="s">
        <v>1252</v>
      </c>
      <c r="F167" s="71" t="s">
        <v>839</v>
      </c>
      <c r="G167" s="62" t="s">
        <v>108</v>
      </c>
      <c r="H167" s="71" t="str">
        <f t="shared" si="5"/>
        <v>4ª VARA DE TRABALHO</v>
      </c>
      <c r="I167" s="3" t="s">
        <v>319</v>
      </c>
      <c r="J167" s="71" t="str">
        <f t="shared" si="4"/>
        <v xml:space="preserve"> SÃO PAULO</v>
      </c>
      <c r="K167" s="71" t="s">
        <v>32</v>
      </c>
      <c r="L167" s="3" t="s">
        <v>83</v>
      </c>
      <c r="M167" s="3" t="s">
        <v>263</v>
      </c>
      <c r="N167" s="3" t="s">
        <v>840</v>
      </c>
      <c r="O167" s="3" t="s">
        <v>53</v>
      </c>
      <c r="P167" s="3" t="s">
        <v>42</v>
      </c>
      <c r="Q167" s="3" t="s">
        <v>42</v>
      </c>
      <c r="R167" s="3"/>
      <c r="S167" s="11">
        <v>32218.55</v>
      </c>
      <c r="T167" s="11">
        <v>32218.55</v>
      </c>
      <c r="U167" s="3" t="s">
        <v>54</v>
      </c>
      <c r="V167" s="3" t="s">
        <v>841</v>
      </c>
      <c r="W167" s="3" t="s">
        <v>42</v>
      </c>
      <c r="X167" s="3" t="s">
        <v>42</v>
      </c>
      <c r="Y167" s="3" t="s">
        <v>42</v>
      </c>
      <c r="Z167" s="3" t="s">
        <v>42</v>
      </c>
      <c r="AA167" s="3" t="s">
        <v>42</v>
      </c>
      <c r="AB167" s="3"/>
      <c r="AC167" s="4" t="s">
        <v>42</v>
      </c>
      <c r="AD167" s="8"/>
    </row>
    <row r="168" spans="1:42" ht="24.75" customHeight="1" x14ac:dyDescent="0.35">
      <c r="A168" s="30" t="s">
        <v>316</v>
      </c>
      <c r="B168" s="30"/>
      <c r="C168" s="72" t="s">
        <v>842</v>
      </c>
      <c r="D168" s="3" t="s">
        <v>89</v>
      </c>
      <c r="E168" s="60" t="s">
        <v>1252</v>
      </c>
      <c r="F168" s="71" t="s">
        <v>843</v>
      </c>
      <c r="G168" s="62" t="s">
        <v>1264</v>
      </c>
      <c r="H168" s="71" t="str">
        <f t="shared" si="5"/>
        <v>7ª VARA DE TRABALHO</v>
      </c>
      <c r="I168" s="3" t="s">
        <v>342</v>
      </c>
      <c r="J168" s="71" t="str">
        <f t="shared" si="4"/>
        <v>SÃO PAULO ZONA LESTE</v>
      </c>
      <c r="K168" s="71" t="s">
        <v>32</v>
      </c>
      <c r="L168" s="3" t="s">
        <v>83</v>
      </c>
      <c r="M168" s="3" t="s">
        <v>34</v>
      </c>
      <c r="N168" s="22" t="s">
        <v>844</v>
      </c>
      <c r="O168" s="3" t="s">
        <v>199</v>
      </c>
      <c r="P168" s="3" t="s">
        <v>42</v>
      </c>
      <c r="Q168" s="3" t="s">
        <v>42</v>
      </c>
      <c r="R168" s="3"/>
      <c r="S168" s="11">
        <v>60720</v>
      </c>
      <c r="T168" s="11">
        <v>60720</v>
      </c>
      <c r="U168" s="3" t="s">
        <v>39</v>
      </c>
      <c r="V168" s="3" t="s">
        <v>845</v>
      </c>
      <c r="W168" s="3" t="s">
        <v>42</v>
      </c>
      <c r="X168" s="3" t="s">
        <v>42</v>
      </c>
      <c r="Y168" s="3" t="s">
        <v>42</v>
      </c>
      <c r="Z168" s="3" t="s">
        <v>42</v>
      </c>
      <c r="AA168" s="3" t="s">
        <v>42</v>
      </c>
      <c r="AB168" s="3"/>
      <c r="AC168" s="4" t="s">
        <v>42</v>
      </c>
      <c r="AD168" s="8"/>
    </row>
    <row r="169" spans="1:42" ht="24.75" customHeight="1" x14ac:dyDescent="0.35">
      <c r="A169" s="30" t="s">
        <v>316</v>
      </c>
      <c r="B169" s="30"/>
      <c r="C169" s="72" t="s">
        <v>846</v>
      </c>
      <c r="D169" s="3" t="s">
        <v>89</v>
      </c>
      <c r="E169" s="60" t="s">
        <v>1252</v>
      </c>
      <c r="F169" s="71" t="s">
        <v>847</v>
      </c>
      <c r="G169" s="62" t="s">
        <v>1264</v>
      </c>
      <c r="H169" s="71" t="str">
        <f t="shared" si="5"/>
        <v>7ª VARA DE TRABALHO</v>
      </c>
      <c r="I169" s="3" t="s">
        <v>342</v>
      </c>
      <c r="J169" s="71" t="str">
        <f t="shared" si="4"/>
        <v>SÃO PAULO ZONA LESTE</v>
      </c>
      <c r="K169" s="71" t="s">
        <v>32</v>
      </c>
      <c r="L169" s="3" t="s">
        <v>83</v>
      </c>
      <c r="M169" s="3" t="s">
        <v>34</v>
      </c>
      <c r="N169" s="3" t="s">
        <v>844</v>
      </c>
      <c r="O169" s="3" t="s">
        <v>199</v>
      </c>
      <c r="P169" s="3" t="s">
        <v>42</v>
      </c>
      <c r="Q169" s="3" t="s">
        <v>42</v>
      </c>
      <c r="R169" s="3"/>
      <c r="S169" s="11">
        <v>37171.25</v>
      </c>
      <c r="T169" s="22" t="s">
        <v>848</v>
      </c>
      <c r="U169" s="3" t="s">
        <v>54</v>
      </c>
      <c r="V169" s="3" t="s">
        <v>845</v>
      </c>
      <c r="W169" s="3" t="s">
        <v>42</v>
      </c>
      <c r="X169" s="3" t="s">
        <v>42</v>
      </c>
      <c r="Y169" s="3" t="s">
        <v>42</v>
      </c>
      <c r="Z169" s="3" t="s">
        <v>42</v>
      </c>
      <c r="AA169" s="3" t="s">
        <v>42</v>
      </c>
      <c r="AB169" s="3"/>
      <c r="AC169" s="4" t="s">
        <v>42</v>
      </c>
      <c r="AD169" s="8"/>
      <c r="AK169" s="9"/>
      <c r="AL169" s="9"/>
      <c r="AM169" s="9"/>
      <c r="AN169" s="9"/>
      <c r="AO169" s="9"/>
      <c r="AP169" s="9"/>
    </row>
    <row r="170" spans="1:42" ht="24.75" customHeight="1" x14ac:dyDescent="0.35">
      <c r="A170" s="3" t="s">
        <v>140</v>
      </c>
      <c r="B170" s="4">
        <v>45371</v>
      </c>
      <c r="C170" s="68" t="s">
        <v>849</v>
      </c>
      <c r="D170" s="21" t="s">
        <v>850</v>
      </c>
      <c r="E170" s="60" t="s">
        <v>1252</v>
      </c>
      <c r="F170" s="74" t="s">
        <v>851</v>
      </c>
      <c r="G170" s="62" t="s">
        <v>1265</v>
      </c>
      <c r="H170" s="71" t="str">
        <f t="shared" si="5"/>
        <v>12ª VARA DE TRABALHO</v>
      </c>
      <c r="I170" s="21" t="s">
        <v>91</v>
      </c>
      <c r="J170" s="74" t="str">
        <f t="shared" si="4"/>
        <v>SÃO PAULO - ZONA LESTE</v>
      </c>
      <c r="K170" s="71" t="s">
        <v>32</v>
      </c>
      <c r="L170" s="3" t="s">
        <v>83</v>
      </c>
      <c r="M170" s="3" t="s">
        <v>34</v>
      </c>
      <c r="N170" s="3" t="s">
        <v>852</v>
      </c>
      <c r="O170" s="3" t="s">
        <v>199</v>
      </c>
      <c r="P170" s="3" t="s">
        <v>147</v>
      </c>
      <c r="Q170" s="3" t="s">
        <v>147</v>
      </c>
      <c r="R170" s="3"/>
      <c r="S170" s="15">
        <v>53868.99</v>
      </c>
      <c r="T170" s="15" t="s">
        <v>147</v>
      </c>
      <c r="U170" s="3" t="s">
        <v>39</v>
      </c>
      <c r="V170" s="3" t="s">
        <v>853</v>
      </c>
      <c r="W170" s="3" t="s">
        <v>104</v>
      </c>
      <c r="X170" s="6" t="s">
        <v>176</v>
      </c>
      <c r="Y170" s="4" t="s">
        <v>147</v>
      </c>
      <c r="Z170" s="4" t="s">
        <v>147</v>
      </c>
      <c r="AA170" s="22" t="s">
        <v>37</v>
      </c>
      <c r="AB170" s="3" t="s">
        <v>440</v>
      </c>
      <c r="AC170" s="23">
        <v>45519</v>
      </c>
      <c r="AD170" s="8">
        <v>0.39583333333333331</v>
      </c>
    </row>
    <row r="171" spans="1:42" ht="24.75" customHeight="1" x14ac:dyDescent="0.35">
      <c r="A171" s="16" t="s">
        <v>68</v>
      </c>
      <c r="B171" s="17">
        <v>45426</v>
      </c>
      <c r="C171" s="70" t="s">
        <v>854</v>
      </c>
      <c r="D171" s="16" t="s">
        <v>203</v>
      </c>
      <c r="E171" s="60" t="s">
        <v>1252</v>
      </c>
      <c r="F171" s="70" t="s">
        <v>855</v>
      </c>
      <c r="G171" s="64" t="s">
        <v>99</v>
      </c>
      <c r="H171" s="71" t="str">
        <f t="shared" si="5"/>
        <v>2ª VARA DE TRABALHO</v>
      </c>
      <c r="I171" s="16" t="s">
        <v>189</v>
      </c>
      <c r="J171" s="70" t="str">
        <f t="shared" si="4"/>
        <v>RIO DE JANEIRO</v>
      </c>
      <c r="K171" s="70" t="s">
        <v>190</v>
      </c>
      <c r="L171" s="16" t="s">
        <v>83</v>
      </c>
      <c r="M171" s="16" t="s">
        <v>34</v>
      </c>
      <c r="N171" s="16" t="s">
        <v>856</v>
      </c>
      <c r="O171" s="16" t="s">
        <v>199</v>
      </c>
      <c r="P171" s="16" t="s">
        <v>147</v>
      </c>
      <c r="Q171" s="16" t="s">
        <v>147</v>
      </c>
      <c r="R171" s="16"/>
      <c r="S171" s="42">
        <v>657313.17000000004</v>
      </c>
      <c r="T171" s="42">
        <v>657313.17000000004</v>
      </c>
      <c r="U171" s="16" t="s">
        <v>54</v>
      </c>
      <c r="V171" s="16" t="s">
        <v>857</v>
      </c>
      <c r="W171" s="16" t="s">
        <v>37</v>
      </c>
      <c r="X171" s="6" t="s">
        <v>461</v>
      </c>
      <c r="Y171" s="16" t="s">
        <v>42</v>
      </c>
      <c r="Z171" s="17">
        <v>45514</v>
      </c>
      <c r="AA171" s="16" t="s">
        <v>37</v>
      </c>
      <c r="AB171" s="16" t="s">
        <v>338</v>
      </c>
      <c r="AC171" s="17">
        <v>45525</v>
      </c>
      <c r="AD171" s="43">
        <v>0.33333333333333331</v>
      </c>
      <c r="AE171" s="44"/>
      <c r="AF171" s="44"/>
      <c r="AG171" s="44"/>
      <c r="AH171" s="44"/>
      <c r="AI171" s="44"/>
      <c r="AJ171" s="44"/>
      <c r="AK171" s="29"/>
      <c r="AL171" s="29"/>
      <c r="AM171" s="29"/>
      <c r="AN171" s="29"/>
      <c r="AO171" s="29"/>
      <c r="AP171" s="29"/>
    </row>
    <row r="172" spans="1:42" ht="24.75" customHeight="1" x14ac:dyDescent="0.35">
      <c r="A172" s="3" t="s">
        <v>114</v>
      </c>
      <c r="B172" s="4">
        <v>45412</v>
      </c>
      <c r="C172" s="68" t="s">
        <v>858</v>
      </c>
      <c r="D172" s="5" t="s">
        <v>859</v>
      </c>
      <c r="E172" s="60" t="s">
        <v>1252</v>
      </c>
      <c r="F172" s="71" t="s">
        <v>860</v>
      </c>
      <c r="G172" s="62" t="s">
        <v>1270</v>
      </c>
      <c r="H172" s="71" t="str">
        <f t="shared" si="5"/>
        <v>5ª VARA DE TRABALHO</v>
      </c>
      <c r="I172" s="3" t="s">
        <v>335</v>
      </c>
      <c r="J172" s="71" t="str">
        <f t="shared" si="4"/>
        <v>NITERÓI</v>
      </c>
      <c r="K172" s="71" t="s">
        <v>190</v>
      </c>
      <c r="L172" s="3" t="s">
        <v>83</v>
      </c>
      <c r="M172" s="3" t="s">
        <v>34</v>
      </c>
      <c r="N172" s="3" t="s">
        <v>861</v>
      </c>
      <c r="O172" s="3"/>
      <c r="P172" s="3" t="s">
        <v>104</v>
      </c>
      <c r="Q172" s="3"/>
      <c r="R172" s="3"/>
      <c r="S172" s="3"/>
      <c r="T172" s="3"/>
      <c r="U172" s="3" t="s">
        <v>54</v>
      </c>
      <c r="V172" s="5" t="s">
        <v>862</v>
      </c>
      <c r="W172" s="3"/>
      <c r="X172" s="6" t="s">
        <v>461</v>
      </c>
      <c r="Y172" s="3"/>
      <c r="Z172" s="3"/>
      <c r="AA172" s="20" t="s">
        <v>37</v>
      </c>
      <c r="AB172" s="3" t="s">
        <v>324</v>
      </c>
      <c r="AC172" s="19">
        <v>45525</v>
      </c>
      <c r="AD172" s="8">
        <v>0.47916666666666669</v>
      </c>
    </row>
    <row r="173" spans="1:42" ht="24.75" customHeight="1" x14ac:dyDescent="0.35">
      <c r="A173" s="30" t="s">
        <v>316</v>
      </c>
      <c r="B173" s="30"/>
      <c r="C173" s="72" t="s">
        <v>863</v>
      </c>
      <c r="D173" s="3" t="s">
        <v>389</v>
      </c>
      <c r="E173" s="60" t="s">
        <v>1252</v>
      </c>
      <c r="F173" s="71" t="s">
        <v>864</v>
      </c>
      <c r="G173" s="62" t="s">
        <v>1286</v>
      </c>
      <c r="H173" s="71" t="str">
        <f t="shared" si="5"/>
        <v>90ª VARA DE TRABALHO</v>
      </c>
      <c r="I173" s="3" t="s">
        <v>319</v>
      </c>
      <c r="J173" s="71" t="str">
        <f t="shared" si="4"/>
        <v xml:space="preserve"> SÃO PAULO</v>
      </c>
      <c r="K173" s="71" t="s">
        <v>32</v>
      </c>
      <c r="L173" s="3" t="s">
        <v>83</v>
      </c>
      <c r="M173" s="3" t="s">
        <v>34</v>
      </c>
      <c r="N173" s="3" t="s">
        <v>865</v>
      </c>
      <c r="O173" s="3" t="s">
        <v>199</v>
      </c>
      <c r="P173" s="3" t="s">
        <v>42</v>
      </c>
      <c r="Q173" s="3" t="s">
        <v>42</v>
      </c>
      <c r="R173" s="3"/>
      <c r="S173" s="11">
        <v>129603.44</v>
      </c>
      <c r="T173" s="11">
        <v>129603.44</v>
      </c>
      <c r="U173" s="3" t="s">
        <v>54</v>
      </c>
      <c r="V173" s="3" t="s">
        <v>866</v>
      </c>
      <c r="W173" s="3" t="s">
        <v>42</v>
      </c>
      <c r="X173" s="3" t="s">
        <v>42</v>
      </c>
      <c r="Y173" s="3" t="s">
        <v>42</v>
      </c>
      <c r="Z173" s="3" t="s">
        <v>42</v>
      </c>
      <c r="AA173" s="3" t="s">
        <v>42</v>
      </c>
      <c r="AB173" s="3"/>
      <c r="AC173" s="4" t="s">
        <v>42</v>
      </c>
      <c r="AD173" s="8"/>
      <c r="AK173" s="9"/>
      <c r="AL173" s="9"/>
      <c r="AM173" s="9"/>
      <c r="AN173" s="9"/>
      <c r="AO173" s="9"/>
      <c r="AP173" s="9"/>
    </row>
    <row r="174" spans="1:42" ht="24.75" customHeight="1" x14ac:dyDescent="0.35">
      <c r="A174" s="30" t="s">
        <v>316</v>
      </c>
      <c r="B174" s="30"/>
      <c r="C174" s="72" t="s">
        <v>867</v>
      </c>
      <c r="D174" s="3" t="s">
        <v>868</v>
      </c>
      <c r="E174" s="60" t="s">
        <v>1252</v>
      </c>
      <c r="F174" s="71" t="s">
        <v>869</v>
      </c>
      <c r="G174" s="62" t="s">
        <v>1292</v>
      </c>
      <c r="H174" s="71" t="str">
        <f t="shared" si="5"/>
        <v>30ª VARA DE TRABALHO</v>
      </c>
      <c r="I174" s="3" t="s">
        <v>319</v>
      </c>
      <c r="J174" s="71" t="str">
        <f t="shared" si="4"/>
        <v xml:space="preserve"> SÃO PAULO</v>
      </c>
      <c r="K174" s="71" t="s">
        <v>32</v>
      </c>
      <c r="L174" s="3" t="s">
        <v>83</v>
      </c>
      <c r="M174" s="3" t="s">
        <v>34</v>
      </c>
      <c r="N174" s="3" t="s">
        <v>844</v>
      </c>
      <c r="O174" s="3" t="s">
        <v>199</v>
      </c>
      <c r="P174" s="3" t="s">
        <v>42</v>
      </c>
      <c r="Q174" s="3" t="s">
        <v>42</v>
      </c>
      <c r="R174" s="3"/>
      <c r="S174" s="11">
        <v>43392.6</v>
      </c>
      <c r="T174" s="11">
        <v>43392.6</v>
      </c>
      <c r="U174" s="3" t="s">
        <v>54</v>
      </c>
      <c r="V174" s="3" t="s">
        <v>845</v>
      </c>
      <c r="W174" s="3" t="s">
        <v>43</v>
      </c>
      <c r="X174" s="3" t="s">
        <v>43</v>
      </c>
      <c r="Y174" s="3" t="s">
        <v>42</v>
      </c>
      <c r="Z174" s="3" t="s">
        <v>42</v>
      </c>
      <c r="AA174" s="3" t="s">
        <v>42</v>
      </c>
      <c r="AB174" s="3"/>
      <c r="AC174" s="4" t="s">
        <v>42</v>
      </c>
      <c r="AD174" s="8"/>
    </row>
    <row r="175" spans="1:42" ht="24.75" customHeight="1" x14ac:dyDescent="0.35">
      <c r="A175" s="30" t="s">
        <v>316</v>
      </c>
      <c r="B175" s="30"/>
      <c r="C175" s="72" t="s">
        <v>870</v>
      </c>
      <c r="D175" s="3" t="s">
        <v>89</v>
      </c>
      <c r="E175" s="60" t="s">
        <v>1252</v>
      </c>
      <c r="F175" s="71" t="s">
        <v>871</v>
      </c>
      <c r="G175" s="62" t="s">
        <v>1261</v>
      </c>
      <c r="H175" s="71" t="str">
        <f t="shared" si="5"/>
        <v>11ª VARA DE TRABALHO</v>
      </c>
      <c r="I175" s="3" t="s">
        <v>319</v>
      </c>
      <c r="J175" s="71" t="str">
        <f t="shared" si="4"/>
        <v xml:space="preserve"> SÃO PAULO</v>
      </c>
      <c r="K175" s="71" t="s">
        <v>32</v>
      </c>
      <c r="L175" s="3" t="s">
        <v>33</v>
      </c>
      <c r="M175" s="3" t="s">
        <v>34</v>
      </c>
      <c r="N175" s="3" t="s">
        <v>872</v>
      </c>
      <c r="O175" s="3" t="s">
        <v>36</v>
      </c>
      <c r="P175" s="3" t="s">
        <v>37</v>
      </c>
      <c r="Q175" s="3" t="s">
        <v>42</v>
      </c>
      <c r="R175" s="3" t="s">
        <v>74</v>
      </c>
      <c r="S175" s="11">
        <v>14633.27</v>
      </c>
      <c r="T175" s="22" t="s">
        <v>873</v>
      </c>
      <c r="U175" s="3" t="s">
        <v>39</v>
      </c>
      <c r="V175" s="3" t="s">
        <v>874</v>
      </c>
      <c r="W175" s="3" t="s">
        <v>42</v>
      </c>
      <c r="X175" s="3" t="s">
        <v>42</v>
      </c>
      <c r="Y175" s="3" t="s">
        <v>42</v>
      </c>
      <c r="Z175" s="3" t="s">
        <v>42</v>
      </c>
      <c r="AA175" s="3" t="s">
        <v>42</v>
      </c>
      <c r="AB175" s="3"/>
      <c r="AC175" s="4" t="s">
        <v>42</v>
      </c>
      <c r="AD175" s="8"/>
    </row>
    <row r="176" spans="1:42" ht="24.75" customHeight="1" x14ac:dyDescent="0.35">
      <c r="A176" s="30" t="s">
        <v>316</v>
      </c>
      <c r="B176" s="30"/>
      <c r="C176" s="72" t="s">
        <v>875</v>
      </c>
      <c r="D176" s="3" t="s">
        <v>89</v>
      </c>
      <c r="E176" s="60" t="s">
        <v>1252</v>
      </c>
      <c r="F176" s="71" t="s">
        <v>876</v>
      </c>
      <c r="G176" s="62" t="s">
        <v>1269</v>
      </c>
      <c r="H176" s="71" t="str">
        <f t="shared" si="5"/>
        <v>6ª VARA DE TRABALHO</v>
      </c>
      <c r="I176" s="3" t="s">
        <v>342</v>
      </c>
      <c r="J176" s="71" t="str">
        <f t="shared" si="4"/>
        <v>SÃO PAULO ZONA LESTE</v>
      </c>
      <c r="K176" s="71" t="s">
        <v>32</v>
      </c>
      <c r="L176" s="3" t="s">
        <v>33</v>
      </c>
      <c r="M176" s="3" t="s">
        <v>34</v>
      </c>
      <c r="N176" s="3" t="s">
        <v>877</v>
      </c>
      <c r="O176" s="3" t="s">
        <v>36</v>
      </c>
      <c r="P176" s="3" t="s">
        <v>37</v>
      </c>
      <c r="Q176" s="3" t="s">
        <v>42</v>
      </c>
      <c r="R176" s="3" t="s">
        <v>38</v>
      </c>
      <c r="S176" s="11">
        <v>117120.43</v>
      </c>
      <c r="T176" s="11">
        <v>117120.43</v>
      </c>
      <c r="U176" s="3" t="s">
        <v>39</v>
      </c>
      <c r="V176" s="3" t="s">
        <v>878</v>
      </c>
      <c r="W176" s="3" t="s">
        <v>42</v>
      </c>
      <c r="X176" s="3" t="s">
        <v>42</v>
      </c>
      <c r="Y176" s="3" t="s">
        <v>42</v>
      </c>
      <c r="Z176" s="3" t="s">
        <v>42</v>
      </c>
      <c r="AA176" s="3" t="s">
        <v>42</v>
      </c>
      <c r="AB176" s="3"/>
      <c r="AC176" s="4" t="s">
        <v>42</v>
      </c>
      <c r="AD176" s="8"/>
      <c r="AK176" s="9"/>
      <c r="AL176" s="9"/>
      <c r="AM176" s="9"/>
      <c r="AN176" s="9"/>
      <c r="AO176" s="9"/>
      <c r="AP176" s="9"/>
    </row>
    <row r="177" spans="1:42" ht="24.75" customHeight="1" x14ac:dyDescent="0.35">
      <c r="A177" s="30" t="s">
        <v>316</v>
      </c>
      <c r="B177" s="30"/>
      <c r="C177" s="72" t="s">
        <v>879</v>
      </c>
      <c r="D177" s="3" t="s">
        <v>89</v>
      </c>
      <c r="E177" s="60" t="s">
        <v>1252</v>
      </c>
      <c r="F177" s="71" t="s">
        <v>880</v>
      </c>
      <c r="G177" s="62" t="s">
        <v>99</v>
      </c>
      <c r="H177" s="71" t="str">
        <f t="shared" si="5"/>
        <v>2ª VARA DE TRABALHO</v>
      </c>
      <c r="I177" s="3" t="s">
        <v>342</v>
      </c>
      <c r="J177" s="71" t="str">
        <f t="shared" si="4"/>
        <v>SÃO PAULO ZONA LESTE</v>
      </c>
      <c r="K177" s="71" t="s">
        <v>32</v>
      </c>
      <c r="L177" s="3" t="s">
        <v>33</v>
      </c>
      <c r="M177" s="3" t="s">
        <v>34</v>
      </c>
      <c r="N177" s="3" t="s">
        <v>881</v>
      </c>
      <c r="O177" s="3" t="s">
        <v>36</v>
      </c>
      <c r="P177" s="3" t="s">
        <v>37</v>
      </c>
      <c r="Q177" s="3" t="s">
        <v>42</v>
      </c>
      <c r="R177" s="3" t="s">
        <v>38</v>
      </c>
      <c r="S177" s="11">
        <v>40923.949999999997</v>
      </c>
      <c r="T177" s="11">
        <v>1690.26</v>
      </c>
      <c r="U177" s="3" t="s">
        <v>39</v>
      </c>
      <c r="V177" s="3" t="s">
        <v>878</v>
      </c>
      <c r="W177" s="3" t="s">
        <v>42</v>
      </c>
      <c r="X177" s="3" t="s">
        <v>42</v>
      </c>
      <c r="Y177" s="3" t="s">
        <v>42</v>
      </c>
      <c r="Z177" s="3" t="s">
        <v>42</v>
      </c>
      <c r="AA177" s="3" t="s">
        <v>42</v>
      </c>
      <c r="AB177" s="3"/>
      <c r="AC177" s="4" t="s">
        <v>42</v>
      </c>
      <c r="AD177" s="8"/>
      <c r="AK177" s="9"/>
      <c r="AL177" s="9"/>
      <c r="AM177" s="9"/>
      <c r="AN177" s="9"/>
      <c r="AO177" s="9"/>
      <c r="AP177" s="9"/>
    </row>
    <row r="178" spans="1:42" ht="24.75" customHeight="1" x14ac:dyDescent="0.35">
      <c r="A178" s="30" t="s">
        <v>316</v>
      </c>
      <c r="B178" s="30"/>
      <c r="C178" s="72" t="s">
        <v>882</v>
      </c>
      <c r="D178" s="3" t="s">
        <v>89</v>
      </c>
      <c r="E178" s="60" t="s">
        <v>1252</v>
      </c>
      <c r="F178" s="74" t="s">
        <v>883</v>
      </c>
      <c r="G178" s="63" t="s">
        <v>99</v>
      </c>
      <c r="H178" s="71" t="str">
        <f t="shared" si="5"/>
        <v>2ª VARA DE TRABALHO</v>
      </c>
      <c r="I178" s="3" t="s">
        <v>342</v>
      </c>
      <c r="J178" s="71" t="str">
        <f t="shared" si="4"/>
        <v>SÃO PAULO ZONA LESTE</v>
      </c>
      <c r="K178" s="71" t="s">
        <v>32</v>
      </c>
      <c r="L178" s="3" t="s">
        <v>64</v>
      </c>
      <c r="M178" s="3" t="s">
        <v>34</v>
      </c>
      <c r="N178" s="3" t="s">
        <v>884</v>
      </c>
      <c r="O178" s="3" t="s">
        <v>36</v>
      </c>
      <c r="P178" s="3" t="s">
        <v>37</v>
      </c>
      <c r="Q178" s="3" t="s">
        <v>37</v>
      </c>
      <c r="R178" s="3" t="s">
        <v>61</v>
      </c>
      <c r="S178" s="22" t="s">
        <v>885</v>
      </c>
      <c r="T178" s="22" t="s">
        <v>885</v>
      </c>
      <c r="U178" s="3" t="s">
        <v>39</v>
      </c>
      <c r="V178" s="3" t="s">
        <v>886</v>
      </c>
      <c r="W178" s="3" t="s">
        <v>42</v>
      </c>
      <c r="X178" s="3" t="s">
        <v>42</v>
      </c>
      <c r="Y178" s="3" t="s">
        <v>42</v>
      </c>
      <c r="Z178" s="3" t="s">
        <v>42</v>
      </c>
      <c r="AA178" s="3" t="s">
        <v>42</v>
      </c>
      <c r="AB178" s="3"/>
      <c r="AC178" s="4" t="s">
        <v>42</v>
      </c>
      <c r="AD178" s="8"/>
    </row>
    <row r="179" spans="1:42" ht="24.75" customHeight="1" x14ac:dyDescent="0.35">
      <c r="A179" s="30" t="s">
        <v>316</v>
      </c>
      <c r="B179" s="30"/>
      <c r="C179" s="72" t="s">
        <v>887</v>
      </c>
      <c r="D179" s="3" t="s">
        <v>89</v>
      </c>
      <c r="E179" s="60" t="s">
        <v>1252</v>
      </c>
      <c r="F179" s="74" t="s">
        <v>888</v>
      </c>
      <c r="G179" s="63" t="s">
        <v>1259</v>
      </c>
      <c r="H179" s="71" t="str">
        <f t="shared" si="5"/>
        <v>10ª VARA DE TRABALHO</v>
      </c>
      <c r="I179" s="3" t="s">
        <v>342</v>
      </c>
      <c r="J179" s="71" t="str">
        <f t="shared" si="4"/>
        <v>SÃO PAULO ZONA LESTE</v>
      </c>
      <c r="K179" s="71" t="s">
        <v>32</v>
      </c>
      <c r="L179" s="3" t="s">
        <v>64</v>
      </c>
      <c r="M179" s="3" t="s">
        <v>34</v>
      </c>
      <c r="N179" s="3" t="s">
        <v>889</v>
      </c>
      <c r="O179" s="3" t="s">
        <v>36</v>
      </c>
      <c r="P179" s="3" t="s">
        <v>37</v>
      </c>
      <c r="Q179" s="3" t="s">
        <v>37</v>
      </c>
      <c r="R179" s="3" t="s">
        <v>61</v>
      </c>
      <c r="S179" s="22" t="s">
        <v>890</v>
      </c>
      <c r="T179" s="22" t="s">
        <v>890</v>
      </c>
      <c r="U179" s="3" t="s">
        <v>39</v>
      </c>
      <c r="V179" s="3" t="s">
        <v>886</v>
      </c>
      <c r="W179" s="3" t="s">
        <v>42</v>
      </c>
      <c r="X179" s="3" t="s">
        <v>42</v>
      </c>
      <c r="Y179" s="3" t="s">
        <v>42</v>
      </c>
      <c r="Z179" s="3" t="s">
        <v>42</v>
      </c>
      <c r="AA179" s="3" t="s">
        <v>42</v>
      </c>
      <c r="AB179" s="3"/>
      <c r="AC179" s="4" t="s">
        <v>42</v>
      </c>
      <c r="AD179" s="8"/>
    </row>
    <row r="180" spans="1:42" ht="24.75" customHeight="1" x14ac:dyDescent="0.35">
      <c r="A180" s="30" t="s">
        <v>316</v>
      </c>
      <c r="B180" s="30"/>
      <c r="C180" s="72" t="s">
        <v>891</v>
      </c>
      <c r="D180" s="3" t="s">
        <v>89</v>
      </c>
      <c r="E180" s="60" t="s">
        <v>1252</v>
      </c>
      <c r="F180" s="71" t="s">
        <v>892</v>
      </c>
      <c r="G180" s="63" t="s">
        <v>1273</v>
      </c>
      <c r="H180" s="71" t="str">
        <f t="shared" si="5"/>
        <v>47ª VARA DE TRABALHO</v>
      </c>
      <c r="I180" s="3" t="s">
        <v>319</v>
      </c>
      <c r="J180" s="71" t="str">
        <f t="shared" si="4"/>
        <v xml:space="preserve"> SÃO PAULO</v>
      </c>
      <c r="K180" s="71" t="s">
        <v>32</v>
      </c>
      <c r="L180" s="3" t="s">
        <v>64</v>
      </c>
      <c r="M180" s="3" t="s">
        <v>34</v>
      </c>
      <c r="N180" s="3" t="s">
        <v>893</v>
      </c>
      <c r="O180" s="3" t="s">
        <v>36</v>
      </c>
      <c r="P180" s="3" t="s">
        <v>37</v>
      </c>
      <c r="Q180" s="3" t="s">
        <v>37</v>
      </c>
      <c r="R180" s="3" t="s">
        <v>61</v>
      </c>
      <c r="S180" s="22" t="s">
        <v>894</v>
      </c>
      <c r="T180" s="22" t="s">
        <v>894</v>
      </c>
      <c r="U180" s="3" t="s">
        <v>39</v>
      </c>
      <c r="V180" s="3" t="s">
        <v>886</v>
      </c>
      <c r="W180" s="3" t="s">
        <v>42</v>
      </c>
      <c r="X180" s="3" t="s">
        <v>42</v>
      </c>
      <c r="Y180" s="3" t="s">
        <v>42</v>
      </c>
      <c r="Z180" s="3" t="s">
        <v>42</v>
      </c>
      <c r="AA180" s="3" t="s">
        <v>42</v>
      </c>
      <c r="AB180" s="3"/>
      <c r="AC180" s="4" t="s">
        <v>42</v>
      </c>
      <c r="AD180" s="8"/>
    </row>
    <row r="181" spans="1:42" ht="24.75" customHeight="1" x14ac:dyDescent="0.35">
      <c r="A181" s="30" t="s">
        <v>316</v>
      </c>
      <c r="B181" s="30"/>
      <c r="C181" s="72" t="s">
        <v>895</v>
      </c>
      <c r="D181" s="3" t="s">
        <v>89</v>
      </c>
      <c r="E181" s="60" t="s">
        <v>1252</v>
      </c>
      <c r="F181" s="71" t="s">
        <v>896</v>
      </c>
      <c r="G181" s="62" t="s">
        <v>1274</v>
      </c>
      <c r="H181" s="71" t="str">
        <f t="shared" si="5"/>
        <v>13ª VARA DE TRABALHO</v>
      </c>
      <c r="I181" s="3" t="s">
        <v>342</v>
      </c>
      <c r="J181" s="71" t="str">
        <f t="shared" si="4"/>
        <v>SÃO PAULO ZONA LESTE</v>
      </c>
      <c r="K181" s="71" t="s">
        <v>32</v>
      </c>
      <c r="L181" s="3" t="s">
        <v>64</v>
      </c>
      <c r="M181" s="3" t="s">
        <v>34</v>
      </c>
      <c r="N181" s="3" t="s">
        <v>897</v>
      </c>
      <c r="O181" s="3" t="s">
        <v>36</v>
      </c>
      <c r="P181" s="3" t="s">
        <v>37</v>
      </c>
      <c r="Q181" s="3" t="s">
        <v>37</v>
      </c>
      <c r="R181" s="3" t="s">
        <v>38</v>
      </c>
      <c r="S181" s="11">
        <v>23602.07</v>
      </c>
      <c r="T181" s="11">
        <v>23602.07</v>
      </c>
      <c r="U181" s="3" t="s">
        <v>39</v>
      </c>
      <c r="V181" s="3" t="s">
        <v>898</v>
      </c>
      <c r="W181" s="3" t="s">
        <v>42</v>
      </c>
      <c r="X181" s="3" t="s">
        <v>42</v>
      </c>
      <c r="Y181" s="3" t="s">
        <v>42</v>
      </c>
      <c r="Z181" s="3" t="s">
        <v>42</v>
      </c>
      <c r="AA181" s="3" t="s">
        <v>42</v>
      </c>
      <c r="AB181" s="3"/>
      <c r="AC181" s="4" t="s">
        <v>42</v>
      </c>
      <c r="AD181" s="8"/>
    </row>
    <row r="182" spans="1:42" ht="24.75" customHeight="1" x14ac:dyDescent="0.35">
      <c r="A182" s="30" t="s">
        <v>316</v>
      </c>
      <c r="B182" s="30"/>
      <c r="C182" s="72" t="s">
        <v>899</v>
      </c>
      <c r="D182" s="3" t="s">
        <v>89</v>
      </c>
      <c r="E182" s="60" t="s">
        <v>1252</v>
      </c>
      <c r="F182" s="71" t="s">
        <v>900</v>
      </c>
      <c r="G182" s="62" t="s">
        <v>1254</v>
      </c>
      <c r="H182" s="71" t="str">
        <f t="shared" si="5"/>
        <v>1ª VARA DE TRABALHO</v>
      </c>
      <c r="I182" s="3" t="s">
        <v>342</v>
      </c>
      <c r="J182" s="71" t="str">
        <f t="shared" si="4"/>
        <v>SÃO PAULO ZONA LESTE</v>
      </c>
      <c r="K182" s="71" t="s">
        <v>32</v>
      </c>
      <c r="L182" s="3" t="s">
        <v>64</v>
      </c>
      <c r="M182" s="3" t="s">
        <v>34</v>
      </c>
      <c r="N182" s="3" t="s">
        <v>901</v>
      </c>
      <c r="O182" s="3" t="s">
        <v>36</v>
      </c>
      <c r="P182" s="3" t="s">
        <v>37</v>
      </c>
      <c r="Q182" s="3" t="s">
        <v>42</v>
      </c>
      <c r="R182" s="3" t="s">
        <v>74</v>
      </c>
      <c r="S182" s="22" t="s">
        <v>902</v>
      </c>
      <c r="T182" s="11">
        <v>25172.36</v>
      </c>
      <c r="U182" s="3" t="s">
        <v>39</v>
      </c>
      <c r="V182" s="3" t="s">
        <v>903</v>
      </c>
      <c r="W182" s="3" t="s">
        <v>37</v>
      </c>
      <c r="X182" s="3" t="s">
        <v>131</v>
      </c>
      <c r="Y182" s="3" t="s">
        <v>42</v>
      </c>
      <c r="Z182" s="3" t="s">
        <v>42</v>
      </c>
      <c r="AA182" s="3" t="s">
        <v>42</v>
      </c>
      <c r="AB182" s="3"/>
      <c r="AC182" s="4" t="s">
        <v>42</v>
      </c>
      <c r="AD182" s="8"/>
    </row>
    <row r="183" spans="1:42" ht="24.75" customHeight="1" x14ac:dyDescent="0.35">
      <c r="A183" s="30" t="s">
        <v>316</v>
      </c>
      <c r="B183" s="30"/>
      <c r="C183" s="72" t="s">
        <v>904</v>
      </c>
      <c r="D183" s="3" t="s">
        <v>89</v>
      </c>
      <c r="E183" s="60" t="s">
        <v>1252</v>
      </c>
      <c r="F183" s="71" t="s">
        <v>905</v>
      </c>
      <c r="G183" s="62" t="s">
        <v>1265</v>
      </c>
      <c r="H183" s="71" t="str">
        <f t="shared" si="5"/>
        <v>12ª VARA DE TRABALHO</v>
      </c>
      <c r="I183" s="3" t="s">
        <v>342</v>
      </c>
      <c r="J183" s="71" t="str">
        <f t="shared" si="4"/>
        <v>SÃO PAULO ZONA LESTE</v>
      </c>
      <c r="K183" s="71" t="s">
        <v>32</v>
      </c>
      <c r="L183" s="3" t="s">
        <v>64</v>
      </c>
      <c r="M183" s="3" t="s">
        <v>34</v>
      </c>
      <c r="N183" s="3" t="s">
        <v>893</v>
      </c>
      <c r="O183" s="3" t="s">
        <v>36</v>
      </c>
      <c r="P183" s="3" t="s">
        <v>37</v>
      </c>
      <c r="Q183" s="3" t="s">
        <v>42</v>
      </c>
      <c r="R183" s="3" t="s">
        <v>74</v>
      </c>
      <c r="S183" s="11">
        <v>55053.54</v>
      </c>
      <c r="T183" s="11">
        <v>55053.54</v>
      </c>
      <c r="U183" s="3" t="s">
        <v>39</v>
      </c>
      <c r="V183" s="3" t="s">
        <v>906</v>
      </c>
      <c r="W183" s="3" t="s">
        <v>42</v>
      </c>
      <c r="X183" s="3" t="s">
        <v>42</v>
      </c>
      <c r="Y183" s="3" t="s">
        <v>42</v>
      </c>
      <c r="Z183" s="3" t="s">
        <v>42</v>
      </c>
      <c r="AA183" s="3" t="s">
        <v>42</v>
      </c>
      <c r="AB183" s="3"/>
      <c r="AC183" s="4" t="s">
        <v>42</v>
      </c>
      <c r="AD183" s="8"/>
    </row>
    <row r="184" spans="1:42" ht="24.75" customHeight="1" x14ac:dyDescent="0.35">
      <c r="A184" s="30" t="s">
        <v>316</v>
      </c>
      <c r="B184" s="30"/>
      <c r="C184" s="72" t="s">
        <v>907</v>
      </c>
      <c r="D184" s="3" t="s">
        <v>89</v>
      </c>
      <c r="E184" s="60" t="s">
        <v>1252</v>
      </c>
      <c r="F184" s="71" t="s">
        <v>908</v>
      </c>
      <c r="G184" s="62" t="s">
        <v>1263</v>
      </c>
      <c r="H184" s="71" t="str">
        <f t="shared" si="5"/>
        <v>8ª VARA DE TRABALHO</v>
      </c>
      <c r="I184" s="3" t="s">
        <v>342</v>
      </c>
      <c r="J184" s="71" t="str">
        <f t="shared" si="4"/>
        <v>SÃO PAULO ZONA LESTE</v>
      </c>
      <c r="K184" s="71" t="s">
        <v>32</v>
      </c>
      <c r="L184" s="3" t="s">
        <v>64</v>
      </c>
      <c r="M184" s="3" t="s">
        <v>34</v>
      </c>
      <c r="N184" s="3" t="s">
        <v>909</v>
      </c>
      <c r="O184" s="3" t="s">
        <v>36</v>
      </c>
      <c r="P184" s="3" t="s">
        <v>37</v>
      </c>
      <c r="Q184" s="3" t="s">
        <v>37</v>
      </c>
      <c r="R184" s="3"/>
      <c r="S184" s="11">
        <v>15352.48</v>
      </c>
      <c r="T184" s="11">
        <v>15352.48</v>
      </c>
      <c r="U184" s="3" t="s">
        <v>39</v>
      </c>
      <c r="V184" s="3" t="s">
        <v>910</v>
      </c>
      <c r="W184" s="3" t="s">
        <v>42</v>
      </c>
      <c r="X184" s="3" t="s">
        <v>42</v>
      </c>
      <c r="Y184" s="3" t="s">
        <v>42</v>
      </c>
      <c r="Z184" s="3" t="s">
        <v>42</v>
      </c>
      <c r="AA184" s="3" t="s">
        <v>42</v>
      </c>
      <c r="AB184" s="3"/>
      <c r="AC184" s="4" t="s">
        <v>42</v>
      </c>
      <c r="AD184" s="8"/>
    </row>
    <row r="185" spans="1:42" ht="24.75" customHeight="1" x14ac:dyDescent="0.35">
      <c r="A185" s="30" t="s">
        <v>316</v>
      </c>
      <c r="B185" s="30"/>
      <c r="C185" s="72" t="s">
        <v>911</v>
      </c>
      <c r="D185" s="3" t="s">
        <v>89</v>
      </c>
      <c r="E185" s="60" t="s">
        <v>1252</v>
      </c>
      <c r="F185" s="71" t="s">
        <v>912</v>
      </c>
      <c r="G185" s="62" t="s">
        <v>1254</v>
      </c>
      <c r="H185" s="71" t="str">
        <f t="shared" si="5"/>
        <v>1ª VARA DE TRABALHO</v>
      </c>
      <c r="I185" s="3" t="s">
        <v>342</v>
      </c>
      <c r="J185" s="71" t="str">
        <f t="shared" si="4"/>
        <v>SÃO PAULO ZONA LESTE</v>
      </c>
      <c r="K185" s="71" t="s">
        <v>32</v>
      </c>
      <c r="L185" s="3" t="s">
        <v>64</v>
      </c>
      <c r="M185" s="3" t="s">
        <v>34</v>
      </c>
      <c r="N185" s="3" t="s">
        <v>913</v>
      </c>
      <c r="O185" s="3" t="s">
        <v>36</v>
      </c>
      <c r="P185" s="3" t="s">
        <v>37</v>
      </c>
      <c r="Q185" s="3" t="s">
        <v>37</v>
      </c>
      <c r="R185" s="3" t="s">
        <v>61</v>
      </c>
      <c r="S185" s="11">
        <v>19298.509999999998</v>
      </c>
      <c r="T185" s="45">
        <v>19298.509999999998</v>
      </c>
      <c r="U185" s="3" t="s">
        <v>39</v>
      </c>
      <c r="V185" s="3" t="s">
        <v>914</v>
      </c>
      <c r="W185" s="3" t="s">
        <v>42</v>
      </c>
      <c r="X185" s="3" t="s">
        <v>42</v>
      </c>
      <c r="Y185" s="3" t="s">
        <v>42</v>
      </c>
      <c r="Z185" s="3" t="s">
        <v>42</v>
      </c>
      <c r="AA185" s="3" t="s">
        <v>42</v>
      </c>
      <c r="AB185" s="3"/>
      <c r="AC185" s="4" t="s">
        <v>42</v>
      </c>
      <c r="AD185" s="8"/>
    </row>
    <row r="186" spans="1:42" ht="24.75" customHeight="1" x14ac:dyDescent="0.35">
      <c r="A186" s="30" t="s">
        <v>316</v>
      </c>
      <c r="B186" s="30"/>
      <c r="C186" s="72" t="s">
        <v>915</v>
      </c>
      <c r="D186" s="3" t="s">
        <v>89</v>
      </c>
      <c r="E186" s="60" t="s">
        <v>1252</v>
      </c>
      <c r="F186" s="71" t="s">
        <v>916</v>
      </c>
      <c r="G186" s="62" t="s">
        <v>1264</v>
      </c>
      <c r="H186" s="71" t="str">
        <f t="shared" si="5"/>
        <v>7ª VARA DE TRABALHO</v>
      </c>
      <c r="I186" s="3" t="s">
        <v>342</v>
      </c>
      <c r="J186" s="71" t="str">
        <f t="shared" si="4"/>
        <v>SÃO PAULO ZONA LESTE</v>
      </c>
      <c r="K186" s="71" t="s">
        <v>32</v>
      </c>
      <c r="L186" s="3" t="s">
        <v>64</v>
      </c>
      <c r="M186" s="3" t="s">
        <v>34</v>
      </c>
      <c r="N186" s="3" t="s">
        <v>917</v>
      </c>
      <c r="O186" s="3" t="s">
        <v>36</v>
      </c>
      <c r="P186" s="3" t="s">
        <v>37</v>
      </c>
      <c r="Q186" s="3" t="s">
        <v>42</v>
      </c>
      <c r="R186" s="3" t="s">
        <v>74</v>
      </c>
      <c r="S186" s="11">
        <v>65637.13</v>
      </c>
      <c r="T186" s="45">
        <v>65637.13</v>
      </c>
      <c r="U186" s="3" t="s">
        <v>39</v>
      </c>
      <c r="V186" s="3" t="s">
        <v>918</v>
      </c>
      <c r="W186" s="3" t="s">
        <v>42</v>
      </c>
      <c r="X186" s="3" t="s">
        <v>42</v>
      </c>
      <c r="Y186" s="3" t="s">
        <v>42</v>
      </c>
      <c r="Z186" s="3" t="s">
        <v>42</v>
      </c>
      <c r="AA186" s="3" t="s">
        <v>42</v>
      </c>
      <c r="AB186" s="3"/>
      <c r="AC186" s="4" t="s">
        <v>42</v>
      </c>
      <c r="AD186" s="8"/>
    </row>
    <row r="187" spans="1:42" ht="24.75" customHeight="1" x14ac:dyDescent="0.35">
      <c r="A187" s="30" t="s">
        <v>316</v>
      </c>
      <c r="B187" s="30"/>
      <c r="C187" s="72" t="s">
        <v>919</v>
      </c>
      <c r="D187" s="3" t="s">
        <v>89</v>
      </c>
      <c r="E187" s="60" t="s">
        <v>1252</v>
      </c>
      <c r="F187" s="71" t="s">
        <v>920</v>
      </c>
      <c r="G187" s="62" t="s">
        <v>1261</v>
      </c>
      <c r="H187" s="71" t="str">
        <f t="shared" si="5"/>
        <v>11ª VARA DE TRABALHO</v>
      </c>
      <c r="I187" s="3" t="s">
        <v>342</v>
      </c>
      <c r="J187" s="71" t="str">
        <f t="shared" si="4"/>
        <v>SÃO PAULO ZONA LESTE</v>
      </c>
      <c r="K187" s="71" t="s">
        <v>32</v>
      </c>
      <c r="L187" s="3" t="s">
        <v>64</v>
      </c>
      <c r="M187" s="3" t="s">
        <v>34</v>
      </c>
      <c r="N187" s="3" t="s">
        <v>921</v>
      </c>
      <c r="O187" s="3" t="s">
        <v>36</v>
      </c>
      <c r="P187" s="3" t="s">
        <v>37</v>
      </c>
      <c r="Q187" s="3" t="s">
        <v>42</v>
      </c>
      <c r="R187" s="3" t="s">
        <v>61</v>
      </c>
      <c r="S187" s="11">
        <v>7249.91</v>
      </c>
      <c r="T187" s="11">
        <v>7249.91</v>
      </c>
      <c r="U187" s="3" t="s">
        <v>54</v>
      </c>
      <c r="V187" s="3" t="s">
        <v>886</v>
      </c>
      <c r="W187" s="3" t="s">
        <v>42</v>
      </c>
      <c r="X187" s="3" t="s">
        <v>42</v>
      </c>
      <c r="Y187" s="3" t="s">
        <v>42</v>
      </c>
      <c r="Z187" s="3" t="s">
        <v>42</v>
      </c>
      <c r="AA187" s="3" t="s">
        <v>42</v>
      </c>
      <c r="AB187" s="3"/>
      <c r="AC187" s="4" t="s">
        <v>42</v>
      </c>
      <c r="AD187" s="8"/>
      <c r="AK187" s="9"/>
      <c r="AL187" s="9"/>
      <c r="AM187" s="9"/>
      <c r="AN187" s="9"/>
      <c r="AO187" s="9"/>
      <c r="AP187" s="9"/>
    </row>
    <row r="188" spans="1:42" ht="24.75" customHeight="1" x14ac:dyDescent="0.35">
      <c r="A188" s="30" t="s">
        <v>316</v>
      </c>
      <c r="B188" s="30"/>
      <c r="C188" s="72" t="s">
        <v>922</v>
      </c>
      <c r="D188" s="3" t="s">
        <v>89</v>
      </c>
      <c r="E188" s="60" t="s">
        <v>1252</v>
      </c>
      <c r="F188" s="71" t="s">
        <v>923</v>
      </c>
      <c r="G188" s="62" t="s">
        <v>1268</v>
      </c>
      <c r="H188" s="71" t="str">
        <f t="shared" si="5"/>
        <v>14ª VARA DE TRABALHO</v>
      </c>
      <c r="I188" s="3" t="s">
        <v>342</v>
      </c>
      <c r="J188" s="71" t="str">
        <f t="shared" si="4"/>
        <v>SÃO PAULO ZONA LESTE</v>
      </c>
      <c r="K188" s="71" t="s">
        <v>32</v>
      </c>
      <c r="L188" s="3" t="s">
        <v>64</v>
      </c>
      <c r="M188" s="3" t="s">
        <v>34</v>
      </c>
      <c r="N188" s="3" t="s">
        <v>924</v>
      </c>
      <c r="O188" s="3" t="s">
        <v>36</v>
      </c>
      <c r="P188" s="3" t="s">
        <v>37</v>
      </c>
      <c r="Q188" s="3" t="s">
        <v>42</v>
      </c>
      <c r="R188" s="3" t="s">
        <v>38</v>
      </c>
      <c r="S188" s="11">
        <v>11477.82</v>
      </c>
      <c r="T188" s="11">
        <v>11477.82</v>
      </c>
      <c r="U188" s="3" t="s">
        <v>39</v>
      </c>
      <c r="V188" s="3" t="s">
        <v>925</v>
      </c>
      <c r="W188" s="3" t="s">
        <v>42</v>
      </c>
      <c r="X188" s="3" t="s">
        <v>42</v>
      </c>
      <c r="Y188" s="3" t="s">
        <v>42</v>
      </c>
      <c r="Z188" s="3" t="s">
        <v>42</v>
      </c>
      <c r="AA188" s="3" t="s">
        <v>42</v>
      </c>
      <c r="AB188" s="3"/>
      <c r="AC188" s="4" t="s">
        <v>42</v>
      </c>
      <c r="AD188" s="8"/>
      <c r="AK188" s="9"/>
      <c r="AL188" s="9"/>
      <c r="AM188" s="9"/>
      <c r="AN188" s="9"/>
      <c r="AO188" s="9"/>
      <c r="AP188" s="9"/>
    </row>
    <row r="189" spans="1:42" ht="24.75" customHeight="1" x14ac:dyDescent="0.35">
      <c r="A189" s="30" t="s">
        <v>316</v>
      </c>
      <c r="B189" s="30"/>
      <c r="C189" s="72" t="s">
        <v>926</v>
      </c>
      <c r="D189" s="3" t="s">
        <v>89</v>
      </c>
      <c r="E189" s="60" t="s">
        <v>1252</v>
      </c>
      <c r="F189" s="71" t="s">
        <v>927</v>
      </c>
      <c r="G189" s="62" t="s">
        <v>1265</v>
      </c>
      <c r="H189" s="71" t="str">
        <f t="shared" si="5"/>
        <v>12ª VARA DE TRABALHO</v>
      </c>
      <c r="I189" s="3" t="s">
        <v>342</v>
      </c>
      <c r="J189" s="71" t="str">
        <f t="shared" si="4"/>
        <v>SÃO PAULO ZONA LESTE</v>
      </c>
      <c r="K189" s="71" t="s">
        <v>32</v>
      </c>
      <c r="L189" s="3" t="s">
        <v>64</v>
      </c>
      <c r="M189" s="3" t="s">
        <v>34</v>
      </c>
      <c r="N189" s="3" t="s">
        <v>928</v>
      </c>
      <c r="O189" s="3" t="s">
        <v>36</v>
      </c>
      <c r="P189" s="3" t="s">
        <v>37</v>
      </c>
      <c r="Q189" s="3" t="s">
        <v>42</v>
      </c>
      <c r="R189" s="3" t="s">
        <v>74</v>
      </c>
      <c r="S189" s="11">
        <v>11334.16</v>
      </c>
      <c r="T189" s="11">
        <v>11334.16</v>
      </c>
      <c r="U189" s="3" t="s">
        <v>39</v>
      </c>
      <c r="V189" s="3" t="s">
        <v>929</v>
      </c>
      <c r="W189" s="3" t="s">
        <v>42</v>
      </c>
      <c r="X189" s="3" t="s">
        <v>42</v>
      </c>
      <c r="Y189" s="3" t="s">
        <v>42</v>
      </c>
      <c r="Z189" s="3" t="s">
        <v>42</v>
      </c>
      <c r="AA189" s="3" t="s">
        <v>42</v>
      </c>
      <c r="AB189" s="3"/>
      <c r="AC189" s="4" t="s">
        <v>42</v>
      </c>
      <c r="AD189" s="8"/>
      <c r="AK189" s="9"/>
      <c r="AL189" s="9"/>
      <c r="AM189" s="9"/>
      <c r="AN189" s="9"/>
      <c r="AO189" s="9"/>
      <c r="AP189" s="9"/>
    </row>
    <row r="190" spans="1:42" ht="24.75" customHeight="1" x14ac:dyDescent="0.35">
      <c r="A190" s="30" t="s">
        <v>316</v>
      </c>
      <c r="B190" s="30"/>
      <c r="C190" s="72" t="s">
        <v>930</v>
      </c>
      <c r="D190" s="3" t="s">
        <v>89</v>
      </c>
      <c r="E190" s="60" t="s">
        <v>1252</v>
      </c>
      <c r="F190" s="71" t="s">
        <v>931</v>
      </c>
      <c r="G190" s="62" t="s">
        <v>1269</v>
      </c>
      <c r="H190" s="71" t="str">
        <f t="shared" si="5"/>
        <v>6ª VARA DE TRABALHO</v>
      </c>
      <c r="I190" s="3" t="s">
        <v>342</v>
      </c>
      <c r="J190" s="71" t="str">
        <f t="shared" si="4"/>
        <v>SÃO PAULO ZONA LESTE</v>
      </c>
      <c r="K190" s="71" t="s">
        <v>32</v>
      </c>
      <c r="L190" s="3" t="s">
        <v>64</v>
      </c>
      <c r="M190" s="3" t="s">
        <v>34</v>
      </c>
      <c r="N190" s="3" t="s">
        <v>343</v>
      </c>
      <c r="O190" s="3" t="s">
        <v>36</v>
      </c>
      <c r="P190" s="3" t="s">
        <v>37</v>
      </c>
      <c r="Q190" s="3" t="s">
        <v>37</v>
      </c>
      <c r="R190" s="3" t="s">
        <v>38</v>
      </c>
      <c r="S190" s="11">
        <v>8388.7199999999993</v>
      </c>
      <c r="T190" s="11">
        <v>8388.7199999999993</v>
      </c>
      <c r="U190" s="3" t="s">
        <v>39</v>
      </c>
      <c r="V190" s="3" t="s">
        <v>929</v>
      </c>
      <c r="W190" s="3" t="s">
        <v>42</v>
      </c>
      <c r="X190" s="3" t="s">
        <v>42</v>
      </c>
      <c r="Y190" s="3" t="s">
        <v>42</v>
      </c>
      <c r="Z190" s="3" t="s">
        <v>42</v>
      </c>
      <c r="AA190" s="3" t="s">
        <v>42</v>
      </c>
      <c r="AB190" s="3"/>
      <c r="AC190" s="4" t="s">
        <v>42</v>
      </c>
      <c r="AD190" s="8"/>
      <c r="AK190" s="9"/>
      <c r="AL190" s="9"/>
      <c r="AM190" s="9"/>
      <c r="AN190" s="9"/>
      <c r="AO190" s="9"/>
      <c r="AP190" s="9"/>
    </row>
    <row r="191" spans="1:42" ht="24.75" customHeight="1" x14ac:dyDescent="0.35">
      <c r="A191" s="30" t="s">
        <v>316</v>
      </c>
      <c r="B191" s="30"/>
      <c r="C191" s="72" t="s">
        <v>932</v>
      </c>
      <c r="D191" s="3" t="s">
        <v>933</v>
      </c>
      <c r="E191" s="60" t="s">
        <v>1252</v>
      </c>
      <c r="F191" s="71" t="s">
        <v>934</v>
      </c>
      <c r="G191" s="62" t="s">
        <v>1303</v>
      </c>
      <c r="H191" s="71" t="str">
        <f t="shared" si="5"/>
        <v>3ªV VARA DE TRABALHO</v>
      </c>
      <c r="I191" s="3" t="s">
        <v>935</v>
      </c>
      <c r="J191" s="71" t="str">
        <f t="shared" si="4"/>
        <v xml:space="preserve"> SÃO  CAETANO  DO  SUL</v>
      </c>
      <c r="K191" s="71" t="s">
        <v>32</v>
      </c>
      <c r="L191" s="3" t="s">
        <v>64</v>
      </c>
      <c r="M191" s="3" t="s">
        <v>34</v>
      </c>
      <c r="N191" s="3" t="s">
        <v>936</v>
      </c>
      <c r="O191" s="3" t="s">
        <v>36</v>
      </c>
      <c r="P191" s="3" t="s">
        <v>37</v>
      </c>
      <c r="Q191" s="3" t="s">
        <v>42</v>
      </c>
      <c r="R191" s="3" t="s">
        <v>61</v>
      </c>
      <c r="S191" s="11">
        <v>12858.49</v>
      </c>
      <c r="T191" s="11">
        <v>12858.49</v>
      </c>
      <c r="U191" s="3" t="s">
        <v>39</v>
      </c>
      <c r="V191" s="3" t="s">
        <v>937</v>
      </c>
      <c r="W191" s="3" t="s">
        <v>42</v>
      </c>
      <c r="X191" s="3" t="s">
        <v>42</v>
      </c>
      <c r="Y191" s="3" t="s">
        <v>42</v>
      </c>
      <c r="Z191" s="3" t="s">
        <v>42</v>
      </c>
      <c r="AA191" s="3" t="s">
        <v>42</v>
      </c>
      <c r="AB191" s="3"/>
      <c r="AC191" s="4" t="s">
        <v>42</v>
      </c>
      <c r="AD191" s="8"/>
      <c r="AK191" s="9"/>
      <c r="AL191" s="9"/>
      <c r="AM191" s="9"/>
      <c r="AN191" s="9"/>
      <c r="AO191" s="9"/>
      <c r="AP191" s="9"/>
    </row>
    <row r="192" spans="1:42" ht="24.75" customHeight="1" x14ac:dyDescent="0.35">
      <c r="A192" s="30" t="s">
        <v>316</v>
      </c>
      <c r="B192" s="30"/>
      <c r="C192" s="72" t="s">
        <v>938</v>
      </c>
      <c r="D192" s="3" t="s">
        <v>939</v>
      </c>
      <c r="E192" s="60" t="s">
        <v>1252</v>
      </c>
      <c r="F192" s="71" t="s">
        <v>940</v>
      </c>
      <c r="G192" s="62" t="s">
        <v>1259</v>
      </c>
      <c r="H192" s="71" t="str">
        <f t="shared" si="5"/>
        <v>10ª VARA DE TRABALHO</v>
      </c>
      <c r="I192" s="3" t="s">
        <v>319</v>
      </c>
      <c r="J192" s="71" t="str">
        <f t="shared" si="4"/>
        <v xml:space="preserve"> SÃO PAULO</v>
      </c>
      <c r="K192" s="71" t="s">
        <v>32</v>
      </c>
      <c r="L192" s="3" t="s">
        <v>64</v>
      </c>
      <c r="M192" s="3" t="s">
        <v>34</v>
      </c>
      <c r="N192" s="3" t="s">
        <v>941</v>
      </c>
      <c r="O192" s="3" t="s">
        <v>36</v>
      </c>
      <c r="P192" s="3" t="s">
        <v>37</v>
      </c>
      <c r="Q192" s="3" t="s">
        <v>37</v>
      </c>
      <c r="R192" s="3"/>
      <c r="S192" s="11">
        <v>12799.39</v>
      </c>
      <c r="T192" s="11">
        <v>12799.39</v>
      </c>
      <c r="U192" s="3" t="s">
        <v>39</v>
      </c>
      <c r="V192" s="3" t="s">
        <v>910</v>
      </c>
      <c r="W192" s="3" t="s">
        <v>42</v>
      </c>
      <c r="X192" s="3" t="s">
        <v>42</v>
      </c>
      <c r="Y192" s="3" t="s">
        <v>42</v>
      </c>
      <c r="Z192" s="3" t="s">
        <v>42</v>
      </c>
      <c r="AA192" s="3" t="s">
        <v>42</v>
      </c>
      <c r="AB192" s="3"/>
      <c r="AC192" s="4" t="s">
        <v>42</v>
      </c>
      <c r="AD192" s="8"/>
      <c r="AK192" s="9"/>
      <c r="AL192" s="9"/>
      <c r="AM192" s="9"/>
      <c r="AN192" s="9"/>
      <c r="AO192" s="9"/>
      <c r="AP192" s="9"/>
    </row>
    <row r="193" spans="1:42" ht="24.75" customHeight="1" x14ac:dyDescent="0.35">
      <c r="A193" s="30" t="s">
        <v>316</v>
      </c>
      <c r="B193" s="30"/>
      <c r="C193" s="72" t="s">
        <v>942</v>
      </c>
      <c r="D193" s="3" t="s">
        <v>89</v>
      </c>
      <c r="E193" s="60" t="s">
        <v>1252</v>
      </c>
      <c r="F193" s="71" t="s">
        <v>943</v>
      </c>
      <c r="G193" s="62" t="s">
        <v>1265</v>
      </c>
      <c r="H193" s="71" t="str">
        <f t="shared" si="5"/>
        <v>12ª VARA DE TRABALHO</v>
      </c>
      <c r="I193" s="3" t="s">
        <v>342</v>
      </c>
      <c r="J193" s="71" t="str">
        <f t="shared" si="4"/>
        <v>SÃO PAULO ZONA LESTE</v>
      </c>
      <c r="K193" s="71" t="s">
        <v>32</v>
      </c>
      <c r="L193" s="3" t="s">
        <v>83</v>
      </c>
      <c r="M193" s="3" t="s">
        <v>34</v>
      </c>
      <c r="N193" s="3" t="s">
        <v>343</v>
      </c>
      <c r="O193" s="3" t="s">
        <v>199</v>
      </c>
      <c r="P193" s="3" t="s">
        <v>42</v>
      </c>
      <c r="Q193" s="3" t="s">
        <v>42</v>
      </c>
      <c r="R193" s="3"/>
      <c r="S193" s="11">
        <v>66953.59</v>
      </c>
      <c r="T193" s="11">
        <v>66953.59</v>
      </c>
      <c r="U193" s="3" t="s">
        <v>54</v>
      </c>
      <c r="V193" s="3" t="s">
        <v>944</v>
      </c>
      <c r="W193" s="3" t="s">
        <v>42</v>
      </c>
      <c r="X193" s="6" t="s">
        <v>176</v>
      </c>
      <c r="Y193" s="3" t="s">
        <v>42</v>
      </c>
      <c r="Z193" s="3" t="s">
        <v>42</v>
      </c>
      <c r="AA193" s="3" t="s">
        <v>37</v>
      </c>
      <c r="AB193" s="3" t="s">
        <v>945</v>
      </c>
      <c r="AC193" s="4">
        <v>45530</v>
      </c>
      <c r="AD193" s="31">
        <v>0.4375</v>
      </c>
      <c r="AK193" s="9"/>
      <c r="AL193" s="9"/>
      <c r="AM193" s="9"/>
      <c r="AN193" s="9"/>
      <c r="AO193" s="9"/>
      <c r="AP193" s="9"/>
    </row>
    <row r="194" spans="1:42" ht="24.75" customHeight="1" x14ac:dyDescent="0.35">
      <c r="A194" s="3" t="s">
        <v>114</v>
      </c>
      <c r="B194" s="17">
        <v>45280</v>
      </c>
      <c r="C194" s="68" t="s">
        <v>946</v>
      </c>
      <c r="D194" s="5" t="s">
        <v>947</v>
      </c>
      <c r="E194" s="60" t="s">
        <v>1252</v>
      </c>
      <c r="F194" s="68" t="s">
        <v>948</v>
      </c>
      <c r="G194" s="62" t="s">
        <v>1293</v>
      </c>
      <c r="H194" s="71" t="str">
        <f t="shared" si="5"/>
        <v>82ª VARA DE TRABALHO</v>
      </c>
      <c r="I194" s="3" t="s">
        <v>72</v>
      </c>
      <c r="J194" s="71" t="str">
        <f t="shared" ref="J194:J257" si="6">UPPER(I194)</f>
        <v>SÃO PAULO</v>
      </c>
      <c r="K194" s="71" t="s">
        <v>32</v>
      </c>
      <c r="L194" s="3" t="s">
        <v>83</v>
      </c>
      <c r="M194" s="3" t="s">
        <v>34</v>
      </c>
      <c r="N194" s="3" t="s">
        <v>949</v>
      </c>
      <c r="O194" s="3"/>
      <c r="P194" s="3" t="s">
        <v>104</v>
      </c>
      <c r="Q194" s="3"/>
      <c r="R194" s="3"/>
      <c r="S194" s="16" t="s">
        <v>950</v>
      </c>
      <c r="T194" s="16" t="s">
        <v>950</v>
      </c>
      <c r="U194" s="3" t="s">
        <v>54</v>
      </c>
      <c r="V194" s="3" t="s">
        <v>951</v>
      </c>
      <c r="W194" s="3" t="s">
        <v>104</v>
      </c>
      <c r="X194" s="3" t="s">
        <v>104</v>
      </c>
      <c r="Y194" s="3" t="s">
        <v>104</v>
      </c>
      <c r="Z194" s="3" t="s">
        <v>104</v>
      </c>
      <c r="AA194" s="3" t="s">
        <v>104</v>
      </c>
      <c r="AB194" s="3"/>
      <c r="AC194" s="4" t="s">
        <v>104</v>
      </c>
      <c r="AD194" s="8"/>
      <c r="AE194" s="9" t="s">
        <v>37</v>
      </c>
      <c r="AF194" s="9" t="s">
        <v>952</v>
      </c>
    </row>
    <row r="195" spans="1:42" ht="24.75" customHeight="1" x14ac:dyDescent="0.35">
      <c r="A195" s="3" t="s">
        <v>114</v>
      </c>
      <c r="B195" s="4">
        <v>45119</v>
      </c>
      <c r="C195" s="68" t="s">
        <v>953</v>
      </c>
      <c r="D195" s="3" t="s">
        <v>116</v>
      </c>
      <c r="E195" s="60" t="s">
        <v>1252</v>
      </c>
      <c r="F195" s="71" t="s">
        <v>954</v>
      </c>
      <c r="G195" s="62" t="s">
        <v>1264</v>
      </c>
      <c r="H195" s="71" t="str">
        <f t="shared" ref="H195:H258" si="7">CONCATENATE(G195," VARA DE TRABALHO")</f>
        <v>7ª VARA DE TRABALHO</v>
      </c>
      <c r="I195" s="3" t="s">
        <v>91</v>
      </c>
      <c r="J195" s="71" t="str">
        <f t="shared" si="6"/>
        <v>SÃO PAULO - ZONA LESTE</v>
      </c>
      <c r="K195" s="71" t="s">
        <v>32</v>
      </c>
      <c r="L195" s="3" t="s">
        <v>33</v>
      </c>
      <c r="M195" s="3" t="s">
        <v>263</v>
      </c>
      <c r="N195" s="3" t="s">
        <v>955</v>
      </c>
      <c r="O195" s="3" t="s">
        <v>53</v>
      </c>
      <c r="P195" s="3" t="s">
        <v>104</v>
      </c>
      <c r="Q195" s="3" t="s">
        <v>104</v>
      </c>
      <c r="R195" s="3" t="s">
        <v>56</v>
      </c>
      <c r="S195" s="16" t="s">
        <v>56</v>
      </c>
      <c r="T195" s="22" t="s">
        <v>56</v>
      </c>
      <c r="U195" s="3" t="s">
        <v>54</v>
      </c>
      <c r="V195" s="3" t="s">
        <v>956</v>
      </c>
      <c r="W195" s="3" t="s">
        <v>104</v>
      </c>
      <c r="X195" s="3" t="s">
        <v>104</v>
      </c>
      <c r="Y195" s="3" t="s">
        <v>104</v>
      </c>
      <c r="Z195" s="3" t="s">
        <v>104</v>
      </c>
      <c r="AA195" s="3" t="s">
        <v>104</v>
      </c>
      <c r="AB195" s="3"/>
      <c r="AC195" s="4" t="s">
        <v>104</v>
      </c>
      <c r="AD195" s="8"/>
      <c r="AK195" s="9"/>
      <c r="AL195" s="9"/>
      <c r="AM195" s="9"/>
      <c r="AN195" s="9"/>
      <c r="AO195" s="9"/>
      <c r="AP195" s="9"/>
    </row>
    <row r="196" spans="1:42" ht="24.75" customHeight="1" x14ac:dyDescent="0.35">
      <c r="A196" s="3" t="s">
        <v>179</v>
      </c>
      <c r="B196" s="4">
        <v>45110</v>
      </c>
      <c r="C196" s="68" t="s">
        <v>957</v>
      </c>
      <c r="D196" s="3" t="s">
        <v>958</v>
      </c>
      <c r="E196" s="60" t="s">
        <v>1252</v>
      </c>
      <c r="F196" s="71" t="s">
        <v>959</v>
      </c>
      <c r="G196" s="62" t="s">
        <v>1294</v>
      </c>
      <c r="H196" s="71" t="str">
        <f t="shared" si="7"/>
        <v>66ª VARA DE TRABALHO</v>
      </c>
      <c r="I196" s="3" t="s">
        <v>72</v>
      </c>
      <c r="J196" s="71" t="str">
        <f t="shared" si="6"/>
        <v>SÃO PAULO</v>
      </c>
      <c r="K196" s="71" t="s">
        <v>474</v>
      </c>
      <c r="L196" s="3" t="s">
        <v>83</v>
      </c>
      <c r="M196" s="3" t="s">
        <v>34</v>
      </c>
      <c r="N196" s="3" t="s">
        <v>960</v>
      </c>
      <c r="O196" s="3" t="s">
        <v>199</v>
      </c>
      <c r="P196" s="3" t="s">
        <v>147</v>
      </c>
      <c r="Q196" s="3" t="s">
        <v>147</v>
      </c>
      <c r="R196" s="3"/>
      <c r="S196" s="11">
        <v>201485.03</v>
      </c>
      <c r="T196" s="11">
        <v>201485.03</v>
      </c>
      <c r="U196" s="3" t="s">
        <v>54</v>
      </c>
      <c r="V196" s="3" t="s">
        <v>961</v>
      </c>
      <c r="W196" s="3" t="s">
        <v>42</v>
      </c>
      <c r="X196" s="6" t="s">
        <v>176</v>
      </c>
      <c r="Y196" s="3" t="s">
        <v>42</v>
      </c>
      <c r="Z196" s="3" t="s">
        <v>42</v>
      </c>
      <c r="AA196" s="3" t="s">
        <v>37</v>
      </c>
      <c r="AB196" s="3" t="s">
        <v>440</v>
      </c>
      <c r="AC196" s="4">
        <v>45532</v>
      </c>
      <c r="AD196" s="8">
        <v>0.3611111111111111</v>
      </c>
    </row>
    <row r="197" spans="1:42" ht="24.75" customHeight="1" x14ac:dyDescent="0.35">
      <c r="A197" s="3" t="s">
        <v>114</v>
      </c>
      <c r="B197" s="4">
        <v>45110</v>
      </c>
      <c r="C197" s="68" t="s">
        <v>962</v>
      </c>
      <c r="D197" s="3" t="s">
        <v>116</v>
      </c>
      <c r="E197" s="60" t="s">
        <v>1252</v>
      </c>
      <c r="F197" s="71" t="s">
        <v>963</v>
      </c>
      <c r="G197" s="62" t="s">
        <v>1261</v>
      </c>
      <c r="H197" s="71" t="str">
        <f t="shared" si="7"/>
        <v>11ª VARA DE TRABALHO</v>
      </c>
      <c r="I197" s="3" t="s">
        <v>91</v>
      </c>
      <c r="J197" s="71" t="str">
        <f t="shared" si="6"/>
        <v>SÃO PAULO - ZONA LESTE</v>
      </c>
      <c r="K197" s="71" t="s">
        <v>32</v>
      </c>
      <c r="L197" s="3" t="s">
        <v>64</v>
      </c>
      <c r="M197" s="3" t="s">
        <v>34</v>
      </c>
      <c r="N197" s="3" t="s">
        <v>964</v>
      </c>
      <c r="O197" s="3" t="s">
        <v>53</v>
      </c>
      <c r="P197" s="3" t="s">
        <v>120</v>
      </c>
      <c r="Q197" s="3" t="s">
        <v>104</v>
      </c>
      <c r="R197" s="3" t="s">
        <v>74</v>
      </c>
      <c r="S197" s="16" t="s">
        <v>965</v>
      </c>
      <c r="T197" s="16" t="s">
        <v>965</v>
      </c>
      <c r="U197" s="3" t="s">
        <v>39</v>
      </c>
      <c r="V197" s="3" t="s">
        <v>966</v>
      </c>
      <c r="W197" s="3" t="s">
        <v>104</v>
      </c>
      <c r="X197" s="3" t="s">
        <v>104</v>
      </c>
      <c r="Y197" s="3" t="s">
        <v>104</v>
      </c>
      <c r="Z197" s="3" t="s">
        <v>104</v>
      </c>
      <c r="AA197" s="3" t="s">
        <v>104</v>
      </c>
      <c r="AB197" s="3"/>
      <c r="AC197" s="4" t="s">
        <v>104</v>
      </c>
      <c r="AD197" s="8"/>
      <c r="AK197" s="9"/>
      <c r="AL197" s="9"/>
      <c r="AM197" s="9"/>
      <c r="AN197" s="9"/>
      <c r="AO197" s="9"/>
      <c r="AP197" s="9"/>
    </row>
    <row r="198" spans="1:42" ht="24.75" customHeight="1" x14ac:dyDescent="0.35">
      <c r="A198" s="3" t="s">
        <v>114</v>
      </c>
      <c r="B198" s="4">
        <v>45114</v>
      </c>
      <c r="C198" s="68" t="s">
        <v>967</v>
      </c>
      <c r="D198" s="3" t="s">
        <v>116</v>
      </c>
      <c r="E198" s="60" t="s">
        <v>1252</v>
      </c>
      <c r="F198" s="71" t="s">
        <v>968</v>
      </c>
      <c r="G198" s="62" t="s">
        <v>1271</v>
      </c>
      <c r="H198" s="71" t="str">
        <f t="shared" si="7"/>
        <v>9ª VARA DE TRABALHO</v>
      </c>
      <c r="I198" s="3" t="s">
        <v>91</v>
      </c>
      <c r="J198" s="71" t="str">
        <f t="shared" si="6"/>
        <v>SÃO PAULO - ZONA LESTE</v>
      </c>
      <c r="K198" s="71" t="s">
        <v>32</v>
      </c>
      <c r="L198" s="3" t="s">
        <v>64</v>
      </c>
      <c r="M198" s="3" t="s">
        <v>34</v>
      </c>
      <c r="N198" s="3" t="s">
        <v>969</v>
      </c>
      <c r="O198" s="3" t="s">
        <v>36</v>
      </c>
      <c r="P198" s="3" t="s">
        <v>120</v>
      </c>
      <c r="Q198" s="3" t="s">
        <v>120</v>
      </c>
      <c r="R198" s="3" t="s">
        <v>56</v>
      </c>
      <c r="S198" s="16" t="s">
        <v>970</v>
      </c>
      <c r="T198" s="22" t="s">
        <v>970</v>
      </c>
      <c r="U198" s="3" t="s">
        <v>39</v>
      </c>
      <c r="V198" s="3" t="s">
        <v>971</v>
      </c>
      <c r="W198" s="3" t="s">
        <v>104</v>
      </c>
      <c r="X198" s="3" t="s">
        <v>104</v>
      </c>
      <c r="Y198" s="3" t="s">
        <v>104</v>
      </c>
      <c r="Z198" s="3" t="s">
        <v>104</v>
      </c>
      <c r="AA198" s="3" t="s">
        <v>104</v>
      </c>
      <c r="AB198" s="3"/>
      <c r="AC198" s="4" t="s">
        <v>104</v>
      </c>
      <c r="AD198" s="8"/>
      <c r="AK198" s="9"/>
      <c r="AL198" s="9"/>
      <c r="AM198" s="9"/>
      <c r="AN198" s="9"/>
      <c r="AO198" s="9"/>
      <c r="AP198" s="9"/>
    </row>
    <row r="199" spans="1:42" ht="24.75" customHeight="1" x14ac:dyDescent="0.35">
      <c r="A199" s="3" t="s">
        <v>114</v>
      </c>
      <c r="B199" s="4">
        <v>45267</v>
      </c>
      <c r="C199" s="68" t="s">
        <v>972</v>
      </c>
      <c r="D199" s="3" t="s">
        <v>89</v>
      </c>
      <c r="E199" s="60" t="s">
        <v>1252</v>
      </c>
      <c r="F199" s="71" t="s">
        <v>489</v>
      </c>
      <c r="G199" s="62" t="s">
        <v>1269</v>
      </c>
      <c r="H199" s="71" t="str">
        <f t="shared" si="7"/>
        <v>6ª VARA DE TRABALHO</v>
      </c>
      <c r="I199" s="3" t="s">
        <v>91</v>
      </c>
      <c r="J199" s="71" t="str">
        <f t="shared" si="6"/>
        <v>SÃO PAULO - ZONA LESTE</v>
      </c>
      <c r="K199" s="71" t="s">
        <v>32</v>
      </c>
      <c r="L199" s="3" t="s">
        <v>64</v>
      </c>
      <c r="M199" s="3" t="s">
        <v>34</v>
      </c>
      <c r="N199" s="3" t="s">
        <v>973</v>
      </c>
      <c r="O199" s="3" t="s">
        <v>36</v>
      </c>
      <c r="P199" s="3" t="s">
        <v>120</v>
      </c>
      <c r="Q199" s="3" t="s">
        <v>120</v>
      </c>
      <c r="R199" s="3"/>
      <c r="S199" s="16" t="s">
        <v>974</v>
      </c>
      <c r="T199" s="16" t="s">
        <v>974</v>
      </c>
      <c r="U199" s="3" t="s">
        <v>39</v>
      </c>
      <c r="V199" s="3" t="s">
        <v>975</v>
      </c>
      <c r="W199" s="3" t="s">
        <v>104</v>
      </c>
      <c r="X199" s="3" t="s">
        <v>104</v>
      </c>
      <c r="Y199" s="3" t="s">
        <v>104</v>
      </c>
      <c r="Z199" s="3" t="s">
        <v>104</v>
      </c>
      <c r="AA199" s="3" t="s">
        <v>104</v>
      </c>
      <c r="AB199" s="3"/>
      <c r="AC199" s="4" t="s">
        <v>104</v>
      </c>
      <c r="AD199" s="8"/>
    </row>
    <row r="200" spans="1:42" ht="24.75" customHeight="1" x14ac:dyDescent="0.35">
      <c r="A200" s="3" t="s">
        <v>166</v>
      </c>
      <c r="B200" s="4">
        <v>44767</v>
      </c>
      <c r="C200" s="68" t="s">
        <v>976</v>
      </c>
      <c r="D200" s="3" t="s">
        <v>181</v>
      </c>
      <c r="E200" s="60" t="s">
        <v>1252</v>
      </c>
      <c r="F200" s="71" t="s">
        <v>977</v>
      </c>
      <c r="G200" s="62" t="s">
        <v>1274</v>
      </c>
      <c r="H200" s="71" t="str">
        <f t="shared" si="7"/>
        <v>13ª VARA DE TRABALHO</v>
      </c>
      <c r="I200" s="3" t="s">
        <v>91</v>
      </c>
      <c r="J200" s="71" t="str">
        <f t="shared" si="6"/>
        <v>SÃO PAULO - ZONA LESTE</v>
      </c>
      <c r="K200" s="71" t="s">
        <v>32</v>
      </c>
      <c r="L200" s="3" t="s">
        <v>83</v>
      </c>
      <c r="M200" s="3" t="s">
        <v>34</v>
      </c>
      <c r="N200" s="3" t="s">
        <v>978</v>
      </c>
      <c r="O200" s="3" t="s">
        <v>199</v>
      </c>
      <c r="P200" s="3" t="s">
        <v>42</v>
      </c>
      <c r="Q200" s="3"/>
      <c r="R200" s="3"/>
      <c r="S200" s="15">
        <v>171501.67</v>
      </c>
      <c r="T200" s="15">
        <v>171501.67</v>
      </c>
      <c r="U200" s="3" t="s">
        <v>39</v>
      </c>
      <c r="V200" s="3" t="s">
        <v>979</v>
      </c>
      <c r="W200" s="3" t="s">
        <v>42</v>
      </c>
      <c r="X200" s="6" t="s">
        <v>176</v>
      </c>
      <c r="Y200" s="3"/>
      <c r="Z200" s="3"/>
      <c r="AA200" s="3" t="s">
        <v>37</v>
      </c>
      <c r="AB200" s="3" t="s">
        <v>440</v>
      </c>
      <c r="AC200" s="4">
        <v>45537</v>
      </c>
      <c r="AD200" s="8">
        <v>0.5</v>
      </c>
    </row>
    <row r="201" spans="1:42" ht="24.75" customHeight="1" x14ac:dyDescent="0.35">
      <c r="A201" s="3" t="s">
        <v>68</v>
      </c>
      <c r="B201" s="4">
        <v>44939</v>
      </c>
      <c r="C201" s="68" t="s">
        <v>980</v>
      </c>
      <c r="D201" s="3" t="s">
        <v>89</v>
      </c>
      <c r="E201" s="60" t="s">
        <v>1252</v>
      </c>
      <c r="F201" s="71" t="s">
        <v>981</v>
      </c>
      <c r="G201" s="62" t="s">
        <v>1261</v>
      </c>
      <c r="H201" s="71" t="str">
        <f t="shared" si="7"/>
        <v>11ª VARA DE TRABALHO</v>
      </c>
      <c r="I201" s="3" t="s">
        <v>91</v>
      </c>
      <c r="J201" s="71" t="str">
        <f t="shared" si="6"/>
        <v>SÃO PAULO - ZONA LESTE</v>
      </c>
      <c r="K201" s="71" t="s">
        <v>32</v>
      </c>
      <c r="L201" s="3" t="s">
        <v>33</v>
      </c>
      <c r="M201" s="3" t="s">
        <v>34</v>
      </c>
      <c r="N201" s="3" t="s">
        <v>982</v>
      </c>
      <c r="O201" s="3" t="s">
        <v>36</v>
      </c>
      <c r="P201" s="3" t="s">
        <v>37</v>
      </c>
      <c r="Q201" s="3" t="s">
        <v>37</v>
      </c>
      <c r="R201" s="3"/>
      <c r="S201" s="11">
        <v>9206.4599999999991</v>
      </c>
      <c r="T201" s="15">
        <v>6825</v>
      </c>
      <c r="U201" s="3" t="s">
        <v>54</v>
      </c>
      <c r="V201" s="3" t="s">
        <v>983</v>
      </c>
      <c r="W201" s="3" t="s">
        <v>984</v>
      </c>
      <c r="X201" s="3" t="s">
        <v>43</v>
      </c>
      <c r="Y201" s="3" t="s">
        <v>43</v>
      </c>
      <c r="Z201" s="3" t="s">
        <v>43</v>
      </c>
      <c r="AA201" s="3" t="s">
        <v>43</v>
      </c>
      <c r="AB201" s="3"/>
      <c r="AC201" s="4" t="s">
        <v>43</v>
      </c>
      <c r="AD201" s="8"/>
    </row>
    <row r="202" spans="1:42" ht="24.75" customHeight="1" x14ac:dyDescent="0.35">
      <c r="A202" s="3" t="s">
        <v>68</v>
      </c>
      <c r="B202" s="4">
        <v>44942</v>
      </c>
      <c r="C202" s="68" t="s">
        <v>985</v>
      </c>
      <c r="D202" s="3" t="s">
        <v>89</v>
      </c>
      <c r="E202" s="60" t="s">
        <v>1252</v>
      </c>
      <c r="F202" s="71" t="s">
        <v>986</v>
      </c>
      <c r="G202" s="62" t="s">
        <v>1265</v>
      </c>
      <c r="H202" s="71" t="str">
        <f t="shared" si="7"/>
        <v>12ª VARA DE TRABALHO</v>
      </c>
      <c r="I202" s="3" t="s">
        <v>91</v>
      </c>
      <c r="J202" s="71" t="str">
        <f t="shared" si="6"/>
        <v>SÃO PAULO - ZONA LESTE</v>
      </c>
      <c r="K202" s="71" t="s">
        <v>32</v>
      </c>
      <c r="L202" s="3" t="s">
        <v>33</v>
      </c>
      <c r="M202" s="3" t="s">
        <v>34</v>
      </c>
      <c r="N202" s="3" t="s">
        <v>73</v>
      </c>
      <c r="O202" s="3" t="s">
        <v>36</v>
      </c>
      <c r="P202" s="3" t="s">
        <v>37</v>
      </c>
      <c r="Q202" s="3" t="s">
        <v>37</v>
      </c>
      <c r="R202" s="3" t="s">
        <v>38</v>
      </c>
      <c r="S202" s="11">
        <v>32204.18</v>
      </c>
      <c r="T202" s="3" t="s">
        <v>987</v>
      </c>
      <c r="U202" s="3" t="s">
        <v>39</v>
      </c>
      <c r="V202" s="3" t="s">
        <v>988</v>
      </c>
      <c r="W202" s="3" t="s">
        <v>43</v>
      </c>
      <c r="X202" s="3" t="s">
        <v>43</v>
      </c>
      <c r="Y202" s="3" t="s">
        <v>43</v>
      </c>
      <c r="Z202" s="3" t="s">
        <v>43</v>
      </c>
      <c r="AA202" s="3" t="s">
        <v>43</v>
      </c>
      <c r="AB202" s="3"/>
      <c r="AC202" s="4" t="s">
        <v>43</v>
      </c>
      <c r="AD202" s="8"/>
    </row>
    <row r="203" spans="1:42" ht="24.75" customHeight="1" x14ac:dyDescent="0.35">
      <c r="A203" s="3" t="s">
        <v>68</v>
      </c>
      <c r="B203" s="4">
        <v>44943</v>
      </c>
      <c r="C203" s="68" t="s">
        <v>989</v>
      </c>
      <c r="D203" s="3" t="s">
        <v>89</v>
      </c>
      <c r="E203" s="60" t="s">
        <v>1252</v>
      </c>
      <c r="F203" s="71" t="s">
        <v>990</v>
      </c>
      <c r="G203" s="62" t="s">
        <v>99</v>
      </c>
      <c r="H203" s="71" t="str">
        <f t="shared" si="7"/>
        <v>2ª VARA DE TRABALHO</v>
      </c>
      <c r="I203" s="3" t="s">
        <v>91</v>
      </c>
      <c r="J203" s="71" t="str">
        <f t="shared" si="6"/>
        <v>SÃO PAULO - ZONA LESTE</v>
      </c>
      <c r="K203" s="71" t="s">
        <v>32</v>
      </c>
      <c r="L203" s="3" t="s">
        <v>33</v>
      </c>
      <c r="M203" s="3" t="s">
        <v>34</v>
      </c>
      <c r="N203" s="3" t="s">
        <v>991</v>
      </c>
      <c r="O203" s="3" t="s">
        <v>53</v>
      </c>
      <c r="P203" s="3" t="s">
        <v>37</v>
      </c>
      <c r="Q203" s="3" t="s">
        <v>42</v>
      </c>
      <c r="R203" s="3" t="s">
        <v>74</v>
      </c>
      <c r="S203" s="11">
        <v>60838</v>
      </c>
      <c r="T203" s="11">
        <v>10314.57</v>
      </c>
      <c r="U203" s="3" t="s">
        <v>39</v>
      </c>
      <c r="V203" s="3" t="s">
        <v>992</v>
      </c>
      <c r="W203" s="3" t="s">
        <v>43</v>
      </c>
      <c r="X203" s="3" t="s">
        <v>43</v>
      </c>
      <c r="Y203" s="3" t="s">
        <v>43</v>
      </c>
      <c r="Z203" s="3" t="s">
        <v>43</v>
      </c>
      <c r="AA203" s="3" t="s">
        <v>43</v>
      </c>
      <c r="AB203" s="3"/>
      <c r="AC203" s="4" t="s">
        <v>43</v>
      </c>
      <c r="AD203" s="8"/>
    </row>
    <row r="204" spans="1:42" ht="24.75" customHeight="1" x14ac:dyDescent="0.35">
      <c r="A204" s="3" t="s">
        <v>68</v>
      </c>
      <c r="B204" s="4">
        <v>44949</v>
      </c>
      <c r="C204" s="68" t="s">
        <v>993</v>
      </c>
      <c r="D204" s="3" t="s">
        <v>89</v>
      </c>
      <c r="E204" s="60" t="s">
        <v>1252</v>
      </c>
      <c r="F204" s="71" t="s">
        <v>994</v>
      </c>
      <c r="G204" s="62" t="s">
        <v>1268</v>
      </c>
      <c r="H204" s="71" t="str">
        <f t="shared" si="7"/>
        <v>14ª VARA DE TRABALHO</v>
      </c>
      <c r="I204" s="3" t="s">
        <v>91</v>
      </c>
      <c r="J204" s="71" t="str">
        <f t="shared" si="6"/>
        <v>SÃO PAULO - ZONA LESTE</v>
      </c>
      <c r="K204" s="71" t="s">
        <v>32</v>
      </c>
      <c r="L204" s="3" t="s">
        <v>33</v>
      </c>
      <c r="M204" s="3" t="s">
        <v>34</v>
      </c>
      <c r="N204" s="3" t="s">
        <v>995</v>
      </c>
      <c r="O204" s="3" t="s">
        <v>36</v>
      </c>
      <c r="P204" s="3" t="s">
        <v>37</v>
      </c>
      <c r="Q204" s="3" t="s">
        <v>42</v>
      </c>
      <c r="R204" s="3" t="s">
        <v>38</v>
      </c>
      <c r="S204" s="13">
        <v>55330</v>
      </c>
      <c r="T204" s="3" t="s">
        <v>987</v>
      </c>
      <c r="U204" s="3" t="s">
        <v>39</v>
      </c>
      <c r="V204" s="3" t="s">
        <v>996</v>
      </c>
      <c r="W204" s="3" t="s">
        <v>43</v>
      </c>
      <c r="X204" s="3" t="s">
        <v>43</v>
      </c>
      <c r="Y204" s="3" t="s">
        <v>43</v>
      </c>
      <c r="Z204" s="3" t="s">
        <v>43</v>
      </c>
      <c r="AA204" s="3" t="s">
        <v>43</v>
      </c>
      <c r="AB204" s="3"/>
      <c r="AC204" s="4" t="s">
        <v>43</v>
      </c>
      <c r="AD204" s="8"/>
    </row>
    <row r="205" spans="1:42" ht="24.75" customHeight="1" x14ac:dyDescent="0.35">
      <c r="A205" s="3" t="s">
        <v>68</v>
      </c>
      <c r="B205" s="4">
        <v>44952</v>
      </c>
      <c r="C205" s="68" t="s">
        <v>997</v>
      </c>
      <c r="D205" s="3" t="s">
        <v>89</v>
      </c>
      <c r="E205" s="60" t="s">
        <v>1252</v>
      </c>
      <c r="F205" s="71" t="s">
        <v>998</v>
      </c>
      <c r="G205" s="62" t="s">
        <v>1269</v>
      </c>
      <c r="H205" s="71" t="str">
        <f t="shared" si="7"/>
        <v>6ª VARA DE TRABALHO</v>
      </c>
      <c r="I205" s="3" t="s">
        <v>91</v>
      </c>
      <c r="J205" s="71" t="str">
        <f t="shared" si="6"/>
        <v>SÃO PAULO - ZONA LESTE</v>
      </c>
      <c r="K205" s="71" t="s">
        <v>32</v>
      </c>
      <c r="L205" s="3" t="s">
        <v>33</v>
      </c>
      <c r="M205" s="3" t="s">
        <v>34</v>
      </c>
      <c r="N205" s="3" t="s">
        <v>999</v>
      </c>
      <c r="O205" s="3" t="s">
        <v>36</v>
      </c>
      <c r="P205" s="3" t="s">
        <v>37</v>
      </c>
      <c r="Q205" s="3" t="s">
        <v>37</v>
      </c>
      <c r="R205" s="3" t="s">
        <v>38</v>
      </c>
      <c r="S205" s="13">
        <v>5687.36</v>
      </c>
      <c r="T205" s="3" t="s">
        <v>987</v>
      </c>
      <c r="U205" s="3" t="s">
        <v>39</v>
      </c>
      <c r="V205" s="3" t="s">
        <v>1000</v>
      </c>
      <c r="W205" s="3" t="s">
        <v>43</v>
      </c>
      <c r="X205" s="3" t="s">
        <v>43</v>
      </c>
      <c r="Y205" s="3" t="s">
        <v>43</v>
      </c>
      <c r="Z205" s="3" t="s">
        <v>43</v>
      </c>
      <c r="AA205" s="3" t="s">
        <v>43</v>
      </c>
      <c r="AB205" s="3"/>
      <c r="AC205" s="4" t="s">
        <v>43</v>
      </c>
      <c r="AD205" s="8"/>
    </row>
    <row r="206" spans="1:42" ht="24.75" customHeight="1" x14ac:dyDescent="0.35">
      <c r="A206" s="3" t="s">
        <v>68</v>
      </c>
      <c r="B206" s="4">
        <v>44952</v>
      </c>
      <c r="C206" s="68" t="s">
        <v>1001</v>
      </c>
      <c r="D206" s="3" t="s">
        <v>89</v>
      </c>
      <c r="E206" s="60" t="s">
        <v>1252</v>
      </c>
      <c r="F206" s="71" t="s">
        <v>1002</v>
      </c>
      <c r="G206" s="62" t="s">
        <v>1270</v>
      </c>
      <c r="H206" s="71" t="str">
        <f t="shared" si="7"/>
        <v>5ª VARA DE TRABALHO</v>
      </c>
      <c r="I206" s="3" t="s">
        <v>91</v>
      </c>
      <c r="J206" s="71" t="str">
        <f t="shared" si="6"/>
        <v>SÃO PAULO - ZONA LESTE</v>
      </c>
      <c r="K206" s="71" t="s">
        <v>32</v>
      </c>
      <c r="L206" s="3" t="s">
        <v>33</v>
      </c>
      <c r="M206" s="3" t="s">
        <v>34</v>
      </c>
      <c r="N206" s="3" t="s">
        <v>1003</v>
      </c>
      <c r="O206" s="3" t="s">
        <v>36</v>
      </c>
      <c r="P206" s="3" t="s">
        <v>37</v>
      </c>
      <c r="Q206" s="3" t="s">
        <v>37</v>
      </c>
      <c r="R206" s="3" t="s">
        <v>38</v>
      </c>
      <c r="S206" s="13">
        <v>35586.410000000003</v>
      </c>
      <c r="T206" s="3" t="s">
        <v>987</v>
      </c>
      <c r="U206" s="3" t="s">
        <v>39</v>
      </c>
      <c r="V206" s="3" t="s">
        <v>1004</v>
      </c>
      <c r="W206" s="3" t="s">
        <v>43</v>
      </c>
      <c r="X206" s="3" t="s">
        <v>43</v>
      </c>
      <c r="Y206" s="3" t="s">
        <v>43</v>
      </c>
      <c r="Z206" s="3" t="s">
        <v>43</v>
      </c>
      <c r="AA206" s="3" t="s">
        <v>43</v>
      </c>
      <c r="AB206" s="3"/>
      <c r="AC206" s="4" t="s">
        <v>43</v>
      </c>
      <c r="AD206" s="8"/>
    </row>
    <row r="207" spans="1:42" ht="24.75" customHeight="1" x14ac:dyDescent="0.35">
      <c r="A207" s="3" t="s">
        <v>68</v>
      </c>
      <c r="B207" s="4">
        <v>44959</v>
      </c>
      <c r="C207" s="68" t="s">
        <v>1005</v>
      </c>
      <c r="D207" s="3" t="s">
        <v>89</v>
      </c>
      <c r="E207" s="60" t="s">
        <v>1252</v>
      </c>
      <c r="F207" s="71" t="s">
        <v>1006</v>
      </c>
      <c r="G207" s="62" t="s">
        <v>1295</v>
      </c>
      <c r="H207" s="71" t="str">
        <f t="shared" si="7"/>
        <v>18ª VARA DE TRABALHO</v>
      </c>
      <c r="I207" s="3" t="s">
        <v>72</v>
      </c>
      <c r="J207" s="71" t="str">
        <f t="shared" si="6"/>
        <v>SÃO PAULO</v>
      </c>
      <c r="K207" s="71" t="s">
        <v>32</v>
      </c>
      <c r="L207" s="3" t="s">
        <v>33</v>
      </c>
      <c r="M207" s="3" t="s">
        <v>34</v>
      </c>
      <c r="N207" s="3" t="s">
        <v>129</v>
      </c>
      <c r="O207" s="3" t="s">
        <v>36</v>
      </c>
      <c r="P207" s="3" t="s">
        <v>37</v>
      </c>
      <c r="Q207" s="3" t="s">
        <v>42</v>
      </c>
      <c r="R207" s="3" t="s">
        <v>61</v>
      </c>
      <c r="S207" s="11">
        <v>18520.240000000002</v>
      </c>
      <c r="T207" s="3" t="s">
        <v>987</v>
      </c>
      <c r="U207" s="3" t="s">
        <v>39</v>
      </c>
      <c r="V207" s="3" t="s">
        <v>1007</v>
      </c>
      <c r="W207" s="3" t="s">
        <v>43</v>
      </c>
      <c r="X207" s="3" t="s">
        <v>43</v>
      </c>
      <c r="Y207" s="3" t="s">
        <v>43</v>
      </c>
      <c r="Z207" s="3" t="s">
        <v>43</v>
      </c>
      <c r="AA207" s="3" t="s">
        <v>43</v>
      </c>
      <c r="AB207" s="3"/>
      <c r="AC207" s="4" t="s">
        <v>43</v>
      </c>
      <c r="AD207" s="8"/>
    </row>
    <row r="208" spans="1:42" ht="24.75" customHeight="1" x14ac:dyDescent="0.35">
      <c r="A208" s="3" t="s">
        <v>68</v>
      </c>
      <c r="B208" s="4">
        <v>44960</v>
      </c>
      <c r="C208" s="68" t="s">
        <v>1008</v>
      </c>
      <c r="D208" s="3" t="s">
        <v>89</v>
      </c>
      <c r="E208" s="60" t="s">
        <v>1252</v>
      </c>
      <c r="F208" s="71" t="s">
        <v>1009</v>
      </c>
      <c r="G208" s="62" t="s">
        <v>1268</v>
      </c>
      <c r="H208" s="71" t="str">
        <f t="shared" si="7"/>
        <v>14ª VARA DE TRABALHO</v>
      </c>
      <c r="I208" s="3" t="s">
        <v>72</v>
      </c>
      <c r="J208" s="71" t="str">
        <f t="shared" si="6"/>
        <v>SÃO PAULO</v>
      </c>
      <c r="K208" s="71" t="s">
        <v>32</v>
      </c>
      <c r="L208" s="3" t="s">
        <v>33</v>
      </c>
      <c r="M208" s="3" t="s">
        <v>51</v>
      </c>
      <c r="N208" s="3" t="s">
        <v>1010</v>
      </c>
      <c r="O208" s="3" t="s">
        <v>53</v>
      </c>
      <c r="P208" s="3" t="s">
        <v>37</v>
      </c>
      <c r="Q208" s="3" t="s">
        <v>42</v>
      </c>
      <c r="R208" s="3"/>
      <c r="S208" s="13">
        <v>135402.46</v>
      </c>
      <c r="T208" s="3">
        <v>0</v>
      </c>
      <c r="U208" s="3" t="s">
        <v>54</v>
      </c>
      <c r="V208" s="3" t="s">
        <v>1011</v>
      </c>
      <c r="W208" s="3" t="s">
        <v>43</v>
      </c>
      <c r="X208" s="3" t="s">
        <v>43</v>
      </c>
      <c r="Y208" s="3" t="s">
        <v>43</v>
      </c>
      <c r="Z208" s="3" t="s">
        <v>43</v>
      </c>
      <c r="AA208" s="3" t="s">
        <v>43</v>
      </c>
      <c r="AB208" s="3"/>
      <c r="AC208" s="4" t="s">
        <v>43</v>
      </c>
      <c r="AD208" s="8"/>
    </row>
    <row r="209" spans="1:30" ht="24.75" customHeight="1" x14ac:dyDescent="0.35">
      <c r="A209" s="3" t="s">
        <v>68</v>
      </c>
      <c r="B209" s="4">
        <v>45274</v>
      </c>
      <c r="C209" s="68" t="s">
        <v>1012</v>
      </c>
      <c r="D209" s="3" t="s">
        <v>89</v>
      </c>
      <c r="E209" s="60" t="s">
        <v>1252</v>
      </c>
      <c r="F209" s="71" t="s">
        <v>1013</v>
      </c>
      <c r="G209" s="62" t="s">
        <v>1296</v>
      </c>
      <c r="H209" s="71" t="str">
        <f t="shared" si="7"/>
        <v>49ª VARA DE TRABALHO</v>
      </c>
      <c r="I209" s="3" t="s">
        <v>72</v>
      </c>
      <c r="J209" s="71" t="str">
        <f t="shared" si="6"/>
        <v>SÃO PAULO</v>
      </c>
      <c r="K209" s="71" t="s">
        <v>32</v>
      </c>
      <c r="L209" s="3" t="s">
        <v>33</v>
      </c>
      <c r="M209" s="3" t="s">
        <v>34</v>
      </c>
      <c r="N209" s="3" t="s">
        <v>1014</v>
      </c>
      <c r="O209" s="3" t="s">
        <v>36</v>
      </c>
      <c r="P209" s="3" t="s">
        <v>37</v>
      </c>
      <c r="Q209" s="3" t="s">
        <v>42</v>
      </c>
      <c r="R209" s="3" t="s">
        <v>38</v>
      </c>
      <c r="S209" s="13">
        <v>30111.84</v>
      </c>
      <c r="T209" s="3" t="s">
        <v>987</v>
      </c>
      <c r="U209" s="3" t="s">
        <v>39</v>
      </c>
      <c r="V209" s="3" t="s">
        <v>1015</v>
      </c>
      <c r="W209" s="3" t="s">
        <v>43</v>
      </c>
      <c r="X209" s="3" t="s">
        <v>43</v>
      </c>
      <c r="Y209" s="3" t="s">
        <v>43</v>
      </c>
      <c r="Z209" s="3" t="s">
        <v>43</v>
      </c>
      <c r="AA209" s="3" t="s">
        <v>43</v>
      </c>
      <c r="AB209" s="3"/>
      <c r="AC209" s="4" t="s">
        <v>43</v>
      </c>
      <c r="AD209" s="8"/>
    </row>
    <row r="210" spans="1:30" ht="24.75" customHeight="1" x14ac:dyDescent="0.35">
      <c r="A210" s="3" t="s">
        <v>68</v>
      </c>
      <c r="B210" s="4">
        <v>44942</v>
      </c>
      <c r="C210" s="68" t="s">
        <v>1016</v>
      </c>
      <c r="D210" s="3" t="s">
        <v>89</v>
      </c>
      <c r="E210" s="60" t="s">
        <v>1252</v>
      </c>
      <c r="F210" s="71" t="s">
        <v>1017</v>
      </c>
      <c r="G210" s="62" t="s">
        <v>1263</v>
      </c>
      <c r="H210" s="71" t="str">
        <f t="shared" si="7"/>
        <v>8ª VARA DE TRABALHO</v>
      </c>
      <c r="I210" s="3" t="s">
        <v>91</v>
      </c>
      <c r="J210" s="71" t="str">
        <f t="shared" si="6"/>
        <v>SÃO PAULO - ZONA LESTE</v>
      </c>
      <c r="K210" s="71" t="s">
        <v>32</v>
      </c>
      <c r="L210" s="3" t="s">
        <v>64</v>
      </c>
      <c r="M210" s="3" t="s">
        <v>34</v>
      </c>
      <c r="N210" s="3" t="s">
        <v>1018</v>
      </c>
      <c r="O210" s="3" t="s">
        <v>36</v>
      </c>
      <c r="P210" s="3" t="s">
        <v>37</v>
      </c>
      <c r="Q210" s="3" t="s">
        <v>42</v>
      </c>
      <c r="R210" s="3" t="s">
        <v>38</v>
      </c>
      <c r="S210" s="13">
        <v>19732.490000000002</v>
      </c>
      <c r="T210" s="3" t="s">
        <v>75</v>
      </c>
      <c r="U210" s="3" t="s">
        <v>39</v>
      </c>
      <c r="V210" s="3" t="s">
        <v>1019</v>
      </c>
      <c r="W210" s="3" t="s">
        <v>43</v>
      </c>
      <c r="X210" s="3" t="s">
        <v>43</v>
      </c>
      <c r="Y210" s="3" t="s">
        <v>43</v>
      </c>
      <c r="Z210" s="3" t="s">
        <v>43</v>
      </c>
      <c r="AA210" s="3" t="s">
        <v>43</v>
      </c>
      <c r="AB210" s="3"/>
      <c r="AC210" s="4" t="s">
        <v>43</v>
      </c>
      <c r="AD210" s="8"/>
    </row>
    <row r="211" spans="1:30" ht="24.75" customHeight="1" x14ac:dyDescent="0.35">
      <c r="A211" s="3" t="s">
        <v>68</v>
      </c>
      <c r="B211" s="4">
        <v>44946</v>
      </c>
      <c r="C211" s="68" t="s">
        <v>1020</v>
      </c>
      <c r="D211" s="3" t="s">
        <v>89</v>
      </c>
      <c r="E211" s="60" t="s">
        <v>1252</v>
      </c>
      <c r="F211" s="71" t="s">
        <v>1021</v>
      </c>
      <c r="G211" s="62" t="s">
        <v>99</v>
      </c>
      <c r="H211" s="71" t="str">
        <f t="shared" si="7"/>
        <v>2ª VARA DE TRABALHO</v>
      </c>
      <c r="I211" s="3" t="s">
        <v>91</v>
      </c>
      <c r="J211" s="71" t="str">
        <f t="shared" si="6"/>
        <v>SÃO PAULO - ZONA LESTE</v>
      </c>
      <c r="K211" s="71" t="s">
        <v>32</v>
      </c>
      <c r="L211" s="3" t="s">
        <v>64</v>
      </c>
      <c r="M211" s="3" t="s">
        <v>34</v>
      </c>
      <c r="N211" s="3" t="s">
        <v>1022</v>
      </c>
      <c r="O211" s="3" t="s">
        <v>36</v>
      </c>
      <c r="P211" s="3" t="s">
        <v>37</v>
      </c>
      <c r="Q211" s="3" t="s">
        <v>37</v>
      </c>
      <c r="R211" s="3" t="s">
        <v>38</v>
      </c>
      <c r="S211" s="11">
        <v>16082.31</v>
      </c>
      <c r="T211" s="3" t="s">
        <v>75</v>
      </c>
      <c r="U211" s="3" t="s">
        <v>39</v>
      </c>
      <c r="V211" s="3" t="s">
        <v>1023</v>
      </c>
      <c r="W211" s="3" t="s">
        <v>43</v>
      </c>
      <c r="X211" s="3" t="s">
        <v>43</v>
      </c>
      <c r="Y211" s="3" t="s">
        <v>43</v>
      </c>
      <c r="Z211" s="3" t="s">
        <v>43</v>
      </c>
      <c r="AA211" s="3" t="s">
        <v>43</v>
      </c>
      <c r="AB211" s="3"/>
      <c r="AC211" s="4" t="s">
        <v>43</v>
      </c>
      <c r="AD211" s="8"/>
    </row>
    <row r="212" spans="1:30" ht="24.75" customHeight="1" x14ac:dyDescent="0.35">
      <c r="A212" s="3" t="s">
        <v>68</v>
      </c>
      <c r="B212" s="4">
        <v>44950</v>
      </c>
      <c r="C212" s="68" t="s">
        <v>1024</v>
      </c>
      <c r="D212" s="3" t="s">
        <v>89</v>
      </c>
      <c r="E212" s="60" t="s">
        <v>1252</v>
      </c>
      <c r="F212" s="71" t="s">
        <v>1025</v>
      </c>
      <c r="G212" s="62" t="s">
        <v>1254</v>
      </c>
      <c r="H212" s="71" t="str">
        <f t="shared" si="7"/>
        <v>1ª VARA DE TRABALHO</v>
      </c>
      <c r="I212" s="3" t="s">
        <v>91</v>
      </c>
      <c r="J212" s="71" t="str">
        <f t="shared" si="6"/>
        <v>SÃO PAULO - ZONA LESTE</v>
      </c>
      <c r="K212" s="71" t="s">
        <v>32</v>
      </c>
      <c r="L212" s="3" t="s">
        <v>64</v>
      </c>
      <c r="M212" s="3" t="s">
        <v>34</v>
      </c>
      <c r="N212" s="3" t="s">
        <v>1026</v>
      </c>
      <c r="O212" s="3" t="s">
        <v>36</v>
      </c>
      <c r="P212" s="3" t="s">
        <v>37</v>
      </c>
      <c r="Q212" s="3" t="s">
        <v>37</v>
      </c>
      <c r="R212" s="3" t="s">
        <v>38</v>
      </c>
      <c r="S212" s="13">
        <v>15084.19</v>
      </c>
      <c r="T212" s="3" t="s">
        <v>75</v>
      </c>
      <c r="U212" s="3" t="s">
        <v>39</v>
      </c>
      <c r="V212" s="3" t="s">
        <v>1027</v>
      </c>
      <c r="W212" s="3" t="s">
        <v>43</v>
      </c>
      <c r="X212" s="3" t="s">
        <v>43</v>
      </c>
      <c r="Y212" s="3" t="s">
        <v>43</v>
      </c>
      <c r="Z212" s="3" t="s">
        <v>43</v>
      </c>
      <c r="AA212" s="3" t="s">
        <v>43</v>
      </c>
      <c r="AB212" s="3"/>
      <c r="AC212" s="4" t="s">
        <v>43</v>
      </c>
      <c r="AD212" s="8"/>
    </row>
    <row r="213" spans="1:30" ht="24.75" customHeight="1" x14ac:dyDescent="0.35">
      <c r="A213" s="3" t="s">
        <v>68</v>
      </c>
      <c r="B213" s="4">
        <v>44956</v>
      </c>
      <c r="C213" s="68" t="s">
        <v>1028</v>
      </c>
      <c r="D213" s="3" t="s">
        <v>89</v>
      </c>
      <c r="E213" s="60" t="s">
        <v>1252</v>
      </c>
      <c r="F213" s="71" t="s">
        <v>1029</v>
      </c>
      <c r="G213" s="62" t="s">
        <v>1264</v>
      </c>
      <c r="H213" s="71" t="str">
        <f t="shared" si="7"/>
        <v>7ª VARA DE TRABALHO</v>
      </c>
      <c r="I213" s="3" t="s">
        <v>91</v>
      </c>
      <c r="J213" s="71" t="str">
        <f t="shared" si="6"/>
        <v>SÃO PAULO - ZONA LESTE</v>
      </c>
      <c r="K213" s="71" t="s">
        <v>32</v>
      </c>
      <c r="L213" s="3" t="s">
        <v>64</v>
      </c>
      <c r="M213" s="3" t="s">
        <v>34</v>
      </c>
      <c r="N213" s="3" t="s">
        <v>1030</v>
      </c>
      <c r="O213" s="3" t="s">
        <v>36</v>
      </c>
      <c r="P213" s="3" t="s">
        <v>37</v>
      </c>
      <c r="Q213" s="3" t="s">
        <v>37</v>
      </c>
      <c r="R213" s="3" t="s">
        <v>61</v>
      </c>
      <c r="S213" s="13">
        <v>10601.94</v>
      </c>
      <c r="T213" s="3" t="s">
        <v>75</v>
      </c>
      <c r="U213" s="3" t="s">
        <v>54</v>
      </c>
      <c r="V213" s="3" t="s">
        <v>1031</v>
      </c>
      <c r="W213" s="3" t="s">
        <v>1032</v>
      </c>
      <c r="X213" s="3" t="s">
        <v>43</v>
      </c>
      <c r="Y213" s="3" t="s">
        <v>43</v>
      </c>
      <c r="Z213" s="3" t="s">
        <v>43</v>
      </c>
      <c r="AA213" s="3" t="s">
        <v>43</v>
      </c>
      <c r="AB213" s="3"/>
      <c r="AC213" s="4" t="s">
        <v>43</v>
      </c>
      <c r="AD213" s="8"/>
    </row>
    <row r="214" spans="1:30" ht="24.75" customHeight="1" x14ac:dyDescent="0.35">
      <c r="A214" s="3" t="s">
        <v>68</v>
      </c>
      <c r="B214" s="4">
        <v>44956</v>
      </c>
      <c r="C214" s="68" t="s">
        <v>1033</v>
      </c>
      <c r="D214" s="3" t="s">
        <v>89</v>
      </c>
      <c r="E214" s="60" t="s">
        <v>1252</v>
      </c>
      <c r="F214" s="71" t="s">
        <v>1034</v>
      </c>
      <c r="G214" s="62" t="s">
        <v>1263</v>
      </c>
      <c r="H214" s="71" t="str">
        <f t="shared" si="7"/>
        <v>8ª VARA DE TRABALHO</v>
      </c>
      <c r="I214" s="3" t="s">
        <v>91</v>
      </c>
      <c r="J214" s="71" t="str">
        <f t="shared" si="6"/>
        <v>SÃO PAULO - ZONA LESTE</v>
      </c>
      <c r="K214" s="71" t="s">
        <v>32</v>
      </c>
      <c r="L214" s="3" t="s">
        <v>64</v>
      </c>
      <c r="M214" s="3" t="s">
        <v>34</v>
      </c>
      <c r="N214" s="3" t="s">
        <v>1035</v>
      </c>
      <c r="O214" s="3" t="s">
        <v>36</v>
      </c>
      <c r="P214" s="3" t="s">
        <v>37</v>
      </c>
      <c r="Q214" s="3" t="s">
        <v>37</v>
      </c>
      <c r="R214" s="3" t="s">
        <v>38</v>
      </c>
      <c r="S214" s="11">
        <v>35435.839999999997</v>
      </c>
      <c r="T214" s="3" t="s">
        <v>75</v>
      </c>
      <c r="U214" s="3" t="s">
        <v>39</v>
      </c>
      <c r="V214" s="3" t="s">
        <v>1036</v>
      </c>
      <c r="W214" s="3" t="s">
        <v>43</v>
      </c>
      <c r="X214" s="3" t="s">
        <v>43</v>
      </c>
      <c r="Y214" s="3" t="s">
        <v>43</v>
      </c>
      <c r="Z214" s="3" t="s">
        <v>43</v>
      </c>
      <c r="AA214" s="3" t="s">
        <v>43</v>
      </c>
      <c r="AB214" s="3"/>
      <c r="AC214" s="4" t="s">
        <v>43</v>
      </c>
      <c r="AD214" s="8"/>
    </row>
    <row r="215" spans="1:30" ht="24.75" customHeight="1" x14ac:dyDescent="0.35">
      <c r="A215" s="3" t="s">
        <v>68</v>
      </c>
      <c r="B215" s="4">
        <v>45196</v>
      </c>
      <c r="C215" s="68" t="s">
        <v>1037</v>
      </c>
      <c r="D215" s="3" t="s">
        <v>89</v>
      </c>
      <c r="E215" s="60" t="s">
        <v>1252</v>
      </c>
      <c r="F215" s="71" t="s">
        <v>1038</v>
      </c>
      <c r="G215" s="62" t="s">
        <v>1259</v>
      </c>
      <c r="H215" s="71" t="str">
        <f t="shared" si="7"/>
        <v>10ª VARA DE TRABALHO</v>
      </c>
      <c r="I215" s="3" t="s">
        <v>91</v>
      </c>
      <c r="J215" s="71" t="str">
        <f t="shared" si="6"/>
        <v>SÃO PAULO - ZONA LESTE</v>
      </c>
      <c r="K215" s="71" t="s">
        <v>32</v>
      </c>
      <c r="L215" s="3" t="s">
        <v>64</v>
      </c>
      <c r="M215" s="3" t="s">
        <v>34</v>
      </c>
      <c r="N215" s="3" t="s">
        <v>1039</v>
      </c>
      <c r="O215" s="3" t="s">
        <v>36</v>
      </c>
      <c r="P215" s="3" t="s">
        <v>37</v>
      </c>
      <c r="Q215" s="3" t="s">
        <v>42</v>
      </c>
      <c r="R215" s="3" t="s">
        <v>38</v>
      </c>
      <c r="S215" s="13">
        <v>103009.7</v>
      </c>
      <c r="T215" s="3" t="s">
        <v>75</v>
      </c>
      <c r="U215" s="3" t="s">
        <v>39</v>
      </c>
      <c r="V215" s="3" t="s">
        <v>1040</v>
      </c>
      <c r="W215" s="3" t="s">
        <v>43</v>
      </c>
      <c r="X215" s="3" t="s">
        <v>43</v>
      </c>
      <c r="Y215" s="3" t="s">
        <v>43</v>
      </c>
      <c r="Z215" s="3" t="s">
        <v>43</v>
      </c>
      <c r="AA215" s="3" t="s">
        <v>43</v>
      </c>
      <c r="AB215" s="3"/>
      <c r="AC215" s="4" t="s">
        <v>43</v>
      </c>
      <c r="AD215" s="8"/>
    </row>
    <row r="216" spans="1:30" ht="24.75" customHeight="1" x14ac:dyDescent="0.35">
      <c r="A216" s="3" t="s">
        <v>160</v>
      </c>
      <c r="B216" s="4">
        <v>45008</v>
      </c>
      <c r="C216" s="68" t="s">
        <v>1041</v>
      </c>
      <c r="D216" s="3" t="s">
        <v>181</v>
      </c>
      <c r="E216" s="60" t="s">
        <v>1252</v>
      </c>
      <c r="F216" s="71" t="s">
        <v>1042</v>
      </c>
      <c r="G216" s="62" t="s">
        <v>1269</v>
      </c>
      <c r="H216" s="71" t="str">
        <f t="shared" si="7"/>
        <v>6ª VARA DE TRABALHO</v>
      </c>
      <c r="I216" s="3" t="s">
        <v>72</v>
      </c>
      <c r="J216" s="71" t="str">
        <f t="shared" si="6"/>
        <v>SÃO PAULO</v>
      </c>
      <c r="K216" s="71" t="s">
        <v>32</v>
      </c>
      <c r="L216" s="3" t="s">
        <v>33</v>
      </c>
      <c r="M216" s="3" t="s">
        <v>34</v>
      </c>
      <c r="N216" s="3" t="s">
        <v>1043</v>
      </c>
      <c r="O216" s="3" t="s">
        <v>36</v>
      </c>
      <c r="P216" s="3" t="s">
        <v>37</v>
      </c>
      <c r="Q216" s="3" t="s">
        <v>42</v>
      </c>
      <c r="R216" s="3" t="s">
        <v>74</v>
      </c>
      <c r="S216" s="11">
        <v>55834.04</v>
      </c>
      <c r="T216" s="11">
        <v>55834.04</v>
      </c>
      <c r="U216" s="3" t="s">
        <v>39</v>
      </c>
      <c r="V216" s="3" t="s">
        <v>1044</v>
      </c>
      <c r="W216" s="3" t="s">
        <v>42</v>
      </c>
      <c r="X216" s="3" t="s">
        <v>43</v>
      </c>
      <c r="Y216" s="3" t="s">
        <v>43</v>
      </c>
      <c r="Z216" s="3" t="s">
        <v>43</v>
      </c>
      <c r="AA216" s="22" t="s">
        <v>43</v>
      </c>
      <c r="AB216" s="3" t="s">
        <v>42</v>
      </c>
      <c r="AC216" s="23" t="s">
        <v>43</v>
      </c>
      <c r="AD216" s="8" t="s">
        <v>42</v>
      </c>
    </row>
    <row r="217" spans="1:30" ht="24.75" customHeight="1" x14ac:dyDescent="0.35">
      <c r="A217" s="3" t="s">
        <v>160</v>
      </c>
      <c r="B217" s="4">
        <v>45008</v>
      </c>
      <c r="C217" s="68" t="s">
        <v>1045</v>
      </c>
      <c r="D217" s="3" t="s">
        <v>181</v>
      </c>
      <c r="E217" s="60" t="s">
        <v>1252</v>
      </c>
      <c r="F217" s="71" t="s">
        <v>1046</v>
      </c>
      <c r="G217" s="62" t="s">
        <v>1265</v>
      </c>
      <c r="H217" s="71" t="str">
        <f t="shared" si="7"/>
        <v>12ª VARA DE TRABALHO</v>
      </c>
      <c r="I217" s="3" t="s">
        <v>72</v>
      </c>
      <c r="J217" s="71" t="str">
        <f t="shared" si="6"/>
        <v>SÃO PAULO</v>
      </c>
      <c r="K217" s="71" t="s">
        <v>32</v>
      </c>
      <c r="L217" s="3" t="s">
        <v>64</v>
      </c>
      <c r="M217" s="3" t="s">
        <v>34</v>
      </c>
      <c r="N217" s="3" t="s">
        <v>1047</v>
      </c>
      <c r="O217" s="3" t="s">
        <v>36</v>
      </c>
      <c r="P217" s="3" t="s">
        <v>37</v>
      </c>
      <c r="Q217" s="3" t="s">
        <v>42</v>
      </c>
      <c r="R217" s="3" t="s">
        <v>38</v>
      </c>
      <c r="S217" s="11">
        <v>13201</v>
      </c>
      <c r="T217" s="11">
        <v>7744.04</v>
      </c>
      <c r="U217" s="3" t="s">
        <v>39</v>
      </c>
      <c r="V217" s="3" t="s">
        <v>1048</v>
      </c>
      <c r="W217" s="3" t="s">
        <v>42</v>
      </c>
      <c r="X217" s="3" t="s">
        <v>43</v>
      </c>
      <c r="Y217" s="3" t="s">
        <v>43</v>
      </c>
      <c r="Z217" s="3" t="s">
        <v>43</v>
      </c>
      <c r="AA217" s="22" t="s">
        <v>43</v>
      </c>
      <c r="AB217" s="3" t="s">
        <v>42</v>
      </c>
      <c r="AC217" s="3" t="s">
        <v>42</v>
      </c>
      <c r="AD217" s="3" t="s">
        <v>42</v>
      </c>
    </row>
    <row r="218" spans="1:30" ht="24.75" customHeight="1" x14ac:dyDescent="0.35">
      <c r="A218" s="3" t="s">
        <v>45</v>
      </c>
      <c r="B218" s="4">
        <v>45003</v>
      </c>
      <c r="C218" s="68" t="s">
        <v>1049</v>
      </c>
      <c r="D218" s="3" t="s">
        <v>434</v>
      </c>
      <c r="E218" s="60" t="s">
        <v>1252</v>
      </c>
      <c r="F218" s="71" t="s">
        <v>1050</v>
      </c>
      <c r="G218" s="62" t="s">
        <v>1275</v>
      </c>
      <c r="H218" s="71" t="str">
        <f t="shared" si="7"/>
        <v>16ª VARA DE TRABALHO</v>
      </c>
      <c r="I218" s="3" t="s">
        <v>436</v>
      </c>
      <c r="J218" s="71" t="str">
        <f t="shared" si="6"/>
        <v>RECIFE</v>
      </c>
      <c r="K218" s="71" t="s">
        <v>437</v>
      </c>
      <c r="L218" s="3" t="s">
        <v>83</v>
      </c>
      <c r="M218" s="3" t="s">
        <v>34</v>
      </c>
      <c r="N218" s="3" t="s">
        <v>1051</v>
      </c>
      <c r="O218" s="3"/>
      <c r="P218" s="3" t="s">
        <v>147</v>
      </c>
      <c r="Q218" s="3" t="s">
        <v>147</v>
      </c>
      <c r="R218" s="3"/>
      <c r="S218" s="11">
        <v>75876.460000000006</v>
      </c>
      <c r="T218" s="11">
        <v>75876.460000000006</v>
      </c>
      <c r="U218" s="3" t="s">
        <v>54</v>
      </c>
      <c r="V218" s="3" t="s">
        <v>1052</v>
      </c>
      <c r="W218" s="3" t="s">
        <v>42</v>
      </c>
      <c r="X218" s="3" t="s">
        <v>43</v>
      </c>
      <c r="Y218" s="3" t="s">
        <v>43</v>
      </c>
      <c r="Z218" s="3" t="s">
        <v>43</v>
      </c>
      <c r="AA218" s="3" t="s">
        <v>43</v>
      </c>
      <c r="AB218" s="3"/>
      <c r="AC218" s="4" t="s">
        <v>43</v>
      </c>
      <c r="AD218" s="8"/>
    </row>
    <row r="219" spans="1:30" ht="24.75" customHeight="1" x14ac:dyDescent="0.35">
      <c r="A219" s="3" t="s">
        <v>27</v>
      </c>
      <c r="B219" s="4">
        <v>44959</v>
      </c>
      <c r="C219" s="68" t="s">
        <v>1053</v>
      </c>
      <c r="D219" s="3" t="s">
        <v>515</v>
      </c>
      <c r="E219" s="60" t="s">
        <v>1252</v>
      </c>
      <c r="F219" s="71" t="s">
        <v>1054</v>
      </c>
      <c r="G219" s="62" t="s">
        <v>1254</v>
      </c>
      <c r="H219" s="71" t="str">
        <f t="shared" si="7"/>
        <v>1ª VARA DE TRABALHO</v>
      </c>
      <c r="I219" s="3" t="s">
        <v>454</v>
      </c>
      <c r="J219" s="71" t="str">
        <f t="shared" si="6"/>
        <v xml:space="preserve"> SÃO PAULO - ZONA LESTE</v>
      </c>
      <c r="K219" s="71" t="s">
        <v>32</v>
      </c>
      <c r="L219" s="3" t="s">
        <v>33</v>
      </c>
      <c r="M219" s="3" t="s">
        <v>34</v>
      </c>
      <c r="N219" s="36" t="s">
        <v>1055</v>
      </c>
      <c r="O219" s="3" t="s">
        <v>36</v>
      </c>
      <c r="P219" s="3" t="s">
        <v>37</v>
      </c>
      <c r="Q219" s="3" t="s">
        <v>37</v>
      </c>
      <c r="R219" s="3" t="s">
        <v>38</v>
      </c>
      <c r="S219" s="13" t="s">
        <v>1056</v>
      </c>
      <c r="T219" s="13">
        <v>6243.59</v>
      </c>
      <c r="U219" s="3" t="s">
        <v>39</v>
      </c>
      <c r="V219" s="3" t="s">
        <v>1057</v>
      </c>
      <c r="W219" s="3" t="s">
        <v>43</v>
      </c>
      <c r="X219" s="3" t="s">
        <v>43</v>
      </c>
      <c r="Y219" s="3" t="s">
        <v>43</v>
      </c>
      <c r="Z219" s="3" t="s">
        <v>43</v>
      </c>
      <c r="AA219" s="3" t="s">
        <v>43</v>
      </c>
      <c r="AB219" s="3" t="s">
        <v>42</v>
      </c>
      <c r="AC219" s="4" t="s">
        <v>43</v>
      </c>
      <c r="AD219" s="8" t="s">
        <v>42</v>
      </c>
    </row>
    <row r="220" spans="1:30" ht="24.75" customHeight="1" x14ac:dyDescent="0.35">
      <c r="A220" s="3" t="s">
        <v>27</v>
      </c>
      <c r="B220" s="4">
        <v>44962</v>
      </c>
      <c r="C220" s="68" t="s">
        <v>1058</v>
      </c>
      <c r="D220" s="3" t="s">
        <v>515</v>
      </c>
      <c r="E220" s="60" t="s">
        <v>1252</v>
      </c>
      <c r="F220" s="71" t="s">
        <v>1059</v>
      </c>
      <c r="G220" s="62" t="s">
        <v>1259</v>
      </c>
      <c r="H220" s="71" t="str">
        <f t="shared" si="7"/>
        <v>10ª VARA DE TRABALHO</v>
      </c>
      <c r="I220" s="3" t="s">
        <v>454</v>
      </c>
      <c r="J220" s="71" t="str">
        <f t="shared" si="6"/>
        <v xml:space="preserve"> SÃO PAULO - ZONA LESTE</v>
      </c>
      <c r="K220" s="71" t="s">
        <v>32</v>
      </c>
      <c r="L220" s="3" t="s">
        <v>64</v>
      </c>
      <c r="M220" s="3" t="s">
        <v>34</v>
      </c>
      <c r="N220" s="3" t="s">
        <v>1060</v>
      </c>
      <c r="O220" s="3" t="s">
        <v>36</v>
      </c>
      <c r="P220" s="3" t="s">
        <v>37</v>
      </c>
      <c r="Q220" s="3" t="s">
        <v>37</v>
      </c>
      <c r="R220" s="3" t="s">
        <v>61</v>
      </c>
      <c r="S220" s="21" t="s">
        <v>1061</v>
      </c>
      <c r="T220" s="21" t="s">
        <v>1062</v>
      </c>
      <c r="U220" s="3" t="s">
        <v>39</v>
      </c>
      <c r="V220" s="3" t="s">
        <v>766</v>
      </c>
      <c r="W220" s="3" t="s">
        <v>43</v>
      </c>
      <c r="X220" s="3" t="s">
        <v>43</v>
      </c>
      <c r="Y220" s="3" t="s">
        <v>43</v>
      </c>
      <c r="Z220" s="3" t="s">
        <v>43</v>
      </c>
      <c r="AA220" s="3" t="s">
        <v>43</v>
      </c>
      <c r="AB220" s="3" t="s">
        <v>42</v>
      </c>
      <c r="AC220" s="4" t="s">
        <v>43</v>
      </c>
      <c r="AD220" s="8" t="s">
        <v>42</v>
      </c>
    </row>
    <row r="221" spans="1:30" ht="24.75" customHeight="1" x14ac:dyDescent="0.35">
      <c r="A221" s="3" t="s">
        <v>27</v>
      </c>
      <c r="B221" s="4">
        <v>44963</v>
      </c>
      <c r="C221" s="68" t="s">
        <v>1063</v>
      </c>
      <c r="D221" s="3" t="s">
        <v>1064</v>
      </c>
      <c r="E221" s="60" t="s">
        <v>1252</v>
      </c>
      <c r="F221" s="71" t="s">
        <v>1065</v>
      </c>
      <c r="G221" s="62" t="s">
        <v>99</v>
      </c>
      <c r="H221" s="71" t="str">
        <f t="shared" si="7"/>
        <v>2ª VARA DE TRABALHO</v>
      </c>
      <c r="I221" s="3" t="s">
        <v>454</v>
      </c>
      <c r="J221" s="71" t="str">
        <f t="shared" si="6"/>
        <v xml:space="preserve"> SÃO PAULO - ZONA LESTE</v>
      </c>
      <c r="K221" s="71" t="s">
        <v>32</v>
      </c>
      <c r="L221" s="3" t="s">
        <v>64</v>
      </c>
      <c r="M221" s="3" t="s">
        <v>34</v>
      </c>
      <c r="N221" s="3" t="s">
        <v>1066</v>
      </c>
      <c r="O221" s="3" t="s">
        <v>36</v>
      </c>
      <c r="P221" s="3" t="s">
        <v>37</v>
      </c>
      <c r="Q221" s="3" t="s">
        <v>42</v>
      </c>
      <c r="R221" s="3" t="s">
        <v>61</v>
      </c>
      <c r="S221" s="46">
        <v>23764.61</v>
      </c>
      <c r="T221" s="46">
        <v>23764.61</v>
      </c>
      <c r="U221" s="3" t="s">
        <v>39</v>
      </c>
      <c r="V221" s="3" t="s">
        <v>1067</v>
      </c>
      <c r="W221" s="3" t="s">
        <v>43</v>
      </c>
      <c r="X221" s="3" t="s">
        <v>43</v>
      </c>
      <c r="Y221" s="3" t="s">
        <v>43</v>
      </c>
      <c r="Z221" s="3" t="s">
        <v>43</v>
      </c>
      <c r="AA221" s="3" t="s">
        <v>43</v>
      </c>
      <c r="AB221" s="3" t="s">
        <v>42</v>
      </c>
      <c r="AC221" s="4" t="s">
        <v>43</v>
      </c>
      <c r="AD221" s="8" t="s">
        <v>42</v>
      </c>
    </row>
    <row r="222" spans="1:30" ht="24.75" customHeight="1" x14ac:dyDescent="0.35">
      <c r="A222" s="30" t="s">
        <v>316</v>
      </c>
      <c r="B222" s="30"/>
      <c r="C222" s="72" t="s">
        <v>1068</v>
      </c>
      <c r="D222" s="3" t="s">
        <v>89</v>
      </c>
      <c r="E222" s="60" t="s">
        <v>1252</v>
      </c>
      <c r="F222" s="71" t="s">
        <v>1069</v>
      </c>
      <c r="G222" s="63" t="s">
        <v>1263</v>
      </c>
      <c r="H222" s="71" t="str">
        <f t="shared" si="7"/>
        <v>8ª VARA DE TRABALHO</v>
      </c>
      <c r="I222" s="3" t="s">
        <v>342</v>
      </c>
      <c r="J222" s="71" t="str">
        <f t="shared" si="6"/>
        <v>SÃO PAULO ZONA LESTE</v>
      </c>
      <c r="K222" s="71" t="s">
        <v>32</v>
      </c>
      <c r="L222" s="3" t="s">
        <v>64</v>
      </c>
      <c r="M222" s="3" t="s">
        <v>34</v>
      </c>
      <c r="N222" s="22" t="s">
        <v>1070</v>
      </c>
      <c r="O222" s="3" t="s">
        <v>36</v>
      </c>
      <c r="P222" s="3" t="s">
        <v>37</v>
      </c>
      <c r="Q222" s="3" t="s">
        <v>37</v>
      </c>
      <c r="R222" s="3"/>
      <c r="S222" s="22" t="s">
        <v>1071</v>
      </c>
      <c r="T222" s="22" t="s">
        <v>1071</v>
      </c>
      <c r="U222" s="3" t="s">
        <v>39</v>
      </c>
      <c r="V222" s="3" t="s">
        <v>1072</v>
      </c>
      <c r="W222" s="3" t="s">
        <v>43</v>
      </c>
      <c r="X222" s="3" t="s">
        <v>43</v>
      </c>
      <c r="Y222" s="3" t="s">
        <v>43</v>
      </c>
      <c r="Z222" s="3" t="s">
        <v>43</v>
      </c>
      <c r="AA222" s="3" t="s">
        <v>43</v>
      </c>
      <c r="AB222" s="3"/>
      <c r="AC222" s="4" t="s">
        <v>43</v>
      </c>
      <c r="AD222" s="8"/>
    </row>
    <row r="223" spans="1:30" ht="24.75" customHeight="1" x14ac:dyDescent="0.35">
      <c r="A223" s="3" t="s">
        <v>45</v>
      </c>
      <c r="B223" s="3" t="s">
        <v>1073</v>
      </c>
      <c r="C223" s="68" t="s">
        <v>1074</v>
      </c>
      <c r="D223" s="3" t="s">
        <v>1073</v>
      </c>
      <c r="E223" s="60" t="s">
        <v>1252</v>
      </c>
      <c r="F223" s="71" t="s">
        <v>1073</v>
      </c>
      <c r="G223" s="62" t="s">
        <v>1304</v>
      </c>
      <c r="H223" s="71" t="str">
        <f t="shared" si="7"/>
        <v>SEG VARA DE TRABALHO</v>
      </c>
      <c r="I223" s="3" t="s">
        <v>1073</v>
      </c>
      <c r="J223" s="71" t="str">
        <f t="shared" si="6"/>
        <v>SEGREDO</v>
      </c>
      <c r="K223" s="71" t="s">
        <v>50</v>
      </c>
      <c r="L223" s="3" t="s">
        <v>1073</v>
      </c>
      <c r="M223" s="3" t="s">
        <v>1073</v>
      </c>
      <c r="N223" s="3" t="s">
        <v>1073</v>
      </c>
      <c r="O223" s="3" t="s">
        <v>1073</v>
      </c>
      <c r="P223" s="3" t="s">
        <v>1073</v>
      </c>
      <c r="Q223" s="3" t="s">
        <v>1073</v>
      </c>
      <c r="R223" s="3" t="s">
        <v>1073</v>
      </c>
      <c r="S223" s="3" t="s">
        <v>1073</v>
      </c>
      <c r="T223" s="3" t="s">
        <v>1073</v>
      </c>
      <c r="U223" s="3" t="s">
        <v>1073</v>
      </c>
      <c r="V223" s="3" t="s">
        <v>1073</v>
      </c>
      <c r="W223" s="3" t="s">
        <v>1073</v>
      </c>
      <c r="X223" s="3" t="s">
        <v>1073</v>
      </c>
      <c r="Y223" s="3" t="s">
        <v>1073</v>
      </c>
      <c r="Z223" s="3" t="s">
        <v>1073</v>
      </c>
      <c r="AA223" s="3" t="s">
        <v>1073</v>
      </c>
      <c r="AB223" s="3"/>
      <c r="AC223" s="4" t="s">
        <v>1073</v>
      </c>
      <c r="AD223" s="8"/>
    </row>
    <row r="224" spans="1:30" ht="24.75" customHeight="1" x14ac:dyDescent="0.35">
      <c r="A224" s="3" t="s">
        <v>45</v>
      </c>
      <c r="B224" s="3" t="s">
        <v>1073</v>
      </c>
      <c r="C224" s="68" t="s">
        <v>1075</v>
      </c>
      <c r="D224" s="3" t="s">
        <v>1073</v>
      </c>
      <c r="E224" s="60" t="s">
        <v>1252</v>
      </c>
      <c r="F224" s="71" t="s">
        <v>1073</v>
      </c>
      <c r="G224" s="62" t="s">
        <v>1304</v>
      </c>
      <c r="H224" s="71" t="str">
        <f t="shared" si="7"/>
        <v>SEG VARA DE TRABALHO</v>
      </c>
      <c r="I224" s="3" t="s">
        <v>1073</v>
      </c>
      <c r="J224" s="71" t="str">
        <f t="shared" si="6"/>
        <v>SEGREDO</v>
      </c>
      <c r="K224" s="71" t="s">
        <v>429</v>
      </c>
      <c r="L224" s="3"/>
      <c r="M224" s="3"/>
      <c r="N224" s="3" t="s">
        <v>1073</v>
      </c>
      <c r="O224" s="3" t="s">
        <v>1073</v>
      </c>
      <c r="P224" s="3" t="s">
        <v>1073</v>
      </c>
      <c r="Q224" s="3" t="s">
        <v>1073</v>
      </c>
      <c r="R224" s="3" t="s">
        <v>1073</v>
      </c>
      <c r="S224" s="3" t="s">
        <v>1073</v>
      </c>
      <c r="T224" s="3" t="s">
        <v>1073</v>
      </c>
      <c r="U224" s="3" t="s">
        <v>1073</v>
      </c>
      <c r="V224" s="3" t="s">
        <v>1073</v>
      </c>
      <c r="W224" s="3" t="s">
        <v>1073</v>
      </c>
      <c r="X224" s="3" t="s">
        <v>1073</v>
      </c>
      <c r="Y224" s="3" t="s">
        <v>1073</v>
      </c>
      <c r="Z224" s="3" t="s">
        <v>1073</v>
      </c>
      <c r="AA224" s="3" t="s">
        <v>1073</v>
      </c>
      <c r="AB224" s="3"/>
      <c r="AC224" s="4" t="s">
        <v>1073</v>
      </c>
      <c r="AD224" s="8"/>
    </row>
    <row r="225" spans="1:42" ht="24.75" customHeight="1" x14ac:dyDescent="0.35">
      <c r="A225" s="3" t="s">
        <v>96</v>
      </c>
      <c r="B225" s="4">
        <v>45247</v>
      </c>
      <c r="C225" s="68" t="s">
        <v>1076</v>
      </c>
      <c r="D225" s="3" t="s">
        <v>79</v>
      </c>
      <c r="E225" s="60" t="s">
        <v>1252</v>
      </c>
      <c r="F225" s="71" t="s">
        <v>1077</v>
      </c>
      <c r="G225" s="62" t="s">
        <v>1280</v>
      </c>
      <c r="H225" s="71" t="str">
        <f t="shared" si="7"/>
        <v>17ª VARA DE TRABALHO</v>
      </c>
      <c r="I225" s="3" t="s">
        <v>100</v>
      </c>
      <c r="J225" s="71" t="str">
        <f t="shared" si="6"/>
        <v>SÃO PAULO</v>
      </c>
      <c r="K225" s="71" t="s">
        <v>32</v>
      </c>
      <c r="L225" s="3" t="s">
        <v>83</v>
      </c>
      <c r="M225" s="3" t="s">
        <v>263</v>
      </c>
      <c r="N225" s="3" t="s">
        <v>1078</v>
      </c>
      <c r="O225" s="3" t="s">
        <v>199</v>
      </c>
      <c r="P225" s="3" t="s">
        <v>42</v>
      </c>
      <c r="Q225" s="3" t="s">
        <v>42</v>
      </c>
      <c r="R225" s="3"/>
      <c r="S225" s="15">
        <v>63095.07</v>
      </c>
      <c r="T225" s="3">
        <v>0</v>
      </c>
      <c r="U225" s="3" t="s">
        <v>54</v>
      </c>
      <c r="V225" s="3" t="s">
        <v>1079</v>
      </c>
      <c r="W225" s="3" t="s">
        <v>42</v>
      </c>
      <c r="X225" s="3" t="s">
        <v>311</v>
      </c>
      <c r="Y225" s="3" t="s">
        <v>311</v>
      </c>
      <c r="Z225" s="3" t="s">
        <v>311</v>
      </c>
      <c r="AA225" s="3" t="s">
        <v>42</v>
      </c>
      <c r="AB225" s="3"/>
      <c r="AC225" s="4" t="s">
        <v>42</v>
      </c>
      <c r="AD225" s="8"/>
    </row>
    <row r="226" spans="1:42" ht="24.75" customHeight="1" x14ac:dyDescent="0.35">
      <c r="A226" s="16" t="s">
        <v>96</v>
      </c>
      <c r="B226" s="17">
        <v>45201</v>
      </c>
      <c r="C226" s="70" t="s">
        <v>1080</v>
      </c>
      <c r="D226" s="16" t="s">
        <v>89</v>
      </c>
      <c r="E226" s="60" t="s">
        <v>1252</v>
      </c>
      <c r="F226" s="70" t="s">
        <v>1081</v>
      </c>
      <c r="G226" s="62" t="s">
        <v>1271</v>
      </c>
      <c r="H226" s="71" t="str">
        <f t="shared" si="7"/>
        <v>9ª VARA DE TRABALHO</v>
      </c>
      <c r="I226" s="16" t="s">
        <v>100</v>
      </c>
      <c r="J226" s="70" t="str">
        <f t="shared" si="6"/>
        <v>SÃO PAULO</v>
      </c>
      <c r="K226" s="70" t="s">
        <v>32</v>
      </c>
      <c r="L226" s="16" t="s">
        <v>83</v>
      </c>
      <c r="M226" s="16" t="s">
        <v>1082</v>
      </c>
      <c r="N226" s="16" t="s">
        <v>1083</v>
      </c>
      <c r="O226" s="22" t="s">
        <v>1084</v>
      </c>
      <c r="P226" s="16" t="s">
        <v>42</v>
      </c>
      <c r="Q226" s="18" t="s">
        <v>42</v>
      </c>
      <c r="R226" s="16"/>
      <c r="S226" s="18">
        <v>85498.13</v>
      </c>
      <c r="T226" s="18">
        <v>0</v>
      </c>
      <c r="U226" s="16" t="s">
        <v>54</v>
      </c>
      <c r="V226" s="16" t="s">
        <v>1085</v>
      </c>
      <c r="W226" s="16" t="s">
        <v>42</v>
      </c>
      <c r="X226" s="16" t="s">
        <v>311</v>
      </c>
      <c r="Y226" s="20" t="s">
        <v>311</v>
      </c>
      <c r="Z226" s="20" t="s">
        <v>311</v>
      </c>
      <c r="AA226" s="20" t="s">
        <v>42</v>
      </c>
      <c r="AB226" s="3"/>
      <c r="AC226" s="19" t="s">
        <v>42</v>
      </c>
      <c r="AD226" s="8"/>
      <c r="AK226" s="9"/>
      <c r="AL226" s="9"/>
      <c r="AM226" s="9"/>
      <c r="AN226" s="9"/>
      <c r="AO226" s="9"/>
      <c r="AP226" s="9"/>
    </row>
    <row r="227" spans="1:42" ht="24.75" customHeight="1" x14ac:dyDescent="0.35">
      <c r="A227" s="16" t="s">
        <v>96</v>
      </c>
      <c r="B227" s="17">
        <v>45217</v>
      </c>
      <c r="C227" s="70" t="s">
        <v>1086</v>
      </c>
      <c r="D227" s="16" t="s">
        <v>1087</v>
      </c>
      <c r="E227" s="60" t="s">
        <v>1252</v>
      </c>
      <c r="F227" s="70" t="s">
        <v>1088</v>
      </c>
      <c r="G227" s="62" t="s">
        <v>1297</v>
      </c>
      <c r="H227" s="71" t="str">
        <f t="shared" si="7"/>
        <v>63ª VARA DE TRABALHO</v>
      </c>
      <c r="I227" s="16" t="s">
        <v>100</v>
      </c>
      <c r="J227" s="70" t="str">
        <f t="shared" si="6"/>
        <v>SÃO PAULO</v>
      </c>
      <c r="K227" s="70" t="s">
        <v>32</v>
      </c>
      <c r="L227" s="16" t="s">
        <v>83</v>
      </c>
      <c r="M227" s="16" t="s">
        <v>263</v>
      </c>
      <c r="N227" s="16" t="s">
        <v>1089</v>
      </c>
      <c r="O227" s="16" t="s">
        <v>199</v>
      </c>
      <c r="P227" s="16" t="s">
        <v>42</v>
      </c>
      <c r="Q227" s="18" t="s">
        <v>42</v>
      </c>
      <c r="R227" s="16" t="s">
        <v>1090</v>
      </c>
      <c r="S227" s="18">
        <v>31365.53</v>
      </c>
      <c r="T227" s="18">
        <v>0</v>
      </c>
      <c r="U227" s="16" t="s">
        <v>54</v>
      </c>
      <c r="V227" s="16" t="s">
        <v>1091</v>
      </c>
      <c r="W227" s="16" t="s">
        <v>42</v>
      </c>
      <c r="X227" s="16" t="s">
        <v>311</v>
      </c>
      <c r="Y227" s="20" t="s">
        <v>311</v>
      </c>
      <c r="Z227" s="20" t="s">
        <v>311</v>
      </c>
      <c r="AA227" s="20" t="s">
        <v>42</v>
      </c>
      <c r="AB227" s="3"/>
      <c r="AC227" s="19" t="s">
        <v>42</v>
      </c>
      <c r="AD227" s="8"/>
    </row>
    <row r="228" spans="1:42" ht="24.75" customHeight="1" x14ac:dyDescent="0.35">
      <c r="A228" s="16" t="s">
        <v>96</v>
      </c>
      <c r="B228" s="17">
        <v>44879</v>
      </c>
      <c r="C228" s="70" t="s">
        <v>1092</v>
      </c>
      <c r="D228" s="16" t="s">
        <v>89</v>
      </c>
      <c r="E228" s="60" t="s">
        <v>1252</v>
      </c>
      <c r="F228" s="70" t="s">
        <v>1093</v>
      </c>
      <c r="G228" s="62" t="s">
        <v>1264</v>
      </c>
      <c r="H228" s="71" t="str">
        <f t="shared" si="7"/>
        <v>7ª VARA DE TRABALHO</v>
      </c>
      <c r="I228" s="16" t="s">
        <v>100</v>
      </c>
      <c r="J228" s="70" t="str">
        <f t="shared" si="6"/>
        <v>SÃO PAULO</v>
      </c>
      <c r="K228" s="70" t="s">
        <v>32</v>
      </c>
      <c r="L228" s="16" t="s">
        <v>83</v>
      </c>
      <c r="M228" s="16" t="s">
        <v>34</v>
      </c>
      <c r="N228" s="16" t="s">
        <v>1094</v>
      </c>
      <c r="O228" s="16" t="s">
        <v>199</v>
      </c>
      <c r="P228" s="16" t="s">
        <v>42</v>
      </c>
      <c r="Q228" s="18" t="s">
        <v>42</v>
      </c>
      <c r="R228" s="16" t="s">
        <v>1090</v>
      </c>
      <c r="S228" s="18">
        <v>13647.35</v>
      </c>
      <c r="T228" s="18">
        <v>13647.35</v>
      </c>
      <c r="U228" s="16" t="s">
        <v>111</v>
      </c>
      <c r="V228" s="16" t="s">
        <v>1095</v>
      </c>
      <c r="W228" s="16" t="s">
        <v>42</v>
      </c>
      <c r="X228" s="16" t="s">
        <v>311</v>
      </c>
      <c r="Y228" s="20" t="s">
        <v>311</v>
      </c>
      <c r="Z228" s="20" t="s">
        <v>311</v>
      </c>
      <c r="AA228" s="20" t="s">
        <v>42</v>
      </c>
      <c r="AB228" s="3"/>
      <c r="AC228" s="19" t="s">
        <v>42</v>
      </c>
      <c r="AD228" s="8"/>
    </row>
    <row r="229" spans="1:42" ht="24.75" customHeight="1" x14ac:dyDescent="0.35">
      <c r="A229" s="3" t="s">
        <v>96</v>
      </c>
      <c r="B229" s="4">
        <v>45229</v>
      </c>
      <c r="C229" s="68" t="s">
        <v>1096</v>
      </c>
      <c r="D229" s="3" t="s">
        <v>89</v>
      </c>
      <c r="E229" s="60" t="s">
        <v>1252</v>
      </c>
      <c r="F229" s="71" t="s">
        <v>1097</v>
      </c>
      <c r="G229" s="62" t="s">
        <v>1264</v>
      </c>
      <c r="H229" s="71" t="str">
        <f t="shared" si="7"/>
        <v>7ª VARA DE TRABALHO</v>
      </c>
      <c r="I229" s="3" t="s">
        <v>100</v>
      </c>
      <c r="J229" s="71" t="str">
        <f t="shared" si="6"/>
        <v>SÃO PAULO</v>
      </c>
      <c r="K229" s="71" t="s">
        <v>32</v>
      </c>
      <c r="L229" s="3" t="s">
        <v>83</v>
      </c>
      <c r="M229" s="3" t="s">
        <v>34</v>
      </c>
      <c r="N229" s="3" t="s">
        <v>1098</v>
      </c>
      <c r="O229" s="3" t="s">
        <v>199</v>
      </c>
      <c r="P229" s="3" t="s">
        <v>42</v>
      </c>
      <c r="Q229" s="3"/>
      <c r="R229" s="3"/>
      <c r="S229" s="15">
        <v>20245.25</v>
      </c>
      <c r="T229" s="15">
        <v>20245.25</v>
      </c>
      <c r="U229" s="3" t="s">
        <v>39</v>
      </c>
      <c r="V229" s="3" t="s">
        <v>1099</v>
      </c>
      <c r="W229" s="3" t="s">
        <v>42</v>
      </c>
      <c r="X229" s="3" t="s">
        <v>311</v>
      </c>
      <c r="Y229" s="3" t="s">
        <v>311</v>
      </c>
      <c r="Z229" s="3" t="s">
        <v>311</v>
      </c>
      <c r="AA229" s="3" t="s">
        <v>42</v>
      </c>
      <c r="AB229" s="3"/>
      <c r="AC229" s="4" t="s">
        <v>42</v>
      </c>
      <c r="AD229" s="8"/>
    </row>
    <row r="230" spans="1:42" ht="24.75" customHeight="1" x14ac:dyDescent="0.35">
      <c r="A230" s="30" t="s">
        <v>316</v>
      </c>
      <c r="B230" s="30"/>
      <c r="C230" s="72" t="s">
        <v>1100</v>
      </c>
      <c r="D230" s="3" t="s">
        <v>89</v>
      </c>
      <c r="E230" s="60" t="s">
        <v>1252</v>
      </c>
      <c r="F230" s="71" t="s">
        <v>1101</v>
      </c>
      <c r="G230" s="62" t="s">
        <v>135</v>
      </c>
      <c r="H230" s="71" t="str">
        <f t="shared" si="7"/>
        <v>3ª VARA DE TRABALHO</v>
      </c>
      <c r="I230" s="3" t="s">
        <v>342</v>
      </c>
      <c r="J230" s="71" t="str">
        <f t="shared" si="6"/>
        <v>SÃO PAULO ZONA LESTE</v>
      </c>
      <c r="K230" s="71" t="s">
        <v>32</v>
      </c>
      <c r="L230" s="3" t="s">
        <v>83</v>
      </c>
      <c r="M230" s="3" t="s">
        <v>34</v>
      </c>
      <c r="N230" s="3" t="s">
        <v>343</v>
      </c>
      <c r="O230" s="3" t="s">
        <v>199</v>
      </c>
      <c r="P230" s="3" t="s">
        <v>42</v>
      </c>
      <c r="Q230" s="3" t="s">
        <v>42</v>
      </c>
      <c r="R230" s="3"/>
      <c r="S230" s="11">
        <v>41107.71</v>
      </c>
      <c r="T230" s="11">
        <v>41107.71</v>
      </c>
      <c r="U230" s="3" t="s">
        <v>54</v>
      </c>
      <c r="V230" s="3" t="s">
        <v>1102</v>
      </c>
      <c r="W230" s="3" t="s">
        <v>42</v>
      </c>
      <c r="X230" s="6" t="s">
        <v>176</v>
      </c>
      <c r="Y230" s="3" t="s">
        <v>42</v>
      </c>
      <c r="Z230" s="3" t="s">
        <v>42</v>
      </c>
      <c r="AA230" s="3" t="s">
        <v>37</v>
      </c>
      <c r="AB230" s="3" t="s">
        <v>945</v>
      </c>
      <c r="AC230" s="4">
        <v>45537</v>
      </c>
      <c r="AD230" s="31">
        <v>0.5</v>
      </c>
      <c r="AK230" s="9"/>
      <c r="AL230" s="9"/>
      <c r="AM230" s="9"/>
      <c r="AN230" s="9"/>
      <c r="AO230" s="9"/>
      <c r="AP230" s="9"/>
    </row>
    <row r="231" spans="1:42" ht="24.75" customHeight="1" x14ac:dyDescent="0.35">
      <c r="A231" s="3" t="s">
        <v>96</v>
      </c>
      <c r="B231" s="4">
        <v>44889</v>
      </c>
      <c r="C231" s="68" t="s">
        <v>1103</v>
      </c>
      <c r="D231" s="3" t="s">
        <v>89</v>
      </c>
      <c r="E231" s="60" t="s">
        <v>1252</v>
      </c>
      <c r="F231" s="71" t="s">
        <v>1104</v>
      </c>
      <c r="G231" s="62" t="s">
        <v>99</v>
      </c>
      <c r="H231" s="71" t="str">
        <f t="shared" si="7"/>
        <v>2ª VARA DE TRABALHO</v>
      </c>
      <c r="I231" s="3" t="s">
        <v>100</v>
      </c>
      <c r="J231" s="71" t="str">
        <f t="shared" si="6"/>
        <v>SÃO PAULO</v>
      </c>
      <c r="K231" s="71" t="s">
        <v>32</v>
      </c>
      <c r="L231" s="3" t="s">
        <v>33</v>
      </c>
      <c r="M231" s="3" t="s">
        <v>34</v>
      </c>
      <c r="N231" s="3" t="s">
        <v>1105</v>
      </c>
      <c r="O231" s="3" t="s">
        <v>36</v>
      </c>
      <c r="P231" s="3" t="s">
        <v>37</v>
      </c>
      <c r="Q231" s="3" t="s">
        <v>42</v>
      </c>
      <c r="R231" s="3" t="s">
        <v>38</v>
      </c>
      <c r="S231" s="15">
        <v>23427.8</v>
      </c>
      <c r="T231" s="15">
        <v>23427.8</v>
      </c>
      <c r="U231" s="3" t="s">
        <v>39</v>
      </c>
      <c r="V231" s="3" t="s">
        <v>1106</v>
      </c>
      <c r="W231" s="3" t="s">
        <v>42</v>
      </c>
      <c r="X231" s="3" t="s">
        <v>311</v>
      </c>
      <c r="Y231" s="3" t="s">
        <v>311</v>
      </c>
      <c r="Z231" s="3" t="s">
        <v>311</v>
      </c>
      <c r="AA231" s="3" t="s">
        <v>42</v>
      </c>
      <c r="AB231" s="3"/>
      <c r="AC231" s="4" t="s">
        <v>42</v>
      </c>
      <c r="AD231" s="8"/>
    </row>
    <row r="232" spans="1:42" ht="24.75" customHeight="1" x14ac:dyDescent="0.35">
      <c r="A232" s="3" t="s">
        <v>96</v>
      </c>
      <c r="B232" s="4">
        <v>45344</v>
      </c>
      <c r="C232" s="68" t="s">
        <v>1107</v>
      </c>
      <c r="D232" s="3" t="s">
        <v>89</v>
      </c>
      <c r="E232" s="60" t="s">
        <v>1252</v>
      </c>
      <c r="F232" s="71" t="s">
        <v>1108</v>
      </c>
      <c r="G232" s="62" t="s">
        <v>108</v>
      </c>
      <c r="H232" s="71" t="str">
        <f t="shared" si="7"/>
        <v>4ª VARA DE TRABALHO</v>
      </c>
      <c r="I232" s="3" t="s">
        <v>100</v>
      </c>
      <c r="J232" s="71" t="str">
        <f t="shared" si="6"/>
        <v>SÃO PAULO</v>
      </c>
      <c r="K232" s="71" t="s">
        <v>32</v>
      </c>
      <c r="L232" s="3" t="s">
        <v>33</v>
      </c>
      <c r="M232" s="3" t="s">
        <v>34</v>
      </c>
      <c r="N232" s="3" t="s">
        <v>1109</v>
      </c>
      <c r="O232" s="3" t="s">
        <v>36</v>
      </c>
      <c r="P232" s="3" t="s">
        <v>37</v>
      </c>
      <c r="Q232" s="3" t="s">
        <v>37</v>
      </c>
      <c r="R232" s="3" t="s">
        <v>61</v>
      </c>
      <c r="S232" s="15">
        <v>50380.3</v>
      </c>
      <c r="T232" s="3">
        <v>0</v>
      </c>
      <c r="U232" s="3" t="s">
        <v>54</v>
      </c>
      <c r="V232" s="3" t="s">
        <v>1110</v>
      </c>
      <c r="W232" s="3" t="s">
        <v>42</v>
      </c>
      <c r="X232" s="3" t="s">
        <v>311</v>
      </c>
      <c r="Y232" s="3" t="s">
        <v>311</v>
      </c>
      <c r="Z232" s="3" t="s">
        <v>311</v>
      </c>
      <c r="AA232" s="3" t="s">
        <v>42</v>
      </c>
      <c r="AB232" s="3"/>
      <c r="AC232" s="4" t="s">
        <v>42</v>
      </c>
      <c r="AD232" s="8"/>
    </row>
    <row r="233" spans="1:42" ht="24.75" customHeight="1" x14ac:dyDescent="0.35">
      <c r="A233" s="3" t="s">
        <v>96</v>
      </c>
      <c r="B233" s="4">
        <v>44916</v>
      </c>
      <c r="C233" s="68" t="s">
        <v>1111</v>
      </c>
      <c r="D233" s="3" t="s">
        <v>181</v>
      </c>
      <c r="E233" s="60" t="s">
        <v>1252</v>
      </c>
      <c r="F233" s="71" t="s">
        <v>1112</v>
      </c>
      <c r="G233" s="62" t="s">
        <v>1274</v>
      </c>
      <c r="H233" s="71" t="str">
        <f t="shared" si="7"/>
        <v>13ª VARA DE TRABALHO</v>
      </c>
      <c r="I233" s="3" t="s">
        <v>100</v>
      </c>
      <c r="J233" s="71" t="str">
        <f t="shared" si="6"/>
        <v>SÃO PAULO</v>
      </c>
      <c r="K233" s="71" t="s">
        <v>32</v>
      </c>
      <c r="L233" s="3" t="s">
        <v>33</v>
      </c>
      <c r="M233" s="3" t="s">
        <v>34</v>
      </c>
      <c r="N233" s="3" t="s">
        <v>1113</v>
      </c>
      <c r="O233" s="3" t="s">
        <v>36</v>
      </c>
      <c r="P233" s="3" t="s">
        <v>37</v>
      </c>
      <c r="Q233" s="3" t="s">
        <v>37</v>
      </c>
      <c r="R233" s="3" t="s">
        <v>38</v>
      </c>
      <c r="S233" s="15">
        <v>40694.46</v>
      </c>
      <c r="T233" s="15">
        <v>40694.46</v>
      </c>
      <c r="U233" s="3" t="s">
        <v>39</v>
      </c>
      <c r="V233" s="3" t="s">
        <v>1114</v>
      </c>
      <c r="W233" s="3" t="s">
        <v>42</v>
      </c>
      <c r="X233" s="3" t="s">
        <v>311</v>
      </c>
      <c r="Y233" s="3" t="s">
        <v>311</v>
      </c>
      <c r="Z233" s="3" t="s">
        <v>311</v>
      </c>
      <c r="AA233" s="3" t="s">
        <v>42</v>
      </c>
      <c r="AB233" s="3"/>
      <c r="AC233" s="4" t="s">
        <v>42</v>
      </c>
      <c r="AD233" s="8"/>
    </row>
    <row r="234" spans="1:42" s="9" customFormat="1" ht="24.75" customHeight="1" x14ac:dyDescent="0.35">
      <c r="A234" s="3" t="s">
        <v>96</v>
      </c>
      <c r="B234" s="4">
        <v>44867</v>
      </c>
      <c r="C234" s="68" t="s">
        <v>1115</v>
      </c>
      <c r="D234" s="3" t="s">
        <v>1116</v>
      </c>
      <c r="E234" s="60" t="s">
        <v>1252</v>
      </c>
      <c r="F234" s="71" t="s">
        <v>1117</v>
      </c>
      <c r="G234" s="62" t="s">
        <v>99</v>
      </c>
      <c r="H234" s="71" t="str">
        <f t="shared" si="7"/>
        <v>2ª VARA DE TRABALHO</v>
      </c>
      <c r="I234" s="3" t="s">
        <v>1118</v>
      </c>
      <c r="J234" s="71" t="str">
        <f t="shared" si="6"/>
        <v>BARUERI</v>
      </c>
      <c r="K234" s="71" t="s">
        <v>32</v>
      </c>
      <c r="L234" s="3" t="s">
        <v>33</v>
      </c>
      <c r="M234" s="3" t="s">
        <v>34</v>
      </c>
      <c r="N234" s="3" t="s">
        <v>1119</v>
      </c>
      <c r="O234" s="3" t="s">
        <v>53</v>
      </c>
      <c r="P234" s="3" t="s">
        <v>37</v>
      </c>
      <c r="Q234" s="3" t="s">
        <v>37</v>
      </c>
      <c r="R234" s="3" t="s">
        <v>61</v>
      </c>
      <c r="S234" s="15">
        <v>25107.1</v>
      </c>
      <c r="T234" s="3">
        <v>0</v>
      </c>
      <c r="U234" s="3" t="s">
        <v>54</v>
      </c>
      <c r="V234" s="3" t="s">
        <v>1120</v>
      </c>
      <c r="W234" s="3" t="s">
        <v>42</v>
      </c>
      <c r="X234" s="3" t="s">
        <v>311</v>
      </c>
      <c r="Y234" s="3" t="s">
        <v>311</v>
      </c>
      <c r="Z234" s="3" t="s">
        <v>311</v>
      </c>
      <c r="AA234" s="3" t="s">
        <v>42</v>
      </c>
      <c r="AB234" s="3"/>
      <c r="AC234" s="4" t="s">
        <v>42</v>
      </c>
      <c r="AD234" s="8"/>
      <c r="AK234" s="10"/>
      <c r="AL234" s="10"/>
      <c r="AM234" s="10"/>
      <c r="AN234" s="10"/>
      <c r="AO234" s="10"/>
      <c r="AP234" s="10"/>
    </row>
    <row r="235" spans="1:42" s="9" customFormat="1" ht="24.75" customHeight="1" x14ac:dyDescent="0.35">
      <c r="A235" s="3" t="s">
        <v>96</v>
      </c>
      <c r="B235" s="4">
        <v>45253</v>
      </c>
      <c r="C235" s="68" t="s">
        <v>1121</v>
      </c>
      <c r="D235" s="3" t="s">
        <v>195</v>
      </c>
      <c r="E235" s="60" t="s">
        <v>1252</v>
      </c>
      <c r="F235" s="71" t="s">
        <v>1122</v>
      </c>
      <c r="G235" s="62" t="s">
        <v>1277</v>
      </c>
      <c r="H235" s="71" t="str">
        <f t="shared" si="7"/>
        <v>36ª VARA DE TRABALHO</v>
      </c>
      <c r="I235" s="3" t="s">
        <v>100</v>
      </c>
      <c r="J235" s="71" t="str">
        <f t="shared" si="6"/>
        <v>SÃO PAULO</v>
      </c>
      <c r="K235" s="71" t="s">
        <v>32</v>
      </c>
      <c r="L235" s="3" t="s">
        <v>33</v>
      </c>
      <c r="M235" s="3" t="s">
        <v>34</v>
      </c>
      <c r="N235" s="3" t="s">
        <v>1123</v>
      </c>
      <c r="O235" s="3" t="s">
        <v>53</v>
      </c>
      <c r="P235" s="3" t="s">
        <v>42</v>
      </c>
      <c r="Q235" s="3" t="s">
        <v>42</v>
      </c>
      <c r="R235" s="3"/>
      <c r="S235" s="15">
        <v>15318.23</v>
      </c>
      <c r="T235" s="3">
        <v>0</v>
      </c>
      <c r="U235" s="3" t="s">
        <v>54</v>
      </c>
      <c r="V235" s="3" t="s">
        <v>1124</v>
      </c>
      <c r="W235" s="3" t="s">
        <v>42</v>
      </c>
      <c r="X235" s="3" t="s">
        <v>311</v>
      </c>
      <c r="Y235" s="3" t="s">
        <v>311</v>
      </c>
      <c r="Z235" s="3" t="s">
        <v>311</v>
      </c>
      <c r="AA235" s="3" t="s">
        <v>42</v>
      </c>
      <c r="AB235" s="3"/>
      <c r="AC235" s="4" t="s">
        <v>42</v>
      </c>
      <c r="AD235" s="8"/>
      <c r="AK235" s="10"/>
      <c r="AL235" s="10"/>
      <c r="AM235" s="10"/>
      <c r="AN235" s="10"/>
      <c r="AO235" s="10"/>
      <c r="AP235" s="10"/>
    </row>
    <row r="236" spans="1:42" s="9" customFormat="1" ht="24.75" customHeight="1" x14ac:dyDescent="0.35">
      <c r="A236" s="3" t="s">
        <v>96</v>
      </c>
      <c r="B236" s="4">
        <v>45159</v>
      </c>
      <c r="C236" s="68" t="s">
        <v>1125</v>
      </c>
      <c r="D236" s="3" t="s">
        <v>89</v>
      </c>
      <c r="E236" s="60" t="s">
        <v>1252</v>
      </c>
      <c r="F236" s="71" t="s">
        <v>1126</v>
      </c>
      <c r="G236" s="62" t="s">
        <v>1270</v>
      </c>
      <c r="H236" s="71" t="str">
        <f t="shared" si="7"/>
        <v>5ª VARA DE TRABALHO</v>
      </c>
      <c r="I236" s="3" t="s">
        <v>100</v>
      </c>
      <c r="J236" s="71" t="str">
        <f t="shared" si="6"/>
        <v>SÃO PAULO</v>
      </c>
      <c r="K236" s="71" t="s">
        <v>32</v>
      </c>
      <c r="L236" s="3" t="s">
        <v>64</v>
      </c>
      <c r="M236" s="3" t="s">
        <v>34</v>
      </c>
      <c r="N236" s="3" t="s">
        <v>1127</v>
      </c>
      <c r="O236" s="3" t="s">
        <v>36</v>
      </c>
      <c r="P236" s="3" t="s">
        <v>37</v>
      </c>
      <c r="Q236" s="3" t="s">
        <v>37</v>
      </c>
      <c r="R236" s="3" t="s">
        <v>38</v>
      </c>
      <c r="S236" s="15">
        <v>29429.85</v>
      </c>
      <c r="T236" s="15">
        <v>29429.85</v>
      </c>
      <c r="U236" s="3" t="s">
        <v>39</v>
      </c>
      <c r="V236" s="3" t="s">
        <v>1128</v>
      </c>
      <c r="W236" s="3" t="s">
        <v>42</v>
      </c>
      <c r="X236" s="3" t="s">
        <v>311</v>
      </c>
      <c r="Y236" s="3" t="s">
        <v>311</v>
      </c>
      <c r="Z236" s="3" t="s">
        <v>311</v>
      </c>
      <c r="AA236" s="3" t="s">
        <v>42</v>
      </c>
      <c r="AB236" s="3"/>
      <c r="AC236" s="4" t="s">
        <v>42</v>
      </c>
      <c r="AD236" s="8"/>
      <c r="AK236" s="10"/>
      <c r="AL236" s="10"/>
      <c r="AM236" s="10"/>
      <c r="AN236" s="10"/>
      <c r="AO236" s="10"/>
      <c r="AP236" s="10"/>
    </row>
    <row r="237" spans="1:42" s="9" customFormat="1" ht="24.75" customHeight="1" x14ac:dyDescent="0.35">
      <c r="A237" s="3" t="s">
        <v>68</v>
      </c>
      <c r="B237" s="4">
        <v>45243</v>
      </c>
      <c r="C237" s="68" t="s">
        <v>1129</v>
      </c>
      <c r="D237" s="3" t="s">
        <v>203</v>
      </c>
      <c r="E237" s="60" t="s">
        <v>1252</v>
      </c>
      <c r="F237" s="71" t="s">
        <v>1130</v>
      </c>
      <c r="G237" s="62" t="s">
        <v>1254</v>
      </c>
      <c r="H237" s="71" t="str">
        <f t="shared" si="7"/>
        <v>1ª VARA DE TRABALHO</v>
      </c>
      <c r="I237" s="3" t="s">
        <v>1131</v>
      </c>
      <c r="J237" s="71" t="str">
        <f t="shared" si="6"/>
        <v xml:space="preserve"> SÃO GONÇALO</v>
      </c>
      <c r="K237" s="71" t="s">
        <v>190</v>
      </c>
      <c r="L237" s="3" t="s">
        <v>83</v>
      </c>
      <c r="M237" s="3" t="s">
        <v>34</v>
      </c>
      <c r="N237" s="3" t="s">
        <v>1132</v>
      </c>
      <c r="O237" s="3" t="s">
        <v>199</v>
      </c>
      <c r="P237" s="3" t="s">
        <v>147</v>
      </c>
      <c r="Q237" s="3" t="s">
        <v>147</v>
      </c>
      <c r="R237" s="3"/>
      <c r="S237" s="13">
        <v>584640.61</v>
      </c>
      <c r="T237" s="13">
        <v>584640.61</v>
      </c>
      <c r="U237" s="3" t="s">
        <v>54</v>
      </c>
      <c r="V237" s="3" t="s">
        <v>1133</v>
      </c>
      <c r="W237" s="3" t="s">
        <v>42</v>
      </c>
      <c r="X237" s="6" t="s">
        <v>176</v>
      </c>
      <c r="Y237" s="3" t="s">
        <v>42</v>
      </c>
      <c r="Z237" s="3" t="s">
        <v>42</v>
      </c>
      <c r="AA237" s="3" t="s">
        <v>37</v>
      </c>
      <c r="AB237" s="3" t="s">
        <v>440</v>
      </c>
      <c r="AC237" s="4">
        <v>45539</v>
      </c>
      <c r="AD237" s="8">
        <v>0.49652777777777779</v>
      </c>
      <c r="AK237" s="10"/>
      <c r="AL237" s="10"/>
      <c r="AM237" s="10"/>
      <c r="AN237" s="10"/>
      <c r="AO237" s="10"/>
      <c r="AP237" s="10"/>
    </row>
    <row r="238" spans="1:42" s="9" customFormat="1" ht="24.75" customHeight="1" x14ac:dyDescent="0.35">
      <c r="A238" s="3" t="s">
        <v>96</v>
      </c>
      <c r="B238" s="28">
        <v>45162</v>
      </c>
      <c r="C238" s="71" t="s">
        <v>1134</v>
      </c>
      <c r="D238" s="3" t="s">
        <v>89</v>
      </c>
      <c r="E238" s="60" t="s">
        <v>1252</v>
      </c>
      <c r="F238" s="71" t="s">
        <v>1135</v>
      </c>
      <c r="G238" s="62" t="s">
        <v>1305</v>
      </c>
      <c r="H238" s="71" t="str">
        <f t="shared" si="7"/>
        <v>13 VARA DE TRABALHO</v>
      </c>
      <c r="I238" s="3" t="s">
        <v>100</v>
      </c>
      <c r="J238" s="71" t="str">
        <f t="shared" si="6"/>
        <v>SÃO PAULO</v>
      </c>
      <c r="K238" s="71" t="s">
        <v>32</v>
      </c>
      <c r="L238" s="3" t="s">
        <v>64</v>
      </c>
      <c r="M238" s="3" t="s">
        <v>34</v>
      </c>
      <c r="N238" s="3" t="s">
        <v>1136</v>
      </c>
      <c r="O238" s="3" t="s">
        <v>36</v>
      </c>
      <c r="P238" s="3" t="s">
        <v>37</v>
      </c>
      <c r="Q238" s="3" t="s">
        <v>37</v>
      </c>
      <c r="R238" s="3"/>
      <c r="S238" s="15">
        <v>13681.25</v>
      </c>
      <c r="T238" s="15">
        <v>13681.25</v>
      </c>
      <c r="U238" s="3" t="s">
        <v>39</v>
      </c>
      <c r="V238" s="3" t="s">
        <v>1137</v>
      </c>
      <c r="W238" s="3" t="s">
        <v>42</v>
      </c>
      <c r="X238" s="3" t="s">
        <v>311</v>
      </c>
      <c r="Y238" s="3" t="s">
        <v>311</v>
      </c>
      <c r="Z238" s="3" t="s">
        <v>311</v>
      </c>
      <c r="AA238" s="3" t="s">
        <v>42</v>
      </c>
      <c r="AB238" s="3"/>
      <c r="AC238" s="4" t="s">
        <v>42</v>
      </c>
      <c r="AD238" s="8"/>
      <c r="AK238" s="10"/>
      <c r="AL238" s="10"/>
      <c r="AM238" s="10"/>
      <c r="AN238" s="10"/>
      <c r="AO238" s="10"/>
      <c r="AP238" s="10"/>
    </row>
    <row r="239" spans="1:42" s="9" customFormat="1" ht="24.75" customHeight="1" x14ac:dyDescent="0.35">
      <c r="A239" s="3" t="s">
        <v>96</v>
      </c>
      <c r="B239" s="4">
        <v>45399</v>
      </c>
      <c r="C239" s="68" t="s">
        <v>1138</v>
      </c>
      <c r="D239" s="3" t="s">
        <v>89</v>
      </c>
      <c r="E239" s="60" t="s">
        <v>1252</v>
      </c>
      <c r="F239" s="71" t="s">
        <v>1139</v>
      </c>
      <c r="G239" s="62" t="s">
        <v>1265</v>
      </c>
      <c r="H239" s="71" t="str">
        <f t="shared" si="7"/>
        <v>12ª VARA DE TRABALHO</v>
      </c>
      <c r="I239" s="3" t="s">
        <v>100</v>
      </c>
      <c r="J239" s="71" t="str">
        <f t="shared" si="6"/>
        <v>SÃO PAULO</v>
      </c>
      <c r="K239" s="71" t="s">
        <v>32</v>
      </c>
      <c r="L239" s="3" t="s">
        <v>64</v>
      </c>
      <c r="M239" s="3" t="s">
        <v>34</v>
      </c>
      <c r="N239" s="3" t="s">
        <v>1140</v>
      </c>
      <c r="O239" s="3" t="s">
        <v>36</v>
      </c>
      <c r="P239" s="3" t="s">
        <v>37</v>
      </c>
      <c r="Q239" s="3" t="s">
        <v>42</v>
      </c>
      <c r="R239" s="3"/>
      <c r="S239" s="15">
        <v>27462.81</v>
      </c>
      <c r="T239" s="15">
        <v>27462.81</v>
      </c>
      <c r="U239" s="3" t="s">
        <v>39</v>
      </c>
      <c r="V239" s="3" t="s">
        <v>1141</v>
      </c>
      <c r="W239" s="3" t="s">
        <v>42</v>
      </c>
      <c r="X239" s="3" t="s">
        <v>311</v>
      </c>
      <c r="Y239" s="3" t="s">
        <v>311</v>
      </c>
      <c r="Z239" s="3" t="s">
        <v>311</v>
      </c>
      <c r="AA239" s="3" t="s">
        <v>42</v>
      </c>
      <c r="AB239" s="3"/>
      <c r="AC239" s="4" t="s">
        <v>42</v>
      </c>
      <c r="AD239" s="8"/>
      <c r="AK239" s="10"/>
      <c r="AL239" s="10"/>
      <c r="AM239" s="10"/>
      <c r="AN239" s="10"/>
      <c r="AO239" s="10"/>
      <c r="AP239" s="10"/>
    </row>
    <row r="240" spans="1:42" s="9" customFormat="1" ht="24.75" customHeight="1" x14ac:dyDescent="0.35">
      <c r="A240" s="3" t="s">
        <v>96</v>
      </c>
      <c r="B240" s="4">
        <v>45217</v>
      </c>
      <c r="C240" s="68" t="s">
        <v>1142</v>
      </c>
      <c r="D240" s="3" t="s">
        <v>181</v>
      </c>
      <c r="E240" s="60" t="s">
        <v>1252</v>
      </c>
      <c r="F240" s="71" t="s">
        <v>1143</v>
      </c>
      <c r="G240" s="62" t="s">
        <v>1264</v>
      </c>
      <c r="H240" s="71" t="str">
        <f t="shared" si="7"/>
        <v>7ª VARA DE TRABALHO</v>
      </c>
      <c r="I240" s="3" t="s">
        <v>100</v>
      </c>
      <c r="J240" s="71" t="str">
        <f t="shared" si="6"/>
        <v>SÃO PAULO</v>
      </c>
      <c r="K240" s="71" t="s">
        <v>32</v>
      </c>
      <c r="L240" s="3" t="s">
        <v>64</v>
      </c>
      <c r="M240" s="3" t="s">
        <v>34</v>
      </c>
      <c r="N240" s="3" t="s">
        <v>1144</v>
      </c>
      <c r="O240" s="3" t="s">
        <v>36</v>
      </c>
      <c r="P240" s="3" t="s">
        <v>37</v>
      </c>
      <c r="Q240" s="3" t="s">
        <v>37</v>
      </c>
      <c r="R240" s="3" t="s">
        <v>38</v>
      </c>
      <c r="S240" s="15">
        <v>45518.18</v>
      </c>
      <c r="T240" s="15">
        <v>45518.18</v>
      </c>
      <c r="U240" s="3" t="s">
        <v>39</v>
      </c>
      <c r="V240" s="3" t="s">
        <v>1145</v>
      </c>
      <c r="W240" s="3" t="s">
        <v>42</v>
      </c>
      <c r="X240" s="3" t="s">
        <v>311</v>
      </c>
      <c r="Y240" s="3" t="s">
        <v>311</v>
      </c>
      <c r="Z240" s="3" t="s">
        <v>311</v>
      </c>
      <c r="AA240" s="3" t="s">
        <v>42</v>
      </c>
      <c r="AB240" s="3"/>
      <c r="AC240" s="4" t="s">
        <v>42</v>
      </c>
      <c r="AD240" s="8"/>
      <c r="AK240" s="10"/>
      <c r="AL240" s="10"/>
      <c r="AM240" s="10"/>
      <c r="AN240" s="10"/>
      <c r="AO240" s="10"/>
      <c r="AP240" s="10"/>
    </row>
    <row r="241" spans="1:42" s="9" customFormat="1" ht="24.75" customHeight="1" x14ac:dyDescent="0.35">
      <c r="A241" s="3" t="s">
        <v>96</v>
      </c>
      <c r="B241" s="4">
        <v>45271</v>
      </c>
      <c r="C241" s="68" t="s">
        <v>1146</v>
      </c>
      <c r="D241" s="3" t="s">
        <v>1147</v>
      </c>
      <c r="E241" s="60" t="s">
        <v>1252</v>
      </c>
      <c r="F241" s="71" t="s">
        <v>1148</v>
      </c>
      <c r="G241" s="62" t="s">
        <v>1259</v>
      </c>
      <c r="H241" s="71" t="str">
        <f t="shared" si="7"/>
        <v>10ª VARA DE TRABALHO</v>
      </c>
      <c r="I241" s="3" t="s">
        <v>100</v>
      </c>
      <c r="J241" s="71" t="str">
        <f t="shared" si="6"/>
        <v>SÃO PAULO</v>
      </c>
      <c r="K241" s="71" t="s">
        <v>32</v>
      </c>
      <c r="L241" s="3" t="s">
        <v>64</v>
      </c>
      <c r="M241" s="3" t="s">
        <v>34</v>
      </c>
      <c r="N241" s="3" t="s">
        <v>1149</v>
      </c>
      <c r="O241" s="3" t="s">
        <v>53</v>
      </c>
      <c r="P241" s="3" t="s">
        <v>37</v>
      </c>
      <c r="Q241" s="3" t="s">
        <v>42</v>
      </c>
      <c r="R241" s="3"/>
      <c r="S241" s="15">
        <v>234809.41</v>
      </c>
      <c r="T241" s="3" t="s">
        <v>1150</v>
      </c>
      <c r="U241" s="3" t="s">
        <v>54</v>
      </c>
      <c r="V241" s="3" t="s">
        <v>1151</v>
      </c>
      <c r="W241" s="3" t="s">
        <v>42</v>
      </c>
      <c r="X241" s="3" t="s">
        <v>311</v>
      </c>
      <c r="Y241" s="3" t="s">
        <v>311</v>
      </c>
      <c r="Z241" s="3" t="s">
        <v>311</v>
      </c>
      <c r="AA241" s="3" t="s">
        <v>42</v>
      </c>
      <c r="AB241" s="3"/>
      <c r="AC241" s="4" t="s">
        <v>42</v>
      </c>
      <c r="AD241" s="8"/>
      <c r="AK241" s="10"/>
      <c r="AL241" s="10"/>
      <c r="AM241" s="10"/>
      <c r="AN241" s="10"/>
      <c r="AO241" s="10"/>
      <c r="AP241" s="10"/>
    </row>
    <row r="242" spans="1:42" s="9" customFormat="1" ht="24.75" customHeight="1" x14ac:dyDescent="0.35">
      <c r="A242" s="3" t="s">
        <v>96</v>
      </c>
      <c r="B242" s="4">
        <v>45337</v>
      </c>
      <c r="C242" s="68" t="s">
        <v>1152</v>
      </c>
      <c r="D242" s="3" t="s">
        <v>1153</v>
      </c>
      <c r="E242" s="60" t="s">
        <v>1252</v>
      </c>
      <c r="F242" s="71" t="s">
        <v>1154</v>
      </c>
      <c r="G242" s="62" t="s">
        <v>1274</v>
      </c>
      <c r="H242" s="71" t="str">
        <f t="shared" si="7"/>
        <v>13ª VARA DE TRABALHO</v>
      </c>
      <c r="I242" s="3" t="s">
        <v>100</v>
      </c>
      <c r="J242" s="71" t="str">
        <f t="shared" si="6"/>
        <v>SÃO PAULO</v>
      </c>
      <c r="K242" s="71" t="s">
        <v>32</v>
      </c>
      <c r="L242" s="3" t="s">
        <v>64</v>
      </c>
      <c r="M242" s="3" t="s">
        <v>34</v>
      </c>
      <c r="N242" s="3" t="s">
        <v>1155</v>
      </c>
      <c r="O242" s="3" t="s">
        <v>36</v>
      </c>
      <c r="P242" s="3" t="s">
        <v>37</v>
      </c>
      <c r="Q242" s="3" t="s">
        <v>37</v>
      </c>
      <c r="R242" s="3"/>
      <c r="S242" s="15">
        <v>198336.07</v>
      </c>
      <c r="T242" s="15">
        <v>198336.07</v>
      </c>
      <c r="U242" s="3" t="s">
        <v>39</v>
      </c>
      <c r="V242" s="3" t="s">
        <v>1141</v>
      </c>
      <c r="W242" s="3" t="s">
        <v>42</v>
      </c>
      <c r="X242" s="3" t="s">
        <v>311</v>
      </c>
      <c r="Y242" s="3" t="s">
        <v>311</v>
      </c>
      <c r="Z242" s="3" t="s">
        <v>311</v>
      </c>
      <c r="AA242" s="3" t="s">
        <v>42</v>
      </c>
      <c r="AB242" s="3"/>
      <c r="AC242" s="4" t="s">
        <v>42</v>
      </c>
      <c r="AD242" s="8"/>
      <c r="AK242" s="10"/>
      <c r="AL242" s="10"/>
      <c r="AM242" s="10"/>
      <c r="AN242" s="10"/>
      <c r="AO242" s="10"/>
      <c r="AP242" s="10"/>
    </row>
    <row r="243" spans="1:42" s="9" customFormat="1" ht="24.75" customHeight="1" x14ac:dyDescent="0.35">
      <c r="A243" s="3" t="s">
        <v>96</v>
      </c>
      <c r="B243" s="4">
        <v>45270</v>
      </c>
      <c r="C243" s="68" t="s">
        <v>1156</v>
      </c>
      <c r="D243" s="3" t="s">
        <v>1157</v>
      </c>
      <c r="E243" s="60" t="s">
        <v>1252</v>
      </c>
      <c r="F243" s="71" t="s">
        <v>1158</v>
      </c>
      <c r="G243" s="62" t="s">
        <v>135</v>
      </c>
      <c r="H243" s="71" t="str">
        <f t="shared" si="7"/>
        <v>3ª VARA DE TRABALHO</v>
      </c>
      <c r="I243" s="3" t="s">
        <v>1159</v>
      </c>
      <c r="J243" s="71" t="str">
        <f t="shared" si="6"/>
        <v>SÃO PAUO</v>
      </c>
      <c r="K243" s="71" t="s">
        <v>32</v>
      </c>
      <c r="L243" s="3" t="s">
        <v>64</v>
      </c>
      <c r="M243" s="3" t="s">
        <v>34</v>
      </c>
      <c r="N243" s="3" t="s">
        <v>1160</v>
      </c>
      <c r="O243" s="3" t="s">
        <v>53</v>
      </c>
      <c r="P243" s="3" t="s">
        <v>37</v>
      </c>
      <c r="Q243" s="3" t="s">
        <v>42</v>
      </c>
      <c r="R243" s="3"/>
      <c r="S243" s="15">
        <v>17185.96</v>
      </c>
      <c r="T243" s="15">
        <v>0</v>
      </c>
      <c r="U243" s="3" t="s">
        <v>54</v>
      </c>
      <c r="V243" s="3" t="s">
        <v>1161</v>
      </c>
      <c r="W243" s="3" t="s">
        <v>42</v>
      </c>
      <c r="X243" s="3" t="s">
        <v>311</v>
      </c>
      <c r="Y243" s="3" t="s">
        <v>311</v>
      </c>
      <c r="Z243" s="3" t="s">
        <v>311</v>
      </c>
      <c r="AA243" s="3" t="s">
        <v>42</v>
      </c>
      <c r="AB243" s="3"/>
      <c r="AC243" s="4" t="s">
        <v>42</v>
      </c>
      <c r="AD243" s="8"/>
      <c r="AK243" s="10"/>
      <c r="AL243" s="10"/>
      <c r="AM243" s="10"/>
      <c r="AN243" s="10"/>
      <c r="AO243" s="10"/>
      <c r="AP243" s="10"/>
    </row>
    <row r="244" spans="1:42" s="9" customFormat="1" ht="24.75" customHeight="1" x14ac:dyDescent="0.35">
      <c r="A244" s="3" t="s">
        <v>96</v>
      </c>
      <c r="B244" s="4">
        <v>45180</v>
      </c>
      <c r="C244" s="68" t="s">
        <v>1162</v>
      </c>
      <c r="D244" s="3" t="s">
        <v>1163</v>
      </c>
      <c r="E244" s="60" t="s">
        <v>1252</v>
      </c>
      <c r="F244" s="71" t="s">
        <v>1164</v>
      </c>
      <c r="G244" s="62" t="s">
        <v>1269</v>
      </c>
      <c r="H244" s="71" t="str">
        <f t="shared" si="7"/>
        <v>6ª VARA DE TRABALHO</v>
      </c>
      <c r="I244" s="3" t="s">
        <v>100</v>
      </c>
      <c r="J244" s="71" t="str">
        <f t="shared" si="6"/>
        <v>SÃO PAULO</v>
      </c>
      <c r="K244" s="71" t="s">
        <v>32</v>
      </c>
      <c r="L244" s="3" t="s">
        <v>64</v>
      </c>
      <c r="M244" s="3" t="s">
        <v>34</v>
      </c>
      <c r="N244" s="3" t="s">
        <v>1165</v>
      </c>
      <c r="O244" s="3" t="s">
        <v>36</v>
      </c>
      <c r="P244" s="3" t="s">
        <v>37</v>
      </c>
      <c r="Q244" s="3" t="s">
        <v>37</v>
      </c>
      <c r="R244" s="3" t="s">
        <v>38</v>
      </c>
      <c r="S244" s="15">
        <v>43630.63</v>
      </c>
      <c r="T244" s="15">
        <v>43630.63</v>
      </c>
      <c r="U244" s="3" t="s">
        <v>39</v>
      </c>
      <c r="V244" s="3" t="s">
        <v>1166</v>
      </c>
      <c r="W244" s="3" t="s">
        <v>42</v>
      </c>
      <c r="X244" s="3" t="s">
        <v>311</v>
      </c>
      <c r="Y244" s="3" t="s">
        <v>311</v>
      </c>
      <c r="Z244" s="3" t="s">
        <v>311</v>
      </c>
      <c r="AA244" s="3" t="s">
        <v>42</v>
      </c>
      <c r="AB244" s="3"/>
      <c r="AC244" s="4" t="s">
        <v>42</v>
      </c>
      <c r="AD244" s="8"/>
      <c r="AK244" s="10"/>
      <c r="AL244" s="10"/>
      <c r="AM244" s="10"/>
      <c r="AN244" s="10"/>
      <c r="AO244" s="10"/>
      <c r="AP244" s="10"/>
    </row>
    <row r="245" spans="1:42" s="9" customFormat="1" ht="24.75" customHeight="1" x14ac:dyDescent="0.35">
      <c r="A245" s="3" t="s">
        <v>96</v>
      </c>
      <c r="B245" s="4">
        <v>45080</v>
      </c>
      <c r="C245" s="68" t="s">
        <v>1167</v>
      </c>
      <c r="D245" s="3" t="s">
        <v>1168</v>
      </c>
      <c r="E245" s="60" t="s">
        <v>1252</v>
      </c>
      <c r="F245" s="71" t="s">
        <v>1169</v>
      </c>
      <c r="G245" s="62" t="s">
        <v>1297</v>
      </c>
      <c r="H245" s="71" t="str">
        <f t="shared" si="7"/>
        <v>63ª VARA DE TRABALHO</v>
      </c>
      <c r="I245" s="3" t="s">
        <v>100</v>
      </c>
      <c r="J245" s="71" t="str">
        <f t="shared" si="6"/>
        <v>SÃO PAULO</v>
      </c>
      <c r="K245" s="71" t="s">
        <v>32</v>
      </c>
      <c r="L245" s="3" t="s">
        <v>64</v>
      </c>
      <c r="M245" s="3" t="s">
        <v>34</v>
      </c>
      <c r="N245" s="3" t="s">
        <v>1170</v>
      </c>
      <c r="O245" s="3" t="s">
        <v>36</v>
      </c>
      <c r="P245" s="3" t="s">
        <v>37</v>
      </c>
      <c r="Q245" s="3" t="s">
        <v>42</v>
      </c>
      <c r="R245" s="3" t="s">
        <v>61</v>
      </c>
      <c r="S245" s="15">
        <v>243306.28</v>
      </c>
      <c r="T245" s="15">
        <v>243306.28</v>
      </c>
      <c r="U245" s="3" t="s">
        <v>39</v>
      </c>
      <c r="V245" s="3" t="s">
        <v>1171</v>
      </c>
      <c r="W245" s="3" t="s">
        <v>42</v>
      </c>
      <c r="X245" s="3" t="s">
        <v>311</v>
      </c>
      <c r="Y245" s="3" t="s">
        <v>311</v>
      </c>
      <c r="Z245" s="3" t="s">
        <v>311</v>
      </c>
      <c r="AA245" s="3" t="s">
        <v>42</v>
      </c>
      <c r="AB245" s="3"/>
      <c r="AC245" s="4" t="s">
        <v>42</v>
      </c>
      <c r="AD245" s="8"/>
      <c r="AK245" s="10"/>
      <c r="AL245" s="10"/>
      <c r="AM245" s="10"/>
      <c r="AN245" s="10"/>
      <c r="AO245" s="10"/>
      <c r="AP245" s="10"/>
    </row>
    <row r="246" spans="1:42" s="9" customFormat="1" ht="24.75" customHeight="1" x14ac:dyDescent="0.35">
      <c r="A246" s="3" t="s">
        <v>160</v>
      </c>
      <c r="B246" s="4">
        <v>45391</v>
      </c>
      <c r="C246" s="68" t="s">
        <v>1172</v>
      </c>
      <c r="D246" s="3" t="s">
        <v>1173</v>
      </c>
      <c r="E246" s="60" t="s">
        <v>1252</v>
      </c>
      <c r="F246" s="71" t="s">
        <v>1174</v>
      </c>
      <c r="G246" s="62" t="s">
        <v>1254</v>
      </c>
      <c r="H246" s="71" t="str">
        <f t="shared" si="7"/>
        <v>1ª VARA DE TRABALHO</v>
      </c>
      <c r="I246" s="3" t="s">
        <v>1175</v>
      </c>
      <c r="J246" s="71" t="str">
        <f t="shared" si="6"/>
        <v>SÃO CAETANO DO SUL</v>
      </c>
      <c r="K246" s="71" t="s">
        <v>32</v>
      </c>
      <c r="L246" s="3" t="s">
        <v>33</v>
      </c>
      <c r="M246" s="3" t="s">
        <v>34</v>
      </c>
      <c r="N246" s="3" t="s">
        <v>1176</v>
      </c>
      <c r="O246" s="3" t="s">
        <v>36</v>
      </c>
      <c r="P246" s="3" t="s">
        <v>42</v>
      </c>
      <c r="Q246" s="3" t="s">
        <v>42</v>
      </c>
      <c r="R246" s="3"/>
      <c r="S246" s="15">
        <v>15541.82</v>
      </c>
      <c r="T246" s="15">
        <v>15541.82</v>
      </c>
      <c r="U246" s="3" t="s">
        <v>39</v>
      </c>
      <c r="V246" s="3" t="s">
        <v>1177</v>
      </c>
      <c r="W246" s="3" t="s">
        <v>1178</v>
      </c>
      <c r="X246" s="3" t="s">
        <v>311</v>
      </c>
      <c r="Y246" s="3" t="s">
        <v>311</v>
      </c>
      <c r="Z246" s="3" t="s">
        <v>311</v>
      </c>
      <c r="AA246" s="3" t="s">
        <v>42</v>
      </c>
      <c r="AB246" s="3"/>
      <c r="AC246" s="4" t="s">
        <v>42</v>
      </c>
      <c r="AD246" s="8"/>
      <c r="AK246" s="10"/>
      <c r="AL246" s="10"/>
      <c r="AM246" s="10"/>
      <c r="AN246" s="10"/>
      <c r="AO246" s="10"/>
      <c r="AP246" s="10"/>
    </row>
    <row r="247" spans="1:42" s="9" customFormat="1" ht="24.75" customHeight="1" x14ac:dyDescent="0.35">
      <c r="A247" s="3" t="s">
        <v>160</v>
      </c>
      <c r="B247" s="4">
        <v>44998</v>
      </c>
      <c r="C247" s="68" t="s">
        <v>1179</v>
      </c>
      <c r="D247" s="3" t="s">
        <v>89</v>
      </c>
      <c r="E247" s="60" t="s">
        <v>1252</v>
      </c>
      <c r="F247" s="75" t="s">
        <v>1180</v>
      </c>
      <c r="G247" s="66" t="s">
        <v>1298</v>
      </c>
      <c r="H247" s="71" t="str">
        <f t="shared" si="7"/>
        <v>2º VARA DE TRABALHO</v>
      </c>
      <c r="I247" s="3" t="s">
        <v>100</v>
      </c>
      <c r="J247" s="71" t="str">
        <f t="shared" si="6"/>
        <v>SÃO PAULO</v>
      </c>
      <c r="K247" s="71" t="s">
        <v>32</v>
      </c>
      <c r="L247" s="3" t="s">
        <v>33</v>
      </c>
      <c r="M247" s="3" t="s">
        <v>34</v>
      </c>
      <c r="N247" s="3" t="s">
        <v>343</v>
      </c>
      <c r="O247" s="3" t="s">
        <v>36</v>
      </c>
      <c r="P247" s="3" t="s">
        <v>42</v>
      </c>
      <c r="Q247" s="3" t="s">
        <v>147</v>
      </c>
      <c r="R247" s="3" t="s">
        <v>38</v>
      </c>
      <c r="S247" s="11">
        <v>29519.48</v>
      </c>
      <c r="T247" s="3"/>
      <c r="U247" s="3"/>
      <c r="V247" s="3"/>
      <c r="W247" s="3"/>
      <c r="X247" s="3"/>
      <c r="Y247" s="3"/>
      <c r="Z247" s="3"/>
      <c r="AA247" s="3"/>
      <c r="AB247" s="3"/>
      <c r="AC247" s="4"/>
      <c r="AD247" s="8"/>
      <c r="AK247" s="10"/>
      <c r="AL247" s="10"/>
      <c r="AM247" s="10"/>
      <c r="AN247" s="10"/>
      <c r="AO247" s="10"/>
      <c r="AP247" s="10"/>
    </row>
    <row r="248" spans="1:42" s="9" customFormat="1" ht="24.75" customHeight="1" x14ac:dyDescent="0.35">
      <c r="A248" s="3" t="s">
        <v>160</v>
      </c>
      <c r="B248" s="23">
        <v>44997</v>
      </c>
      <c r="C248" s="68" t="s">
        <v>1181</v>
      </c>
      <c r="D248" s="3" t="s">
        <v>89</v>
      </c>
      <c r="E248" s="60" t="s">
        <v>1252</v>
      </c>
      <c r="F248" s="75" t="s">
        <v>1182</v>
      </c>
      <c r="G248" s="66" t="s">
        <v>1299</v>
      </c>
      <c r="H248" s="71" t="str">
        <f t="shared" si="7"/>
        <v>12º VARA DE TRABALHO</v>
      </c>
      <c r="I248" s="3" t="s">
        <v>100</v>
      </c>
      <c r="J248" s="71" t="str">
        <f t="shared" si="6"/>
        <v>SÃO PAULO</v>
      </c>
      <c r="K248" s="71" t="s">
        <v>32</v>
      </c>
      <c r="L248" s="3" t="s">
        <v>64</v>
      </c>
      <c r="M248" s="3" t="s">
        <v>34</v>
      </c>
      <c r="N248" s="3" t="s">
        <v>1183</v>
      </c>
      <c r="O248" s="3" t="s">
        <v>36</v>
      </c>
      <c r="P248" s="3" t="s">
        <v>42</v>
      </c>
      <c r="Q248" s="3" t="s">
        <v>147</v>
      </c>
      <c r="R248" s="3" t="s">
        <v>38</v>
      </c>
      <c r="S248" s="11">
        <v>83612.05</v>
      </c>
      <c r="T248" s="3"/>
      <c r="U248" s="3"/>
      <c r="V248" s="3"/>
      <c r="W248" s="3"/>
      <c r="X248" s="3"/>
      <c r="Y248" s="3"/>
      <c r="Z248" s="3"/>
      <c r="AA248" s="3"/>
      <c r="AB248" s="3"/>
      <c r="AC248" s="4"/>
      <c r="AD248" s="8"/>
      <c r="AK248" s="10"/>
      <c r="AL248" s="10"/>
      <c r="AM248" s="10"/>
      <c r="AN248" s="10"/>
      <c r="AO248" s="10"/>
      <c r="AP248" s="10"/>
    </row>
    <row r="249" spans="1:42" s="9" customFormat="1" ht="24.75" customHeight="1" x14ac:dyDescent="0.35">
      <c r="A249" s="3" t="s">
        <v>160</v>
      </c>
      <c r="B249" s="23">
        <v>45013</v>
      </c>
      <c r="C249" s="68" t="s">
        <v>1184</v>
      </c>
      <c r="D249" s="3" t="s">
        <v>89</v>
      </c>
      <c r="E249" s="60" t="s">
        <v>1252</v>
      </c>
      <c r="F249" s="75" t="s">
        <v>1185</v>
      </c>
      <c r="G249" s="66" t="s">
        <v>1298</v>
      </c>
      <c r="H249" s="71" t="str">
        <f t="shared" si="7"/>
        <v>2º VARA DE TRABALHO</v>
      </c>
      <c r="I249" s="3" t="s">
        <v>1186</v>
      </c>
      <c r="J249" s="71" t="str">
        <f t="shared" si="6"/>
        <v>SÃO CAETANO</v>
      </c>
      <c r="K249" s="71" t="s">
        <v>32</v>
      </c>
      <c r="L249" s="3" t="s">
        <v>64</v>
      </c>
      <c r="M249" s="3" t="s">
        <v>34</v>
      </c>
      <c r="N249" s="3" t="s">
        <v>343</v>
      </c>
      <c r="O249" s="3" t="s">
        <v>36</v>
      </c>
      <c r="P249" s="3" t="s">
        <v>42</v>
      </c>
      <c r="Q249" s="3" t="s">
        <v>147</v>
      </c>
      <c r="R249" s="3" t="s">
        <v>38</v>
      </c>
      <c r="S249" s="11">
        <v>78183.67</v>
      </c>
      <c r="T249" s="3"/>
      <c r="U249" s="3"/>
      <c r="V249" s="3"/>
      <c r="W249" s="3"/>
      <c r="X249" s="3"/>
      <c r="Y249" s="3"/>
      <c r="Z249" s="3"/>
      <c r="AA249" s="3"/>
      <c r="AB249" s="3"/>
      <c r="AC249" s="4"/>
      <c r="AD249" s="8"/>
      <c r="AK249" s="10"/>
      <c r="AL249" s="10"/>
      <c r="AM249" s="10"/>
      <c r="AN249" s="10"/>
      <c r="AO249" s="10"/>
      <c r="AP249" s="10"/>
    </row>
    <row r="250" spans="1:42" s="9" customFormat="1" ht="24.75" customHeight="1" x14ac:dyDescent="0.35">
      <c r="A250" s="3" t="s">
        <v>160</v>
      </c>
      <c r="B250" s="4">
        <v>43959</v>
      </c>
      <c r="C250" s="68" t="s">
        <v>1187</v>
      </c>
      <c r="D250" s="3" t="s">
        <v>1188</v>
      </c>
      <c r="E250" s="60" t="s">
        <v>1252</v>
      </c>
      <c r="F250" s="71" t="s">
        <v>1189</v>
      </c>
      <c r="G250" s="62" t="s">
        <v>1283</v>
      </c>
      <c r="H250" s="71" t="str">
        <f t="shared" si="7"/>
        <v>48ª VARA DE TRABALHO</v>
      </c>
      <c r="I250" s="3" t="s">
        <v>72</v>
      </c>
      <c r="J250" s="71" t="str">
        <f t="shared" si="6"/>
        <v>SÃO PAULO</v>
      </c>
      <c r="K250" s="71" t="s">
        <v>32</v>
      </c>
      <c r="L250" s="3"/>
      <c r="M250" s="3" t="s">
        <v>34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4"/>
      <c r="AD250" s="8"/>
      <c r="AK250" s="10"/>
      <c r="AL250" s="10"/>
      <c r="AM250" s="10"/>
      <c r="AN250" s="10"/>
      <c r="AO250" s="10"/>
      <c r="AP250" s="10"/>
    </row>
    <row r="251" spans="1:42" s="9" customFormat="1" ht="24.75" customHeight="1" x14ac:dyDescent="0.35">
      <c r="A251" s="3" t="s">
        <v>160</v>
      </c>
      <c r="B251" s="4">
        <v>44313</v>
      </c>
      <c r="C251" s="68" t="s">
        <v>1190</v>
      </c>
      <c r="D251" s="3" t="s">
        <v>1191</v>
      </c>
      <c r="E251" s="60" t="s">
        <v>1252</v>
      </c>
      <c r="F251" s="71" t="s">
        <v>1192</v>
      </c>
      <c r="G251" s="62" t="s">
        <v>1254</v>
      </c>
      <c r="H251" s="71" t="str">
        <f t="shared" si="7"/>
        <v>1ª VARA DE TRABALHO</v>
      </c>
      <c r="I251" s="3"/>
      <c r="J251" s="71" t="str">
        <f t="shared" si="6"/>
        <v/>
      </c>
      <c r="K251" s="7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4"/>
      <c r="AD251" s="8"/>
      <c r="AK251" s="10"/>
      <c r="AL251" s="10"/>
      <c r="AM251" s="10"/>
      <c r="AN251" s="10"/>
      <c r="AO251" s="10"/>
      <c r="AP251" s="10"/>
    </row>
    <row r="252" spans="1:42" s="9" customFormat="1" ht="24.75" customHeight="1" x14ac:dyDescent="0.35">
      <c r="A252" s="3" t="s">
        <v>45</v>
      </c>
      <c r="B252" s="3" t="s">
        <v>1073</v>
      </c>
      <c r="C252" s="68" t="s">
        <v>1193</v>
      </c>
      <c r="D252" s="3" t="s">
        <v>1073</v>
      </c>
      <c r="E252" s="60" t="s">
        <v>1252</v>
      </c>
      <c r="F252" s="71" t="s">
        <v>1073</v>
      </c>
      <c r="G252" s="62" t="s">
        <v>1304</v>
      </c>
      <c r="H252" s="71" t="str">
        <f t="shared" si="7"/>
        <v>SEG VARA DE TRABALHO</v>
      </c>
      <c r="I252" s="3" t="s">
        <v>1073</v>
      </c>
      <c r="J252" s="71" t="str">
        <f t="shared" si="6"/>
        <v>SEGREDO</v>
      </c>
      <c r="K252" s="71" t="s">
        <v>1073</v>
      </c>
      <c r="L252" s="3" t="s">
        <v>1073</v>
      </c>
      <c r="M252" s="3" t="s">
        <v>1073</v>
      </c>
      <c r="N252" s="3" t="s">
        <v>1073</v>
      </c>
      <c r="O252" s="3" t="s">
        <v>1073</v>
      </c>
      <c r="P252" s="21" t="s">
        <v>1073</v>
      </c>
      <c r="Q252" s="3" t="s">
        <v>1073</v>
      </c>
      <c r="R252" s="3"/>
      <c r="S252" s="3" t="s">
        <v>1073</v>
      </c>
      <c r="T252" s="3" t="s">
        <v>1073</v>
      </c>
      <c r="U252" s="3"/>
      <c r="V252" s="3" t="s">
        <v>1073</v>
      </c>
      <c r="W252" s="3"/>
      <c r="X252" s="3"/>
      <c r="Y252" s="3"/>
      <c r="Z252" s="3"/>
      <c r="AA252" s="3"/>
      <c r="AB252" s="3"/>
      <c r="AC252" s="4"/>
      <c r="AD252" s="8"/>
      <c r="AK252" s="10"/>
      <c r="AL252" s="10"/>
      <c r="AM252" s="10"/>
      <c r="AN252" s="10"/>
      <c r="AO252" s="10"/>
      <c r="AP252" s="10"/>
    </row>
    <row r="253" spans="1:42" s="9" customFormat="1" ht="24.75" customHeight="1" x14ac:dyDescent="0.35">
      <c r="A253" s="3" t="s">
        <v>68</v>
      </c>
      <c r="B253" s="4">
        <v>45254</v>
      </c>
      <c r="C253" s="68" t="s">
        <v>1194</v>
      </c>
      <c r="D253" s="3" t="s">
        <v>203</v>
      </c>
      <c r="E253" s="60" t="s">
        <v>1252</v>
      </c>
      <c r="F253" s="71" t="s">
        <v>1195</v>
      </c>
      <c r="G253" s="62" t="s">
        <v>135</v>
      </c>
      <c r="H253" s="71" t="str">
        <f t="shared" si="7"/>
        <v>3ª VARA DE TRABALHO</v>
      </c>
      <c r="I253" s="3" t="s">
        <v>1131</v>
      </c>
      <c r="J253" s="71" t="str">
        <f t="shared" si="6"/>
        <v xml:space="preserve"> SÃO GONÇALO</v>
      </c>
      <c r="K253" s="71" t="s">
        <v>190</v>
      </c>
      <c r="L253" s="3" t="s">
        <v>83</v>
      </c>
      <c r="M253" s="3" t="s">
        <v>34</v>
      </c>
      <c r="N253" s="3" t="s">
        <v>1132</v>
      </c>
      <c r="O253" s="3" t="s">
        <v>199</v>
      </c>
      <c r="P253" s="3" t="s">
        <v>147</v>
      </c>
      <c r="Q253" s="3" t="s">
        <v>147</v>
      </c>
      <c r="R253" s="3"/>
      <c r="S253" s="11">
        <v>505112.17</v>
      </c>
      <c r="T253" s="11">
        <v>505112.17</v>
      </c>
      <c r="U253" s="3" t="s">
        <v>54</v>
      </c>
      <c r="V253" s="3" t="s">
        <v>1196</v>
      </c>
      <c r="W253" s="3" t="s">
        <v>42</v>
      </c>
      <c r="X253" s="6" t="s">
        <v>176</v>
      </c>
      <c r="Y253" s="3" t="s">
        <v>42</v>
      </c>
      <c r="Z253" s="3" t="s">
        <v>42</v>
      </c>
      <c r="AA253" s="3" t="s">
        <v>37</v>
      </c>
      <c r="AB253" s="3" t="s">
        <v>440</v>
      </c>
      <c r="AC253" s="4">
        <v>45554</v>
      </c>
      <c r="AD253" s="8">
        <v>0.60416666666666663</v>
      </c>
      <c r="AK253" s="10"/>
      <c r="AL253" s="10"/>
      <c r="AM253" s="10"/>
      <c r="AN253" s="10"/>
      <c r="AO253" s="10"/>
      <c r="AP253" s="10"/>
    </row>
    <row r="254" spans="1:42" s="9" customFormat="1" ht="24.75" customHeight="1" x14ac:dyDescent="0.35">
      <c r="A254" s="3" t="s">
        <v>166</v>
      </c>
      <c r="B254" s="4">
        <v>45341</v>
      </c>
      <c r="C254" s="68" t="s">
        <v>1197</v>
      </c>
      <c r="D254" s="3" t="s">
        <v>89</v>
      </c>
      <c r="E254" s="60" t="s">
        <v>1252</v>
      </c>
      <c r="F254" s="71" t="s">
        <v>1198</v>
      </c>
      <c r="G254" s="62" t="s">
        <v>135</v>
      </c>
      <c r="H254" s="71" t="str">
        <f t="shared" si="7"/>
        <v>3ª VARA DE TRABALHO</v>
      </c>
      <c r="I254" s="3" t="s">
        <v>91</v>
      </c>
      <c r="J254" s="71" t="str">
        <f t="shared" si="6"/>
        <v>SÃO PAULO - ZONA LESTE</v>
      </c>
      <c r="K254" s="71" t="s">
        <v>32</v>
      </c>
      <c r="L254" s="3" t="s">
        <v>33</v>
      </c>
      <c r="M254" s="3" t="s">
        <v>34</v>
      </c>
      <c r="N254" s="3" t="s">
        <v>1199</v>
      </c>
      <c r="O254" s="3" t="s">
        <v>36</v>
      </c>
      <c r="P254" s="3" t="s">
        <v>42</v>
      </c>
      <c r="Q254" s="3" t="s">
        <v>42</v>
      </c>
      <c r="R254" s="3" t="s">
        <v>38</v>
      </c>
      <c r="S254" s="15">
        <v>26925.8</v>
      </c>
      <c r="T254" s="15">
        <v>26925.8</v>
      </c>
      <c r="U254" s="3" t="s">
        <v>39</v>
      </c>
      <c r="V254" s="3" t="s">
        <v>1200</v>
      </c>
      <c r="W254" s="3" t="s">
        <v>1201</v>
      </c>
      <c r="X254" s="3"/>
      <c r="Y254" s="3"/>
      <c r="Z254" s="3"/>
      <c r="AA254" s="3"/>
      <c r="AB254" s="3"/>
      <c r="AC254" s="4"/>
      <c r="AD254" s="8"/>
      <c r="AK254" s="10"/>
      <c r="AL254" s="10"/>
      <c r="AM254" s="10"/>
      <c r="AN254" s="10"/>
      <c r="AO254" s="10"/>
      <c r="AP254" s="10"/>
    </row>
    <row r="255" spans="1:42" s="9" customFormat="1" ht="24.75" customHeight="1" x14ac:dyDescent="0.35">
      <c r="A255" s="3" t="s">
        <v>166</v>
      </c>
      <c r="B255" s="3"/>
      <c r="C255" s="68" t="s">
        <v>1202</v>
      </c>
      <c r="D255" s="3" t="s">
        <v>89</v>
      </c>
      <c r="E255" s="60" t="s">
        <v>1252</v>
      </c>
      <c r="F255" s="71" t="s">
        <v>1203</v>
      </c>
      <c r="G255" s="62" t="s">
        <v>1263</v>
      </c>
      <c r="H255" s="71" t="str">
        <f t="shared" si="7"/>
        <v>8ª VARA DE TRABALHO</v>
      </c>
      <c r="I255" s="3" t="s">
        <v>91</v>
      </c>
      <c r="J255" s="71" t="str">
        <f t="shared" si="6"/>
        <v>SÃO PAULO - ZONA LESTE</v>
      </c>
      <c r="K255" s="71" t="s">
        <v>32</v>
      </c>
      <c r="L255" s="3" t="s">
        <v>33</v>
      </c>
      <c r="M255" s="3" t="s">
        <v>34</v>
      </c>
      <c r="N255" s="3" t="s">
        <v>503</v>
      </c>
      <c r="O255" s="3" t="s">
        <v>36</v>
      </c>
      <c r="P255" s="3" t="s">
        <v>37</v>
      </c>
      <c r="Q255" s="3" t="s">
        <v>37</v>
      </c>
      <c r="R255" s="3" t="s">
        <v>61</v>
      </c>
      <c r="S255" s="15">
        <v>26126.15</v>
      </c>
      <c r="T255" s="15">
        <v>26126.15</v>
      </c>
      <c r="U255" s="3" t="s">
        <v>54</v>
      </c>
      <c r="V255" s="3" t="s">
        <v>1204</v>
      </c>
      <c r="W255" s="3" t="s">
        <v>42</v>
      </c>
      <c r="X255" s="3"/>
      <c r="Y255" s="3"/>
      <c r="Z255" s="3"/>
      <c r="AA255" s="3"/>
      <c r="AB255" s="3"/>
      <c r="AC255" s="4"/>
      <c r="AD255" s="8"/>
      <c r="AK255" s="10"/>
      <c r="AL255" s="10"/>
      <c r="AM255" s="10"/>
      <c r="AN255" s="10"/>
      <c r="AO255" s="10"/>
      <c r="AP255" s="10"/>
    </row>
    <row r="256" spans="1:42" s="9" customFormat="1" ht="24.75" customHeight="1" x14ac:dyDescent="0.35">
      <c r="A256" s="3" t="s">
        <v>166</v>
      </c>
      <c r="B256" s="4">
        <v>45154</v>
      </c>
      <c r="C256" s="68" t="s">
        <v>1205</v>
      </c>
      <c r="D256" s="3" t="s">
        <v>181</v>
      </c>
      <c r="E256" s="60" t="s">
        <v>1252</v>
      </c>
      <c r="F256" s="71" t="s">
        <v>1206</v>
      </c>
      <c r="G256" s="62" t="s">
        <v>1270</v>
      </c>
      <c r="H256" s="71" t="str">
        <f t="shared" si="7"/>
        <v>5ª VARA DE TRABALHO</v>
      </c>
      <c r="I256" s="3" t="s">
        <v>91</v>
      </c>
      <c r="J256" s="71" t="str">
        <f t="shared" si="6"/>
        <v>SÃO PAULO - ZONA LESTE</v>
      </c>
      <c r="K256" s="71" t="s">
        <v>32</v>
      </c>
      <c r="L256" s="3" t="s">
        <v>33</v>
      </c>
      <c r="M256" s="3" t="s">
        <v>34</v>
      </c>
      <c r="N256" s="3" t="s">
        <v>1207</v>
      </c>
      <c r="O256" s="3" t="s">
        <v>36</v>
      </c>
      <c r="P256" s="3" t="s">
        <v>37</v>
      </c>
      <c r="Q256" s="3" t="s">
        <v>37</v>
      </c>
      <c r="R256" s="3" t="s">
        <v>38</v>
      </c>
      <c r="S256" s="15">
        <v>13106.43</v>
      </c>
      <c r="T256" s="15">
        <v>13106.43</v>
      </c>
      <c r="U256" s="3" t="s">
        <v>39</v>
      </c>
      <c r="V256" s="3" t="s">
        <v>1208</v>
      </c>
      <c r="W256" s="3" t="s">
        <v>1201</v>
      </c>
      <c r="X256" s="3"/>
      <c r="Y256" s="3"/>
      <c r="Z256" s="3"/>
      <c r="AA256" s="3"/>
      <c r="AB256" s="3"/>
      <c r="AC256" s="4"/>
      <c r="AD256" s="8"/>
      <c r="AK256" s="10"/>
      <c r="AL256" s="10"/>
      <c r="AM256" s="10"/>
      <c r="AN256" s="10"/>
      <c r="AO256" s="10"/>
      <c r="AP256" s="10"/>
    </row>
    <row r="257" spans="1:42" s="9" customFormat="1" ht="24.75" customHeight="1" x14ac:dyDescent="0.35">
      <c r="A257" s="3" t="s">
        <v>166</v>
      </c>
      <c r="B257" s="3"/>
      <c r="C257" s="68" t="s">
        <v>1209</v>
      </c>
      <c r="D257" s="3" t="s">
        <v>1210</v>
      </c>
      <c r="E257" s="60" t="s">
        <v>1252</v>
      </c>
      <c r="F257" s="71" t="s">
        <v>1211</v>
      </c>
      <c r="G257" s="62" t="s">
        <v>1259</v>
      </c>
      <c r="H257" s="71" t="str">
        <f t="shared" si="7"/>
        <v>10ª VARA DE TRABALHO</v>
      </c>
      <c r="I257" s="3" t="s">
        <v>91</v>
      </c>
      <c r="J257" s="71" t="str">
        <f t="shared" si="6"/>
        <v>SÃO PAULO - ZONA LESTE</v>
      </c>
      <c r="K257" s="71" t="s">
        <v>32</v>
      </c>
      <c r="L257" s="3" t="s">
        <v>64</v>
      </c>
      <c r="M257" s="3" t="s">
        <v>34</v>
      </c>
      <c r="N257" s="3" t="s">
        <v>503</v>
      </c>
      <c r="O257" s="3" t="s">
        <v>36</v>
      </c>
      <c r="P257" s="3" t="s">
        <v>37</v>
      </c>
      <c r="Q257" s="3" t="s">
        <v>37</v>
      </c>
      <c r="R257" s="3" t="s">
        <v>61</v>
      </c>
      <c r="S257" s="15">
        <v>75051.8</v>
      </c>
      <c r="T257" s="15">
        <v>75051.8</v>
      </c>
      <c r="U257" s="3" t="s">
        <v>54</v>
      </c>
      <c r="V257" s="3"/>
      <c r="W257" s="3" t="s">
        <v>104</v>
      </c>
      <c r="X257" s="3"/>
      <c r="Y257" s="3"/>
      <c r="Z257" s="3"/>
      <c r="AA257" s="3"/>
      <c r="AB257" s="3"/>
      <c r="AC257" s="4"/>
      <c r="AD257" s="8"/>
      <c r="AK257" s="10"/>
      <c r="AL257" s="10"/>
      <c r="AM257" s="10"/>
      <c r="AN257" s="10"/>
      <c r="AO257" s="10"/>
      <c r="AP257" s="10"/>
    </row>
    <row r="258" spans="1:42" s="9" customFormat="1" ht="24.75" customHeight="1" x14ac:dyDescent="0.35">
      <c r="A258" s="3" t="s">
        <v>166</v>
      </c>
      <c r="B258" s="4">
        <v>45099</v>
      </c>
      <c r="C258" s="68" t="s">
        <v>1212</v>
      </c>
      <c r="D258" s="3" t="s">
        <v>89</v>
      </c>
      <c r="E258" s="60" t="s">
        <v>1252</v>
      </c>
      <c r="F258" s="71" t="s">
        <v>1213</v>
      </c>
      <c r="G258" s="62" t="s">
        <v>1274</v>
      </c>
      <c r="H258" s="71" t="str">
        <f t="shared" si="7"/>
        <v>13ª VARA DE TRABALHO</v>
      </c>
      <c r="I258" s="3" t="s">
        <v>91</v>
      </c>
      <c r="J258" s="71" t="str">
        <f t="shared" ref="J258:J321" si="8">UPPER(I258)</f>
        <v>SÃO PAULO - ZONA LESTE</v>
      </c>
      <c r="K258" s="71" t="s">
        <v>32</v>
      </c>
      <c r="L258" s="3" t="s">
        <v>64</v>
      </c>
      <c r="M258" s="3" t="s">
        <v>34</v>
      </c>
      <c r="N258" s="3" t="s">
        <v>503</v>
      </c>
      <c r="O258" s="3" t="s">
        <v>36</v>
      </c>
      <c r="P258" s="3" t="s">
        <v>504</v>
      </c>
      <c r="Q258" s="3" t="s">
        <v>1201</v>
      </c>
      <c r="R258" s="3"/>
      <c r="S258" s="15">
        <v>5858.5</v>
      </c>
      <c r="T258" s="15">
        <v>5858.5</v>
      </c>
      <c r="U258" s="3" t="s">
        <v>39</v>
      </c>
      <c r="V258" s="3" t="s">
        <v>1214</v>
      </c>
      <c r="W258" s="3" t="s">
        <v>1201</v>
      </c>
      <c r="X258" s="3"/>
      <c r="Y258" s="3"/>
      <c r="Z258" s="3"/>
      <c r="AA258" s="3"/>
      <c r="AB258" s="3"/>
      <c r="AC258" s="4"/>
      <c r="AD258" s="8"/>
      <c r="AK258" s="10"/>
      <c r="AL258" s="10"/>
      <c r="AM258" s="10"/>
      <c r="AN258" s="10"/>
      <c r="AO258" s="10"/>
      <c r="AP258" s="10"/>
    </row>
    <row r="259" spans="1:42" s="9" customFormat="1" ht="24.75" customHeight="1" x14ac:dyDescent="0.35">
      <c r="A259" s="3" t="s">
        <v>166</v>
      </c>
      <c r="B259" s="4">
        <v>45105</v>
      </c>
      <c r="C259" s="68" t="s">
        <v>1215</v>
      </c>
      <c r="D259" s="3" t="s">
        <v>89</v>
      </c>
      <c r="E259" s="60" t="s">
        <v>1252</v>
      </c>
      <c r="F259" s="71" t="s">
        <v>1216</v>
      </c>
      <c r="G259" s="62" t="s">
        <v>1263</v>
      </c>
      <c r="H259" s="71" t="str">
        <f t="shared" ref="H259:H266" si="9">CONCATENATE(G259," VARA DE TRABALHO")</f>
        <v>8ª VARA DE TRABALHO</v>
      </c>
      <c r="I259" s="3" t="s">
        <v>91</v>
      </c>
      <c r="J259" s="71" t="str">
        <f t="shared" si="8"/>
        <v>SÃO PAULO - ZONA LESTE</v>
      </c>
      <c r="K259" s="71" t="s">
        <v>32</v>
      </c>
      <c r="L259" s="3" t="s">
        <v>64</v>
      </c>
      <c r="M259" s="3" t="s">
        <v>34</v>
      </c>
      <c r="N259" s="3" t="s">
        <v>1217</v>
      </c>
      <c r="O259" s="3" t="s">
        <v>36</v>
      </c>
      <c r="P259" s="3" t="s">
        <v>37</v>
      </c>
      <c r="Q259" s="3" t="s">
        <v>42</v>
      </c>
      <c r="R259" s="3"/>
      <c r="S259" s="15">
        <v>56216.3</v>
      </c>
      <c r="T259" s="15">
        <v>56216.3</v>
      </c>
      <c r="U259" s="3" t="s">
        <v>39</v>
      </c>
      <c r="V259" s="3" t="s">
        <v>1218</v>
      </c>
      <c r="W259" s="3" t="s">
        <v>1201</v>
      </c>
      <c r="X259" s="3"/>
      <c r="Y259" s="3"/>
      <c r="Z259" s="3"/>
      <c r="AA259" s="3"/>
      <c r="AB259" s="3"/>
      <c r="AC259" s="4"/>
      <c r="AD259" s="8"/>
      <c r="AK259" s="10"/>
      <c r="AL259" s="10"/>
      <c r="AM259" s="10"/>
      <c r="AN259" s="10"/>
      <c r="AO259" s="10"/>
      <c r="AP259" s="10"/>
    </row>
    <row r="260" spans="1:42" s="9" customFormat="1" ht="24.75" customHeight="1" x14ac:dyDescent="0.35">
      <c r="A260" s="3" t="s">
        <v>166</v>
      </c>
      <c r="B260" s="4">
        <v>45209</v>
      </c>
      <c r="C260" s="68" t="s">
        <v>1219</v>
      </c>
      <c r="D260" s="3" t="s">
        <v>89</v>
      </c>
      <c r="E260" s="60" t="s">
        <v>1252</v>
      </c>
      <c r="F260" s="71" t="s">
        <v>1220</v>
      </c>
      <c r="G260" s="62" t="s">
        <v>108</v>
      </c>
      <c r="H260" s="71" t="str">
        <f t="shared" si="9"/>
        <v>4ª VARA DE TRABALHO</v>
      </c>
      <c r="I260" s="3" t="s">
        <v>91</v>
      </c>
      <c r="J260" s="71" t="str">
        <f t="shared" si="8"/>
        <v>SÃO PAULO - ZONA LESTE</v>
      </c>
      <c r="K260" s="71" t="s">
        <v>32</v>
      </c>
      <c r="L260" s="3" t="s">
        <v>64</v>
      </c>
      <c r="M260" s="3" t="s">
        <v>34</v>
      </c>
      <c r="N260" s="3" t="s">
        <v>1221</v>
      </c>
      <c r="O260" s="3" t="s">
        <v>36</v>
      </c>
      <c r="P260" s="3" t="s">
        <v>37</v>
      </c>
      <c r="Q260" s="3" t="s">
        <v>37</v>
      </c>
      <c r="R260" s="3" t="s">
        <v>38</v>
      </c>
      <c r="S260" s="15">
        <v>15985.97</v>
      </c>
      <c r="T260" s="15">
        <v>15985.97</v>
      </c>
      <c r="U260" s="3" t="s">
        <v>39</v>
      </c>
      <c r="V260" s="3" t="s">
        <v>1222</v>
      </c>
      <c r="W260" s="3" t="s">
        <v>42</v>
      </c>
      <c r="X260" s="3"/>
      <c r="Y260" s="3"/>
      <c r="Z260" s="3"/>
      <c r="AA260" s="3"/>
      <c r="AB260" s="3"/>
      <c r="AC260" s="4"/>
      <c r="AD260" s="8"/>
      <c r="AK260" s="10"/>
      <c r="AL260" s="10"/>
      <c r="AM260" s="10"/>
      <c r="AN260" s="10"/>
      <c r="AO260" s="10"/>
      <c r="AP260" s="10"/>
    </row>
    <row r="261" spans="1:42" s="9" customFormat="1" ht="24.75" customHeight="1" x14ac:dyDescent="0.35">
      <c r="A261" s="3" t="s">
        <v>166</v>
      </c>
      <c r="B261" s="4">
        <v>45278</v>
      </c>
      <c r="C261" s="68" t="s">
        <v>1223</v>
      </c>
      <c r="D261" s="3" t="s">
        <v>89</v>
      </c>
      <c r="E261" s="60" t="s">
        <v>1252</v>
      </c>
      <c r="F261" s="71" t="s">
        <v>1224</v>
      </c>
      <c r="G261" s="62" t="s">
        <v>1270</v>
      </c>
      <c r="H261" s="71" t="str">
        <f t="shared" si="9"/>
        <v>5ª VARA DE TRABALHO</v>
      </c>
      <c r="I261" s="3" t="s">
        <v>91</v>
      </c>
      <c r="J261" s="71" t="str">
        <f t="shared" si="8"/>
        <v>SÃO PAULO - ZONA LESTE</v>
      </c>
      <c r="K261" s="71" t="s">
        <v>32</v>
      </c>
      <c r="L261" s="3" t="s">
        <v>64</v>
      </c>
      <c r="M261" s="3" t="s">
        <v>34</v>
      </c>
      <c r="N261" s="3"/>
      <c r="O261" s="3" t="s">
        <v>36</v>
      </c>
      <c r="P261" s="3" t="s">
        <v>37</v>
      </c>
      <c r="Q261" s="3" t="s">
        <v>42</v>
      </c>
      <c r="R261" s="3"/>
      <c r="S261" s="15">
        <v>17280.57</v>
      </c>
      <c r="T261" s="15">
        <v>17280.57</v>
      </c>
      <c r="U261" s="3" t="s">
        <v>39</v>
      </c>
      <c r="V261" s="3" t="s">
        <v>1225</v>
      </c>
      <c r="W261" s="3" t="s">
        <v>42</v>
      </c>
      <c r="X261" s="3"/>
      <c r="Y261" s="3"/>
      <c r="Z261" s="3"/>
      <c r="AA261" s="3"/>
      <c r="AB261" s="3"/>
      <c r="AC261" s="4"/>
      <c r="AD261" s="8"/>
      <c r="AK261" s="10"/>
      <c r="AL261" s="10"/>
      <c r="AM261" s="10"/>
      <c r="AN261" s="10"/>
      <c r="AO261" s="10"/>
      <c r="AP261" s="10"/>
    </row>
    <row r="262" spans="1:42" ht="24.75" customHeight="1" x14ac:dyDescent="0.35">
      <c r="A262" s="3" t="s">
        <v>166</v>
      </c>
      <c r="B262" s="4">
        <v>45328</v>
      </c>
      <c r="C262" s="68" t="s">
        <v>1226</v>
      </c>
      <c r="D262" s="3" t="s">
        <v>89</v>
      </c>
      <c r="E262" s="60" t="s">
        <v>1252</v>
      </c>
      <c r="F262" s="71" t="s">
        <v>1227</v>
      </c>
      <c r="G262" s="62" t="s">
        <v>1259</v>
      </c>
      <c r="H262" s="71" t="str">
        <f t="shared" si="9"/>
        <v>10ª VARA DE TRABALHO</v>
      </c>
      <c r="I262" s="3" t="s">
        <v>91</v>
      </c>
      <c r="J262" s="71" t="str">
        <f t="shared" si="8"/>
        <v>SÃO PAULO - ZONA LESTE</v>
      </c>
      <c r="K262" s="71" t="s">
        <v>32</v>
      </c>
      <c r="L262" s="3" t="s">
        <v>64</v>
      </c>
      <c r="M262" s="3" t="s">
        <v>34</v>
      </c>
      <c r="N262" s="3" t="s">
        <v>1228</v>
      </c>
      <c r="O262" s="3" t="s">
        <v>36</v>
      </c>
      <c r="P262" s="3" t="s">
        <v>37</v>
      </c>
      <c r="Q262" s="3" t="s">
        <v>37</v>
      </c>
      <c r="R262" s="3" t="s">
        <v>38</v>
      </c>
      <c r="S262" s="15">
        <v>40661.06</v>
      </c>
      <c r="T262" s="15">
        <v>40661.06</v>
      </c>
      <c r="U262" s="3" t="s">
        <v>39</v>
      </c>
      <c r="V262" s="3" t="s">
        <v>1229</v>
      </c>
      <c r="W262" s="3" t="s">
        <v>42</v>
      </c>
      <c r="X262" s="3"/>
      <c r="Y262" s="3"/>
      <c r="Z262" s="3"/>
      <c r="AA262" s="3"/>
      <c r="AB262" s="3"/>
      <c r="AC262" s="4"/>
      <c r="AD262" s="8"/>
    </row>
    <row r="263" spans="1:42" ht="24.75" customHeight="1" x14ac:dyDescent="0.35">
      <c r="A263" s="3" t="s">
        <v>166</v>
      </c>
      <c r="B263" s="4">
        <v>45355</v>
      </c>
      <c r="C263" s="68" t="s">
        <v>1230</v>
      </c>
      <c r="D263" s="3" t="s">
        <v>89</v>
      </c>
      <c r="E263" s="60" t="s">
        <v>1252</v>
      </c>
      <c r="F263" s="71" t="s">
        <v>1231</v>
      </c>
      <c r="G263" s="62" t="s">
        <v>1270</v>
      </c>
      <c r="H263" s="71" t="str">
        <f t="shared" si="9"/>
        <v>5ª VARA DE TRABALHO</v>
      </c>
      <c r="I263" s="3" t="s">
        <v>1232</v>
      </c>
      <c r="J263" s="71" t="str">
        <f t="shared" si="8"/>
        <v>OSASCO</v>
      </c>
      <c r="K263" s="71" t="s">
        <v>32</v>
      </c>
      <c r="L263" s="3" t="s">
        <v>64</v>
      </c>
      <c r="M263" s="3" t="s">
        <v>34</v>
      </c>
      <c r="N263" s="3" t="s">
        <v>1233</v>
      </c>
      <c r="O263" s="3" t="s">
        <v>53</v>
      </c>
      <c r="P263" s="3" t="s">
        <v>37</v>
      </c>
      <c r="Q263" s="3" t="s">
        <v>42</v>
      </c>
      <c r="R263" s="3"/>
      <c r="S263" s="15">
        <v>86799.71</v>
      </c>
      <c r="T263" s="3">
        <v>0</v>
      </c>
      <c r="U263" s="3" t="s">
        <v>54</v>
      </c>
      <c r="V263" s="3" t="s">
        <v>1234</v>
      </c>
      <c r="W263" s="3" t="s">
        <v>42</v>
      </c>
      <c r="X263" s="3"/>
      <c r="Y263" s="3"/>
      <c r="Z263" s="3"/>
      <c r="AA263" s="3"/>
      <c r="AB263" s="3"/>
      <c r="AC263" s="4"/>
      <c r="AD263" s="8"/>
      <c r="AE263" s="9" t="s">
        <v>37</v>
      </c>
      <c r="AF263" s="9" t="s">
        <v>1235</v>
      </c>
    </row>
    <row r="264" spans="1:42" ht="24.75" customHeight="1" x14ac:dyDescent="0.35">
      <c r="A264" s="3" t="s">
        <v>166</v>
      </c>
      <c r="B264" s="4">
        <v>45441</v>
      </c>
      <c r="C264" s="68" t="s">
        <v>1236</v>
      </c>
      <c r="D264" s="3" t="s">
        <v>89</v>
      </c>
      <c r="E264" s="60" t="s">
        <v>1252</v>
      </c>
      <c r="F264" s="71" t="s">
        <v>1237</v>
      </c>
      <c r="G264" s="62" t="s">
        <v>1264</v>
      </c>
      <c r="H264" s="71" t="str">
        <f t="shared" si="9"/>
        <v>7ª VARA DE TRABALHO</v>
      </c>
      <c r="I264" s="3" t="s">
        <v>91</v>
      </c>
      <c r="J264" s="71" t="str">
        <f t="shared" si="8"/>
        <v>SÃO PAULO - ZONA LESTE</v>
      </c>
      <c r="K264" s="71" t="s">
        <v>32</v>
      </c>
      <c r="L264" s="3" t="s">
        <v>64</v>
      </c>
      <c r="M264" s="3" t="s">
        <v>34</v>
      </c>
      <c r="N264" s="3" t="s">
        <v>1238</v>
      </c>
      <c r="O264" s="3" t="s">
        <v>36</v>
      </c>
      <c r="P264" s="3" t="s">
        <v>37</v>
      </c>
      <c r="Q264" s="3" t="s">
        <v>37</v>
      </c>
      <c r="R264" s="3" t="s">
        <v>38</v>
      </c>
      <c r="S264" s="15">
        <v>68042</v>
      </c>
      <c r="T264" s="15">
        <v>68042</v>
      </c>
      <c r="U264" s="3" t="s">
        <v>39</v>
      </c>
      <c r="V264" s="3" t="s">
        <v>1239</v>
      </c>
      <c r="W264" s="3" t="s">
        <v>1201</v>
      </c>
      <c r="X264" s="3"/>
      <c r="Y264" s="3"/>
      <c r="Z264" s="3"/>
      <c r="AA264" s="3"/>
      <c r="AB264" s="3"/>
      <c r="AC264" s="4"/>
      <c r="AD264" s="8"/>
    </row>
    <row r="265" spans="1:42" ht="24.75" customHeight="1" x14ac:dyDescent="0.35">
      <c r="A265" s="3" t="s">
        <v>166</v>
      </c>
      <c r="B265" s="3"/>
      <c r="C265" s="68" t="s">
        <v>1240</v>
      </c>
      <c r="D265" s="3" t="s">
        <v>1241</v>
      </c>
      <c r="E265" s="60" t="s">
        <v>1252</v>
      </c>
      <c r="F265" s="71" t="s">
        <v>1242</v>
      </c>
      <c r="G265" s="62" t="s">
        <v>1270</v>
      </c>
      <c r="H265" s="71" t="str">
        <f t="shared" si="9"/>
        <v>5ª VARA DE TRABALHO</v>
      </c>
      <c r="I265" s="3" t="s">
        <v>1118</v>
      </c>
      <c r="J265" s="71" t="str">
        <f t="shared" si="8"/>
        <v>BARUERI</v>
      </c>
      <c r="K265" s="71" t="s">
        <v>32</v>
      </c>
      <c r="L265" s="3" t="s">
        <v>64</v>
      </c>
      <c r="M265" s="3" t="s">
        <v>34</v>
      </c>
      <c r="N265" s="3" t="s">
        <v>1243</v>
      </c>
      <c r="O265" s="3" t="s">
        <v>36</v>
      </c>
      <c r="P265" s="3" t="s">
        <v>37</v>
      </c>
      <c r="Q265" s="3" t="s">
        <v>37</v>
      </c>
      <c r="R265" s="3"/>
      <c r="S265" s="15">
        <v>50656.4</v>
      </c>
      <c r="T265" s="15">
        <v>50656.4</v>
      </c>
      <c r="U265" s="3" t="s">
        <v>39</v>
      </c>
      <c r="V265" s="3" t="s">
        <v>1244</v>
      </c>
      <c r="W265" s="3" t="s">
        <v>42</v>
      </c>
      <c r="X265" s="3"/>
      <c r="Y265" s="3"/>
      <c r="Z265" s="3"/>
      <c r="AA265" s="3"/>
      <c r="AB265" s="3"/>
      <c r="AC265" s="4"/>
      <c r="AD265" s="8"/>
    </row>
    <row r="266" spans="1:42" ht="24.75" customHeight="1" x14ac:dyDescent="0.35">
      <c r="A266" s="3" t="s">
        <v>140</v>
      </c>
      <c r="B266" s="4">
        <v>45416</v>
      </c>
      <c r="C266" s="68" t="s">
        <v>1245</v>
      </c>
      <c r="D266" s="21" t="s">
        <v>1246</v>
      </c>
      <c r="E266" s="60" t="s">
        <v>1252</v>
      </c>
      <c r="F266" s="71" t="s">
        <v>1247</v>
      </c>
      <c r="G266" s="62" t="s">
        <v>1300</v>
      </c>
      <c r="H266" s="71" t="str">
        <f t="shared" si="9"/>
        <v>72ª VARA DE TRABALHO</v>
      </c>
      <c r="I266" s="21" t="s">
        <v>91</v>
      </c>
      <c r="J266" s="74" t="str">
        <f t="shared" si="8"/>
        <v>SÃO PAULO - ZONA LESTE</v>
      </c>
      <c r="K266" s="71" t="s">
        <v>32</v>
      </c>
      <c r="L266" s="3" t="s">
        <v>83</v>
      </c>
      <c r="M266" s="3" t="s">
        <v>34</v>
      </c>
      <c r="N266" s="3" t="s">
        <v>1248</v>
      </c>
      <c r="O266" s="3"/>
      <c r="P266" s="3"/>
      <c r="Q266" s="3"/>
      <c r="R266" s="3"/>
      <c r="S266" s="15">
        <v>126046.03</v>
      </c>
      <c r="T266" s="15"/>
      <c r="U266" s="3"/>
      <c r="V266" s="3"/>
      <c r="W266" s="3" t="s">
        <v>104</v>
      </c>
      <c r="X266" s="6" t="s">
        <v>461</v>
      </c>
      <c r="Y266" s="4" t="s">
        <v>147</v>
      </c>
      <c r="Z266" s="4" t="s">
        <v>147</v>
      </c>
      <c r="AA266" s="22" t="s">
        <v>37</v>
      </c>
      <c r="AB266" s="3" t="s">
        <v>324</v>
      </c>
      <c r="AC266" s="23">
        <v>45568</v>
      </c>
      <c r="AD266" s="47" t="s">
        <v>1249</v>
      </c>
    </row>
  </sheetData>
  <autoFilter ref="A1:AP266" xr:uid="{E84FD746-E62B-4CF9-AF9D-F9651160AAF5}"/>
  <phoneticPr fontId="1" type="noConversion"/>
  <conditionalFormatting sqref="C1">
    <cfRule type="duplicateValues" dxfId="57" priority="80"/>
    <cfRule type="duplicateValues" dxfId="56" priority="81"/>
    <cfRule type="duplicateValues" dxfId="55" priority="82"/>
    <cfRule type="duplicateValues" dxfId="54" priority="83"/>
  </conditionalFormatting>
  <conditionalFormatting sqref="C1:C1048576">
    <cfRule type="duplicateValues" dxfId="53" priority="1"/>
  </conditionalFormatting>
  <conditionalFormatting sqref="AA19:AA21 C2:C233 C240:C241 C243:C262 B242">
    <cfRule type="duplicateValues" dxfId="52" priority="77"/>
    <cfRule type="duplicateValues" dxfId="51" priority="78"/>
  </conditionalFormatting>
  <conditionalFormatting sqref="C27">
    <cfRule type="duplicateValues" dxfId="50" priority="75"/>
  </conditionalFormatting>
  <conditionalFormatting sqref="AA19:AA21 C28:C233 C2:C26 C240:C241 C243:C262 B242">
    <cfRule type="duplicateValues" dxfId="49" priority="79"/>
  </conditionalFormatting>
  <conditionalFormatting sqref="C28:C233 C240:C241 C243:C262 B242">
    <cfRule type="duplicateValues" dxfId="48" priority="74"/>
    <cfRule type="duplicateValues" dxfId="47" priority="76"/>
  </conditionalFormatting>
  <conditionalFormatting sqref="C263:C266">
    <cfRule type="duplicateValues" dxfId="46" priority="86"/>
    <cfRule type="duplicateValues" dxfId="45" priority="87"/>
    <cfRule type="duplicateValues" dxfId="44" priority="88"/>
    <cfRule type="duplicateValues" dxfId="43" priority="91"/>
  </conditionalFormatting>
  <conditionalFormatting sqref="D227 F227">
    <cfRule type="duplicateValues" dxfId="42" priority="48"/>
    <cfRule type="duplicateValues" dxfId="41" priority="49"/>
    <cfRule type="duplicateValues" dxfId="40" priority="50"/>
    <cfRule type="duplicateValues" dxfId="39" priority="51"/>
    <cfRule type="duplicateValues" dxfId="38" priority="52"/>
    <cfRule type="duplicateValues" dxfId="37" priority="53"/>
    <cfRule type="duplicateValues" dxfId="36" priority="54"/>
    <cfRule type="duplicateValues" dxfId="35" priority="55"/>
  </conditionalFormatting>
  <conditionalFormatting sqref="D263">
    <cfRule type="duplicateValues" dxfId="34" priority="43"/>
    <cfRule type="duplicateValues" dxfId="33" priority="44"/>
    <cfRule type="duplicateValues" dxfId="32" priority="45"/>
    <cfRule type="duplicateValues" dxfId="31" priority="46"/>
    <cfRule type="duplicateValues" dxfId="30" priority="47"/>
  </conditionalFormatting>
  <conditionalFormatting sqref="D265">
    <cfRule type="duplicateValues" dxfId="29" priority="23"/>
    <cfRule type="duplicateValues" dxfId="28" priority="24"/>
    <cfRule type="duplicateValues" dxfId="27" priority="25"/>
    <cfRule type="duplicateValues" dxfId="26" priority="26"/>
    <cfRule type="duplicateValues" dxfId="25" priority="27"/>
  </conditionalFormatting>
  <conditionalFormatting sqref="D266 F266">
    <cfRule type="duplicateValues" dxfId="24" priority="38"/>
    <cfRule type="duplicateValues" dxfId="23" priority="39"/>
    <cfRule type="duplicateValues" dxfId="22" priority="40"/>
    <cfRule type="duplicateValues" dxfId="21" priority="41"/>
    <cfRule type="duplicateValues" dxfId="20" priority="42"/>
  </conditionalFormatting>
  <conditionalFormatting sqref="F263">
    <cfRule type="duplicateValues" dxfId="19" priority="28"/>
    <cfRule type="duplicateValues" dxfId="18" priority="29"/>
    <cfRule type="duplicateValues" dxfId="17" priority="30"/>
    <cfRule type="duplicateValues" dxfId="16" priority="31"/>
    <cfRule type="duplicateValues" dxfId="15" priority="32"/>
  </conditionalFormatting>
  <conditionalFormatting sqref="AC19:AC21">
    <cfRule type="duplicateValues" dxfId="14" priority="3"/>
    <cfRule type="duplicateValues" dxfId="13" priority="4"/>
    <cfRule type="duplicateValues" dxfId="12" priority="5"/>
    <cfRule type="duplicateValues" dxfId="11" priority="6"/>
    <cfRule type="duplicateValues" dxfId="10" priority="7"/>
    <cfRule type="duplicateValues" dxfId="9" priority="8"/>
  </conditionalFormatting>
  <conditionalFormatting sqref="D264 F264:G264">
    <cfRule type="duplicateValues" dxfId="8" priority="191"/>
    <cfRule type="duplicateValues" dxfId="7" priority="192"/>
    <cfRule type="duplicateValues" dxfId="6" priority="193"/>
    <cfRule type="duplicateValues" dxfId="5" priority="194"/>
    <cfRule type="duplicateValues" dxfId="4" priority="195"/>
  </conditionalFormatting>
  <conditionalFormatting sqref="AA19:AA21 C240:C241 C1:C233 B242 C243:C266">
    <cfRule type="duplicateValues" dxfId="3" priority="197"/>
  </conditionalFormatting>
  <conditionalFormatting sqref="AA19:AA21 C1:C233 C240:C241 C243:C262 B242">
    <cfRule type="duplicateValues" dxfId="2" priority="202"/>
    <cfRule type="duplicateValues" dxfId="1" priority="203"/>
  </conditionalFormatting>
  <conditionalFormatting sqref="C1:C266">
    <cfRule type="duplicateValues" dxfId="0" priority="212"/>
  </conditionalFormatting>
  <dataValidations count="6">
    <dataValidation type="list" allowBlank="1" showInputMessage="1" showErrorMessage="1" sqref="L16:L22 L240:L266 L1:L14 L24:L233" xr:uid="{ABB5B4A5-01B6-4BDA-877E-7A7E89E7FB80}">
      <formula1>"CONHECIMENTO,RECURSAL,EXECUÇÃO"</formula1>
    </dataValidation>
    <dataValidation type="list" allowBlank="1" showInputMessage="1" showErrorMessage="1" sqref="M16:M22 M240:M266 M1:M14 M24:M233" xr:uid="{D82F3A65-F8B0-46F0-8E6E-ED21522E4932}">
      <formula1>"ATIVO,ENCERRADO,A ENCERRAR"</formula1>
    </dataValidation>
    <dataValidation type="list" allowBlank="1" showInputMessage="1" showErrorMessage="1" sqref="O11:O14 O16:O22 O240:O266 O228:O233 O1:O9 O24:O225" xr:uid="{9819177C-D7EB-4EAE-A3F0-5E9D5DD55F30}">
      <formula1>"EXTINTO SEM RESOLUÇÃO DO MÉRITO,PROCEDENTE,IMPROCEDENTE,PENDENTE"</formula1>
    </dataValidation>
    <dataValidation type="list" allowBlank="1" showInputMessage="1" showErrorMessage="1" sqref="U11:U14 U240:U266 U1:U9 U16:U233" xr:uid="{8F0A0D41-5675-405E-9E9A-AB112B5B3E70}">
      <formula1>"REMOTO,PROVÁVEL"</formula1>
    </dataValidation>
    <dataValidation allowBlank="1" showInputMessage="1" showErrorMessage="1" sqref="P11:Q14 P16:Q22 T147 P225:P233 P240:P256 P258:P266 Q240:Q1048576 P33:P223 Q33:Q233 P1:Q9 P24:Q32" xr:uid="{B5B33819-1FA6-4898-90AE-11A0C741C8A0}"/>
    <dataValidation type="list" allowBlank="1" showInputMessage="1" showErrorMessage="1" sqref="R4:R9 R11:R14 R16:R22 R240:R266 R228 R232:R233 R1:R2 R24:R222" xr:uid="{E361D912-6E96-496E-81D4-6B6BF15E6109}">
      <formula1>"REFORMA DESFAVORÁVEL,REFORMA FAVORÁVEL,MANUTENÇÃO"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FEFC-6DC2-4355-BB32-47C75B801D7F}">
  <dimension ref="A8:A9"/>
  <sheetViews>
    <sheetView workbookViewId="0">
      <selection activeCell="A8" sqref="A8"/>
    </sheetView>
  </sheetViews>
  <sheetFormatPr defaultRowHeight="14.4" x14ac:dyDescent="0.3"/>
  <cols>
    <col min="1" max="1" width="14.5546875" bestFit="1" customWidth="1"/>
  </cols>
  <sheetData>
    <row r="8" spans="1:1" x14ac:dyDescent="0.3">
      <c r="A8" t="s">
        <v>166</v>
      </c>
    </row>
    <row r="9" spans="1:1" x14ac:dyDescent="0.3">
      <c r="A9" t="s">
        <v>1250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Ferreira Matias Ferraz</dc:creator>
  <cp:keywords/>
  <dc:description/>
  <cp:lastModifiedBy>Victor Amarante Florentino da Silva</cp:lastModifiedBy>
  <cp:revision/>
  <dcterms:created xsi:type="dcterms:W3CDTF">2024-05-30T22:24:10Z</dcterms:created>
  <dcterms:modified xsi:type="dcterms:W3CDTF">2024-06-27T18:37:35Z</dcterms:modified>
  <cp:category/>
  <cp:contentStatus/>
</cp:coreProperties>
</file>