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inance_Son_Entreprise\"/>
    </mc:Choice>
  </mc:AlternateContent>
  <bookViews>
    <workbookView xWindow="0" yWindow="0" windowWidth="21600" windowHeight="100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J4" i="1"/>
  <c r="G16" i="1"/>
  <c r="F17" i="1"/>
  <c r="F15" i="1"/>
  <c r="B20" i="1"/>
  <c r="C16" i="1"/>
  <c r="C15" i="1"/>
</calcChain>
</file>

<file path=xl/sharedStrings.xml><?xml version="1.0" encoding="utf-8"?>
<sst xmlns="http://schemas.openxmlformats.org/spreadsheetml/2006/main" count="18" uniqueCount="15">
  <si>
    <t>M</t>
  </si>
  <si>
    <t>C</t>
  </si>
  <si>
    <t>0.6</t>
  </si>
  <si>
    <t>0.4</t>
  </si>
  <si>
    <t>Total</t>
  </si>
  <si>
    <t>Price per share</t>
  </si>
  <si>
    <t>Shares</t>
  </si>
  <si>
    <t>Invested</t>
  </si>
  <si>
    <t>CA</t>
  </si>
  <si>
    <t>Prey money</t>
  </si>
  <si>
    <t>Pre money</t>
  </si>
  <si>
    <t>Raisining</t>
  </si>
  <si>
    <t>Premoney</t>
  </si>
  <si>
    <t>Post-money</t>
  </si>
  <si>
    <t>Share of Invetors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</si>
</sst>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I12" sqref="I12"/>
    </sheetView>
  </sheetViews>
  <sheetFormatPr baseColWidth="10" defaultRowHeight="15" x14ac:dyDescent="0.25"/>
  <cols>
    <col min="1" max="1" width="16.42578125" customWidth="1"/>
    <col min="3" max="3" width="26.85546875" customWidth="1"/>
  </cols>
  <sheetData>
    <row r="1" spans="1:10" x14ac:dyDescent="0.25">
      <c r="C1" t="s">
        <v>6</v>
      </c>
      <c r="D1" t="s">
        <v>7</v>
      </c>
    </row>
    <row r="2" spans="1:10" x14ac:dyDescent="0.25">
      <c r="A2" t="s">
        <v>1</v>
      </c>
      <c r="B2" t="s">
        <v>2</v>
      </c>
      <c r="C2">
        <v>600</v>
      </c>
      <c r="D2">
        <v>6000</v>
      </c>
    </row>
    <row r="3" spans="1:10" x14ac:dyDescent="0.25">
      <c r="A3" t="s">
        <v>0</v>
      </c>
      <c r="B3" t="s">
        <v>3</v>
      </c>
      <c r="C3">
        <v>400</v>
      </c>
      <c r="D3">
        <v>4000</v>
      </c>
      <c r="I3">
        <v>400</v>
      </c>
      <c r="J3" s="1">
        <v>238050</v>
      </c>
    </row>
    <row r="4" spans="1:10" x14ac:dyDescent="0.25">
      <c r="I4">
        <v>600</v>
      </c>
      <c r="J4">
        <f>J3*I4/I3</f>
        <v>357075</v>
      </c>
    </row>
    <row r="5" spans="1:10" x14ac:dyDescent="0.25">
      <c r="A5" t="s">
        <v>4</v>
      </c>
      <c r="B5">
        <v>10000</v>
      </c>
    </row>
    <row r="6" spans="1:10" x14ac:dyDescent="0.25">
      <c r="A6" t="s">
        <v>5</v>
      </c>
      <c r="B6">
        <v>10</v>
      </c>
      <c r="I6">
        <v>400</v>
      </c>
      <c r="J6">
        <v>282300</v>
      </c>
    </row>
    <row r="7" spans="1:10" x14ac:dyDescent="0.25">
      <c r="I7">
        <v>600</v>
      </c>
      <c r="J7">
        <f>J6*I7/I6</f>
        <v>423450</v>
      </c>
    </row>
    <row r="8" spans="1:10" x14ac:dyDescent="0.25">
      <c r="B8">
        <v>2012</v>
      </c>
      <c r="C8">
        <v>2013</v>
      </c>
      <c r="D8">
        <v>2014</v>
      </c>
      <c r="E8">
        <v>2015</v>
      </c>
      <c r="F8">
        <v>2016</v>
      </c>
      <c r="G8">
        <v>2017</v>
      </c>
    </row>
    <row r="9" spans="1:10" x14ac:dyDescent="0.25">
      <c r="A9" t="s">
        <v>8</v>
      </c>
      <c r="B9">
        <v>180000</v>
      </c>
      <c r="C9">
        <v>370000</v>
      </c>
      <c r="D9">
        <v>860000</v>
      </c>
      <c r="E9">
        <v>1720000</v>
      </c>
      <c r="F9">
        <v>3200000</v>
      </c>
      <c r="G9">
        <v>15300000</v>
      </c>
    </row>
    <row r="10" spans="1:10" x14ac:dyDescent="0.25">
      <c r="E10">
        <v>1550000</v>
      </c>
      <c r="F10">
        <v>2900000</v>
      </c>
    </row>
    <row r="12" spans="1:10" x14ac:dyDescent="0.25">
      <c r="A12" t="s">
        <v>10</v>
      </c>
      <c r="B12">
        <v>2000000</v>
      </c>
    </row>
    <row r="13" spans="1:10" x14ac:dyDescent="0.25">
      <c r="A13" t="s">
        <v>9</v>
      </c>
    </row>
    <row r="14" spans="1:10" x14ac:dyDescent="0.25">
      <c r="C14" t="s">
        <v>14</v>
      </c>
    </row>
    <row r="15" spans="1:10" x14ac:dyDescent="0.25">
      <c r="A15" t="s">
        <v>11</v>
      </c>
      <c r="B15">
        <v>1000000</v>
      </c>
      <c r="C15" t="str">
        <f>"FoundRising/PostMoney"</f>
        <v>FoundRising/PostMoney</v>
      </c>
      <c r="E15" t="s">
        <v>11</v>
      </c>
      <c r="F15">
        <f>1000000+500000</f>
        <v>1500000</v>
      </c>
    </row>
    <row r="16" spans="1:10" x14ac:dyDescent="0.25">
      <c r="A16" t="s">
        <v>12</v>
      </c>
      <c r="B16">
        <v>2000000</v>
      </c>
      <c r="C16">
        <f>B15/B17</f>
        <v>0.33333333333333331</v>
      </c>
      <c r="E16" t="s">
        <v>12</v>
      </c>
      <c r="F16">
        <v>3500000</v>
      </c>
      <c r="G16">
        <f>F15/F17</f>
        <v>0.3</v>
      </c>
    </row>
    <row r="17" spans="1:6" x14ac:dyDescent="0.25">
      <c r="A17" t="s">
        <v>13</v>
      </c>
      <c r="B17">
        <v>3000000</v>
      </c>
      <c r="E17" t="s">
        <v>13</v>
      </c>
      <c r="F17">
        <f>F15+F16</f>
        <v>5000000</v>
      </c>
    </row>
    <row r="20" spans="1:6" x14ac:dyDescent="0.25">
      <c r="B20">
        <f>2.6/7.8</f>
        <v>0.33333333333333337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Air France KLM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Budnyk, Ivan (DI CV PR) - AF (ext)</dc:creator>
  <cp:lastModifiedBy>Budnyk, Ivan (DI CV PR) - AF (ext)</cp:lastModifiedBy>
  <dcterms:created xsi:type="dcterms:W3CDTF">2017-10-03T09:19:54Z</dcterms:created>
  <dcterms:modified xsi:type="dcterms:W3CDTF">2017-10-03T10:15:13Z</dcterms:modified>
</cp:coreProperties>
</file>