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21 ESTUDIANTE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1" l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Q4" i="1"/>
  <c r="P3" i="1"/>
  <c r="N3" i="1"/>
  <c r="Q3" i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4" i="1"/>
  <c r="O3" i="1" l="1"/>
  <c r="R3" i="1" s="1"/>
  <c r="S3" i="1" s="1"/>
  <c r="T3" i="1" s="1"/>
  <c r="N4" i="1" s="1"/>
  <c r="Q5" i="1" s="1"/>
  <c r="P4" i="1" l="1"/>
  <c r="O4" i="1" s="1"/>
  <c r="R4" i="1" s="1"/>
  <c r="S4" i="1" s="1"/>
  <c r="T4" i="1" s="1"/>
  <c r="N5" i="1" s="1"/>
  <c r="P5" i="1" s="1"/>
  <c r="O5" i="1" s="1"/>
  <c r="R5" i="1" s="1"/>
  <c r="S5" i="1" s="1"/>
  <c r="T5" i="1" s="1"/>
  <c r="N6" i="1" s="1"/>
  <c r="Q6" i="1" l="1"/>
  <c r="Q7" i="1" s="1"/>
  <c r="P6" i="1" l="1"/>
  <c r="O6" i="1" s="1"/>
  <c r="R6" i="1" s="1"/>
  <c r="S6" i="1" s="1"/>
  <c r="T6" i="1" s="1"/>
  <c r="N7" i="1" s="1"/>
  <c r="P7" i="1" s="1"/>
  <c r="O7" i="1" s="1"/>
  <c r="R7" i="1" s="1"/>
  <c r="S7" i="1" s="1"/>
  <c r="T7" i="1" s="1"/>
  <c r="N8" i="1" s="1"/>
  <c r="Q8" i="1" l="1"/>
  <c r="Q9" i="1" s="1"/>
  <c r="P8" i="1" l="1"/>
  <c r="O8" i="1" s="1"/>
  <c r="R8" i="1" s="1"/>
  <c r="S8" i="1" s="1"/>
  <c r="T8" i="1" s="1"/>
  <c r="N9" i="1" s="1"/>
  <c r="Q10" i="1" s="1"/>
  <c r="P9" i="1" l="1"/>
  <c r="O9" i="1" s="1"/>
  <c r="R9" i="1" s="1"/>
  <c r="S9" i="1" s="1"/>
  <c r="T9" i="1" s="1"/>
  <c r="N10" i="1" s="1"/>
  <c r="Q11" i="1" s="1"/>
  <c r="P10" i="1" l="1"/>
  <c r="O10" i="1" s="1"/>
  <c r="R10" i="1" s="1"/>
  <c r="S10" i="1" s="1"/>
  <c r="T10" i="1" s="1"/>
  <c r="N11" i="1" s="1"/>
  <c r="Q12" i="1" s="1"/>
  <c r="P11" i="1" l="1"/>
  <c r="O11" i="1" s="1"/>
  <c r="R11" i="1" s="1"/>
  <c r="S11" i="1" s="1"/>
  <c r="T11" i="1" s="1"/>
  <c r="N12" i="1" s="1"/>
  <c r="Q13" i="1" s="1"/>
  <c r="P12" i="1" l="1"/>
  <c r="O12" i="1" s="1"/>
  <c r="R12" i="1" s="1"/>
  <c r="S12" i="1" s="1"/>
  <c r="T12" i="1" s="1"/>
  <c r="N13" i="1" s="1"/>
  <c r="Q14" i="1" s="1"/>
  <c r="P13" i="1" l="1"/>
  <c r="O13" i="1" s="1"/>
  <c r="R13" i="1" s="1"/>
  <c r="S13" i="1" s="1"/>
  <c r="T13" i="1" s="1"/>
  <c r="N14" i="1" s="1"/>
  <c r="Q15" i="1" s="1"/>
  <c r="P14" i="1" l="1"/>
  <c r="O14" i="1" s="1"/>
  <c r="R14" i="1" s="1"/>
  <c r="S14" i="1" s="1"/>
  <c r="T14" i="1" s="1"/>
  <c r="N15" i="1" s="1"/>
  <c r="P15" i="1" s="1"/>
  <c r="O15" i="1" s="1"/>
  <c r="R15" i="1" s="1"/>
  <c r="S15" i="1" s="1"/>
  <c r="T15" i="1" s="1"/>
  <c r="N16" i="1" s="1"/>
  <c r="Q16" i="1" l="1"/>
  <c r="Q17" i="1" s="1"/>
  <c r="P16" i="1" l="1"/>
  <c r="O16" i="1" s="1"/>
  <c r="R16" i="1" s="1"/>
  <c r="S16" i="1" s="1"/>
  <c r="T16" i="1" s="1"/>
  <c r="N17" i="1" s="1"/>
  <c r="Q18" i="1" s="1"/>
  <c r="P17" i="1"/>
  <c r="O17" i="1" s="1"/>
  <c r="R17" i="1" s="1"/>
  <c r="S17" i="1" s="1"/>
  <c r="T17" i="1" s="1"/>
  <c r="N18" i="1" s="1"/>
  <c r="Q19" i="1" s="1"/>
  <c r="P18" i="1" l="1"/>
  <c r="O18" i="1" s="1"/>
  <c r="R18" i="1" s="1"/>
  <c r="S18" i="1" s="1"/>
  <c r="T18" i="1" s="1"/>
  <c r="N19" i="1" s="1"/>
  <c r="Q20" i="1" s="1"/>
  <c r="P19" i="1" l="1"/>
  <c r="O19" i="1" s="1"/>
  <c r="R19" i="1" s="1"/>
  <c r="S19" i="1" s="1"/>
  <c r="T19" i="1" s="1"/>
  <c r="N20" i="1" s="1"/>
  <c r="Q21" i="1" s="1"/>
  <c r="P20" i="1" l="1"/>
  <c r="O20" i="1" s="1"/>
  <c r="R20" i="1" s="1"/>
  <c r="S20" i="1" s="1"/>
  <c r="T20" i="1" s="1"/>
  <c r="N21" i="1" s="1"/>
  <c r="P21" i="1" s="1"/>
  <c r="O21" i="1" s="1"/>
  <c r="R21" i="1" s="1"/>
  <c r="S21" i="1" s="1"/>
  <c r="T21" i="1" s="1"/>
  <c r="N22" i="1" s="1"/>
  <c r="Q22" i="1" l="1"/>
  <c r="Q23" i="1" s="1"/>
  <c r="P22" i="1" l="1"/>
  <c r="O22" i="1" s="1"/>
  <c r="R22" i="1" s="1"/>
  <c r="S22" i="1" s="1"/>
  <c r="T22" i="1" s="1"/>
  <c r="N23" i="1" s="1"/>
  <c r="P23" i="1" s="1"/>
  <c r="O23" i="1" s="1"/>
  <c r="R23" i="1" s="1"/>
  <c r="S23" i="1" s="1"/>
  <c r="T23" i="1" s="1"/>
  <c r="N24" i="1" s="1"/>
  <c r="Q24" i="1" l="1"/>
  <c r="Q25" i="1" s="1"/>
  <c r="P24" i="1" l="1"/>
  <c r="O24" i="1" s="1"/>
  <c r="R24" i="1" s="1"/>
  <c r="S24" i="1" s="1"/>
  <c r="T24" i="1" s="1"/>
  <c r="N25" i="1" s="1"/>
  <c r="P25" i="1" s="1"/>
  <c r="O25" i="1" s="1"/>
  <c r="R25" i="1" s="1"/>
  <c r="S25" i="1" s="1"/>
  <c r="T25" i="1" s="1"/>
  <c r="N26" i="1" s="1"/>
  <c r="Q26" i="1" l="1"/>
  <c r="Q27" i="1" s="1"/>
  <c r="P26" i="1"/>
  <c r="O26" i="1" s="1"/>
  <c r="R26" i="1" s="1"/>
  <c r="S26" i="1" s="1"/>
  <c r="T26" i="1" s="1"/>
  <c r="N27" i="1" s="1"/>
  <c r="P27" i="1" s="1"/>
  <c r="O27" i="1" s="1"/>
  <c r="R27" i="1" s="1"/>
  <c r="S27" i="1" s="1"/>
  <c r="T27" i="1" s="1"/>
  <c r="N28" i="1" s="1"/>
  <c r="Q28" i="1" l="1"/>
  <c r="Q29" i="1" s="1"/>
  <c r="P28" i="1" l="1"/>
  <c r="O28" i="1" s="1"/>
  <c r="R28" i="1" s="1"/>
  <c r="S28" i="1" s="1"/>
  <c r="T28" i="1" s="1"/>
  <c r="N29" i="1" s="1"/>
  <c r="P29" i="1" s="1"/>
  <c r="O29" i="1" s="1"/>
  <c r="R29" i="1" s="1"/>
  <c r="S29" i="1" s="1"/>
  <c r="T29" i="1" s="1"/>
  <c r="N30" i="1" s="1"/>
  <c r="Q30" i="1" l="1"/>
  <c r="Q31" i="1" s="1"/>
  <c r="P30" i="1" l="1"/>
  <c r="O30" i="1" s="1"/>
  <c r="R30" i="1" s="1"/>
  <c r="S30" i="1" s="1"/>
  <c r="T30" i="1" s="1"/>
  <c r="N31" i="1" s="1"/>
  <c r="P31" i="1" s="1"/>
  <c r="O31" i="1" s="1"/>
  <c r="R31" i="1" s="1"/>
  <c r="S31" i="1" s="1"/>
  <c r="T31" i="1" s="1"/>
  <c r="N32" i="1" s="1"/>
  <c r="Q32" i="1" l="1"/>
  <c r="Q33" i="1" s="1"/>
  <c r="P32" i="1"/>
  <c r="O32" i="1" s="1"/>
  <c r="R32" i="1" s="1"/>
  <c r="S32" i="1" s="1"/>
  <c r="T32" i="1" s="1"/>
  <c r="N33" i="1" s="1"/>
  <c r="P33" i="1" s="1"/>
  <c r="O33" i="1" s="1"/>
  <c r="R33" i="1" s="1"/>
  <c r="S33" i="1" s="1"/>
  <c r="T33" i="1" s="1"/>
  <c r="N34" i="1" s="1"/>
  <c r="Q34" i="1" l="1"/>
  <c r="Q35" i="1" s="1"/>
  <c r="P34" i="1" l="1"/>
  <c r="O34" i="1" s="1"/>
  <c r="R34" i="1" s="1"/>
  <c r="S34" i="1" s="1"/>
  <c r="T34" i="1" s="1"/>
  <c r="N35" i="1" s="1"/>
  <c r="P35" i="1" s="1"/>
  <c r="O35" i="1" s="1"/>
  <c r="R35" i="1" s="1"/>
  <c r="S35" i="1" s="1"/>
  <c r="T35" i="1" s="1"/>
  <c r="N36" i="1" s="1"/>
  <c r="Q36" i="1" l="1"/>
  <c r="Q37" i="1" s="1"/>
  <c r="P36" i="1" l="1"/>
  <c r="O36" i="1" s="1"/>
  <c r="R36" i="1" s="1"/>
  <c r="S36" i="1" s="1"/>
  <c r="T36" i="1" s="1"/>
  <c r="N37" i="1" s="1"/>
  <c r="P37" i="1" s="1"/>
  <c r="O37" i="1" s="1"/>
  <c r="R37" i="1" s="1"/>
  <c r="S37" i="1" s="1"/>
  <c r="T37" i="1" s="1"/>
  <c r="N38" i="1" s="1"/>
  <c r="Q38" i="1" l="1"/>
  <c r="Q39" i="1" s="1"/>
  <c r="P38" i="1" l="1"/>
  <c r="O38" i="1" s="1"/>
  <c r="R38" i="1" s="1"/>
  <c r="S38" i="1" s="1"/>
  <c r="T38" i="1" s="1"/>
  <c r="N39" i="1" s="1"/>
  <c r="P39" i="1" s="1"/>
  <c r="O39" i="1" s="1"/>
  <c r="R39" i="1" s="1"/>
  <c r="S39" i="1" s="1"/>
  <c r="T39" i="1" s="1"/>
  <c r="N40" i="1" s="1"/>
  <c r="Q40" i="1" l="1"/>
  <c r="Q41" i="1" s="1"/>
  <c r="P40" i="1" l="1"/>
  <c r="O40" i="1" s="1"/>
  <c r="R40" i="1" s="1"/>
  <c r="S40" i="1" s="1"/>
  <c r="T40" i="1" s="1"/>
  <c r="N41" i="1" s="1"/>
  <c r="P41" i="1" s="1"/>
  <c r="O41" i="1" s="1"/>
  <c r="R41" i="1" s="1"/>
  <c r="S41" i="1" s="1"/>
  <c r="T41" i="1" s="1"/>
  <c r="N42" i="1" s="1"/>
  <c r="Q42" i="1" l="1"/>
  <c r="Q43" i="1" s="1"/>
  <c r="P42" i="1" l="1"/>
  <c r="O42" i="1" s="1"/>
  <c r="R42" i="1" s="1"/>
  <c r="S42" i="1" s="1"/>
  <c r="T42" i="1" s="1"/>
  <c r="N43" i="1" s="1"/>
  <c r="P43" i="1" s="1"/>
  <c r="O43" i="1" s="1"/>
  <c r="R43" i="1" s="1"/>
  <c r="S43" i="1" s="1"/>
  <c r="T43" i="1" s="1"/>
  <c r="N44" i="1" s="1"/>
  <c r="Q44" i="1" l="1"/>
  <c r="Q45" i="1" s="1"/>
  <c r="P44" i="1" l="1"/>
  <c r="O44" i="1" s="1"/>
  <c r="R44" i="1" s="1"/>
  <c r="S44" i="1" s="1"/>
  <c r="T44" i="1" s="1"/>
  <c r="N45" i="1" s="1"/>
  <c r="P45" i="1" s="1"/>
  <c r="O45" i="1" s="1"/>
  <c r="R45" i="1" s="1"/>
  <c r="S45" i="1" s="1"/>
  <c r="T45" i="1" s="1"/>
  <c r="N46" i="1" s="1"/>
  <c r="Q46" i="1" l="1"/>
  <c r="Q47" i="1" s="1"/>
  <c r="P46" i="1" l="1"/>
  <c r="O46" i="1" s="1"/>
  <c r="R46" i="1" s="1"/>
  <c r="S46" i="1" s="1"/>
  <c r="T46" i="1" s="1"/>
  <c r="N47" i="1" s="1"/>
  <c r="P47" i="1" s="1"/>
  <c r="O47" i="1" s="1"/>
  <c r="R47" i="1" s="1"/>
  <c r="S47" i="1" s="1"/>
  <c r="T47" i="1" s="1"/>
  <c r="N48" i="1" s="1"/>
  <c r="Q48" i="1" l="1"/>
  <c r="Q49" i="1" s="1"/>
  <c r="P48" i="1" l="1"/>
  <c r="O48" i="1" s="1"/>
  <c r="R48" i="1" s="1"/>
  <c r="S48" i="1" s="1"/>
  <c r="T48" i="1" s="1"/>
  <c r="N49" i="1" s="1"/>
  <c r="P49" i="1" s="1"/>
  <c r="O49" i="1" s="1"/>
  <c r="R49" i="1" s="1"/>
  <c r="S49" i="1" s="1"/>
  <c r="T49" i="1" s="1"/>
  <c r="N50" i="1" s="1"/>
  <c r="Q50" i="1" l="1"/>
  <c r="Q51" i="1" s="1"/>
  <c r="P50" i="1" l="1"/>
  <c r="O50" i="1" s="1"/>
  <c r="R50" i="1" s="1"/>
  <c r="S50" i="1" s="1"/>
  <c r="T50" i="1" s="1"/>
  <c r="N51" i="1" s="1"/>
  <c r="P51" i="1" s="1"/>
  <c r="O51" i="1" s="1"/>
  <c r="R51" i="1" s="1"/>
  <c r="S51" i="1" s="1"/>
  <c r="T51" i="1" s="1"/>
  <c r="N52" i="1" s="1"/>
  <c r="Q52" i="1" l="1"/>
  <c r="Q53" i="1" s="1"/>
  <c r="P52" i="1" l="1"/>
  <c r="O52" i="1" s="1"/>
  <c r="R52" i="1" s="1"/>
  <c r="S52" i="1" s="1"/>
  <c r="T52" i="1" s="1"/>
  <c r="N53" i="1" s="1"/>
  <c r="P53" i="1" s="1"/>
  <c r="O53" i="1" s="1"/>
  <c r="R53" i="1" s="1"/>
  <c r="S53" i="1" s="1"/>
  <c r="T53" i="1" s="1"/>
  <c r="N54" i="1" s="1"/>
  <c r="Q54" i="1" l="1"/>
  <c r="Q55" i="1" s="1"/>
  <c r="P54" i="1" l="1"/>
  <c r="O54" i="1" s="1"/>
  <c r="R54" i="1" s="1"/>
  <c r="S54" i="1" s="1"/>
  <c r="T54" i="1" s="1"/>
  <c r="N55" i="1" s="1"/>
  <c r="P55" i="1" s="1"/>
  <c r="O55" i="1" s="1"/>
  <c r="R55" i="1" s="1"/>
  <c r="S55" i="1" s="1"/>
  <c r="T55" i="1" s="1"/>
  <c r="N56" i="1" s="1"/>
  <c r="Q56" i="1" l="1"/>
  <c r="Q57" i="1" s="1"/>
  <c r="P56" i="1"/>
  <c r="O56" i="1" s="1"/>
  <c r="R56" i="1" s="1"/>
  <c r="S56" i="1" s="1"/>
  <c r="T56" i="1" s="1"/>
  <c r="N57" i="1" s="1"/>
  <c r="P57" i="1" s="1"/>
  <c r="O57" i="1" s="1"/>
  <c r="R57" i="1" s="1"/>
  <c r="S57" i="1" s="1"/>
  <c r="T57" i="1" s="1"/>
  <c r="N58" i="1" s="1"/>
  <c r="Q58" i="1" l="1"/>
  <c r="Q59" i="1" s="1"/>
  <c r="P58" i="1" l="1"/>
  <c r="O58" i="1" s="1"/>
  <c r="R58" i="1" s="1"/>
  <c r="S58" i="1" s="1"/>
  <c r="T58" i="1" s="1"/>
  <c r="N59" i="1" s="1"/>
  <c r="P59" i="1" s="1"/>
  <c r="O59" i="1" s="1"/>
  <c r="R59" i="1" s="1"/>
  <c r="S59" i="1" s="1"/>
  <c r="T59" i="1" s="1"/>
  <c r="N60" i="1" s="1"/>
  <c r="Q60" i="1" l="1"/>
  <c r="Q61" i="1" s="1"/>
  <c r="P60" i="1" l="1"/>
  <c r="O60" i="1" s="1"/>
  <c r="R60" i="1" s="1"/>
  <c r="S60" i="1" s="1"/>
  <c r="T60" i="1" s="1"/>
  <c r="N61" i="1" s="1"/>
  <c r="P61" i="1" s="1"/>
  <c r="O61" i="1" s="1"/>
  <c r="R61" i="1" s="1"/>
  <c r="S61" i="1" s="1"/>
  <c r="T61" i="1" s="1"/>
  <c r="N62" i="1" s="1"/>
  <c r="Q62" i="1" l="1"/>
  <c r="P62" i="1" s="1"/>
  <c r="O62" i="1" s="1"/>
  <c r="R62" i="1" s="1"/>
  <c r="S62" i="1" s="1"/>
  <c r="T62" i="1" s="1"/>
  <c r="N63" i="1" s="1"/>
  <c r="Q63" i="1" l="1"/>
  <c r="P63" i="1" s="1"/>
  <c r="O63" i="1" s="1"/>
  <c r="R63" i="1" s="1"/>
  <c r="S63" i="1" s="1"/>
  <c r="T63" i="1" s="1"/>
  <c r="N64" i="1" s="1"/>
  <c r="Q64" i="1" l="1"/>
  <c r="Q65" i="1" s="1"/>
  <c r="P64" i="1" l="1"/>
  <c r="O64" i="1" s="1"/>
  <c r="R64" i="1" s="1"/>
  <c r="S64" i="1" s="1"/>
  <c r="T64" i="1" s="1"/>
  <c r="N65" i="1" s="1"/>
  <c r="P65" i="1" s="1"/>
  <c r="O65" i="1" s="1"/>
  <c r="R65" i="1" s="1"/>
  <c r="S65" i="1" s="1"/>
  <c r="T65" i="1" s="1"/>
  <c r="N66" i="1" s="1"/>
  <c r="Q66" i="1" l="1"/>
  <c r="Q67" i="1" s="1"/>
  <c r="P66" i="1" l="1"/>
  <c r="O66" i="1" s="1"/>
  <c r="R66" i="1" s="1"/>
  <c r="S66" i="1" s="1"/>
  <c r="T66" i="1" s="1"/>
  <c r="N67" i="1" s="1"/>
  <c r="P67" i="1" s="1"/>
  <c r="O67" i="1" s="1"/>
  <c r="R67" i="1" s="1"/>
  <c r="S67" i="1" s="1"/>
  <c r="T67" i="1" s="1"/>
  <c r="N68" i="1" s="1"/>
  <c r="Q68" i="1" l="1"/>
  <c r="P68" i="1" s="1"/>
  <c r="O68" i="1" s="1"/>
  <c r="R68" i="1" s="1"/>
  <c r="S68" i="1" s="1"/>
  <c r="T68" i="1" s="1"/>
  <c r="N69" i="1" s="1"/>
  <c r="Q69" i="1" l="1"/>
  <c r="Q70" i="1" s="1"/>
  <c r="P69" i="1" l="1"/>
  <c r="O69" i="1" s="1"/>
  <c r="R69" i="1" s="1"/>
  <c r="S69" i="1" s="1"/>
  <c r="T69" i="1" s="1"/>
  <c r="N70" i="1" s="1"/>
  <c r="P70" i="1" s="1"/>
  <c r="O70" i="1" s="1"/>
  <c r="R70" i="1" s="1"/>
  <c r="S70" i="1" s="1"/>
  <c r="T70" i="1" s="1"/>
  <c r="N71" i="1" s="1"/>
  <c r="Q71" i="1" l="1"/>
  <c r="Q72" i="1" s="1"/>
  <c r="P71" i="1"/>
  <c r="O71" i="1" s="1"/>
  <c r="R71" i="1" s="1"/>
  <c r="S71" i="1" s="1"/>
  <c r="T71" i="1" s="1"/>
  <c r="N72" i="1" s="1"/>
  <c r="P72" i="1" s="1"/>
  <c r="O72" i="1" s="1"/>
  <c r="R72" i="1" s="1"/>
  <c r="S72" i="1" s="1"/>
  <c r="T72" i="1" s="1"/>
  <c r="N73" i="1" s="1"/>
  <c r="Q73" i="1" l="1"/>
  <c r="Q74" i="1" s="1"/>
  <c r="P73" i="1" l="1"/>
  <c r="O73" i="1" s="1"/>
  <c r="R73" i="1" s="1"/>
  <c r="S73" i="1" s="1"/>
  <c r="T73" i="1" s="1"/>
  <c r="N74" i="1" s="1"/>
  <c r="P74" i="1" s="1"/>
  <c r="O74" i="1" s="1"/>
  <c r="R74" i="1" s="1"/>
  <c r="S74" i="1" s="1"/>
  <c r="T74" i="1" s="1"/>
  <c r="N75" i="1" s="1"/>
  <c r="Q75" i="1" l="1"/>
  <c r="Q76" i="1" s="1"/>
  <c r="P75" i="1" l="1"/>
  <c r="O75" i="1" s="1"/>
  <c r="R75" i="1" s="1"/>
  <c r="S75" i="1" s="1"/>
  <c r="T75" i="1" s="1"/>
  <c r="N76" i="1" s="1"/>
  <c r="P76" i="1" s="1"/>
  <c r="O76" i="1" s="1"/>
  <c r="R76" i="1" s="1"/>
  <c r="S76" i="1" s="1"/>
  <c r="T76" i="1" s="1"/>
  <c r="N77" i="1" s="1"/>
  <c r="Q77" i="1" l="1"/>
  <c r="Q78" i="1" s="1"/>
  <c r="P77" i="1" l="1"/>
  <c r="O77" i="1" s="1"/>
  <c r="R77" i="1" s="1"/>
  <c r="S77" i="1" s="1"/>
  <c r="T77" i="1" s="1"/>
  <c r="N78" i="1" s="1"/>
  <c r="P78" i="1" s="1"/>
  <c r="O78" i="1" s="1"/>
  <c r="R78" i="1" s="1"/>
  <c r="S78" i="1" s="1"/>
  <c r="T78" i="1" s="1"/>
  <c r="N79" i="1" s="1"/>
  <c r="Q79" i="1" l="1"/>
  <c r="Q80" i="1" s="1"/>
  <c r="P79" i="1" l="1"/>
  <c r="O79" i="1" s="1"/>
  <c r="R79" i="1" s="1"/>
  <c r="S79" i="1" s="1"/>
  <c r="T79" i="1" s="1"/>
  <c r="N80" i="1" s="1"/>
  <c r="Q81" i="1" s="1"/>
  <c r="P80" i="1"/>
  <c r="O80" i="1" s="1"/>
  <c r="R80" i="1" s="1"/>
  <c r="S80" i="1" s="1"/>
  <c r="T80" i="1" s="1"/>
  <c r="N81" i="1" s="1"/>
  <c r="P81" i="1" s="1"/>
  <c r="O81" i="1" s="1"/>
  <c r="R81" i="1" s="1"/>
  <c r="S81" i="1" s="1"/>
  <c r="T81" i="1" s="1"/>
  <c r="N82" i="1" s="1"/>
  <c r="Q82" i="1" l="1"/>
  <c r="Q83" i="1"/>
  <c r="P82" i="1"/>
  <c r="O82" i="1" s="1"/>
  <c r="R82" i="1" s="1"/>
  <c r="S82" i="1" s="1"/>
  <c r="T82" i="1" s="1"/>
  <c r="N83" i="1" s="1"/>
  <c r="P83" i="1" s="1"/>
  <c r="O83" i="1" s="1"/>
  <c r="R83" i="1" s="1"/>
  <c r="S83" i="1" s="1"/>
  <c r="T83" i="1" s="1"/>
  <c r="N84" i="1" s="1"/>
  <c r="Q84" i="1" l="1"/>
  <c r="Q85" i="1" s="1"/>
  <c r="P84" i="1"/>
  <c r="O84" i="1" s="1"/>
  <c r="R84" i="1" s="1"/>
  <c r="S84" i="1" s="1"/>
  <c r="T84" i="1" s="1"/>
  <c r="N85" i="1" s="1"/>
  <c r="P85" i="1" s="1"/>
  <c r="O85" i="1" s="1"/>
  <c r="R85" i="1" s="1"/>
  <c r="S85" i="1" s="1"/>
  <c r="T85" i="1" s="1"/>
  <c r="N86" i="1" s="1"/>
  <c r="Q86" i="1" l="1"/>
  <c r="Q87" i="1" s="1"/>
  <c r="P86" i="1" l="1"/>
  <c r="O86" i="1" s="1"/>
  <c r="R86" i="1" s="1"/>
  <c r="S86" i="1" s="1"/>
  <c r="T86" i="1" s="1"/>
  <c r="N87" i="1" s="1"/>
  <c r="P87" i="1" s="1"/>
  <c r="O87" i="1" s="1"/>
  <c r="R87" i="1" s="1"/>
  <c r="S87" i="1" s="1"/>
  <c r="T87" i="1" s="1"/>
  <c r="N88" i="1" s="1"/>
  <c r="Q88" i="1" l="1"/>
  <c r="Q89" i="1" s="1"/>
  <c r="P88" i="1" l="1"/>
  <c r="O88" i="1" s="1"/>
  <c r="R88" i="1" s="1"/>
  <c r="S88" i="1" s="1"/>
  <c r="T88" i="1" s="1"/>
  <c r="N89" i="1" s="1"/>
  <c r="P89" i="1" s="1"/>
  <c r="O89" i="1" s="1"/>
  <c r="R89" i="1" s="1"/>
  <c r="S89" i="1" s="1"/>
  <c r="T89" i="1" s="1"/>
  <c r="N90" i="1" s="1"/>
  <c r="Q90" i="1" l="1"/>
  <c r="Q91" i="1" s="1"/>
  <c r="P90" i="1" l="1"/>
  <c r="O90" i="1" s="1"/>
  <c r="R90" i="1" s="1"/>
  <c r="S90" i="1" s="1"/>
  <c r="T90" i="1" s="1"/>
  <c r="N91" i="1" s="1"/>
  <c r="P91" i="1" s="1"/>
  <c r="O91" i="1" s="1"/>
  <c r="R91" i="1" s="1"/>
  <c r="S91" i="1" s="1"/>
  <c r="T91" i="1" s="1"/>
  <c r="N92" i="1" s="1"/>
  <c r="Q92" i="1" l="1"/>
  <c r="Q93" i="1" s="1"/>
  <c r="P92" i="1" l="1"/>
  <c r="O92" i="1" s="1"/>
  <c r="R92" i="1" s="1"/>
  <c r="S92" i="1" s="1"/>
  <c r="T92" i="1" s="1"/>
  <c r="N93" i="1" s="1"/>
  <c r="P93" i="1" s="1"/>
  <c r="O93" i="1" s="1"/>
  <c r="R93" i="1" s="1"/>
  <c r="S93" i="1" s="1"/>
  <c r="T93" i="1" s="1"/>
  <c r="N94" i="1" s="1"/>
  <c r="Q94" i="1" l="1"/>
  <c r="Q95" i="1" s="1"/>
  <c r="P94" i="1" l="1"/>
  <c r="O94" i="1" s="1"/>
  <c r="R94" i="1" s="1"/>
  <c r="S94" i="1" s="1"/>
  <c r="T94" i="1" s="1"/>
  <c r="N95" i="1" s="1"/>
  <c r="P95" i="1" s="1"/>
  <c r="O95" i="1" s="1"/>
  <c r="R95" i="1" s="1"/>
  <c r="S95" i="1" s="1"/>
  <c r="T95" i="1" s="1"/>
  <c r="N96" i="1" s="1"/>
  <c r="Q96" i="1" l="1"/>
  <c r="Q97" i="1" s="1"/>
  <c r="P96" i="1" l="1"/>
  <c r="O96" i="1" s="1"/>
  <c r="R96" i="1" s="1"/>
  <c r="S96" i="1" s="1"/>
  <c r="T96" i="1" s="1"/>
  <c r="N97" i="1" s="1"/>
  <c r="P97" i="1" l="1"/>
  <c r="O97" i="1" s="1"/>
  <c r="R97" i="1" s="1"/>
  <c r="S97" i="1" s="1"/>
  <c r="T97" i="1" s="1"/>
  <c r="N98" i="1" s="1"/>
  <c r="Q98" i="1"/>
  <c r="P98" i="1" l="1"/>
  <c r="O98" i="1" s="1"/>
  <c r="R98" i="1" s="1"/>
  <c r="S98" i="1" s="1"/>
  <c r="T98" i="1" s="1"/>
  <c r="N99" i="1" s="1"/>
  <c r="Q99" i="1"/>
  <c r="Q100" i="1" s="1"/>
  <c r="P99" i="1" l="1"/>
  <c r="O99" i="1" s="1"/>
  <c r="R99" i="1" s="1"/>
  <c r="S99" i="1" s="1"/>
  <c r="T99" i="1" s="1"/>
  <c r="N100" i="1" s="1"/>
  <c r="P100" i="1" s="1"/>
  <c r="O100" i="1" s="1"/>
  <c r="R100" i="1" s="1"/>
  <c r="S100" i="1" s="1"/>
  <c r="T100" i="1" s="1"/>
  <c r="N101" i="1" s="1"/>
  <c r="Q101" i="1" l="1"/>
  <c r="Q102" i="1" s="1"/>
  <c r="P101" i="1" l="1"/>
  <c r="O101" i="1" s="1"/>
  <c r="R101" i="1" s="1"/>
  <c r="S101" i="1" s="1"/>
  <c r="T101" i="1" s="1"/>
  <c r="N102" i="1" s="1"/>
  <c r="P102" i="1" s="1"/>
  <c r="O102" i="1" s="1"/>
  <c r="R102" i="1" s="1"/>
  <c r="S102" i="1" s="1"/>
  <c r="T102" i="1" s="1"/>
  <c r="N103" i="1" s="1"/>
  <c r="Q103" i="1" l="1"/>
  <c r="P103" i="1" s="1"/>
  <c r="O103" i="1" s="1"/>
  <c r="R103" i="1" s="1"/>
  <c r="S103" i="1" s="1"/>
  <c r="T103" i="1" s="1"/>
  <c r="N104" i="1" s="1"/>
  <c r="Q104" i="1"/>
  <c r="P104" i="1" l="1"/>
  <c r="O104" i="1" s="1"/>
  <c r="R104" i="1" s="1"/>
  <c r="S104" i="1" s="1"/>
  <c r="T104" i="1" s="1"/>
  <c r="N105" i="1" s="1"/>
  <c r="Q105" i="1"/>
  <c r="P105" i="1" l="1"/>
  <c r="O105" i="1" s="1"/>
  <c r="R105" i="1" s="1"/>
  <c r="S105" i="1" s="1"/>
  <c r="T105" i="1" s="1"/>
  <c r="N106" i="1" s="1"/>
  <c r="Q106" i="1"/>
  <c r="Q107" i="1" l="1"/>
  <c r="P106" i="1"/>
  <c r="O106" i="1" s="1"/>
  <c r="R106" i="1" s="1"/>
  <c r="S106" i="1" s="1"/>
  <c r="T106" i="1" s="1"/>
  <c r="N107" i="1" s="1"/>
  <c r="P107" i="1" s="1"/>
  <c r="O107" i="1" s="1"/>
  <c r="R107" i="1" s="1"/>
  <c r="S107" i="1" s="1"/>
  <c r="T107" i="1" s="1"/>
  <c r="N108" i="1" s="1"/>
  <c r="Q108" i="1" l="1"/>
  <c r="Q109" i="1" s="1"/>
  <c r="P108" i="1"/>
  <c r="O108" i="1" s="1"/>
  <c r="R108" i="1" s="1"/>
  <c r="S108" i="1" s="1"/>
  <c r="T108" i="1" s="1"/>
  <c r="N109" i="1" s="1"/>
  <c r="P109" i="1" s="1"/>
  <c r="O109" i="1" s="1"/>
  <c r="R109" i="1" s="1"/>
  <c r="S109" i="1" s="1"/>
  <c r="T109" i="1" s="1"/>
  <c r="N110" i="1" s="1"/>
  <c r="Q110" i="1" l="1"/>
  <c r="P110" i="1" l="1"/>
  <c r="O110" i="1" s="1"/>
  <c r="R110" i="1" s="1"/>
  <c r="S110" i="1" s="1"/>
  <c r="T110" i="1" s="1"/>
  <c r="N111" i="1" s="1"/>
  <c r="Q111" i="1"/>
  <c r="P111" i="1" l="1"/>
  <c r="O111" i="1" s="1"/>
  <c r="R111" i="1" s="1"/>
  <c r="S111" i="1" s="1"/>
  <c r="T111" i="1" s="1"/>
  <c r="N112" i="1" s="1"/>
  <c r="P112" i="1"/>
  <c r="O112" i="1" s="1"/>
  <c r="R112" i="1" s="1"/>
  <c r="S112" i="1" s="1"/>
  <c r="T112" i="1" s="1"/>
  <c r="N113" i="1" s="1"/>
  <c r="P113" i="1" s="1"/>
  <c r="O113" i="1" s="1"/>
  <c r="R113" i="1" s="1"/>
  <c r="S113" i="1" s="1"/>
  <c r="T113" i="1" s="1"/>
  <c r="N114" i="1" s="1"/>
  <c r="Q112" i="1"/>
  <c r="Q113" i="1" s="1"/>
  <c r="Q114" i="1" l="1"/>
  <c r="P114" i="1" s="1"/>
  <c r="O114" i="1" s="1"/>
  <c r="R114" i="1" s="1"/>
  <c r="S114" i="1" s="1"/>
  <c r="T114" i="1" s="1"/>
  <c r="N115" i="1" s="1"/>
  <c r="Q115" i="1"/>
  <c r="Q116" i="1" l="1"/>
  <c r="P115" i="1"/>
  <c r="O115" i="1" s="1"/>
  <c r="R115" i="1" s="1"/>
  <c r="S115" i="1" s="1"/>
  <c r="T115" i="1" s="1"/>
  <c r="N116" i="1" s="1"/>
  <c r="P116" i="1" l="1"/>
  <c r="O116" i="1" s="1"/>
  <c r="R116" i="1" s="1"/>
  <c r="S116" i="1" s="1"/>
  <c r="T116" i="1" s="1"/>
  <c r="N117" i="1" s="1"/>
  <c r="Q117" i="1"/>
  <c r="P117" i="1" l="1"/>
  <c r="O117" i="1" s="1"/>
  <c r="R117" i="1" s="1"/>
  <c r="S117" i="1" s="1"/>
  <c r="T117" i="1" s="1"/>
</calcChain>
</file>

<file path=xl/sharedStrings.xml><?xml version="1.0" encoding="utf-8"?>
<sst xmlns="http://schemas.openxmlformats.org/spreadsheetml/2006/main" count="15" uniqueCount="14">
  <si>
    <t>V</t>
  </si>
  <si>
    <t>K</t>
  </si>
  <si>
    <t>U</t>
  </si>
  <si>
    <t>X</t>
  </si>
  <si>
    <t>DT</t>
  </si>
  <si>
    <t>n</t>
  </si>
  <si>
    <t>t</t>
  </si>
  <si>
    <t>Vn</t>
  </si>
  <si>
    <t>Vn+1</t>
  </si>
  <si>
    <t>Vn+1*</t>
  </si>
  <si>
    <t>M</t>
  </si>
  <si>
    <t>Promedio</t>
  </si>
  <si>
    <t>F(Tn,Vn)</t>
  </si>
  <si>
    <t>F(Tn+1,Vn+1*)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</si>
</sst>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Hoja1!$Q$3:$Q$117</c:f>
              <c:numCache>
                <c:formatCode>0.00</c:formatCode>
                <c:ptCount val="115"/>
                <c:pt idx="0">
                  <c:v>0.5</c:v>
                </c:pt>
                <c:pt idx="1">
                  <c:v>1</c:v>
                </c:pt>
                <c:pt idx="2">
                  <c:v>1.26</c:v>
                </c:pt>
                <c:pt idx="3">
                  <c:v>1.2767999999999999</c:v>
                </c:pt>
                <c:pt idx="4">
                  <c:v>1.0866239999999998</c:v>
                </c:pt>
                <c:pt idx="5">
                  <c:v>0.75301631999999974</c:v>
                </c:pt>
                <c:pt idx="6">
                  <c:v>0.3523032575999997</c:v>
                </c:pt>
                <c:pt idx="7">
                  <c:v>-4.0664236032000312E-2</c:v>
                </c:pt>
                <c:pt idx="8">
                  <c:v>-0.36425065291776026</c:v>
                </c:pt>
                <c:pt idx="9">
                  <c:v>-0.57778313863495701</c:v>
                </c:pt>
                <c:pt idx="10">
                  <c:v>-0.66470512445580909</c:v>
                </c:pt>
                <c:pt idx="11">
                  <c:v>-0.63136677263239538</c:v>
                </c:pt>
                <c:pt idx="12">
                  <c:v>-0.50234387347954457</c:v>
                </c:pt>
                <c:pt idx="13">
                  <c:v>-0.31358961843442279</c:v>
                </c:pt>
                <c:pt idx="14">
                  <c:v>-0.10486170524701285</c:v>
                </c:pt>
                <c:pt idx="15">
                  <c:v>8.7247614669933554E-2</c:v>
                </c:pt>
                <c:pt idx="16">
                  <c:v>0.23465982505297917</c:v>
                </c:pt>
                <c:pt idx="17">
                  <c:v>0.32094050976626082</c:v>
                </c:pt>
                <c:pt idx="18">
                  <c:v>0.34206580336281567</c:v>
                </c:pt>
                <c:pt idx="19">
                  <c:v>0.30508052144587122</c:v>
                </c:pt>
                <c:pt idx="20">
                  <c:v>0.22520000120429851</c:v>
                </c:pt>
                <c:pt idx="21">
                  <c:v>0.12206836400868964</c:v>
                </c:pt>
                <c:pt idx="22">
                  <c:v>1.5906850522987862E-2</c:v>
                </c:pt>
                <c:pt idx="23">
                  <c:v>-7.5813916888679694E-2</c:v>
                </c:pt>
                <c:pt idx="24">
                  <c:v>-0.14072913481229168</c:v>
                </c:pt>
                <c:pt idx="25">
                  <c:v>-0.17274125629815909</c:v>
                </c:pt>
                <c:pt idx="26">
                  <c:v>-0.17199283733858226</c:v>
                </c:pt>
                <c:pt idx="27">
                  <c:v>-0.14384531143836454</c:v>
                </c:pt>
                <c:pt idx="28">
                  <c:v>-9.718613985204333E-2</c:v>
                </c:pt>
                <c:pt idx="29">
                  <c:v>-4.2442653343206578E-2</c:v>
                </c:pt>
                <c:pt idx="30">
                  <c:v>1.0332699859129345E-2</c:v>
                </c:pt>
                <c:pt idx="31">
                  <c:v>5.3010764571630828E-2</c:v>
                </c:pt>
                <c:pt idx="32">
                  <c:v>8.037861659867114E-2</c:v>
                </c:pt>
                <c:pt idx="33">
                  <c:v>9.0507033645597618E-2</c:v>
                </c:pt>
                <c:pt idx="34">
                  <c:v>8.4533778581720231E-2</c:v>
                </c:pt>
                <c:pt idx="35">
                  <c:v>6.5990839754987984E-2</c:v>
                </c:pt>
                <c:pt idx="36">
                  <c:v>3.9856236779734822E-2</c:v>
                </c:pt>
                <c:pt idx="37">
                  <c:v>1.1526172395764592E-2</c:v>
                </c:pt>
                <c:pt idx="38">
                  <c:v>-1.4115269270092733E-2</c:v>
                </c:pt>
                <c:pt idx="39">
                  <c:v>-3.3395637186198049E-2</c:v>
                </c:pt>
                <c:pt idx="40">
                  <c:v>-4.4247844285934826E-2</c:v>
                </c:pt>
                <c:pt idx="41">
                  <c:v>-4.6284043163964145E-2</c:v>
                </c:pt>
                <c:pt idx="42">
                  <c:v>-4.0589003315274506E-2</c:v>
                </c:pt>
                <c:pt idx="43">
                  <c:v>-2.9310929311931289E-2</c:v>
                </c:pt>
                <c:pt idx="44">
                  <c:v>-1.5147598459213979E-2</c:v>
                </c:pt>
                <c:pt idx="45">
                  <c:v>-8.2678478945720155E-4</c:v>
                </c:pt>
                <c:pt idx="46">
                  <c:v>1.1334984259451644E-2</c:v>
                </c:pt>
                <c:pt idx="47">
                  <c:v>1.9737272779022812E-2</c:v>
                </c:pt>
                <c:pt idx="48">
                  <c:v>2.3637231490818943E-2</c:v>
                </c:pt>
                <c:pt idx="49">
                  <c:v>2.3131239770196661E-2</c:v>
                </c:pt>
                <c:pt idx="50">
                  <c:v>1.9005208361642479E-2</c:v>
                </c:pt>
                <c:pt idx="51">
                  <c:v>1.2498508640594168E-2</c:v>
                </c:pt>
                <c:pt idx="52">
                  <c:v>5.03311949241852E-3</c:v>
                </c:pt>
                <c:pt idx="53">
                  <c:v>-2.0431065108359875E-3</c:v>
                </c:pt>
                <c:pt idx="54">
                  <c:v>-7.6602393118360155E-3</c:v>
                </c:pt>
                <c:pt idx="55">
                  <c:v>-1.1152992574782276E-2</c:v>
                </c:pt>
                <c:pt idx="56">
                  <c:v>-1.230242650369197E-2</c:v>
                </c:pt>
                <c:pt idx="57">
                  <c:v>-1.1299562763385397E-2</c:v>
                </c:pt>
                <c:pt idx="58">
                  <c:v>-8.6492271793862131E-3</c:v>
                </c:pt>
                <c:pt idx="59">
                  <c:v>-5.0390689401251035E-3</c:v>
                </c:pt>
                <c:pt idx="60">
                  <c:v>-1.2002849887257552E-3</c:v>
                </c:pt>
                <c:pt idx="61">
                  <c:v>2.2163391286458179E-3</c:v>
                </c:pt>
                <c:pt idx="62">
                  <c:v>4.7316891266546077E-3</c:v>
                </c:pt>
                <c:pt idx="63">
                  <c:v>6.0875128647172542E-3</c:v>
                </c:pt>
                <c:pt idx="64">
                  <c:v>6.2524027463351168E-3</c:v>
                </c:pt>
                <c:pt idx="65">
                  <c:v>5.3905258074805028E-3</c:v>
                </c:pt>
                <c:pt idx="66">
                  <c:v>3.804065049645746E-3</c:v>
                </c:pt>
                <c:pt idx="67">
                  <c:v>1.8627876051212308E-3</c:v>
                </c:pt>
                <c:pt idx="68">
                  <c:v>-6.5931465098758744E-5</c:v>
                </c:pt>
                <c:pt idx="69">
                  <c:v>-1.6755064496677483E-3</c:v>
                </c:pt>
                <c:pt idx="70">
                  <c:v>-2.7594684047588598E-3</c:v>
                </c:pt>
                <c:pt idx="71">
                  <c:v>-3.2284815022739759E-3</c:v>
                </c:pt>
                <c:pt idx="72">
                  <c:v>-3.1058954638228374E-3</c:v>
                </c:pt>
                <c:pt idx="73">
                  <c:v>-2.5059799173122268E-3</c:v>
                </c:pt>
                <c:pt idx="74">
                  <c:v>-1.6010940714733576E-3</c:v>
                </c:pt>
                <c:pt idx="75">
                  <c:v>-5.8481490953297033E-4</c:v>
                </c:pt>
                <c:pt idx="76">
                  <c:v>3.6242997202223033E-4</c:v>
                </c:pt>
                <c:pt idx="77">
                  <c:v>1.100126877005042E-3</c:v>
                </c:pt>
                <c:pt idx="78">
                  <c:v>1.5437719768697971E-3</c:v>
                </c:pt>
                <c:pt idx="79">
                  <c:v>1.6694303444570236E-3</c:v>
                </c:pt>
                <c:pt idx="80">
                  <c:v>1.5078745181171702E-3</c:v>
                </c:pt>
                <c:pt idx="81">
                  <c:v>1.1309077010929461E-3</c:v>
                </c:pt>
                <c:pt idx="82">
                  <c:v>6.3331034261772639E-4</c:v>
                </c:pt>
                <c:pt idx="83">
                  <c:v>1.1399890667970563E-4</c:v>
                </c:pt>
                <c:pt idx="84">
                  <c:v>-3.4046252457698475E-4</c:v>
                </c:pt>
                <c:pt idx="85">
                  <c:v>-6.6773612290028711E-4</c:v>
                </c:pt>
                <c:pt idx="86">
                  <c:v>-8.3580816582781519E-4</c:v>
                </c:pt>
                <c:pt idx="87">
                  <c:v>-8.4325937535448833E-4</c:v>
                </c:pt>
                <c:pt idx="88">
                  <c:v>-7.1459689130017566E-4</c:v>
                </c:pt>
                <c:pt idx="89">
                  <c:v>-4.9218490208652484E-4</c:v>
                </c:pt>
                <c:pt idx="90">
                  <c:v>-2.2660924681321414E-4</c:v>
                </c:pt>
                <c:pt idx="91">
                  <c:v>3.2731783106481119E-5</c:v>
                </c:pt>
                <c:pt idx="92">
                  <c:v>2.4534116294198818E-4</c:v>
                </c:pt>
                <c:pt idx="93">
                  <c:v>3.8467845593309602E-4</c:v>
                </c:pt>
                <c:pt idx="94">
                  <c:v>4.4017322909633124E-4</c:v>
                </c:pt>
                <c:pt idx="95">
                  <c:v>4.1636112189803579E-4</c:v>
                </c:pt>
                <c:pt idx="96">
                  <c:v>3.2974117234778192E-4</c:v>
                </c:pt>
                <c:pt idx="97">
                  <c:v>2.0422182714992354E-4</c:v>
                </c:pt>
                <c:pt idx="98">
                  <c:v>6.6110084839734741E-5</c:v>
                </c:pt>
                <c:pt idx="99">
                  <c:v>-6.0481392275181419E-5</c:v>
                </c:pt>
                <c:pt idx="100">
                  <c:v>-1.5714121028768198E-4</c:v>
                </c:pt>
                <c:pt idx="101">
                  <c:v>-2.1319286377215332E-4</c:v>
                </c:pt>
                <c:pt idx="102">
                  <c:v>-2.261653944955647E-4</c:v>
                </c:pt>
                <c:pt idx="103">
                  <c:v>-2.0087585718393992E-4</c:v>
                </c:pt>
                <c:pt idx="104">
                  <c:v>-1.4749250869274471E-4</c:v>
                </c:pt>
                <c:pt idx="105">
                  <c:v>-7.9051694569301582E-5</c:v>
                </c:pt>
                <c:pt idx="106">
                  <c:v>-8.913139574521104E-6</c:v>
                </c:pt>
                <c:pt idx="107">
                  <c:v>5.1429348953017874E-5</c:v>
                </c:pt>
                <c:pt idx="108">
                  <c:v>9.3888343483667757E-5</c:v>
                </c:pt>
                <c:pt idx="109">
                  <c:v>1.1453176393202681E-4</c:v>
                </c:pt>
                <c:pt idx="110">
                  <c:v>1.1354715487952413E-4</c:v>
                </c:pt>
                <c:pt idx="111">
                  <c:v>9.4552538494698009E-5</c:v>
                </c:pt>
                <c:pt idx="112">
                  <c:v>6.3468654572292388E-5</c:v>
                </c:pt>
                <c:pt idx="113">
                  <c:v>2.7203207345904881E-5</c:v>
                </c:pt>
                <c:pt idx="114">
                  <c:v>-7.6122814996054056E-6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3-44C5-9465-4CC65A700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217120"/>
        <c:axId val="886206304"/>
      </c:lineChart>
      <c:catAx>
        <c:axId val="88621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6206304"/>
        <c:crosses val="autoZero"/>
        <c:auto val="1"/>
        <c:lblAlgn val="ctr"/>
        <c:lblOffset val="100"/>
        <c:noMultiLvlLbl val="0"/>
      </c:catAx>
      <c:valAx>
        <c:axId val="8862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621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7</xdr:row>
      <xdr:rowOff>66675</xdr:rowOff>
    </xdr:from>
    <xdr:to>
      <xdr:col>10</xdr:col>
      <xdr:colOff>161925</xdr:colOff>
      <xdr:row>21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abSelected="1" workbookViewId="0">
      <selection activeCell="F1" sqref="F1"/>
    </sheetView>
  </sheetViews>
  <sheetFormatPr baseColWidth="10" defaultRowHeight="15" x14ac:dyDescent="0.25"/>
  <cols>
    <col min="1" max="1" width="4" customWidth="1"/>
    <col min="3" max="3" width="4.42578125" customWidth="1"/>
    <col min="5" max="5" width="4.140625" customWidth="1"/>
    <col min="7" max="7" width="4" customWidth="1"/>
    <col min="12" max="13" width="11.42578125" style="3"/>
    <col min="14" max="14" width="12.7109375" style="3" customWidth="1"/>
    <col min="15" max="16" width="11.5703125" style="3" customWidth="1"/>
    <col min="17" max="17" width="8.42578125" style="3" customWidth="1"/>
    <col min="18" max="18" width="17.42578125" style="3" customWidth="1"/>
    <col min="19" max="19" width="12.42578125" customWidth="1"/>
    <col min="20" max="20" width="14" customWidth="1"/>
  </cols>
  <sheetData>
    <row r="1" spans="1:20" x14ac:dyDescent="0.25">
      <c r="A1" s="2" t="s">
        <v>0</v>
      </c>
      <c r="B1" s="1">
        <v>5</v>
      </c>
      <c r="C1" s="2" t="s">
        <v>1</v>
      </c>
      <c r="D1" s="1">
        <v>10</v>
      </c>
      <c r="E1" s="2" t="s">
        <v>2</v>
      </c>
      <c r="F1" s="1">
        <v>2</v>
      </c>
      <c r="G1" s="2" t="s">
        <v>3</v>
      </c>
      <c r="H1" s="1">
        <v>0.5</v>
      </c>
      <c r="I1" s="2" t="s">
        <v>4</v>
      </c>
      <c r="J1" s="1">
        <v>0.1</v>
      </c>
    </row>
    <row r="2" spans="1:20" x14ac:dyDescent="0.25">
      <c r="A2" s="2" t="s">
        <v>10</v>
      </c>
      <c r="B2" s="1">
        <v>0.5</v>
      </c>
      <c r="L2" s="2" t="s">
        <v>5</v>
      </c>
      <c r="M2" s="2" t="s">
        <v>6</v>
      </c>
      <c r="N2" s="2" t="s">
        <v>7</v>
      </c>
      <c r="O2" s="2" t="s">
        <v>9</v>
      </c>
      <c r="P2" s="2" t="s">
        <v>12</v>
      </c>
      <c r="Q2" s="2" t="s">
        <v>3</v>
      </c>
      <c r="R2" s="2" t="s">
        <v>13</v>
      </c>
      <c r="S2" s="2" t="s">
        <v>11</v>
      </c>
      <c r="T2" s="2" t="s">
        <v>8</v>
      </c>
    </row>
    <row r="3" spans="1:20" x14ac:dyDescent="0.25">
      <c r="L3" s="4">
        <v>0</v>
      </c>
      <c r="M3" s="4">
        <v>0</v>
      </c>
      <c r="N3" s="5">
        <f>B1</f>
        <v>5</v>
      </c>
      <c r="O3" s="5">
        <f>N3+$J$1*P3</f>
        <v>2</v>
      </c>
      <c r="P3" s="5">
        <f>((-$F$1*N3-$D$1*Q3)/$B$2)</f>
        <v>-30</v>
      </c>
      <c r="Q3" s="5">
        <f>H1</f>
        <v>0.5</v>
      </c>
      <c r="R3" s="5">
        <f>((-$F$1*O3-$D$1*Q3)/$B$2)</f>
        <v>-18</v>
      </c>
      <c r="S3" s="5">
        <f>(R3+P3)/2</f>
        <v>-24</v>
      </c>
      <c r="T3" s="5">
        <f>N3+$J$1*S3</f>
        <v>2.5999999999999996</v>
      </c>
    </row>
    <row r="4" spans="1:20" x14ac:dyDescent="0.25">
      <c r="L4" s="4">
        <v>1</v>
      </c>
      <c r="M4" s="4">
        <f>M3+$J$1</f>
        <v>0.1</v>
      </c>
      <c r="N4" s="5">
        <f>T3</f>
        <v>2.5999999999999996</v>
      </c>
      <c r="O4" s="5">
        <f t="shared" ref="O4:O67" si="0">N4+$J$1*P4</f>
        <v>-0.44000000000000039</v>
      </c>
      <c r="P4" s="5">
        <f t="shared" ref="P4:P20" si="1">((-$F$1*N4-$D$1*Q4)/$B$2)</f>
        <v>-30.4</v>
      </c>
      <c r="Q4" s="5">
        <f>Q3+N3*$J$1</f>
        <v>1</v>
      </c>
      <c r="R4" s="5">
        <f t="shared" ref="R4:R20" si="2">((-$F$1*O4-$D$1*Q4)/$B$2)</f>
        <v>-18.239999999999998</v>
      </c>
      <c r="S4" s="5">
        <f t="shared" ref="S4:S20" si="3">(R4+P4)/2</f>
        <v>-24.32</v>
      </c>
      <c r="T4" s="5">
        <f t="shared" ref="T4:T20" si="4">N4+$J$1*S4</f>
        <v>0.16799999999999926</v>
      </c>
    </row>
    <row r="5" spans="1:20" x14ac:dyDescent="0.25">
      <c r="L5" s="4">
        <v>2</v>
      </c>
      <c r="M5" s="4">
        <f t="shared" ref="M5:M20" si="5">M4+$J$1</f>
        <v>0.2</v>
      </c>
      <c r="N5" s="5">
        <f t="shared" ref="N5:N20" si="6">T4</f>
        <v>0.16799999999999926</v>
      </c>
      <c r="O5" s="5">
        <f t="shared" si="0"/>
        <v>-2.4192000000000005</v>
      </c>
      <c r="P5" s="5">
        <f t="shared" si="1"/>
        <v>-25.871999999999996</v>
      </c>
      <c r="Q5" s="5">
        <f t="shared" ref="Q5:Q20" si="7">Q4+N4*$J$1</f>
        <v>1.26</v>
      </c>
      <c r="R5" s="5">
        <f t="shared" si="2"/>
        <v>-15.523199999999997</v>
      </c>
      <c r="S5" s="5">
        <f t="shared" si="3"/>
        <v>-20.697599999999998</v>
      </c>
      <c r="T5" s="5">
        <f t="shared" si="4"/>
        <v>-1.9017600000000008</v>
      </c>
    </row>
    <row r="6" spans="1:20" x14ac:dyDescent="0.25">
      <c r="L6" s="4">
        <v>3</v>
      </c>
      <c r="M6" s="4">
        <f t="shared" si="5"/>
        <v>0.30000000000000004</v>
      </c>
      <c r="N6" s="5">
        <f t="shared" si="6"/>
        <v>-1.9017600000000008</v>
      </c>
      <c r="O6" s="5">
        <f t="shared" si="0"/>
        <v>-3.6946560000000006</v>
      </c>
      <c r="P6" s="5">
        <f t="shared" si="1"/>
        <v>-17.928959999999996</v>
      </c>
      <c r="Q6" s="5">
        <f t="shared" si="7"/>
        <v>1.2767999999999999</v>
      </c>
      <c r="R6" s="5">
        <f t="shared" si="2"/>
        <v>-10.757375999999995</v>
      </c>
      <c r="S6" s="5">
        <f t="shared" si="3"/>
        <v>-14.343167999999995</v>
      </c>
      <c r="T6" s="5">
        <f t="shared" si="4"/>
        <v>-3.3360768000000003</v>
      </c>
    </row>
    <row r="7" spans="1:20" x14ac:dyDescent="0.25">
      <c r="L7" s="4">
        <v>4</v>
      </c>
      <c r="M7" s="4">
        <f t="shared" si="5"/>
        <v>0.4</v>
      </c>
      <c r="N7" s="5">
        <f t="shared" si="6"/>
        <v>-3.3360768000000003</v>
      </c>
      <c r="O7" s="5">
        <f t="shared" si="0"/>
        <v>-4.1748940799999996</v>
      </c>
      <c r="P7" s="5">
        <f t="shared" si="1"/>
        <v>-8.3881727999999942</v>
      </c>
      <c r="Q7" s="5">
        <f t="shared" si="7"/>
        <v>1.0866239999999998</v>
      </c>
      <c r="R7" s="5">
        <f t="shared" si="2"/>
        <v>-5.0329036799999969</v>
      </c>
      <c r="S7" s="5">
        <f t="shared" si="3"/>
        <v>-6.7105382399999955</v>
      </c>
      <c r="T7" s="5">
        <f t="shared" si="4"/>
        <v>-4.0071306240000002</v>
      </c>
    </row>
    <row r="8" spans="1:20" x14ac:dyDescent="0.25">
      <c r="L8" s="4">
        <v>5</v>
      </c>
      <c r="M8" s="4">
        <f t="shared" si="5"/>
        <v>0.5</v>
      </c>
      <c r="N8" s="5">
        <f t="shared" si="6"/>
        <v>-4.0071306240000002</v>
      </c>
      <c r="O8" s="5">
        <f t="shared" si="0"/>
        <v>-3.9103110143999995</v>
      </c>
      <c r="P8" s="5">
        <f t="shared" si="1"/>
        <v>0.96819609600000689</v>
      </c>
      <c r="Q8" s="5">
        <f t="shared" si="7"/>
        <v>0.75301631999999974</v>
      </c>
      <c r="R8" s="5">
        <f t="shared" si="2"/>
        <v>0.58091765760000413</v>
      </c>
      <c r="S8" s="5">
        <f t="shared" si="3"/>
        <v>0.77455687680000551</v>
      </c>
      <c r="T8" s="5">
        <f t="shared" si="4"/>
        <v>-3.9296749363199996</v>
      </c>
    </row>
    <row r="9" spans="1:20" x14ac:dyDescent="0.25">
      <c r="L9" s="4">
        <v>6</v>
      </c>
      <c r="M9" s="4">
        <f t="shared" si="5"/>
        <v>0.6</v>
      </c>
      <c r="N9" s="5">
        <f t="shared" si="6"/>
        <v>-3.9296749363199996</v>
      </c>
      <c r="O9" s="5">
        <f t="shared" si="0"/>
        <v>-3.0624114769919992</v>
      </c>
      <c r="P9" s="5">
        <f t="shared" si="1"/>
        <v>8.6726345932800051</v>
      </c>
      <c r="Q9" s="5">
        <f t="shared" si="7"/>
        <v>0.3523032575999997</v>
      </c>
      <c r="R9" s="5">
        <f t="shared" si="2"/>
        <v>5.2035807559680034</v>
      </c>
      <c r="S9" s="5">
        <f t="shared" si="3"/>
        <v>6.9381076746240042</v>
      </c>
      <c r="T9" s="5">
        <f t="shared" si="4"/>
        <v>-3.2358641688575993</v>
      </c>
    </row>
    <row r="10" spans="1:20" x14ac:dyDescent="0.25">
      <c r="L10" s="4">
        <v>7</v>
      </c>
      <c r="M10" s="4">
        <f t="shared" si="5"/>
        <v>0.7</v>
      </c>
      <c r="N10" s="5">
        <f t="shared" si="6"/>
        <v>-3.2358641688575993</v>
      </c>
      <c r="O10" s="5">
        <f t="shared" si="0"/>
        <v>-1.8601900292505589</v>
      </c>
      <c r="P10" s="5">
        <f t="shared" si="1"/>
        <v>13.756741396070403</v>
      </c>
      <c r="Q10" s="5">
        <f t="shared" si="7"/>
        <v>-4.0664236032000312E-2</v>
      </c>
      <c r="R10" s="5">
        <f t="shared" si="2"/>
        <v>8.2540448376422422</v>
      </c>
      <c r="S10" s="5">
        <f t="shared" si="3"/>
        <v>11.005393116856322</v>
      </c>
      <c r="T10" s="5">
        <f t="shared" si="4"/>
        <v>-2.135324857171967</v>
      </c>
    </row>
    <row r="11" spans="1:20" x14ac:dyDescent="0.25">
      <c r="L11" s="4">
        <v>8</v>
      </c>
      <c r="M11" s="4">
        <f t="shared" si="5"/>
        <v>0.79999999999999993</v>
      </c>
      <c r="N11" s="5">
        <f t="shared" si="6"/>
        <v>-2.135324857171967</v>
      </c>
      <c r="O11" s="5">
        <f t="shared" si="0"/>
        <v>-0.55269360846765969</v>
      </c>
      <c r="P11" s="5">
        <f t="shared" si="1"/>
        <v>15.826312487043072</v>
      </c>
      <c r="Q11" s="5">
        <f t="shared" si="7"/>
        <v>-0.36425065291776026</v>
      </c>
      <c r="R11" s="5">
        <f t="shared" si="2"/>
        <v>9.4957874922258441</v>
      </c>
      <c r="S11" s="5">
        <f t="shared" si="3"/>
        <v>12.661049989634458</v>
      </c>
      <c r="T11" s="5">
        <f t="shared" si="4"/>
        <v>-0.8692198582085211</v>
      </c>
    </row>
    <row r="12" spans="1:20" x14ac:dyDescent="0.25">
      <c r="L12" s="4">
        <v>9</v>
      </c>
      <c r="M12" s="4">
        <f t="shared" si="5"/>
        <v>0.89999999999999991</v>
      </c>
      <c r="N12" s="5">
        <f t="shared" si="6"/>
        <v>-0.8692198582085211</v>
      </c>
      <c r="O12" s="5">
        <f t="shared" si="0"/>
        <v>0.63403436234480148</v>
      </c>
      <c r="P12" s="5">
        <f t="shared" si="1"/>
        <v>15.032542205533225</v>
      </c>
      <c r="Q12" s="5">
        <f t="shared" si="7"/>
        <v>-0.57778313863495701</v>
      </c>
      <c r="R12" s="5">
        <f t="shared" si="2"/>
        <v>9.0195253233199342</v>
      </c>
      <c r="S12" s="5">
        <f t="shared" si="3"/>
        <v>12.026033764426579</v>
      </c>
      <c r="T12" s="5">
        <f t="shared" si="4"/>
        <v>0.33338351823413692</v>
      </c>
    </row>
    <row r="13" spans="1:20" x14ac:dyDescent="0.25">
      <c r="L13" s="4">
        <v>10</v>
      </c>
      <c r="M13" s="4">
        <f t="shared" si="5"/>
        <v>0.99999999999999989</v>
      </c>
      <c r="N13" s="5">
        <f t="shared" si="6"/>
        <v>0.33338351823413692</v>
      </c>
      <c r="O13" s="5">
        <f t="shared" si="0"/>
        <v>1.5294403598521003</v>
      </c>
      <c r="P13" s="5">
        <f t="shared" si="1"/>
        <v>11.960568416179633</v>
      </c>
      <c r="Q13" s="5">
        <f t="shared" si="7"/>
        <v>-0.66470512445580909</v>
      </c>
      <c r="R13" s="5">
        <f t="shared" si="2"/>
        <v>7.17634104970778</v>
      </c>
      <c r="S13" s="5">
        <f t="shared" si="3"/>
        <v>9.5684547329437066</v>
      </c>
      <c r="T13" s="5">
        <f t="shared" si="4"/>
        <v>1.2902289915285077</v>
      </c>
    </row>
    <row r="14" spans="1:20" x14ac:dyDescent="0.25">
      <c r="L14" s="4">
        <v>11</v>
      </c>
      <c r="M14" s="4">
        <f t="shared" si="5"/>
        <v>1.0999999999999999</v>
      </c>
      <c r="N14" s="5">
        <f t="shared" si="6"/>
        <v>1.2902289915285077</v>
      </c>
      <c r="O14" s="5">
        <f t="shared" si="0"/>
        <v>2.0368709401818954</v>
      </c>
      <c r="P14" s="5">
        <f t="shared" si="1"/>
        <v>7.4664194865338764</v>
      </c>
      <c r="Q14" s="5">
        <f t="shared" si="7"/>
        <v>-0.63136677263239538</v>
      </c>
      <c r="R14" s="5">
        <f t="shared" si="2"/>
        <v>4.4798516919203255</v>
      </c>
      <c r="S14" s="5">
        <f t="shared" si="3"/>
        <v>5.973135589227101</v>
      </c>
      <c r="T14" s="5">
        <f t="shared" si="4"/>
        <v>1.8875425504512178</v>
      </c>
    </row>
    <row r="15" spans="1:20" x14ac:dyDescent="0.25">
      <c r="L15" s="4">
        <v>12</v>
      </c>
      <c r="M15" s="4">
        <f t="shared" si="5"/>
        <v>1.2</v>
      </c>
      <c r="N15" s="5">
        <f t="shared" si="6"/>
        <v>1.8875425504512178</v>
      </c>
      <c r="O15" s="5">
        <f t="shared" si="0"/>
        <v>2.1372132772298196</v>
      </c>
      <c r="P15" s="5">
        <f t="shared" si="1"/>
        <v>2.4967072677860198</v>
      </c>
      <c r="Q15" s="5">
        <f t="shared" si="7"/>
        <v>-0.50234387347954457</v>
      </c>
      <c r="R15" s="5">
        <f t="shared" si="2"/>
        <v>1.4980243606716126</v>
      </c>
      <c r="S15" s="5">
        <f t="shared" si="3"/>
        <v>1.9973658142288162</v>
      </c>
      <c r="T15" s="5">
        <f t="shared" si="4"/>
        <v>2.0872791318740993</v>
      </c>
    </row>
    <row r="16" spans="1:20" x14ac:dyDescent="0.25">
      <c r="L16" s="4">
        <v>13</v>
      </c>
      <c r="M16" s="4">
        <f t="shared" si="5"/>
        <v>1.3</v>
      </c>
      <c r="N16" s="5">
        <f t="shared" si="6"/>
        <v>2.0872791318740993</v>
      </c>
      <c r="O16" s="5">
        <f t="shared" si="0"/>
        <v>1.879546715993305</v>
      </c>
      <c r="P16" s="5">
        <f t="shared" si="1"/>
        <v>-2.0773241588079419</v>
      </c>
      <c r="Q16" s="5">
        <f t="shared" si="7"/>
        <v>-0.31358961843442279</v>
      </c>
      <c r="R16" s="5">
        <f t="shared" si="2"/>
        <v>-1.2463944952847648</v>
      </c>
      <c r="S16" s="5">
        <f t="shared" si="3"/>
        <v>-1.6618593270463533</v>
      </c>
      <c r="T16" s="5">
        <f t="shared" si="4"/>
        <v>1.921093199169464</v>
      </c>
    </row>
    <row r="17" spans="12:20" x14ac:dyDescent="0.25">
      <c r="L17" s="4">
        <v>14</v>
      </c>
      <c r="M17" s="4">
        <f t="shared" si="5"/>
        <v>1.4000000000000001</v>
      </c>
      <c r="N17" s="5">
        <f t="shared" si="6"/>
        <v>1.921093199169464</v>
      </c>
      <c r="O17" s="5">
        <f t="shared" si="0"/>
        <v>1.3623793299957041</v>
      </c>
      <c r="P17" s="5">
        <f t="shared" si="1"/>
        <v>-5.5871386917375983</v>
      </c>
      <c r="Q17" s="5">
        <f t="shared" si="7"/>
        <v>-0.10486170524701285</v>
      </c>
      <c r="R17" s="5">
        <f t="shared" si="2"/>
        <v>-3.3522832150425592</v>
      </c>
      <c r="S17" s="5">
        <f t="shared" si="3"/>
        <v>-4.469710953390079</v>
      </c>
      <c r="T17" s="5">
        <f t="shared" si="4"/>
        <v>1.4741221038304562</v>
      </c>
    </row>
    <row r="18" spans="12:20" x14ac:dyDescent="0.25">
      <c r="L18" s="4">
        <v>15</v>
      </c>
      <c r="M18" s="4">
        <f t="shared" si="5"/>
        <v>1.5000000000000002</v>
      </c>
      <c r="N18" s="5">
        <f t="shared" si="6"/>
        <v>1.4741221038304562</v>
      </c>
      <c r="O18" s="5">
        <f t="shared" si="0"/>
        <v>0.70997803295840656</v>
      </c>
      <c r="P18" s="5">
        <f t="shared" si="1"/>
        <v>-7.6414407087204959</v>
      </c>
      <c r="Q18" s="5">
        <f t="shared" si="7"/>
        <v>8.7247614669933554E-2</v>
      </c>
      <c r="R18" s="5">
        <f t="shared" si="2"/>
        <v>-4.584864425232297</v>
      </c>
      <c r="S18" s="5">
        <f t="shared" si="3"/>
        <v>-6.113152566976396</v>
      </c>
      <c r="T18" s="5">
        <f t="shared" si="4"/>
        <v>0.86280684713281652</v>
      </c>
    </row>
    <row r="19" spans="12:20" x14ac:dyDescent="0.25">
      <c r="L19" s="4">
        <v>16</v>
      </c>
      <c r="M19" s="4">
        <f t="shared" si="5"/>
        <v>1.6000000000000003</v>
      </c>
      <c r="N19" s="5">
        <f t="shared" si="6"/>
        <v>0.86280684713281652</v>
      </c>
      <c r="O19" s="5">
        <f t="shared" si="0"/>
        <v>4.8364458173731473E-2</v>
      </c>
      <c r="P19" s="5">
        <f t="shared" si="1"/>
        <v>-8.1444238895908505</v>
      </c>
      <c r="Q19" s="5">
        <f t="shared" si="7"/>
        <v>0.23465982505297917</v>
      </c>
      <c r="R19" s="5">
        <f t="shared" si="2"/>
        <v>-4.8866543337545094</v>
      </c>
      <c r="S19" s="5">
        <f t="shared" si="3"/>
        <v>-6.5155391116726804</v>
      </c>
      <c r="T19" s="5">
        <f t="shared" si="4"/>
        <v>0.21125293596554839</v>
      </c>
    </row>
    <row r="20" spans="12:20" x14ac:dyDescent="0.25">
      <c r="L20" s="4">
        <v>17</v>
      </c>
      <c r="M20" s="4">
        <f t="shared" si="5"/>
        <v>1.7000000000000004</v>
      </c>
      <c r="N20" s="5">
        <f t="shared" si="6"/>
        <v>0.21125293596554839</v>
      </c>
      <c r="O20" s="5">
        <f t="shared" si="0"/>
        <v>-0.51512925795319264</v>
      </c>
      <c r="P20" s="5">
        <f t="shared" si="1"/>
        <v>-7.2638219391874097</v>
      </c>
      <c r="Q20" s="5">
        <f t="shared" si="7"/>
        <v>0.32094050976626082</v>
      </c>
      <c r="R20" s="5">
        <f t="shared" si="2"/>
        <v>-4.358293163512446</v>
      </c>
      <c r="S20" s="5">
        <f t="shared" si="3"/>
        <v>-5.8110575513499274</v>
      </c>
      <c r="T20" s="5">
        <f t="shared" si="4"/>
        <v>-0.36985281916944435</v>
      </c>
    </row>
    <row r="21" spans="12:20" x14ac:dyDescent="0.25">
      <c r="L21" s="4">
        <v>18</v>
      </c>
      <c r="M21" s="4">
        <f t="shared" ref="M21:M84" si="8">M20+$J$1</f>
        <v>1.8000000000000005</v>
      </c>
      <c r="N21" s="5">
        <f t="shared" ref="N21:N84" si="9">T20</f>
        <v>-0.36985281916944435</v>
      </c>
      <c r="O21" s="5">
        <f t="shared" si="0"/>
        <v>-0.90604329822729801</v>
      </c>
      <c r="P21" s="5">
        <f t="shared" ref="P21:P84" si="10">((-$F$1*N21-$D$1*Q21)/$B$2)</f>
        <v>-5.361904790578536</v>
      </c>
      <c r="Q21" s="5">
        <f t="shared" ref="Q21:Q84" si="11">Q20+N20*$J$1</f>
        <v>0.34206580336281567</v>
      </c>
      <c r="R21" s="5">
        <f t="shared" ref="R21:R84" si="12">((-$F$1*O21-$D$1*Q21)/$B$2)</f>
        <v>-3.2171428743471213</v>
      </c>
      <c r="S21" s="5">
        <f t="shared" ref="S21:S84" si="13">(R21+P21)/2</f>
        <v>-4.2895238324628284</v>
      </c>
      <c r="T21" s="5">
        <f t="shared" ref="T21:T84" si="14">N21+$J$1*S21</f>
        <v>-0.79880520241572728</v>
      </c>
    </row>
    <row r="22" spans="12:20" x14ac:dyDescent="0.25">
      <c r="L22" s="4">
        <v>19</v>
      </c>
      <c r="M22" s="4">
        <f t="shared" si="8"/>
        <v>1.9000000000000006</v>
      </c>
      <c r="N22" s="5">
        <f t="shared" si="9"/>
        <v>-0.79880520241572728</v>
      </c>
      <c r="O22" s="5">
        <f t="shared" si="0"/>
        <v>-1.0894441643411787</v>
      </c>
      <c r="P22" s="5">
        <f t="shared" si="10"/>
        <v>-2.9063896192545151</v>
      </c>
      <c r="Q22" s="5">
        <f t="shared" si="11"/>
        <v>0.30508052144587122</v>
      </c>
      <c r="R22" s="5">
        <f t="shared" si="12"/>
        <v>-1.7438337715527092</v>
      </c>
      <c r="S22" s="5">
        <f t="shared" si="13"/>
        <v>-2.3251116954036122</v>
      </c>
      <c r="T22" s="5">
        <f t="shared" si="14"/>
        <v>-1.0313163719560885</v>
      </c>
    </row>
    <row r="23" spans="12:20" x14ac:dyDescent="0.25">
      <c r="L23" s="4">
        <v>20</v>
      </c>
      <c r="M23" s="4">
        <f t="shared" si="8"/>
        <v>2.0000000000000004</v>
      </c>
      <c r="N23" s="5">
        <f t="shared" si="9"/>
        <v>-1.0313163719560885</v>
      </c>
      <c r="O23" s="5">
        <f t="shared" si="0"/>
        <v>-1.0691898255822501</v>
      </c>
      <c r="P23" s="5">
        <f t="shared" si="10"/>
        <v>-0.37873453626161613</v>
      </c>
      <c r="Q23" s="5">
        <f t="shared" si="11"/>
        <v>0.22520000120429851</v>
      </c>
      <c r="R23" s="5">
        <f t="shared" si="12"/>
        <v>-0.22724072175696985</v>
      </c>
      <c r="S23" s="5">
        <f t="shared" si="13"/>
        <v>-0.30298762900929299</v>
      </c>
      <c r="T23" s="5">
        <f t="shared" si="14"/>
        <v>-1.0616151348570178</v>
      </c>
    </row>
    <row r="24" spans="12:20" x14ac:dyDescent="0.25">
      <c r="L24" s="4">
        <v>21</v>
      </c>
      <c r="M24" s="4">
        <f t="shared" si="8"/>
        <v>2.1000000000000005</v>
      </c>
      <c r="N24" s="5">
        <f t="shared" si="9"/>
        <v>-1.0616151348570178</v>
      </c>
      <c r="O24" s="5">
        <f t="shared" si="0"/>
        <v>-0.88110580893158996</v>
      </c>
      <c r="P24" s="5">
        <f t="shared" si="10"/>
        <v>1.8050932592542779</v>
      </c>
      <c r="Q24" s="5">
        <f t="shared" si="11"/>
        <v>0.12206836400868964</v>
      </c>
      <c r="R24" s="5">
        <f t="shared" si="12"/>
        <v>1.0830559555525667</v>
      </c>
      <c r="S24" s="5">
        <f t="shared" si="13"/>
        <v>1.4440746074034223</v>
      </c>
      <c r="T24" s="5">
        <f t="shared" si="14"/>
        <v>-0.91720767411667548</v>
      </c>
    </row>
    <row r="25" spans="12:20" x14ac:dyDescent="0.25">
      <c r="L25" s="4">
        <v>22</v>
      </c>
      <c r="M25" s="4">
        <f t="shared" si="8"/>
        <v>2.2000000000000006</v>
      </c>
      <c r="N25" s="5">
        <f t="shared" si="9"/>
        <v>-0.91720767411667548</v>
      </c>
      <c r="O25" s="5">
        <f t="shared" si="0"/>
        <v>-0.582138305515981</v>
      </c>
      <c r="P25" s="5">
        <f t="shared" si="10"/>
        <v>3.3506936860069447</v>
      </c>
      <c r="Q25" s="5">
        <f t="shared" si="11"/>
        <v>1.5906850522987862E-2</v>
      </c>
      <c r="R25" s="5">
        <f t="shared" si="12"/>
        <v>2.0104162116041668</v>
      </c>
      <c r="S25" s="5">
        <f t="shared" si="13"/>
        <v>2.6805549488055558</v>
      </c>
      <c r="T25" s="5">
        <f t="shared" si="14"/>
        <v>-0.6491521792361199</v>
      </c>
    </row>
    <row r="26" spans="12:20" x14ac:dyDescent="0.25">
      <c r="L26" s="4">
        <v>23</v>
      </c>
      <c r="M26" s="4">
        <f t="shared" si="8"/>
        <v>2.3000000000000007</v>
      </c>
      <c r="N26" s="5">
        <f t="shared" si="9"/>
        <v>-0.6491521792361199</v>
      </c>
      <c r="O26" s="5">
        <f t="shared" si="0"/>
        <v>-0.23786347376431255</v>
      </c>
      <c r="P26" s="5">
        <f t="shared" si="10"/>
        <v>4.1128870547180734</v>
      </c>
      <c r="Q26" s="5">
        <f t="shared" si="11"/>
        <v>-7.5813916888679694E-2</v>
      </c>
      <c r="R26" s="5">
        <f t="shared" si="12"/>
        <v>2.4677322328308442</v>
      </c>
      <c r="S26" s="5">
        <f t="shared" si="13"/>
        <v>3.2903096437744588</v>
      </c>
      <c r="T26" s="5">
        <f t="shared" si="14"/>
        <v>-0.32012121485867401</v>
      </c>
    </row>
    <row r="27" spans="12:20" x14ac:dyDescent="0.25">
      <c r="L27" s="4">
        <v>24</v>
      </c>
      <c r="M27" s="4">
        <f t="shared" si="8"/>
        <v>2.4000000000000008</v>
      </c>
      <c r="N27" s="5">
        <f t="shared" si="9"/>
        <v>-0.32012121485867401</v>
      </c>
      <c r="O27" s="5">
        <f t="shared" si="0"/>
        <v>8.938554070937893E-2</v>
      </c>
      <c r="P27" s="5">
        <f t="shared" si="10"/>
        <v>4.0950675556805294</v>
      </c>
      <c r="Q27" s="5">
        <f t="shared" si="11"/>
        <v>-0.14072913481229168</v>
      </c>
      <c r="R27" s="5">
        <f t="shared" si="12"/>
        <v>2.4570405334083176</v>
      </c>
      <c r="S27" s="5">
        <f t="shared" si="13"/>
        <v>3.2760540445444235</v>
      </c>
      <c r="T27" s="5">
        <f t="shared" si="14"/>
        <v>7.4841895957683535E-3</v>
      </c>
    </row>
    <row r="28" spans="12:20" x14ac:dyDescent="0.25">
      <c r="L28" s="4">
        <v>25</v>
      </c>
      <c r="M28" s="4">
        <f t="shared" si="8"/>
        <v>2.5000000000000009</v>
      </c>
      <c r="N28" s="5">
        <f t="shared" si="9"/>
        <v>7.4841895957683535E-3</v>
      </c>
      <c r="O28" s="5">
        <f t="shared" si="0"/>
        <v>0.34997302635377919</v>
      </c>
      <c r="P28" s="5">
        <f t="shared" si="10"/>
        <v>3.4248883675801083</v>
      </c>
      <c r="Q28" s="5">
        <f t="shared" si="11"/>
        <v>-0.17274125629815909</v>
      </c>
      <c r="R28" s="5">
        <f t="shared" si="12"/>
        <v>2.0549330205480647</v>
      </c>
      <c r="S28" s="5">
        <f t="shared" si="13"/>
        <v>2.7399106940640863</v>
      </c>
      <c r="T28" s="5">
        <f t="shared" si="14"/>
        <v>0.28147525900217701</v>
      </c>
    </row>
    <row r="29" spans="12:20" x14ac:dyDescent="0.25">
      <c r="L29" s="4">
        <v>26</v>
      </c>
      <c r="M29" s="4">
        <f t="shared" si="8"/>
        <v>2.600000000000001</v>
      </c>
      <c r="N29" s="5">
        <f t="shared" si="9"/>
        <v>0.28147525900217701</v>
      </c>
      <c r="O29" s="5">
        <f t="shared" si="0"/>
        <v>0.51287083007847079</v>
      </c>
      <c r="P29" s="5">
        <f t="shared" si="10"/>
        <v>2.3139557107629374</v>
      </c>
      <c r="Q29" s="5">
        <f t="shared" si="11"/>
        <v>-0.17199283733858226</v>
      </c>
      <c r="R29" s="5">
        <f t="shared" si="12"/>
        <v>1.3883734264577621</v>
      </c>
      <c r="S29" s="5">
        <f t="shared" si="13"/>
        <v>1.8511645686103497</v>
      </c>
      <c r="T29" s="5">
        <f t="shared" si="14"/>
        <v>0.46659171586321202</v>
      </c>
    </row>
    <row r="30" spans="12:20" x14ac:dyDescent="0.25">
      <c r="L30" s="4">
        <v>27</v>
      </c>
      <c r="M30" s="4">
        <f t="shared" si="8"/>
        <v>2.7000000000000011</v>
      </c>
      <c r="N30" s="5">
        <f t="shared" si="9"/>
        <v>0.46659171586321202</v>
      </c>
      <c r="O30" s="5">
        <f t="shared" si="0"/>
        <v>0.56764565239465625</v>
      </c>
      <c r="P30" s="5">
        <f t="shared" si="10"/>
        <v>1.0105393653144428</v>
      </c>
      <c r="Q30" s="5">
        <f t="shared" si="11"/>
        <v>-0.14384531143836454</v>
      </c>
      <c r="R30" s="5">
        <f t="shared" si="12"/>
        <v>0.60632361918866584</v>
      </c>
      <c r="S30" s="5">
        <f t="shared" si="13"/>
        <v>0.80843149225155431</v>
      </c>
      <c r="T30" s="5">
        <f t="shared" si="14"/>
        <v>0.54743486508836747</v>
      </c>
    </row>
    <row r="31" spans="12:20" x14ac:dyDescent="0.25">
      <c r="L31" s="4">
        <v>28</v>
      </c>
      <c r="M31" s="4">
        <f t="shared" si="8"/>
        <v>2.8000000000000012</v>
      </c>
      <c r="N31" s="5">
        <f t="shared" si="9"/>
        <v>0.54743486508836747</v>
      </c>
      <c r="O31" s="5">
        <f t="shared" si="0"/>
        <v>0.5228331987571071</v>
      </c>
      <c r="P31" s="5">
        <f t="shared" si="10"/>
        <v>-0.2460166633126033</v>
      </c>
      <c r="Q31" s="5">
        <f t="shared" si="11"/>
        <v>-9.718613985204333E-2</v>
      </c>
      <c r="R31" s="5">
        <f t="shared" si="12"/>
        <v>-0.1476099979875618</v>
      </c>
      <c r="S31" s="5">
        <f t="shared" si="13"/>
        <v>-0.19681333065008255</v>
      </c>
      <c r="T31" s="5">
        <f t="shared" si="14"/>
        <v>0.52775353202335917</v>
      </c>
    </row>
    <row r="32" spans="12:20" x14ac:dyDescent="0.25">
      <c r="L32" s="4">
        <v>29</v>
      </c>
      <c r="M32" s="4">
        <f t="shared" si="8"/>
        <v>2.9000000000000012</v>
      </c>
      <c r="N32" s="5">
        <f t="shared" si="9"/>
        <v>0.52775353202335917</v>
      </c>
      <c r="O32" s="5">
        <f t="shared" si="0"/>
        <v>0.40153742590042862</v>
      </c>
      <c r="P32" s="5">
        <f t="shared" si="10"/>
        <v>-1.262161061229305</v>
      </c>
      <c r="Q32" s="5">
        <f t="shared" si="11"/>
        <v>-4.2442653343206578E-2</v>
      </c>
      <c r="R32" s="5">
        <f t="shared" si="12"/>
        <v>-0.75729663673758296</v>
      </c>
      <c r="S32" s="5">
        <f t="shared" si="13"/>
        <v>-1.0097288489834439</v>
      </c>
      <c r="T32" s="5">
        <f t="shared" si="14"/>
        <v>0.42678064712501479</v>
      </c>
    </row>
    <row r="33" spans="12:20" x14ac:dyDescent="0.25">
      <c r="L33" s="4">
        <v>30</v>
      </c>
      <c r="M33" s="4">
        <f t="shared" si="8"/>
        <v>3.0000000000000013</v>
      </c>
      <c r="N33" s="5">
        <f t="shared" si="9"/>
        <v>0.42678064712501479</v>
      </c>
      <c r="O33" s="5">
        <f t="shared" si="0"/>
        <v>0.23540298855675018</v>
      </c>
      <c r="P33" s="5">
        <f t="shared" si="10"/>
        <v>-1.9137765856826461</v>
      </c>
      <c r="Q33" s="5">
        <f t="shared" si="11"/>
        <v>1.0332699859129345E-2</v>
      </c>
      <c r="R33" s="5">
        <f t="shared" si="12"/>
        <v>-1.1482659514095876</v>
      </c>
      <c r="S33" s="5">
        <f t="shared" si="13"/>
        <v>-1.5310212685461169</v>
      </c>
      <c r="T33" s="5">
        <f t="shared" si="14"/>
        <v>0.27367852027040307</v>
      </c>
    </row>
    <row r="34" spans="12:20" x14ac:dyDescent="0.25">
      <c r="L34" s="4">
        <v>31</v>
      </c>
      <c r="M34" s="4">
        <f t="shared" si="8"/>
        <v>3.1000000000000014</v>
      </c>
      <c r="N34" s="5">
        <f t="shared" si="9"/>
        <v>0.27367852027040307</v>
      </c>
      <c r="O34" s="5">
        <f t="shared" si="0"/>
        <v>5.8185583018980164E-2</v>
      </c>
      <c r="P34" s="5">
        <f t="shared" si="10"/>
        <v>-2.1549293725142289</v>
      </c>
      <c r="Q34" s="5">
        <f t="shared" si="11"/>
        <v>5.3010764571630828E-2</v>
      </c>
      <c r="R34" s="5">
        <f t="shared" si="12"/>
        <v>-1.2929576235085372</v>
      </c>
      <c r="S34" s="5">
        <f t="shared" si="13"/>
        <v>-1.723943498011383</v>
      </c>
      <c r="T34" s="5">
        <f t="shared" si="14"/>
        <v>0.10128417046926474</v>
      </c>
    </row>
    <row r="35" spans="12:20" x14ac:dyDescent="0.25">
      <c r="L35" s="4">
        <v>32</v>
      </c>
      <c r="M35" s="4">
        <f t="shared" si="8"/>
        <v>3.2000000000000015</v>
      </c>
      <c r="N35" s="5">
        <f t="shared" si="9"/>
        <v>0.10128417046926474</v>
      </c>
      <c r="O35" s="5">
        <f t="shared" si="0"/>
        <v>-9.9986730915783445E-2</v>
      </c>
      <c r="P35" s="5">
        <f t="shared" si="10"/>
        <v>-2.0127090138504817</v>
      </c>
      <c r="Q35" s="5">
        <f t="shared" si="11"/>
        <v>8.037861659867114E-2</v>
      </c>
      <c r="R35" s="5">
        <f t="shared" si="12"/>
        <v>-1.2076254083102889</v>
      </c>
      <c r="S35" s="5">
        <f t="shared" si="13"/>
        <v>-1.6101672110803853</v>
      </c>
      <c r="T35" s="5">
        <f t="shared" si="14"/>
        <v>-5.9732550638773807E-2</v>
      </c>
    </row>
    <row r="36" spans="12:20" x14ac:dyDescent="0.25">
      <c r="L36" s="4">
        <v>33</v>
      </c>
      <c r="M36" s="4">
        <f t="shared" si="8"/>
        <v>3.3000000000000016</v>
      </c>
      <c r="N36" s="5">
        <f t="shared" si="9"/>
        <v>-5.9732550638773807E-2</v>
      </c>
      <c r="O36" s="5">
        <f t="shared" si="0"/>
        <v>-0.21685359767445955</v>
      </c>
      <c r="P36" s="5">
        <f t="shared" si="10"/>
        <v>-1.5712104703568572</v>
      </c>
      <c r="Q36" s="5">
        <f t="shared" si="11"/>
        <v>9.0507033645597618E-2</v>
      </c>
      <c r="R36" s="5">
        <f t="shared" si="12"/>
        <v>-0.94272628221411425</v>
      </c>
      <c r="S36" s="5">
        <f t="shared" si="13"/>
        <v>-1.2569683762854857</v>
      </c>
      <c r="T36" s="5">
        <f t="shared" si="14"/>
        <v>-0.18542938826732239</v>
      </c>
    </row>
    <row r="37" spans="12:20" x14ac:dyDescent="0.25">
      <c r="L37" s="4">
        <v>34</v>
      </c>
      <c r="M37" s="4">
        <f t="shared" si="8"/>
        <v>3.4000000000000017</v>
      </c>
      <c r="N37" s="5">
        <f t="shared" si="9"/>
        <v>-0.18542938826732239</v>
      </c>
      <c r="O37" s="5">
        <f t="shared" si="0"/>
        <v>-0.28032519012383389</v>
      </c>
      <c r="P37" s="5">
        <f t="shared" si="10"/>
        <v>-0.94895801856511508</v>
      </c>
      <c r="Q37" s="5">
        <f t="shared" si="11"/>
        <v>8.4533778581720231E-2</v>
      </c>
      <c r="R37" s="5">
        <f t="shared" si="12"/>
        <v>-0.56937481113906907</v>
      </c>
      <c r="S37" s="5">
        <f t="shared" si="13"/>
        <v>-0.75916641485209202</v>
      </c>
      <c r="T37" s="5">
        <f t="shared" si="14"/>
        <v>-0.26134602975253163</v>
      </c>
    </row>
    <row r="38" spans="12:20" x14ac:dyDescent="0.25">
      <c r="L38" s="4">
        <v>35</v>
      </c>
      <c r="M38" s="4">
        <f t="shared" si="8"/>
        <v>3.5000000000000018</v>
      </c>
      <c r="N38" s="5">
        <f t="shared" si="9"/>
        <v>-0.26134602975253163</v>
      </c>
      <c r="O38" s="5">
        <f t="shared" si="0"/>
        <v>-0.28878929736149495</v>
      </c>
      <c r="P38" s="5">
        <f t="shared" si="10"/>
        <v>-0.27443267608963318</v>
      </c>
      <c r="Q38" s="5">
        <f t="shared" si="11"/>
        <v>6.5990839754987984E-2</v>
      </c>
      <c r="R38" s="5">
        <f t="shared" si="12"/>
        <v>-0.16465960565377991</v>
      </c>
      <c r="S38" s="5">
        <f t="shared" si="13"/>
        <v>-0.21954614087170654</v>
      </c>
      <c r="T38" s="5">
        <f t="shared" si="14"/>
        <v>-0.28330064383970227</v>
      </c>
    </row>
    <row r="39" spans="12:20" x14ac:dyDescent="0.25">
      <c r="L39" s="4">
        <v>36</v>
      </c>
      <c r="M39" s="4">
        <f t="shared" si="8"/>
        <v>3.6000000000000019</v>
      </c>
      <c r="N39" s="5">
        <f t="shared" si="9"/>
        <v>-0.28330064383970227</v>
      </c>
      <c r="O39" s="5">
        <f t="shared" si="0"/>
        <v>-0.24969285986329101</v>
      </c>
      <c r="P39" s="5">
        <f t="shared" si="10"/>
        <v>0.33607783976411265</v>
      </c>
      <c r="Q39" s="5">
        <f t="shared" si="11"/>
        <v>3.9856236779734822E-2</v>
      </c>
      <c r="R39" s="5">
        <f t="shared" si="12"/>
        <v>0.20164670385846761</v>
      </c>
      <c r="S39" s="5">
        <f t="shared" si="13"/>
        <v>0.26886227181129013</v>
      </c>
      <c r="T39" s="5">
        <f t="shared" si="14"/>
        <v>-0.25641441665857323</v>
      </c>
    </row>
    <row r="40" spans="12:20" x14ac:dyDescent="0.25">
      <c r="L40" s="4">
        <v>37</v>
      </c>
      <c r="M40" s="4">
        <f t="shared" si="8"/>
        <v>3.700000000000002</v>
      </c>
      <c r="N40" s="5">
        <f t="shared" si="9"/>
        <v>-0.25641441665857323</v>
      </c>
      <c r="O40" s="5">
        <f t="shared" si="0"/>
        <v>-0.17690099478667309</v>
      </c>
      <c r="P40" s="5">
        <f t="shared" si="10"/>
        <v>0.79513421871900114</v>
      </c>
      <c r="Q40" s="5">
        <f t="shared" si="11"/>
        <v>1.1526172395764592E-2</v>
      </c>
      <c r="R40" s="5">
        <f t="shared" si="12"/>
        <v>0.47708053123140054</v>
      </c>
      <c r="S40" s="5">
        <f t="shared" si="13"/>
        <v>0.63610737497520087</v>
      </c>
      <c r="T40" s="5">
        <f t="shared" si="14"/>
        <v>-0.19280367916105312</v>
      </c>
    </row>
    <row r="41" spans="12:20" x14ac:dyDescent="0.25">
      <c r="L41" s="4">
        <v>38</v>
      </c>
      <c r="M41" s="4">
        <f t="shared" si="8"/>
        <v>3.800000000000002</v>
      </c>
      <c r="N41" s="5">
        <f t="shared" si="9"/>
        <v>-0.19280367916105312</v>
      </c>
      <c r="O41" s="5">
        <f t="shared" si="0"/>
        <v>-8.7451668956446404E-2</v>
      </c>
      <c r="P41" s="5">
        <f t="shared" si="10"/>
        <v>1.0535201020460672</v>
      </c>
      <c r="Q41" s="5">
        <f t="shared" si="11"/>
        <v>-1.4115269270092733E-2</v>
      </c>
      <c r="R41" s="5">
        <f t="shared" si="12"/>
        <v>0.6321120612276403</v>
      </c>
      <c r="S41" s="5">
        <f t="shared" si="13"/>
        <v>0.84281608163685373</v>
      </c>
      <c r="T41" s="5">
        <f t="shared" si="14"/>
        <v>-0.10852207099736774</v>
      </c>
    </row>
    <row r="42" spans="12:20" x14ac:dyDescent="0.25">
      <c r="L42" s="4">
        <v>39</v>
      </c>
      <c r="M42" s="4">
        <f t="shared" si="8"/>
        <v>3.9000000000000021</v>
      </c>
      <c r="N42" s="5">
        <f t="shared" si="9"/>
        <v>-0.10852207099736774</v>
      </c>
      <c r="O42" s="5">
        <f t="shared" si="0"/>
        <v>1.6780317739754635E-3</v>
      </c>
      <c r="P42" s="5">
        <f t="shared" si="10"/>
        <v>1.102001027713432</v>
      </c>
      <c r="Q42" s="5">
        <f t="shared" si="11"/>
        <v>-3.3395637186198049E-2</v>
      </c>
      <c r="R42" s="5">
        <f t="shared" si="12"/>
        <v>0.66120061662805907</v>
      </c>
      <c r="S42" s="5">
        <f t="shared" si="13"/>
        <v>0.88160082217074554</v>
      </c>
      <c r="T42" s="5">
        <f t="shared" si="14"/>
        <v>-2.0361988780293189E-2</v>
      </c>
    </row>
    <row r="43" spans="12:20" x14ac:dyDescent="0.25">
      <c r="L43" s="4">
        <v>40</v>
      </c>
      <c r="M43" s="4">
        <f t="shared" si="8"/>
        <v>4.0000000000000018</v>
      </c>
      <c r="N43" s="5">
        <f t="shared" si="9"/>
        <v>-2.0361988780293189E-2</v>
      </c>
      <c r="O43" s="5">
        <f t="shared" si="0"/>
        <v>7.6278495303693739E-2</v>
      </c>
      <c r="P43" s="5">
        <f t="shared" si="10"/>
        <v>0.96640484083986922</v>
      </c>
      <c r="Q43" s="5">
        <f t="shared" si="11"/>
        <v>-4.4247844285934826E-2</v>
      </c>
      <c r="R43" s="5">
        <f t="shared" si="12"/>
        <v>0.57984290450392151</v>
      </c>
      <c r="S43" s="5">
        <f t="shared" si="13"/>
        <v>0.77312387267189542</v>
      </c>
      <c r="T43" s="5">
        <f t="shared" si="14"/>
        <v>5.6950398486896356E-2</v>
      </c>
    </row>
    <row r="44" spans="12:20" x14ac:dyDescent="0.25">
      <c r="L44" s="4">
        <v>41</v>
      </c>
      <c r="M44" s="4">
        <f t="shared" si="8"/>
        <v>4.1000000000000014</v>
      </c>
      <c r="N44" s="5">
        <f t="shared" si="9"/>
        <v>5.6950398486896356E-2</v>
      </c>
      <c r="O44" s="5">
        <f t="shared" si="0"/>
        <v>0.12673832542006611</v>
      </c>
      <c r="P44" s="5">
        <f t="shared" si="10"/>
        <v>0.69787926933169753</v>
      </c>
      <c r="Q44" s="5">
        <f t="shared" si="11"/>
        <v>-4.6284043163964145E-2</v>
      </c>
      <c r="R44" s="5">
        <f t="shared" si="12"/>
        <v>0.41872756159901847</v>
      </c>
      <c r="S44" s="5">
        <f t="shared" si="13"/>
        <v>0.558303415465358</v>
      </c>
      <c r="T44" s="5">
        <f t="shared" si="14"/>
        <v>0.11278074003343216</v>
      </c>
    </row>
    <row r="45" spans="12:20" x14ac:dyDescent="0.25">
      <c r="L45" s="4">
        <v>42</v>
      </c>
      <c r="M45" s="4">
        <f t="shared" si="8"/>
        <v>4.2000000000000011</v>
      </c>
      <c r="N45" s="5">
        <f t="shared" si="9"/>
        <v>0.11278074003343216</v>
      </c>
      <c r="O45" s="5">
        <f t="shared" si="0"/>
        <v>0.14884645065060831</v>
      </c>
      <c r="P45" s="5">
        <f t="shared" si="10"/>
        <v>0.3606571061717615</v>
      </c>
      <c r="Q45" s="5">
        <f t="shared" si="11"/>
        <v>-4.0589003315274506E-2</v>
      </c>
      <c r="R45" s="5">
        <f t="shared" si="12"/>
        <v>0.21639426370305692</v>
      </c>
      <c r="S45" s="5">
        <f t="shared" si="13"/>
        <v>0.28852568493740921</v>
      </c>
      <c r="T45" s="5">
        <f t="shared" si="14"/>
        <v>0.1416333085271731</v>
      </c>
    </row>
    <row r="46" spans="12:20" x14ac:dyDescent="0.25">
      <c r="L46" s="4">
        <v>43</v>
      </c>
      <c r="M46" s="4">
        <f t="shared" si="8"/>
        <v>4.3000000000000007</v>
      </c>
      <c r="N46" s="5">
        <f t="shared" si="9"/>
        <v>0.1416333085271731</v>
      </c>
      <c r="O46" s="5">
        <f t="shared" si="0"/>
        <v>0.14360184374016643</v>
      </c>
      <c r="P46" s="5">
        <f t="shared" si="10"/>
        <v>1.9685352129933387E-2</v>
      </c>
      <c r="Q46" s="5">
        <f t="shared" si="11"/>
        <v>-2.9310929311931289E-2</v>
      </c>
      <c r="R46" s="5">
        <f t="shared" si="12"/>
        <v>1.1811211277960032E-2</v>
      </c>
      <c r="S46" s="5">
        <f t="shared" si="13"/>
        <v>1.5748281703946709E-2</v>
      </c>
      <c r="T46" s="5">
        <f t="shared" si="14"/>
        <v>0.14320813669756777</v>
      </c>
    </row>
    <row r="47" spans="12:20" x14ac:dyDescent="0.25">
      <c r="L47" s="4">
        <v>44</v>
      </c>
      <c r="M47" s="4">
        <f t="shared" si="8"/>
        <v>4.4000000000000004</v>
      </c>
      <c r="N47" s="5">
        <f t="shared" si="9"/>
        <v>0.14320813669756777</v>
      </c>
      <c r="O47" s="5">
        <f t="shared" si="0"/>
        <v>0.11622007893696862</v>
      </c>
      <c r="P47" s="5">
        <f t="shared" si="10"/>
        <v>-0.26988057760599149</v>
      </c>
      <c r="Q47" s="5">
        <f t="shared" si="11"/>
        <v>-1.5147598459213979E-2</v>
      </c>
      <c r="R47" s="5">
        <f t="shared" si="12"/>
        <v>-0.16192834656359489</v>
      </c>
      <c r="S47" s="5">
        <f t="shared" si="13"/>
        <v>-0.21590446208479319</v>
      </c>
      <c r="T47" s="5">
        <f t="shared" si="14"/>
        <v>0.12161769048908845</v>
      </c>
    </row>
    <row r="48" spans="12:20" x14ac:dyDescent="0.25">
      <c r="L48" s="4">
        <v>45</v>
      </c>
      <c r="M48" s="4">
        <f t="shared" si="8"/>
        <v>4.5</v>
      </c>
      <c r="N48" s="5">
        <f t="shared" si="9"/>
        <v>0.12161769048908845</v>
      </c>
      <c r="O48" s="5">
        <f t="shared" si="0"/>
        <v>7.4624183872367467E-2</v>
      </c>
      <c r="P48" s="5">
        <f t="shared" si="10"/>
        <v>-0.46993506616720976</v>
      </c>
      <c r="Q48" s="5">
        <f t="shared" si="11"/>
        <v>-8.2678478945720155E-4</v>
      </c>
      <c r="R48" s="5">
        <f t="shared" si="12"/>
        <v>-0.28196103970032582</v>
      </c>
      <c r="S48" s="5">
        <f t="shared" si="13"/>
        <v>-0.37594805293376776</v>
      </c>
      <c r="T48" s="5">
        <f t="shared" si="14"/>
        <v>8.4022885195711675E-2</v>
      </c>
    </row>
    <row r="49" spans="12:20" x14ac:dyDescent="0.25">
      <c r="L49" s="4">
        <v>46</v>
      </c>
      <c r="M49" s="4">
        <f t="shared" si="8"/>
        <v>4.5999999999999996</v>
      </c>
      <c r="N49" s="5">
        <f t="shared" si="9"/>
        <v>8.4022885195711675E-2</v>
      </c>
      <c r="O49" s="5">
        <f t="shared" si="0"/>
        <v>2.7743762598523715E-2</v>
      </c>
      <c r="P49" s="5">
        <f t="shared" si="10"/>
        <v>-0.56279122597187958</v>
      </c>
      <c r="Q49" s="5">
        <f t="shared" si="11"/>
        <v>1.1334984259451644E-2</v>
      </c>
      <c r="R49" s="5">
        <f t="shared" si="12"/>
        <v>-0.33767473558312777</v>
      </c>
      <c r="S49" s="5">
        <f t="shared" si="13"/>
        <v>-0.45023298077750368</v>
      </c>
      <c r="T49" s="5">
        <f t="shared" si="14"/>
        <v>3.8999587117961303E-2</v>
      </c>
    </row>
    <row r="50" spans="12:20" x14ac:dyDescent="0.25">
      <c r="L50" s="4">
        <v>47</v>
      </c>
      <c r="M50" s="4">
        <f t="shared" si="8"/>
        <v>4.6999999999999993</v>
      </c>
      <c r="N50" s="5">
        <f t="shared" si="9"/>
        <v>3.8999587117961303E-2</v>
      </c>
      <c r="O50" s="5">
        <f t="shared" si="0"/>
        <v>-1.6074793287268851E-2</v>
      </c>
      <c r="P50" s="5">
        <f t="shared" si="10"/>
        <v>-0.5507438040523015</v>
      </c>
      <c r="Q50" s="5">
        <f t="shared" si="11"/>
        <v>1.9737272779022812E-2</v>
      </c>
      <c r="R50" s="5">
        <f t="shared" si="12"/>
        <v>-0.33044628243138086</v>
      </c>
      <c r="S50" s="5">
        <f t="shared" si="13"/>
        <v>-0.44059504324184118</v>
      </c>
      <c r="T50" s="5">
        <f t="shared" si="14"/>
        <v>-5.0599172062228207E-3</v>
      </c>
    </row>
    <row r="51" spans="12:20" x14ac:dyDescent="0.25">
      <c r="L51" s="4">
        <v>48</v>
      </c>
      <c r="M51" s="4">
        <f t="shared" si="8"/>
        <v>4.7999999999999989</v>
      </c>
      <c r="N51" s="5">
        <f t="shared" si="9"/>
        <v>-5.0599172062228207E-3</v>
      </c>
      <c r="O51" s="5">
        <f t="shared" si="0"/>
        <v>-5.0310413305371587E-2</v>
      </c>
      <c r="P51" s="5">
        <f t="shared" si="10"/>
        <v>-0.45250496099148763</v>
      </c>
      <c r="Q51" s="5">
        <f t="shared" si="11"/>
        <v>2.3637231490818943E-2</v>
      </c>
      <c r="R51" s="5">
        <f t="shared" si="12"/>
        <v>-0.27150297659489253</v>
      </c>
      <c r="S51" s="5">
        <f t="shared" si="13"/>
        <v>-0.36200396879319008</v>
      </c>
      <c r="T51" s="5">
        <f t="shared" si="14"/>
        <v>-4.126031408554183E-2</v>
      </c>
    </row>
    <row r="52" spans="12:20" x14ac:dyDescent="0.25">
      <c r="L52" s="4">
        <v>49</v>
      </c>
      <c r="M52" s="4">
        <f t="shared" si="8"/>
        <v>4.8999999999999986</v>
      </c>
      <c r="N52" s="5">
        <f t="shared" si="9"/>
        <v>-4.126031408554183E-2</v>
      </c>
      <c r="O52" s="5">
        <f t="shared" si="0"/>
        <v>-7.1018667991718423E-2</v>
      </c>
      <c r="P52" s="5">
        <f t="shared" si="10"/>
        <v>-0.29758353906176588</v>
      </c>
      <c r="Q52" s="5">
        <f t="shared" si="11"/>
        <v>2.3131239770196661E-2</v>
      </c>
      <c r="R52" s="5">
        <f t="shared" si="12"/>
        <v>-0.1785501234370595</v>
      </c>
      <c r="S52" s="5">
        <f t="shared" si="13"/>
        <v>-0.23806683124941269</v>
      </c>
      <c r="T52" s="5">
        <f t="shared" si="14"/>
        <v>-6.5066997210483105E-2</v>
      </c>
    </row>
    <row r="53" spans="12:20" x14ac:dyDescent="0.25">
      <c r="L53" s="4">
        <v>50</v>
      </c>
      <c r="M53" s="4">
        <f t="shared" si="8"/>
        <v>4.9999999999999982</v>
      </c>
      <c r="N53" s="5">
        <f t="shared" si="9"/>
        <v>-6.5066997210483105E-2</v>
      </c>
      <c r="O53" s="5">
        <f t="shared" si="0"/>
        <v>-7.7050615049574819E-2</v>
      </c>
      <c r="P53" s="5">
        <f t="shared" si="10"/>
        <v>-0.11983617839091715</v>
      </c>
      <c r="Q53" s="5">
        <f t="shared" si="11"/>
        <v>1.9005208361642479E-2</v>
      </c>
      <c r="R53" s="5">
        <f t="shared" si="12"/>
        <v>-7.1901707034550288E-2</v>
      </c>
      <c r="S53" s="5">
        <f t="shared" si="13"/>
        <v>-9.5868942712733718E-2</v>
      </c>
      <c r="T53" s="5">
        <f t="shared" si="14"/>
        <v>-7.4653891481756482E-2</v>
      </c>
    </row>
    <row r="54" spans="12:20" x14ac:dyDescent="0.25">
      <c r="L54" s="4">
        <v>51</v>
      </c>
      <c r="M54" s="4">
        <f t="shared" si="8"/>
        <v>5.0999999999999979</v>
      </c>
      <c r="N54" s="5">
        <f t="shared" si="9"/>
        <v>-7.4653891481756482E-2</v>
      </c>
      <c r="O54" s="5">
        <f t="shared" si="0"/>
        <v>-6.9789352170242222E-2</v>
      </c>
      <c r="P54" s="5">
        <f t="shared" si="10"/>
        <v>4.8645393115142571E-2</v>
      </c>
      <c r="Q54" s="5">
        <f t="shared" si="11"/>
        <v>1.2498508640594168E-2</v>
      </c>
      <c r="R54" s="5">
        <f t="shared" si="12"/>
        <v>2.9187235869085532E-2</v>
      </c>
      <c r="S54" s="5">
        <f t="shared" si="13"/>
        <v>3.8916314492114051E-2</v>
      </c>
      <c r="T54" s="5">
        <f t="shared" si="14"/>
        <v>-7.0762260032545071E-2</v>
      </c>
    </row>
    <row r="55" spans="12:20" x14ac:dyDescent="0.25">
      <c r="L55" s="4">
        <v>52</v>
      </c>
      <c r="M55" s="4">
        <f t="shared" si="8"/>
        <v>5.1999999999999975</v>
      </c>
      <c r="N55" s="5">
        <f t="shared" si="9"/>
        <v>-7.0762260032545071E-2</v>
      </c>
      <c r="O55" s="5">
        <f t="shared" si="0"/>
        <v>-5.2523595004364085E-2</v>
      </c>
      <c r="P55" s="5">
        <f t="shared" si="10"/>
        <v>0.18238665028180989</v>
      </c>
      <c r="Q55" s="5">
        <f t="shared" si="11"/>
        <v>5.03311949241852E-3</v>
      </c>
      <c r="R55" s="5">
        <f t="shared" si="12"/>
        <v>0.10943199016908595</v>
      </c>
      <c r="S55" s="5">
        <f t="shared" si="13"/>
        <v>0.14590932022544792</v>
      </c>
      <c r="T55" s="5">
        <f t="shared" si="14"/>
        <v>-5.6171328010000278E-2</v>
      </c>
    </row>
    <row r="56" spans="12:20" x14ac:dyDescent="0.25">
      <c r="L56" s="4">
        <v>53</v>
      </c>
      <c r="M56" s="4">
        <f t="shared" si="8"/>
        <v>5.2999999999999972</v>
      </c>
      <c r="N56" s="5">
        <f t="shared" si="9"/>
        <v>-5.6171328010000278E-2</v>
      </c>
      <c r="O56" s="5">
        <f t="shared" si="0"/>
        <v>-2.9616583784328188E-2</v>
      </c>
      <c r="P56" s="5">
        <f t="shared" si="10"/>
        <v>0.26554744225672089</v>
      </c>
      <c r="Q56" s="5">
        <f t="shared" si="11"/>
        <v>-2.0431065108359875E-3</v>
      </c>
      <c r="R56" s="5">
        <f t="shared" si="12"/>
        <v>0.1593284653540325</v>
      </c>
      <c r="S56" s="5">
        <f t="shared" si="13"/>
        <v>0.21243795380537669</v>
      </c>
      <c r="T56" s="5">
        <f t="shared" si="14"/>
        <v>-3.4927532629462604E-2</v>
      </c>
    </row>
    <row r="57" spans="12:20" x14ac:dyDescent="0.25">
      <c r="L57" s="4">
        <v>54</v>
      </c>
      <c r="M57" s="4">
        <f t="shared" si="8"/>
        <v>5.3999999999999968</v>
      </c>
      <c r="N57" s="5">
        <f t="shared" si="9"/>
        <v>-3.4927532629462604E-2</v>
      </c>
      <c r="O57" s="5">
        <f t="shared" si="0"/>
        <v>-5.6360409540055327E-3</v>
      </c>
      <c r="P57" s="5">
        <f t="shared" si="10"/>
        <v>0.29291491675457071</v>
      </c>
      <c r="Q57" s="5">
        <f t="shared" si="11"/>
        <v>-7.6602393118360155E-3</v>
      </c>
      <c r="R57" s="5">
        <f t="shared" si="12"/>
        <v>0.17574895005274244</v>
      </c>
      <c r="S57" s="5">
        <f t="shared" si="13"/>
        <v>0.23433193340365657</v>
      </c>
      <c r="T57" s="5">
        <f t="shared" si="14"/>
        <v>-1.1494339289096947E-2</v>
      </c>
    </row>
    <row r="58" spans="12:20" x14ac:dyDescent="0.25">
      <c r="L58" s="4">
        <v>55</v>
      </c>
      <c r="M58" s="4">
        <f t="shared" si="8"/>
        <v>5.4999999999999964</v>
      </c>
      <c r="N58" s="5">
        <f t="shared" si="9"/>
        <v>-1.1494339289096947E-2</v>
      </c>
      <c r="O58" s="5">
        <f t="shared" si="0"/>
        <v>1.5409381576106385E-2</v>
      </c>
      <c r="P58" s="5">
        <f t="shared" si="10"/>
        <v>0.26903720865203329</v>
      </c>
      <c r="Q58" s="5">
        <f t="shared" si="11"/>
        <v>-1.1152992574782276E-2</v>
      </c>
      <c r="R58" s="5">
        <f t="shared" si="12"/>
        <v>0.16142232519121999</v>
      </c>
      <c r="S58" s="5">
        <f t="shared" si="13"/>
        <v>0.21522976692162665</v>
      </c>
      <c r="T58" s="5">
        <f t="shared" si="14"/>
        <v>1.002863740306572E-2</v>
      </c>
    </row>
    <row r="59" spans="12:20" x14ac:dyDescent="0.25">
      <c r="L59" s="4">
        <v>56</v>
      </c>
      <c r="M59" s="4">
        <f t="shared" si="8"/>
        <v>5.5999999999999961</v>
      </c>
      <c r="N59" s="5">
        <f t="shared" si="9"/>
        <v>1.002863740306572E-2</v>
      </c>
      <c r="O59" s="5">
        <f t="shared" si="0"/>
        <v>3.0622035449223373E-2</v>
      </c>
      <c r="P59" s="5">
        <f t="shared" si="10"/>
        <v>0.20593398046157652</v>
      </c>
      <c r="Q59" s="5">
        <f t="shared" si="11"/>
        <v>-1.230242650369197E-2</v>
      </c>
      <c r="R59" s="5">
        <f t="shared" si="12"/>
        <v>0.1235603882769459</v>
      </c>
      <c r="S59" s="5">
        <f t="shared" si="13"/>
        <v>0.16474718436926122</v>
      </c>
      <c r="T59" s="5">
        <f t="shared" si="14"/>
        <v>2.6503355839991843E-2</v>
      </c>
    </row>
    <row r="60" spans="12:20" x14ac:dyDescent="0.25">
      <c r="L60" s="4">
        <v>57</v>
      </c>
      <c r="M60" s="4">
        <f t="shared" si="8"/>
        <v>5.6999999999999957</v>
      </c>
      <c r="N60" s="5">
        <f t="shared" si="9"/>
        <v>2.6503355839991843E-2</v>
      </c>
      <c r="O60" s="5">
        <f t="shared" si="0"/>
        <v>3.85011390307659E-2</v>
      </c>
      <c r="P60" s="5">
        <f t="shared" si="10"/>
        <v>0.11997783190774057</v>
      </c>
      <c r="Q60" s="5">
        <f t="shared" si="11"/>
        <v>-1.1299562763385397E-2</v>
      </c>
      <c r="R60" s="5">
        <f t="shared" si="12"/>
        <v>7.1986699144644339E-2</v>
      </c>
      <c r="S60" s="5">
        <f t="shared" si="13"/>
        <v>9.5982265526192462E-2</v>
      </c>
      <c r="T60" s="5">
        <f t="shared" si="14"/>
        <v>3.610158239261109E-2</v>
      </c>
    </row>
    <row r="61" spans="12:20" x14ac:dyDescent="0.25">
      <c r="L61" s="4">
        <v>58</v>
      </c>
      <c r="M61" s="4">
        <f t="shared" si="8"/>
        <v>5.7999999999999954</v>
      </c>
      <c r="N61" s="5">
        <f t="shared" si="9"/>
        <v>3.610158239261109E-2</v>
      </c>
      <c r="O61" s="5">
        <f t="shared" si="0"/>
        <v>3.8959403794339077E-2</v>
      </c>
      <c r="P61" s="5">
        <f t="shared" si="10"/>
        <v>2.857821401727989E-2</v>
      </c>
      <c r="Q61" s="5">
        <f t="shared" si="11"/>
        <v>-8.6492271793862131E-3</v>
      </c>
      <c r="R61" s="5">
        <f t="shared" si="12"/>
        <v>1.714692841036794E-2</v>
      </c>
      <c r="S61" s="5">
        <f t="shared" si="13"/>
        <v>2.2862571213823915E-2</v>
      </c>
      <c r="T61" s="5">
        <f t="shared" si="14"/>
        <v>3.838783951399348E-2</v>
      </c>
    </row>
    <row r="62" spans="12:20" x14ac:dyDescent="0.25">
      <c r="L62" s="4">
        <v>59</v>
      </c>
      <c r="M62" s="4">
        <f t="shared" si="8"/>
        <v>5.899999999999995</v>
      </c>
      <c r="N62" s="5">
        <f t="shared" si="9"/>
        <v>3.838783951399348E-2</v>
      </c>
      <c r="O62" s="5">
        <f t="shared" si="0"/>
        <v>3.3110841588646293E-2</v>
      </c>
      <c r="P62" s="5">
        <f t="shared" si="10"/>
        <v>-5.2769979253471849E-2</v>
      </c>
      <c r="Q62" s="5">
        <f t="shared" si="11"/>
        <v>-5.0390689401251035E-3</v>
      </c>
      <c r="R62" s="5">
        <f t="shared" si="12"/>
        <v>-3.1661987552083104E-2</v>
      </c>
      <c r="S62" s="5">
        <f t="shared" si="13"/>
        <v>-4.2215983402777477E-2</v>
      </c>
      <c r="T62" s="5">
        <f t="shared" si="14"/>
        <v>3.4166241173715729E-2</v>
      </c>
    </row>
    <row r="63" spans="12:20" x14ac:dyDescent="0.25">
      <c r="L63" s="4">
        <v>60</v>
      </c>
      <c r="M63" s="4">
        <f t="shared" si="8"/>
        <v>5.9999999999999947</v>
      </c>
      <c r="N63" s="5">
        <f t="shared" si="9"/>
        <v>3.4166241173715729E-2</v>
      </c>
      <c r="O63" s="5">
        <f t="shared" si="0"/>
        <v>2.2900314681680946E-2</v>
      </c>
      <c r="P63" s="5">
        <f t="shared" si="10"/>
        <v>-0.11265926492034781</v>
      </c>
      <c r="Q63" s="5">
        <f t="shared" si="11"/>
        <v>-1.2002849887257552E-3</v>
      </c>
      <c r="R63" s="5">
        <f t="shared" si="12"/>
        <v>-6.7595558952208673E-2</v>
      </c>
      <c r="S63" s="5">
        <f t="shared" si="13"/>
        <v>-9.012741193627824E-2</v>
      </c>
      <c r="T63" s="5">
        <f t="shared" si="14"/>
        <v>2.5153499980087902E-2</v>
      </c>
    </row>
    <row r="64" spans="12:20" x14ac:dyDescent="0.25">
      <c r="L64" s="4">
        <v>61</v>
      </c>
      <c r="M64" s="4">
        <f t="shared" si="8"/>
        <v>6.0999999999999943</v>
      </c>
      <c r="N64" s="5">
        <f t="shared" si="9"/>
        <v>2.5153499980087902E-2</v>
      </c>
      <c r="O64" s="5">
        <f t="shared" si="0"/>
        <v>1.0659421730761105E-2</v>
      </c>
      <c r="P64" s="5">
        <f t="shared" si="10"/>
        <v>-0.14494078249326797</v>
      </c>
      <c r="Q64" s="5">
        <f t="shared" si="11"/>
        <v>2.2163391286458179E-3</v>
      </c>
      <c r="R64" s="5">
        <f t="shared" si="12"/>
        <v>-8.6964469495960775E-2</v>
      </c>
      <c r="S64" s="5">
        <f t="shared" si="13"/>
        <v>-0.11595262599461437</v>
      </c>
      <c r="T64" s="5">
        <f t="shared" si="14"/>
        <v>1.3558237380626465E-2</v>
      </c>
    </row>
    <row r="65" spans="12:20" x14ac:dyDescent="0.25">
      <c r="L65" s="4">
        <v>62</v>
      </c>
      <c r="M65" s="4">
        <f t="shared" si="8"/>
        <v>6.199999999999994</v>
      </c>
      <c r="N65" s="5">
        <f t="shared" si="9"/>
        <v>1.3558237380626465E-2</v>
      </c>
      <c r="O65" s="5">
        <f t="shared" si="0"/>
        <v>-1.328435824933338E-3</v>
      </c>
      <c r="P65" s="5">
        <f t="shared" si="10"/>
        <v>-0.14886673205559803</v>
      </c>
      <c r="Q65" s="5">
        <f t="shared" si="11"/>
        <v>4.7316891266546077E-3</v>
      </c>
      <c r="R65" s="5">
        <f t="shared" si="12"/>
        <v>-8.9320039233358794E-2</v>
      </c>
      <c r="S65" s="5">
        <f t="shared" si="13"/>
        <v>-0.11909338564447841</v>
      </c>
      <c r="T65" s="5">
        <f t="shared" si="14"/>
        <v>1.648898816178624E-3</v>
      </c>
    </row>
    <row r="66" spans="12:20" x14ac:dyDescent="0.25">
      <c r="L66" s="4">
        <v>63</v>
      </c>
      <c r="M66" s="4">
        <f t="shared" si="8"/>
        <v>6.2999999999999936</v>
      </c>
      <c r="N66" s="5">
        <f t="shared" si="9"/>
        <v>1.648898816178624E-3</v>
      </c>
      <c r="O66" s="5">
        <f t="shared" si="0"/>
        <v>-1.1185686439727333E-2</v>
      </c>
      <c r="P66" s="5">
        <f t="shared" si="10"/>
        <v>-0.12834585255905956</v>
      </c>
      <c r="Q66" s="5">
        <f t="shared" si="11"/>
        <v>6.0875128647172542E-3</v>
      </c>
      <c r="R66" s="5">
        <f t="shared" si="12"/>
        <v>-7.7007511535435752E-2</v>
      </c>
      <c r="S66" s="5">
        <f t="shared" si="13"/>
        <v>-0.10267668204724766</v>
      </c>
      <c r="T66" s="5">
        <f t="shared" si="14"/>
        <v>-8.6187693885461415E-3</v>
      </c>
    </row>
    <row r="67" spans="12:20" x14ac:dyDescent="0.25">
      <c r="L67" s="4">
        <v>64</v>
      </c>
      <c r="M67" s="4">
        <f t="shared" si="8"/>
        <v>6.3999999999999932</v>
      </c>
      <c r="N67" s="5">
        <f t="shared" si="9"/>
        <v>-8.6187693885461415E-3</v>
      </c>
      <c r="O67" s="5">
        <f t="shared" si="0"/>
        <v>-1.7676067125797917E-2</v>
      </c>
      <c r="P67" s="5">
        <f t="shared" si="10"/>
        <v>-9.0572977372517779E-2</v>
      </c>
      <c r="Q67" s="5">
        <f t="shared" si="11"/>
        <v>6.2524027463351168E-3</v>
      </c>
      <c r="R67" s="5">
        <f t="shared" si="12"/>
        <v>-5.4343786423510676E-2</v>
      </c>
      <c r="S67" s="5">
        <f t="shared" si="13"/>
        <v>-7.2458381898014235E-2</v>
      </c>
      <c r="T67" s="5">
        <f t="shared" si="14"/>
        <v>-1.5864607578347567E-2</v>
      </c>
    </row>
    <row r="68" spans="12:20" x14ac:dyDescent="0.25">
      <c r="L68" s="4">
        <v>65</v>
      </c>
      <c r="M68" s="4">
        <f t="shared" si="8"/>
        <v>6.4999999999999929</v>
      </c>
      <c r="N68" s="5">
        <f t="shared" si="9"/>
        <v>-1.5864607578347567E-2</v>
      </c>
      <c r="O68" s="5">
        <f t="shared" ref="O68:O117" si="15">N68+$J$1*P68</f>
        <v>-2.0299816161969547E-2</v>
      </c>
      <c r="P68" s="5">
        <f t="shared" si="10"/>
        <v>-4.4352085836219787E-2</v>
      </c>
      <c r="Q68" s="5">
        <f t="shared" si="11"/>
        <v>5.3905258074805028E-3</v>
      </c>
      <c r="R68" s="5">
        <f t="shared" si="12"/>
        <v>-2.6611251501731867E-2</v>
      </c>
      <c r="S68" s="5">
        <f t="shared" si="13"/>
        <v>-3.5481668668975827E-2</v>
      </c>
      <c r="T68" s="5">
        <f t="shared" si="14"/>
        <v>-1.941277444524515E-2</v>
      </c>
    </row>
    <row r="69" spans="12:20" x14ac:dyDescent="0.25">
      <c r="L69" s="4">
        <v>66</v>
      </c>
      <c r="M69" s="4">
        <f t="shared" si="8"/>
        <v>6.5999999999999925</v>
      </c>
      <c r="N69" s="5">
        <f t="shared" si="9"/>
        <v>-1.941277444524515E-2</v>
      </c>
      <c r="O69" s="5">
        <f t="shared" si="15"/>
        <v>-1.9255794766438582E-2</v>
      </c>
      <c r="P69" s="5">
        <f t="shared" si="10"/>
        <v>1.5697967880656805E-3</v>
      </c>
      <c r="Q69" s="5">
        <f t="shared" si="11"/>
        <v>3.804065049645746E-3</v>
      </c>
      <c r="R69" s="5">
        <f t="shared" si="12"/>
        <v>9.4187807283940828E-4</v>
      </c>
      <c r="S69" s="5">
        <f t="shared" si="13"/>
        <v>1.2558374304525444E-3</v>
      </c>
      <c r="T69" s="5">
        <f t="shared" si="14"/>
        <v>-1.9287190702199895E-2</v>
      </c>
    </row>
    <row r="70" spans="12:20" x14ac:dyDescent="0.25">
      <c r="L70" s="4">
        <v>67</v>
      </c>
      <c r="M70" s="4">
        <f t="shared" si="8"/>
        <v>6.6999999999999922</v>
      </c>
      <c r="N70" s="5">
        <f t="shared" si="9"/>
        <v>-1.9287190702199895E-2</v>
      </c>
      <c r="O70" s="5">
        <f t="shared" si="15"/>
        <v>-1.5297889631562398E-2</v>
      </c>
      <c r="P70" s="5">
        <f t="shared" si="10"/>
        <v>3.9893010706374965E-2</v>
      </c>
      <c r="Q70" s="5">
        <f t="shared" si="11"/>
        <v>1.8627876051212308E-3</v>
      </c>
      <c r="R70" s="5">
        <f t="shared" si="12"/>
        <v>2.3935806423824979E-2</v>
      </c>
      <c r="S70" s="5">
        <f t="shared" si="13"/>
        <v>3.1914408565099972E-2</v>
      </c>
      <c r="T70" s="5">
        <f t="shared" si="14"/>
        <v>-1.6095749845689896E-2</v>
      </c>
    </row>
    <row r="71" spans="12:20" x14ac:dyDescent="0.25">
      <c r="L71" s="4">
        <v>68</v>
      </c>
      <c r="M71" s="4">
        <f t="shared" si="8"/>
        <v>6.7999999999999918</v>
      </c>
      <c r="N71" s="5">
        <f t="shared" si="9"/>
        <v>-1.6095749845689896E-2</v>
      </c>
      <c r="O71" s="5">
        <f t="shared" si="15"/>
        <v>-9.5255869772164214E-3</v>
      </c>
      <c r="P71" s="5">
        <f t="shared" si="10"/>
        <v>6.5701628684734753E-2</v>
      </c>
      <c r="Q71" s="5">
        <f t="shared" si="11"/>
        <v>-6.5931465098758744E-5</v>
      </c>
      <c r="R71" s="5">
        <f t="shared" si="12"/>
        <v>3.9420977210840862E-2</v>
      </c>
      <c r="S71" s="5">
        <f t="shared" si="13"/>
        <v>5.2561302947787811E-2</v>
      </c>
      <c r="T71" s="5">
        <f t="shared" si="14"/>
        <v>-1.0839619550911114E-2</v>
      </c>
    </row>
    <row r="72" spans="12:20" x14ac:dyDescent="0.25">
      <c r="L72" s="4">
        <v>69</v>
      </c>
      <c r="M72" s="4">
        <f t="shared" si="8"/>
        <v>6.8999999999999915</v>
      </c>
      <c r="N72" s="5">
        <f t="shared" si="9"/>
        <v>-1.0839619550911114E-2</v>
      </c>
      <c r="O72" s="5">
        <f t="shared" si="15"/>
        <v>-3.1527588312111714E-3</v>
      </c>
      <c r="P72" s="5">
        <f t="shared" si="10"/>
        <v>7.6868607196999422E-2</v>
      </c>
      <c r="Q72" s="5">
        <f t="shared" si="11"/>
        <v>-1.6755064496677483E-3</v>
      </c>
      <c r="R72" s="5">
        <f t="shared" si="12"/>
        <v>4.6121164318199653E-2</v>
      </c>
      <c r="S72" s="5">
        <f t="shared" si="13"/>
        <v>6.1494885757599538E-2</v>
      </c>
      <c r="T72" s="5">
        <f t="shared" si="14"/>
        <v>-4.6901309751511593E-3</v>
      </c>
    </row>
    <row r="73" spans="12:20" x14ac:dyDescent="0.25">
      <c r="L73" s="4">
        <v>70</v>
      </c>
      <c r="M73" s="4">
        <f t="shared" si="8"/>
        <v>6.9999999999999911</v>
      </c>
      <c r="N73" s="5">
        <f t="shared" si="9"/>
        <v>-4.6901309751511593E-3</v>
      </c>
      <c r="O73" s="5">
        <f t="shared" si="15"/>
        <v>2.7048582244270248E-3</v>
      </c>
      <c r="P73" s="5">
        <f t="shared" si="10"/>
        <v>7.3949891995781836E-2</v>
      </c>
      <c r="Q73" s="5">
        <f t="shared" si="11"/>
        <v>-2.7594684047588598E-3</v>
      </c>
      <c r="R73" s="5">
        <f t="shared" si="12"/>
        <v>4.4369935197469096E-2</v>
      </c>
      <c r="S73" s="5">
        <f t="shared" si="13"/>
        <v>5.9159913596625466E-2</v>
      </c>
      <c r="T73" s="5">
        <f t="shared" si="14"/>
        <v>1.2258603845113876E-3</v>
      </c>
    </row>
    <row r="74" spans="12:20" x14ac:dyDescent="0.25">
      <c r="L74" s="4">
        <v>71</v>
      </c>
      <c r="M74" s="4">
        <f t="shared" si="8"/>
        <v>7.0999999999999908</v>
      </c>
      <c r="N74" s="5">
        <f t="shared" si="9"/>
        <v>1.2258603845113876E-3</v>
      </c>
      <c r="O74" s="5">
        <f t="shared" si="15"/>
        <v>7.192479235254786E-3</v>
      </c>
      <c r="P74" s="5">
        <f t="shared" si="10"/>
        <v>5.9666188507433979E-2</v>
      </c>
      <c r="Q74" s="5">
        <f t="shared" si="11"/>
        <v>-3.2284815022739759E-3</v>
      </c>
      <c r="R74" s="5">
        <f t="shared" si="12"/>
        <v>3.5799713104460382E-2</v>
      </c>
      <c r="S74" s="5">
        <f t="shared" si="13"/>
        <v>4.773295080594718E-2</v>
      </c>
      <c r="T74" s="5">
        <f t="shared" si="14"/>
        <v>5.9991554651061063E-3</v>
      </c>
    </row>
    <row r="75" spans="12:20" x14ac:dyDescent="0.25">
      <c r="L75" s="4">
        <v>72</v>
      </c>
      <c r="M75" s="4">
        <f t="shared" si="8"/>
        <v>7.1999999999999904</v>
      </c>
      <c r="N75" s="5">
        <f t="shared" si="9"/>
        <v>5.9991554651061063E-3</v>
      </c>
      <c r="O75" s="5">
        <f t="shared" si="15"/>
        <v>9.8112842067093389E-3</v>
      </c>
      <c r="P75" s="5">
        <f t="shared" si="10"/>
        <v>3.8121287416032323E-2</v>
      </c>
      <c r="Q75" s="5">
        <f t="shared" si="11"/>
        <v>-3.1058954638228374E-3</v>
      </c>
      <c r="R75" s="5">
        <f t="shared" si="12"/>
        <v>2.287277244961939E-2</v>
      </c>
      <c r="S75" s="5">
        <f t="shared" si="13"/>
        <v>3.0497029932825857E-2</v>
      </c>
      <c r="T75" s="5">
        <f t="shared" si="14"/>
        <v>9.0488584583886915E-3</v>
      </c>
    </row>
    <row r="76" spans="12:20" x14ac:dyDescent="0.25">
      <c r="L76" s="4">
        <v>73</v>
      </c>
      <c r="M76" s="4">
        <f t="shared" si="8"/>
        <v>7.2999999999999901</v>
      </c>
      <c r="N76" s="5">
        <f t="shared" si="9"/>
        <v>9.0488584583886915E-3</v>
      </c>
      <c r="O76" s="5">
        <f t="shared" si="15"/>
        <v>1.0441274909657669E-2</v>
      </c>
      <c r="P76" s="5">
        <f t="shared" si="10"/>
        <v>1.3924164512689768E-2</v>
      </c>
      <c r="Q76" s="5">
        <f t="shared" si="11"/>
        <v>-2.5059799173122268E-3</v>
      </c>
      <c r="R76" s="5">
        <f t="shared" si="12"/>
        <v>8.3544987076138583E-3</v>
      </c>
      <c r="S76" s="5">
        <f t="shared" si="13"/>
        <v>1.1139331610151813E-2</v>
      </c>
      <c r="T76" s="5">
        <f t="shared" si="14"/>
        <v>1.0162791619403873E-2</v>
      </c>
    </row>
    <row r="77" spans="12:20" x14ac:dyDescent="0.25">
      <c r="L77" s="4">
        <v>74</v>
      </c>
      <c r="M77" s="4">
        <f t="shared" si="8"/>
        <v>7.3999999999999897</v>
      </c>
      <c r="N77" s="5">
        <f t="shared" si="9"/>
        <v>1.0162791619403873E-2</v>
      </c>
      <c r="O77" s="5">
        <f t="shared" si="15"/>
        <v>9.2998631145890381E-3</v>
      </c>
      <c r="P77" s="5">
        <f t="shared" si="10"/>
        <v>-8.6292850481483399E-3</v>
      </c>
      <c r="Q77" s="5">
        <f t="shared" si="11"/>
        <v>-1.6010940714733576E-3</v>
      </c>
      <c r="R77" s="5">
        <f t="shared" si="12"/>
        <v>-5.1775710288890012E-3</v>
      </c>
      <c r="S77" s="5">
        <f t="shared" si="13"/>
        <v>-6.9034280385186705E-3</v>
      </c>
      <c r="T77" s="5">
        <f t="shared" si="14"/>
        <v>9.4724488155520058E-3</v>
      </c>
    </row>
    <row r="78" spans="12:20" x14ac:dyDescent="0.25">
      <c r="L78" s="4">
        <v>75</v>
      </c>
      <c r="M78" s="4">
        <f t="shared" si="8"/>
        <v>7.4999999999999893</v>
      </c>
      <c r="N78" s="5">
        <f t="shared" si="9"/>
        <v>9.4724488155520058E-3</v>
      </c>
      <c r="O78" s="5">
        <f t="shared" si="15"/>
        <v>6.8530991083971433E-3</v>
      </c>
      <c r="P78" s="5">
        <f t="shared" si="10"/>
        <v>-2.6193497071548617E-2</v>
      </c>
      <c r="Q78" s="5">
        <f t="shared" si="11"/>
        <v>-5.8481490953297033E-4</v>
      </c>
      <c r="R78" s="5">
        <f t="shared" si="12"/>
        <v>-1.5716098242929168E-2</v>
      </c>
      <c r="S78" s="5">
        <f t="shared" si="13"/>
        <v>-2.0954797657238892E-2</v>
      </c>
      <c r="T78" s="5">
        <f t="shared" si="14"/>
        <v>7.3769690498281162E-3</v>
      </c>
    </row>
    <row r="79" spans="12:20" x14ac:dyDescent="0.25">
      <c r="L79" s="4">
        <v>76</v>
      </c>
      <c r="M79" s="4">
        <f t="shared" si="8"/>
        <v>7.599999999999989</v>
      </c>
      <c r="N79" s="5">
        <f t="shared" si="9"/>
        <v>7.3769690498281162E-3</v>
      </c>
      <c r="O79" s="5">
        <f t="shared" si="15"/>
        <v>3.7013214858524091E-3</v>
      </c>
      <c r="P79" s="5">
        <f t="shared" si="10"/>
        <v>-3.675647563975707E-2</v>
      </c>
      <c r="Q79" s="5">
        <f t="shared" si="11"/>
        <v>3.6242997202223033E-4</v>
      </c>
      <c r="R79" s="5">
        <f t="shared" si="12"/>
        <v>-2.2053885383854242E-2</v>
      </c>
      <c r="S79" s="5">
        <f t="shared" si="13"/>
        <v>-2.9405180511805656E-2</v>
      </c>
      <c r="T79" s="5">
        <f t="shared" si="14"/>
        <v>4.4364509986475498E-3</v>
      </c>
    </row>
    <row r="80" spans="12:20" x14ac:dyDescent="0.25">
      <c r="L80" s="4">
        <v>77</v>
      </c>
      <c r="M80" s="4">
        <f t="shared" si="8"/>
        <v>7.6999999999999886</v>
      </c>
      <c r="N80" s="5">
        <f t="shared" si="9"/>
        <v>4.4364509986475498E-3</v>
      </c>
      <c r="O80" s="5">
        <f t="shared" si="15"/>
        <v>4.6161684517844522E-4</v>
      </c>
      <c r="P80" s="5">
        <f t="shared" si="10"/>
        <v>-3.9748341534691041E-2</v>
      </c>
      <c r="Q80" s="5">
        <f t="shared" si="11"/>
        <v>1.100126877005042E-3</v>
      </c>
      <c r="R80" s="5">
        <f t="shared" si="12"/>
        <v>-2.3849004920814623E-2</v>
      </c>
      <c r="S80" s="5">
        <f t="shared" si="13"/>
        <v>-3.179867322775283E-2</v>
      </c>
      <c r="T80" s="5">
        <f t="shared" si="14"/>
        <v>1.2565836758722665E-3</v>
      </c>
    </row>
    <row r="81" spans="12:20" x14ac:dyDescent="0.25">
      <c r="L81" s="4">
        <v>78</v>
      </c>
      <c r="M81" s="4">
        <f t="shared" si="8"/>
        <v>7.7999999999999883</v>
      </c>
      <c r="N81" s="5">
        <f t="shared" si="9"/>
        <v>1.2565836758722665E-3</v>
      </c>
      <c r="O81" s="5">
        <f t="shared" si="15"/>
        <v>-2.3335937482162339E-3</v>
      </c>
      <c r="P81" s="5">
        <f t="shared" si="10"/>
        <v>-3.5901774240885004E-2</v>
      </c>
      <c r="Q81" s="5">
        <f t="shared" si="11"/>
        <v>1.5437719768697971E-3</v>
      </c>
      <c r="R81" s="5">
        <f t="shared" si="12"/>
        <v>-2.1541064544531006E-2</v>
      </c>
      <c r="S81" s="5">
        <f t="shared" si="13"/>
        <v>-2.8721419392708003E-2</v>
      </c>
      <c r="T81" s="5">
        <f t="shared" si="14"/>
        <v>-1.6155582633985339E-3</v>
      </c>
    </row>
    <row r="82" spans="12:20" x14ac:dyDescent="0.25">
      <c r="L82" s="4">
        <v>79</v>
      </c>
      <c r="M82" s="4">
        <f t="shared" si="8"/>
        <v>7.8999999999999879</v>
      </c>
      <c r="N82" s="5">
        <f t="shared" si="9"/>
        <v>-1.6155582633985339E-3</v>
      </c>
      <c r="O82" s="5">
        <f t="shared" si="15"/>
        <v>-4.3081956469531672E-3</v>
      </c>
      <c r="P82" s="5">
        <f t="shared" si="10"/>
        <v>-2.6926373835546337E-2</v>
      </c>
      <c r="Q82" s="5">
        <f t="shared" si="11"/>
        <v>1.6694303444570236E-3</v>
      </c>
      <c r="R82" s="5">
        <f t="shared" si="12"/>
        <v>-1.6155824301327802E-2</v>
      </c>
      <c r="S82" s="5">
        <f t="shared" si="13"/>
        <v>-2.154109906843707E-2</v>
      </c>
      <c r="T82" s="5">
        <f t="shared" si="14"/>
        <v>-3.7696681702422408E-3</v>
      </c>
    </row>
    <row r="83" spans="12:20" x14ac:dyDescent="0.25">
      <c r="L83" s="4">
        <v>80</v>
      </c>
      <c r="M83" s="4">
        <f t="shared" si="8"/>
        <v>7.9999999999999876</v>
      </c>
      <c r="N83" s="5">
        <f t="shared" si="9"/>
        <v>-3.7696681702422408E-3</v>
      </c>
      <c r="O83" s="5">
        <f t="shared" si="15"/>
        <v>-5.277549938379685E-3</v>
      </c>
      <c r="P83" s="5">
        <f t="shared" si="10"/>
        <v>-1.5078817681374441E-2</v>
      </c>
      <c r="Q83" s="5">
        <f t="shared" si="11"/>
        <v>1.5078745181171702E-3</v>
      </c>
      <c r="R83" s="5">
        <f t="shared" si="12"/>
        <v>-9.0472906088246638E-3</v>
      </c>
      <c r="S83" s="5">
        <f t="shared" si="13"/>
        <v>-1.2063054145099552E-2</v>
      </c>
      <c r="T83" s="5">
        <f t="shared" si="14"/>
        <v>-4.9759735847521962E-3</v>
      </c>
    </row>
    <row r="84" spans="12:20" x14ac:dyDescent="0.25">
      <c r="L84" s="4">
        <v>81</v>
      </c>
      <c r="M84" s="4">
        <f t="shared" si="8"/>
        <v>8.0999999999999872</v>
      </c>
      <c r="N84" s="5">
        <f t="shared" si="9"/>
        <v>-4.9759735847521962E-3</v>
      </c>
      <c r="O84" s="5">
        <f t="shared" si="15"/>
        <v>-5.2473995530372096E-3</v>
      </c>
      <c r="P84" s="5">
        <f t="shared" si="10"/>
        <v>-2.7142596828501377E-3</v>
      </c>
      <c r="Q84" s="5">
        <f t="shared" si="11"/>
        <v>1.1309077010929461E-3</v>
      </c>
      <c r="R84" s="5">
        <f t="shared" si="12"/>
        <v>-1.628555809710084E-3</v>
      </c>
      <c r="S84" s="5">
        <f t="shared" si="13"/>
        <v>-2.1714077462801108E-3</v>
      </c>
      <c r="T84" s="5">
        <f t="shared" si="14"/>
        <v>-5.1931143593802074E-3</v>
      </c>
    </row>
    <row r="85" spans="12:20" x14ac:dyDescent="0.25">
      <c r="L85" s="4">
        <v>82</v>
      </c>
      <c r="M85" s="4">
        <f t="shared" ref="M85:M117" si="16">M84+$J$1</f>
        <v>8.1999999999999869</v>
      </c>
      <c r="N85" s="5">
        <f t="shared" ref="N85:N117" si="17">T84</f>
        <v>-5.1931143593802074E-3</v>
      </c>
      <c r="O85" s="5">
        <f t="shared" si="15"/>
        <v>-4.3824893008635769E-3</v>
      </c>
      <c r="P85" s="5">
        <f t="shared" ref="P85:P117" si="18">((-$F$1*N85-$D$1*Q85)/$B$2)</f>
        <v>8.1062505851663014E-3</v>
      </c>
      <c r="Q85" s="5">
        <f t="shared" ref="Q85:Q117" si="19">Q84+N84*$J$1</f>
        <v>6.3331034261772639E-4</v>
      </c>
      <c r="R85" s="5">
        <f t="shared" ref="R85:R117" si="20">((-$F$1*O85-$D$1*Q85)/$B$2)</f>
        <v>4.8637503510997795E-3</v>
      </c>
      <c r="S85" s="5">
        <f t="shared" ref="S85:S117" si="21">(R85+P85)/2</f>
        <v>6.4850004681330405E-3</v>
      </c>
      <c r="T85" s="5">
        <f t="shared" ref="T85:T117" si="22">N85+$J$1*S85</f>
        <v>-4.5446143125669036E-3</v>
      </c>
    </row>
    <row r="86" spans="12:20" x14ac:dyDescent="0.25">
      <c r="L86" s="4">
        <v>83</v>
      </c>
      <c r="M86" s="4">
        <f t="shared" si="16"/>
        <v>8.2999999999999865</v>
      </c>
      <c r="N86" s="5">
        <f t="shared" si="17"/>
        <v>-4.5446143125669036E-3</v>
      </c>
      <c r="O86" s="5">
        <f t="shared" si="15"/>
        <v>-2.9547664008995533E-3</v>
      </c>
      <c r="P86" s="5">
        <f t="shared" si="18"/>
        <v>1.5898479116673501E-2</v>
      </c>
      <c r="Q86" s="5">
        <f t="shared" si="19"/>
        <v>1.1399890667970563E-4</v>
      </c>
      <c r="R86" s="5">
        <f t="shared" si="20"/>
        <v>9.5390874700040998E-3</v>
      </c>
      <c r="S86" s="5">
        <f t="shared" si="21"/>
        <v>1.27187832933388E-2</v>
      </c>
      <c r="T86" s="5">
        <f t="shared" si="22"/>
        <v>-3.2727359832330234E-3</v>
      </c>
    </row>
    <row r="87" spans="12:20" x14ac:dyDescent="0.25">
      <c r="L87" s="4">
        <v>84</v>
      </c>
      <c r="M87" s="4">
        <f t="shared" si="16"/>
        <v>8.3999999999999861</v>
      </c>
      <c r="N87" s="5">
        <f t="shared" si="17"/>
        <v>-3.2727359832330234E-3</v>
      </c>
      <c r="O87" s="5">
        <f t="shared" si="15"/>
        <v>-1.2827165407858446E-3</v>
      </c>
      <c r="P87" s="5">
        <f t="shared" si="18"/>
        <v>1.9900194424471787E-2</v>
      </c>
      <c r="Q87" s="5">
        <f t="shared" si="19"/>
        <v>-3.4046252457698475E-4</v>
      </c>
      <c r="R87" s="5">
        <f t="shared" si="20"/>
        <v>1.1940116654683074E-2</v>
      </c>
      <c r="S87" s="5">
        <f t="shared" si="21"/>
        <v>1.592015553957743E-2</v>
      </c>
      <c r="T87" s="5">
        <f t="shared" si="22"/>
        <v>-1.6807204292752804E-3</v>
      </c>
    </row>
    <row r="88" spans="12:20" x14ac:dyDescent="0.25">
      <c r="L88" s="4">
        <v>85</v>
      </c>
      <c r="M88" s="4">
        <f t="shared" si="16"/>
        <v>8.4999999999999858</v>
      </c>
      <c r="N88" s="5">
        <f t="shared" si="17"/>
        <v>-1.6807204292752804E-3</v>
      </c>
      <c r="O88" s="5">
        <f t="shared" si="15"/>
        <v>3.2703998823540616E-4</v>
      </c>
      <c r="P88" s="5">
        <f t="shared" si="18"/>
        <v>2.0077604175106865E-2</v>
      </c>
      <c r="Q88" s="5">
        <f t="shared" si="19"/>
        <v>-6.6773612290028711E-4</v>
      </c>
      <c r="R88" s="5">
        <f t="shared" si="20"/>
        <v>1.2046562505064118E-2</v>
      </c>
      <c r="S88" s="5">
        <f t="shared" si="21"/>
        <v>1.6062083340085492E-2</v>
      </c>
      <c r="T88" s="5">
        <f t="shared" si="22"/>
        <v>-7.4512095266731021E-5</v>
      </c>
    </row>
    <row r="89" spans="12:20" x14ac:dyDescent="0.25">
      <c r="L89" s="4">
        <v>86</v>
      </c>
      <c r="M89" s="4">
        <f t="shared" si="16"/>
        <v>8.5999999999999854</v>
      </c>
      <c r="N89" s="5">
        <f t="shared" si="17"/>
        <v>-7.4512095266731021E-5</v>
      </c>
      <c r="O89" s="5">
        <f t="shared" si="15"/>
        <v>1.6269090744955919E-3</v>
      </c>
      <c r="P89" s="5">
        <f t="shared" si="18"/>
        <v>1.7014211697623228E-2</v>
      </c>
      <c r="Q89" s="5">
        <f t="shared" si="19"/>
        <v>-8.3580816582781519E-4</v>
      </c>
      <c r="R89" s="5">
        <f t="shared" si="20"/>
        <v>1.0208527018573936E-2</v>
      </c>
      <c r="S89" s="5">
        <f t="shared" si="21"/>
        <v>1.3611369358098582E-2</v>
      </c>
      <c r="T89" s="5">
        <f t="shared" si="22"/>
        <v>1.2866248405431272E-3</v>
      </c>
    </row>
    <row r="90" spans="12:20" x14ac:dyDescent="0.25">
      <c r="L90" s="4">
        <v>87</v>
      </c>
      <c r="M90" s="4">
        <f t="shared" si="16"/>
        <v>8.6999999999999851</v>
      </c>
      <c r="N90" s="5">
        <f t="shared" si="17"/>
        <v>1.2866248405431272E-3</v>
      </c>
      <c r="O90" s="5">
        <f t="shared" si="15"/>
        <v>2.4584936550348527E-3</v>
      </c>
      <c r="P90" s="5">
        <f t="shared" si="18"/>
        <v>1.1718688144917257E-2</v>
      </c>
      <c r="Q90" s="5">
        <f t="shared" si="19"/>
        <v>-8.4325937535448833E-4</v>
      </c>
      <c r="R90" s="5">
        <f t="shared" si="20"/>
        <v>7.0312128869503554E-3</v>
      </c>
      <c r="S90" s="5">
        <f t="shared" si="21"/>
        <v>9.374950515933806E-3</v>
      </c>
      <c r="T90" s="5">
        <f t="shared" si="22"/>
        <v>2.224119892136508E-3</v>
      </c>
    </row>
    <row r="91" spans="12:20" x14ac:dyDescent="0.25">
      <c r="L91" s="4">
        <v>88</v>
      </c>
      <c r="M91" s="4">
        <f t="shared" si="16"/>
        <v>8.7999999999999847</v>
      </c>
      <c r="N91" s="5">
        <f t="shared" si="17"/>
        <v>2.224119892136508E-3</v>
      </c>
      <c r="O91" s="5">
        <f t="shared" si="15"/>
        <v>2.763665717882256E-3</v>
      </c>
      <c r="P91" s="5">
        <f t="shared" si="18"/>
        <v>5.3954582574574812E-3</v>
      </c>
      <c r="Q91" s="5">
        <f t="shared" si="19"/>
        <v>-7.1459689130017566E-4</v>
      </c>
      <c r="R91" s="5">
        <f t="shared" si="20"/>
        <v>3.2372749544744891E-3</v>
      </c>
      <c r="S91" s="5">
        <f t="shared" si="21"/>
        <v>4.3163666059659852E-3</v>
      </c>
      <c r="T91" s="5">
        <f t="shared" si="22"/>
        <v>2.6557565527331067E-3</v>
      </c>
    </row>
    <row r="92" spans="12:20" x14ac:dyDescent="0.25">
      <c r="L92" s="4">
        <v>89</v>
      </c>
      <c r="M92" s="4">
        <f t="shared" si="16"/>
        <v>8.8999999999999844</v>
      </c>
      <c r="N92" s="5">
        <f t="shared" si="17"/>
        <v>2.6557565527331067E-3</v>
      </c>
      <c r="O92" s="5">
        <f t="shared" si="15"/>
        <v>2.5778237358129136E-3</v>
      </c>
      <c r="P92" s="5">
        <f t="shared" si="18"/>
        <v>-7.7932816920192952E-4</v>
      </c>
      <c r="Q92" s="5">
        <f t="shared" si="19"/>
        <v>-4.9218490208652484E-4</v>
      </c>
      <c r="R92" s="5">
        <f t="shared" si="20"/>
        <v>-4.6759690152115702E-4</v>
      </c>
      <c r="S92" s="5">
        <f t="shared" si="21"/>
        <v>-6.2346253536154327E-4</v>
      </c>
      <c r="T92" s="5">
        <f t="shared" si="22"/>
        <v>2.5934102991969524E-3</v>
      </c>
    </row>
    <row r="93" spans="12:20" x14ac:dyDescent="0.25">
      <c r="L93" s="4">
        <v>90</v>
      </c>
      <c r="M93" s="4">
        <f t="shared" si="16"/>
        <v>8.999999999999984</v>
      </c>
      <c r="N93" s="5">
        <f t="shared" si="17"/>
        <v>2.5934102991969524E-3</v>
      </c>
      <c r="O93" s="5">
        <f t="shared" si="15"/>
        <v>2.0092646731445997E-3</v>
      </c>
      <c r="P93" s="5">
        <f t="shared" si="18"/>
        <v>-5.8414562605235264E-3</v>
      </c>
      <c r="Q93" s="5">
        <f t="shared" si="19"/>
        <v>-2.2660924681321414E-4</v>
      </c>
      <c r="R93" s="5">
        <f t="shared" si="20"/>
        <v>-3.5048737563141159E-3</v>
      </c>
      <c r="S93" s="5">
        <f t="shared" si="21"/>
        <v>-4.6731650084188212E-3</v>
      </c>
      <c r="T93" s="5">
        <f t="shared" si="22"/>
        <v>2.1260937983550703E-3</v>
      </c>
    </row>
    <row r="94" spans="12:20" x14ac:dyDescent="0.25">
      <c r="L94" s="4">
        <v>91</v>
      </c>
      <c r="M94" s="4">
        <f t="shared" si="16"/>
        <v>9.0999999999999837</v>
      </c>
      <c r="N94" s="5">
        <f t="shared" si="17"/>
        <v>2.1260937983550703E-3</v>
      </c>
      <c r="O94" s="5">
        <f t="shared" si="15"/>
        <v>1.2101927128000799E-3</v>
      </c>
      <c r="P94" s="5">
        <f t="shared" si="18"/>
        <v>-9.1590108555499039E-3</v>
      </c>
      <c r="Q94" s="5">
        <f t="shared" si="19"/>
        <v>3.2731783106481119E-5</v>
      </c>
      <c r="R94" s="5">
        <f t="shared" si="20"/>
        <v>-5.4954065133299423E-3</v>
      </c>
      <c r="S94" s="5">
        <f t="shared" si="21"/>
        <v>-7.3272086844399231E-3</v>
      </c>
      <c r="T94" s="5">
        <f t="shared" si="22"/>
        <v>1.393372929911078E-3</v>
      </c>
    </row>
    <row r="95" spans="12:20" x14ac:dyDescent="0.25">
      <c r="L95" s="4">
        <v>92</v>
      </c>
      <c r="M95" s="4">
        <f t="shared" si="16"/>
        <v>9.1999999999999833</v>
      </c>
      <c r="N95" s="5">
        <f t="shared" si="17"/>
        <v>1.393372929911078E-3</v>
      </c>
      <c r="O95" s="5">
        <f t="shared" si="15"/>
        <v>3.4534143206267024E-4</v>
      </c>
      <c r="P95" s="5">
        <f t="shared" si="18"/>
        <v>-1.0480314978484076E-2</v>
      </c>
      <c r="Q95" s="5">
        <f t="shared" si="19"/>
        <v>2.4534116294198818E-4</v>
      </c>
      <c r="R95" s="5">
        <f t="shared" si="20"/>
        <v>-6.2881889870904442E-3</v>
      </c>
      <c r="S95" s="5">
        <f t="shared" si="21"/>
        <v>-8.3842519827872601E-3</v>
      </c>
      <c r="T95" s="5">
        <f t="shared" si="22"/>
        <v>5.549477316323519E-4</v>
      </c>
    </row>
    <row r="96" spans="12:20" x14ac:dyDescent="0.25">
      <c r="L96" s="4">
        <v>93</v>
      </c>
      <c r="M96" s="4">
        <f t="shared" si="16"/>
        <v>9.2999999999999829</v>
      </c>
      <c r="N96" s="5">
        <f t="shared" si="17"/>
        <v>5.549477316323519E-4</v>
      </c>
      <c r="O96" s="5">
        <f t="shared" si="15"/>
        <v>-4.36388272886781E-4</v>
      </c>
      <c r="P96" s="5">
        <f t="shared" si="18"/>
        <v>-9.9133600451913276E-3</v>
      </c>
      <c r="Q96" s="5">
        <f t="shared" si="19"/>
        <v>3.8467845593309602E-4</v>
      </c>
      <c r="R96" s="5">
        <f t="shared" si="20"/>
        <v>-5.9480160271147969E-3</v>
      </c>
      <c r="S96" s="5">
        <f t="shared" si="21"/>
        <v>-7.9306880361530614E-3</v>
      </c>
      <c r="T96" s="5">
        <f t="shared" si="22"/>
        <v>-2.3812107198295431E-4</v>
      </c>
    </row>
    <row r="97" spans="12:20" x14ac:dyDescent="0.25">
      <c r="L97" s="4">
        <v>94</v>
      </c>
      <c r="M97" s="4">
        <f t="shared" si="16"/>
        <v>9.3999999999999826</v>
      </c>
      <c r="N97" s="5">
        <f t="shared" si="17"/>
        <v>-2.3812107198295431E-4</v>
      </c>
      <c r="O97" s="5">
        <f t="shared" si="15"/>
        <v>-1.0232191013824351E-3</v>
      </c>
      <c r="P97" s="5">
        <f t="shared" si="18"/>
        <v>-7.8509802939948081E-3</v>
      </c>
      <c r="Q97" s="5">
        <f t="shared" si="19"/>
        <v>4.4017322909633124E-4</v>
      </c>
      <c r="R97" s="5">
        <f t="shared" si="20"/>
        <v>-4.7105881763968849E-3</v>
      </c>
      <c r="S97" s="5">
        <f t="shared" si="21"/>
        <v>-6.2807842351958465E-3</v>
      </c>
      <c r="T97" s="5">
        <f t="shared" si="22"/>
        <v>-8.6619949550253896E-4</v>
      </c>
    </row>
    <row r="98" spans="12:20" x14ac:dyDescent="0.25">
      <c r="L98" s="4">
        <v>95</v>
      </c>
      <c r="M98" s="4">
        <f t="shared" si="16"/>
        <v>9.4999999999999822</v>
      </c>
      <c r="N98" s="5">
        <f t="shared" si="17"/>
        <v>-8.6619949550253896E-4</v>
      </c>
      <c r="O98" s="5">
        <f t="shared" si="15"/>
        <v>-1.3524419410975948E-3</v>
      </c>
      <c r="P98" s="5">
        <f t="shared" si="18"/>
        <v>-4.8624244559505592E-3</v>
      </c>
      <c r="Q98" s="5">
        <f t="shared" si="19"/>
        <v>4.1636112189803579E-4</v>
      </c>
      <c r="R98" s="5">
        <f t="shared" si="20"/>
        <v>-2.9174546735703357E-3</v>
      </c>
      <c r="S98" s="5">
        <f t="shared" si="21"/>
        <v>-3.8899395647604474E-3</v>
      </c>
      <c r="T98" s="5">
        <f t="shared" si="22"/>
        <v>-1.2551934519785838E-3</v>
      </c>
    </row>
    <row r="99" spans="12:20" x14ac:dyDescent="0.25">
      <c r="L99" s="4">
        <v>96</v>
      </c>
      <c r="M99" s="4">
        <f t="shared" si="16"/>
        <v>9.5999999999999819</v>
      </c>
      <c r="N99" s="5">
        <f t="shared" si="17"/>
        <v>-1.2551934519785838E-3</v>
      </c>
      <c r="O99" s="5">
        <f t="shared" si="15"/>
        <v>-1.4125984158827143E-3</v>
      </c>
      <c r="P99" s="5">
        <f t="shared" si="18"/>
        <v>-1.5740496390413035E-3</v>
      </c>
      <c r="Q99" s="5">
        <f t="shared" si="19"/>
        <v>3.2974117234778192E-4</v>
      </c>
      <c r="R99" s="5">
        <f t="shared" si="20"/>
        <v>-9.4442978342478175E-4</v>
      </c>
      <c r="S99" s="5">
        <f t="shared" si="21"/>
        <v>-1.2592397112330426E-3</v>
      </c>
      <c r="T99" s="5">
        <f t="shared" si="22"/>
        <v>-1.381117423101888E-3</v>
      </c>
    </row>
    <row r="100" spans="12:20" x14ac:dyDescent="0.25">
      <c r="L100" s="4">
        <v>97</v>
      </c>
      <c r="M100" s="4">
        <f t="shared" si="16"/>
        <v>9.6999999999999815</v>
      </c>
      <c r="N100" s="5">
        <f t="shared" si="17"/>
        <v>-1.381117423101888E-3</v>
      </c>
      <c r="O100" s="5">
        <f t="shared" si="15"/>
        <v>-1.2371141081609798E-3</v>
      </c>
      <c r="P100" s="5">
        <f t="shared" si="18"/>
        <v>1.4400331494090809E-3</v>
      </c>
      <c r="Q100" s="5">
        <f t="shared" si="19"/>
        <v>2.0422182714992354E-4</v>
      </c>
      <c r="R100" s="5">
        <f t="shared" si="20"/>
        <v>8.6401988964544818E-4</v>
      </c>
      <c r="S100" s="5">
        <f t="shared" si="21"/>
        <v>1.1520265195272645E-3</v>
      </c>
      <c r="T100" s="5">
        <f t="shared" si="22"/>
        <v>-1.2659147711491616E-3</v>
      </c>
    </row>
    <row r="101" spans="12:20" x14ac:dyDescent="0.25">
      <c r="L101" s="4">
        <v>98</v>
      </c>
      <c r="M101" s="4">
        <f t="shared" si="16"/>
        <v>9.7999999999999812</v>
      </c>
      <c r="N101" s="5">
        <f t="shared" si="17"/>
        <v>-1.2659147711491616E-3</v>
      </c>
      <c r="O101" s="5">
        <f t="shared" si="15"/>
        <v>-8.9176903236896639E-4</v>
      </c>
      <c r="P101" s="5">
        <f t="shared" si="18"/>
        <v>3.7414573878019517E-3</v>
      </c>
      <c r="Q101" s="5">
        <f t="shared" si="19"/>
        <v>6.6110084839734741E-5</v>
      </c>
      <c r="R101" s="5">
        <f t="shared" si="20"/>
        <v>2.2448744326811708E-3</v>
      </c>
      <c r="S101" s="5">
        <f t="shared" si="21"/>
        <v>2.9931659102415613E-3</v>
      </c>
      <c r="T101" s="5">
        <f t="shared" si="22"/>
        <v>-9.6659818012500545E-4</v>
      </c>
    </row>
    <row r="102" spans="12:20" x14ac:dyDescent="0.25">
      <c r="L102" s="4">
        <v>99</v>
      </c>
      <c r="M102" s="4">
        <f t="shared" si="16"/>
        <v>9.8999999999999808</v>
      </c>
      <c r="N102" s="5">
        <f t="shared" si="17"/>
        <v>-9.6659818012500545E-4</v>
      </c>
      <c r="O102" s="5">
        <f t="shared" si="15"/>
        <v>-4.5899612352464031E-4</v>
      </c>
      <c r="P102" s="5">
        <f t="shared" si="18"/>
        <v>5.0760205660036507E-3</v>
      </c>
      <c r="Q102" s="5">
        <f t="shared" si="19"/>
        <v>-6.0481392275181419E-5</v>
      </c>
      <c r="R102" s="5">
        <f t="shared" si="20"/>
        <v>3.0456123396021897E-3</v>
      </c>
      <c r="S102" s="5">
        <f t="shared" si="21"/>
        <v>4.0608164528029202E-3</v>
      </c>
      <c r="T102" s="5">
        <f t="shared" si="22"/>
        <v>-5.6051653484471338E-4</v>
      </c>
    </row>
    <row r="103" spans="12:20" x14ac:dyDescent="0.25">
      <c r="L103" s="4">
        <v>100</v>
      </c>
      <c r="M103" s="4">
        <f t="shared" si="16"/>
        <v>9.9999999999999805</v>
      </c>
      <c r="N103" s="5">
        <f t="shared" si="17"/>
        <v>-5.6051653484471338E-4</v>
      </c>
      <c r="O103" s="5">
        <f t="shared" si="15"/>
        <v>-2.2027500331463961E-5</v>
      </c>
      <c r="P103" s="5">
        <f t="shared" si="18"/>
        <v>5.3848903451324936E-3</v>
      </c>
      <c r="Q103" s="5">
        <f t="shared" si="19"/>
        <v>-1.5714121028768198E-4</v>
      </c>
      <c r="R103" s="5">
        <f t="shared" si="20"/>
        <v>3.2309342070794955E-3</v>
      </c>
      <c r="S103" s="5">
        <f t="shared" si="21"/>
        <v>4.3079122761059945E-3</v>
      </c>
      <c r="T103" s="5">
        <f t="shared" si="22"/>
        <v>-1.2972530723411393E-4</v>
      </c>
    </row>
    <row r="104" spans="12:20" x14ac:dyDescent="0.25">
      <c r="L104" s="4">
        <v>101</v>
      </c>
      <c r="M104" s="4">
        <f t="shared" si="16"/>
        <v>10.09999999999998</v>
      </c>
      <c r="N104" s="5">
        <f t="shared" si="17"/>
        <v>-1.2972530723411393E-4</v>
      </c>
      <c r="O104" s="5">
        <f t="shared" si="15"/>
        <v>3.4855054320383834E-4</v>
      </c>
      <c r="P104" s="5">
        <f t="shared" si="18"/>
        <v>4.7827585043795223E-3</v>
      </c>
      <c r="Q104" s="5">
        <f t="shared" si="19"/>
        <v>-2.1319286377215332E-4</v>
      </c>
      <c r="R104" s="5">
        <f t="shared" si="20"/>
        <v>2.8696551026277128E-3</v>
      </c>
      <c r="S104" s="5">
        <f t="shared" si="21"/>
        <v>3.8262068035036173E-3</v>
      </c>
      <c r="T104" s="5">
        <f t="shared" si="22"/>
        <v>2.528953731162478E-4</v>
      </c>
    </row>
    <row r="105" spans="12:20" x14ac:dyDescent="0.25">
      <c r="L105" s="4">
        <v>102</v>
      </c>
      <c r="M105" s="4">
        <f t="shared" si="16"/>
        <v>10.19999999999998</v>
      </c>
      <c r="N105" s="5">
        <f t="shared" si="17"/>
        <v>2.528953731162478E-4</v>
      </c>
      <c r="O105" s="5">
        <f t="shared" si="15"/>
        <v>6.0406801286087808E-4</v>
      </c>
      <c r="P105" s="5">
        <f t="shared" si="18"/>
        <v>3.5117263974463026E-3</v>
      </c>
      <c r="Q105" s="5">
        <f t="shared" si="19"/>
        <v>-2.261653944955647E-4</v>
      </c>
      <c r="R105" s="5">
        <f t="shared" si="20"/>
        <v>2.1070358384677815E-3</v>
      </c>
      <c r="S105" s="5">
        <f t="shared" si="21"/>
        <v>2.8093811179570423E-3</v>
      </c>
      <c r="T105" s="5">
        <f t="shared" si="22"/>
        <v>5.3383348491195201E-4</v>
      </c>
    </row>
    <row r="106" spans="12:20" x14ac:dyDescent="0.25">
      <c r="L106" s="4">
        <v>103</v>
      </c>
      <c r="M106" s="4">
        <f t="shared" si="16"/>
        <v>10.299999999999979</v>
      </c>
      <c r="N106" s="5">
        <f t="shared" si="17"/>
        <v>5.3383348491195201E-4</v>
      </c>
      <c r="O106" s="5">
        <f t="shared" si="15"/>
        <v>7.22051805315051E-4</v>
      </c>
      <c r="P106" s="5">
        <f t="shared" si="18"/>
        <v>1.88218320403099E-3</v>
      </c>
      <c r="Q106" s="5">
        <f t="shared" si="19"/>
        <v>-2.0087585718393992E-4</v>
      </c>
      <c r="R106" s="5">
        <f t="shared" si="20"/>
        <v>1.129309922418594E-3</v>
      </c>
      <c r="S106" s="5">
        <f t="shared" si="21"/>
        <v>1.505746563224792E-3</v>
      </c>
      <c r="T106" s="5">
        <f t="shared" si="22"/>
        <v>6.8440814123443122E-4</v>
      </c>
    </row>
    <row r="107" spans="12:20" x14ac:dyDescent="0.25">
      <c r="L107" s="4">
        <v>104</v>
      </c>
      <c r="M107" s="4">
        <f t="shared" si="16"/>
        <v>10.399999999999979</v>
      </c>
      <c r="N107" s="5">
        <f t="shared" si="17"/>
        <v>6.8440814123443122E-4</v>
      </c>
      <c r="O107" s="5">
        <f t="shared" si="15"/>
        <v>7.0562990212614813E-4</v>
      </c>
      <c r="P107" s="5">
        <f t="shared" si="18"/>
        <v>2.1221760891716951E-4</v>
      </c>
      <c r="Q107" s="5">
        <f t="shared" si="19"/>
        <v>-1.4749250869274471E-4</v>
      </c>
      <c r="R107" s="5">
        <f t="shared" si="20"/>
        <v>1.2733056535030188E-4</v>
      </c>
      <c r="S107" s="5">
        <f t="shared" si="21"/>
        <v>1.697740871337357E-4</v>
      </c>
      <c r="T107" s="5">
        <f t="shared" si="22"/>
        <v>7.0138554994780475E-4</v>
      </c>
    </row>
    <row r="108" spans="12:20" x14ac:dyDescent="0.25">
      <c r="L108" s="4">
        <v>105</v>
      </c>
      <c r="M108" s="4">
        <f t="shared" si="16"/>
        <v>10.499999999999979</v>
      </c>
      <c r="N108" s="5">
        <f t="shared" si="17"/>
        <v>7.0138554994780475E-4</v>
      </c>
      <c r="O108" s="5">
        <f t="shared" si="15"/>
        <v>5.78934719107286E-4</v>
      </c>
      <c r="P108" s="5">
        <f t="shared" si="18"/>
        <v>-1.2245083084051873E-3</v>
      </c>
      <c r="Q108" s="5">
        <f t="shared" si="19"/>
        <v>-7.9051694569301582E-5</v>
      </c>
      <c r="R108" s="5">
        <f t="shared" si="20"/>
        <v>-7.3470498504311227E-4</v>
      </c>
      <c r="S108" s="5">
        <f t="shared" si="21"/>
        <v>-9.7960664672414976E-4</v>
      </c>
      <c r="T108" s="5">
        <f t="shared" si="22"/>
        <v>6.0342488527538975E-4</v>
      </c>
    </row>
    <row r="109" spans="12:20" x14ac:dyDescent="0.25">
      <c r="L109" s="4">
        <v>106</v>
      </c>
      <c r="M109" s="4">
        <f t="shared" si="16"/>
        <v>10.599999999999978</v>
      </c>
      <c r="N109" s="5">
        <f t="shared" si="17"/>
        <v>6.0342488527538975E-4</v>
      </c>
      <c r="O109" s="5">
        <f t="shared" si="15"/>
        <v>3.7988121031427608E-4</v>
      </c>
      <c r="P109" s="5">
        <f t="shared" si="18"/>
        <v>-2.235436749611137E-3</v>
      </c>
      <c r="Q109" s="5">
        <f t="shared" si="19"/>
        <v>-8.913139574521104E-6</v>
      </c>
      <c r="R109" s="5">
        <f t="shared" si="20"/>
        <v>-1.3412620497666823E-3</v>
      </c>
      <c r="S109" s="5">
        <f t="shared" si="21"/>
        <v>-1.7883493996889096E-3</v>
      </c>
      <c r="T109" s="5">
        <f t="shared" si="22"/>
        <v>4.2458994530649878E-4</v>
      </c>
    </row>
    <row r="110" spans="12:20" x14ac:dyDescent="0.25">
      <c r="L110" s="4">
        <v>107</v>
      </c>
      <c r="M110" s="4">
        <f t="shared" si="16"/>
        <v>10.699999999999978</v>
      </c>
      <c r="N110" s="5">
        <f t="shared" si="17"/>
        <v>4.2458994530649878E-4</v>
      </c>
      <c r="O110" s="5">
        <f t="shared" si="15"/>
        <v>1.518952692778635E-4</v>
      </c>
      <c r="P110" s="5">
        <f t="shared" si="18"/>
        <v>-2.7269467602863526E-3</v>
      </c>
      <c r="Q110" s="5">
        <f t="shared" si="19"/>
        <v>5.1429348953017874E-5</v>
      </c>
      <c r="R110" s="5">
        <f t="shared" si="20"/>
        <v>-1.6361680561718115E-3</v>
      </c>
      <c r="S110" s="5">
        <f t="shared" si="21"/>
        <v>-2.1815574082290822E-3</v>
      </c>
      <c r="T110" s="5">
        <f t="shared" si="22"/>
        <v>2.0643420448359054E-4</v>
      </c>
    </row>
    <row r="111" spans="12:20" x14ac:dyDescent="0.25">
      <c r="L111" s="4">
        <v>108</v>
      </c>
      <c r="M111" s="4">
        <f t="shared" si="16"/>
        <v>10.799999999999978</v>
      </c>
      <c r="N111" s="5">
        <f t="shared" si="17"/>
        <v>2.0643420448359054E-4</v>
      </c>
      <c r="O111" s="5">
        <f t="shared" si="15"/>
        <v>-6.3916164277181203E-5</v>
      </c>
      <c r="P111" s="5">
        <f t="shared" si="18"/>
        <v>-2.7035036876077172E-3</v>
      </c>
      <c r="Q111" s="5">
        <f t="shared" si="19"/>
        <v>9.3888343483667757E-5</v>
      </c>
      <c r="R111" s="5">
        <f t="shared" si="20"/>
        <v>-1.6221022125646302E-3</v>
      </c>
      <c r="S111" s="5">
        <f t="shared" si="21"/>
        <v>-2.1628029500861739E-3</v>
      </c>
      <c r="T111" s="5">
        <f t="shared" si="22"/>
        <v>-9.8460905250268601E-6</v>
      </c>
    </row>
    <row r="112" spans="12:20" x14ac:dyDescent="0.25">
      <c r="L112" s="4">
        <v>109</v>
      </c>
      <c r="M112" s="4">
        <f t="shared" si="16"/>
        <v>10.899999999999977</v>
      </c>
      <c r="N112" s="5">
        <f t="shared" si="17"/>
        <v>-9.8460905250268601E-6</v>
      </c>
      <c r="O112" s="5">
        <f t="shared" si="15"/>
        <v>-2.3497118217906971E-4</v>
      </c>
      <c r="P112" s="5">
        <f t="shared" si="18"/>
        <v>-2.2512509165404284E-3</v>
      </c>
      <c r="Q112" s="5">
        <f t="shared" si="19"/>
        <v>1.1453176393202681E-4</v>
      </c>
      <c r="R112" s="5">
        <f t="shared" si="20"/>
        <v>-1.3507505499242571E-3</v>
      </c>
      <c r="S112" s="5">
        <f t="shared" si="21"/>
        <v>-1.8010007332323428E-3</v>
      </c>
      <c r="T112" s="5">
        <f t="shared" si="22"/>
        <v>-1.8994616384826116E-4</v>
      </c>
    </row>
    <row r="113" spans="12:20" x14ac:dyDescent="0.25">
      <c r="L113" s="4">
        <v>110</v>
      </c>
      <c r="M113" s="4">
        <f t="shared" si="16"/>
        <v>10.999999999999977</v>
      </c>
      <c r="N113" s="5">
        <f t="shared" si="17"/>
        <v>-1.8994616384826116E-4</v>
      </c>
      <c r="O113" s="5">
        <f t="shared" si="15"/>
        <v>-3.4106200806800497E-4</v>
      </c>
      <c r="P113" s="5">
        <f t="shared" si="18"/>
        <v>-1.511158442197438E-3</v>
      </c>
      <c r="Q113" s="5">
        <f t="shared" si="19"/>
        <v>1.1354715487952413E-4</v>
      </c>
      <c r="R113" s="5">
        <f t="shared" si="20"/>
        <v>-9.0669506531846277E-4</v>
      </c>
      <c r="S113" s="5">
        <f t="shared" si="21"/>
        <v>-1.2089267537579505E-3</v>
      </c>
      <c r="T113" s="5">
        <f t="shared" si="22"/>
        <v>-3.1083883922405621E-4</v>
      </c>
    </row>
    <row r="114" spans="12:20" x14ac:dyDescent="0.25">
      <c r="L114" s="4">
        <v>111</v>
      </c>
      <c r="M114" s="4">
        <f t="shared" si="16"/>
        <v>11.099999999999977</v>
      </c>
      <c r="N114" s="5">
        <f t="shared" si="17"/>
        <v>-3.1083883922405621E-4</v>
      </c>
      <c r="O114" s="5">
        <f t="shared" si="15"/>
        <v>-3.7560838052382977E-4</v>
      </c>
      <c r="P114" s="5">
        <f t="shared" si="18"/>
        <v>-6.476954129977354E-4</v>
      </c>
      <c r="Q114" s="5">
        <f t="shared" si="19"/>
        <v>9.4552538494698009E-5</v>
      </c>
      <c r="R114" s="5">
        <f t="shared" si="20"/>
        <v>-3.8861724779864115E-4</v>
      </c>
      <c r="S114" s="5">
        <f t="shared" si="21"/>
        <v>-5.1815633039818828E-4</v>
      </c>
      <c r="T114" s="5">
        <f t="shared" si="22"/>
        <v>-3.6265447226387505E-4</v>
      </c>
    </row>
    <row r="115" spans="12:20" x14ac:dyDescent="0.25">
      <c r="L115" s="4">
        <v>112</v>
      </c>
      <c r="M115" s="4">
        <f t="shared" si="16"/>
        <v>11.199999999999976</v>
      </c>
      <c r="N115" s="5">
        <f t="shared" si="17"/>
        <v>-3.6265447226387505E-4</v>
      </c>
      <c r="O115" s="5">
        <f t="shared" si="15"/>
        <v>-3.4452999250290982E-4</v>
      </c>
      <c r="P115" s="5">
        <f t="shared" si="18"/>
        <v>1.8124479760965248E-4</v>
      </c>
      <c r="Q115" s="5">
        <f t="shared" si="19"/>
        <v>6.3468654572292388E-5</v>
      </c>
      <c r="R115" s="5">
        <f t="shared" si="20"/>
        <v>1.0874687856579157E-4</v>
      </c>
      <c r="S115" s="5">
        <f t="shared" si="21"/>
        <v>1.4499583808772203E-4</v>
      </c>
      <c r="T115" s="5">
        <f t="shared" si="22"/>
        <v>-3.4815488845510282E-4</v>
      </c>
    </row>
    <row r="116" spans="12:20" x14ac:dyDescent="0.25">
      <c r="L116" s="4">
        <v>113</v>
      </c>
      <c r="M116" s="4">
        <f t="shared" si="16"/>
        <v>11.299999999999976</v>
      </c>
      <c r="N116" s="5">
        <f t="shared" si="17"/>
        <v>-3.4815488845510282E-4</v>
      </c>
      <c r="O116" s="5">
        <f t="shared" si="15"/>
        <v>-2.6329934776487147E-4</v>
      </c>
      <c r="P116" s="5">
        <f t="shared" si="18"/>
        <v>8.4855540690231368E-4</v>
      </c>
      <c r="Q116" s="5">
        <f t="shared" si="19"/>
        <v>2.7203207345904881E-5</v>
      </c>
      <c r="R116" s="5">
        <f t="shared" si="20"/>
        <v>5.0913324414138825E-4</v>
      </c>
      <c r="S116" s="5">
        <f t="shared" si="21"/>
        <v>6.7884432552185096E-4</v>
      </c>
      <c r="T116" s="5">
        <f t="shared" si="22"/>
        <v>-2.8027045590291774E-4</v>
      </c>
    </row>
    <row r="117" spans="12:20" x14ac:dyDescent="0.25">
      <c r="L117" s="4">
        <v>114</v>
      </c>
      <c r="M117" s="4">
        <f t="shared" si="16"/>
        <v>11.399999999999975</v>
      </c>
      <c r="N117" s="5">
        <f t="shared" si="17"/>
        <v>-2.8027045590291774E-4</v>
      </c>
      <c r="O117" s="5">
        <f t="shared" si="15"/>
        <v>-1.5293771054253983E-4</v>
      </c>
      <c r="P117" s="5">
        <f t="shared" si="18"/>
        <v>1.273327453603779E-3</v>
      </c>
      <c r="Q117" s="5">
        <f t="shared" si="19"/>
        <v>-7.6122814996054056E-6</v>
      </c>
      <c r="R117" s="5">
        <f t="shared" si="20"/>
        <v>7.6399647216226748E-4</v>
      </c>
      <c r="S117" s="5">
        <f t="shared" si="21"/>
        <v>1.0186619628830232E-3</v>
      </c>
      <c r="T117" s="5">
        <f t="shared" si="22"/>
        <v>-1.784042596146154E-4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0021 ESTUDIANTE</dc:creator>
  <cp:lastModifiedBy>0021 ESTUDIANTE</cp:lastModifiedBy>
  <dcterms:created xsi:type="dcterms:W3CDTF">2020-02-11T17:23:13Z</dcterms:created>
  <dcterms:modified xsi:type="dcterms:W3CDTF">2020-02-11T17:54:43Z</dcterms:modified>
</cp:coreProperties>
</file>