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quivo_springboot" sheetId="1" r:id="rId4"/>
  </sheets>
  <definedNames/>
  <calcPr/>
</workbook>
</file>

<file path=xl/sharedStrings.xml><?xml version="1.0" encoding="utf-8"?>
<sst xmlns="http://schemas.openxmlformats.org/spreadsheetml/2006/main" count="227" uniqueCount="52">
  <si>
    <t>Data do Negócio</t>
  </si>
  <si>
    <t>Tipo de Movimentação</t>
  </si>
  <si>
    <t>Mercado</t>
  </si>
  <si>
    <t>Prazo/Vencimento</t>
  </si>
  <si>
    <t>Instituição</t>
  </si>
  <si>
    <t>Código de Negociação</t>
  </si>
  <si>
    <t>Quantidade</t>
  </si>
  <si>
    <t>Preço</t>
  </si>
  <si>
    <t>Valor</t>
  </si>
  <si>
    <t>14/12/2021</t>
  </si>
  <si>
    <t>Compra</t>
  </si>
  <si>
    <t>Mercado à Vista</t>
  </si>
  <si>
    <t>-</t>
  </si>
  <si>
    <t>CLEAR CORRETORA - GRUPO XP</t>
  </si>
  <si>
    <t>BRCR11</t>
  </si>
  <si>
    <t>Venda</t>
  </si>
  <si>
    <t>Mercado Fracionário</t>
  </si>
  <si>
    <t>CEAB3F</t>
  </si>
  <si>
    <t>compras</t>
  </si>
  <si>
    <t>IRDM11</t>
  </si>
  <si>
    <t>vendas</t>
  </si>
  <si>
    <t>MGLU3</t>
  </si>
  <si>
    <t>RBRP11</t>
  </si>
  <si>
    <t>SIMH3F</t>
  </si>
  <si>
    <t>10/12/2021</t>
  </si>
  <si>
    <t>09/12/2021</t>
  </si>
  <si>
    <t>ITUB3F</t>
  </si>
  <si>
    <t>PVBI11</t>
  </si>
  <si>
    <t>VISC11</t>
  </si>
  <si>
    <t>30/11/2021</t>
  </si>
  <si>
    <t>KNRI11</t>
  </si>
  <si>
    <t>26/11/2021</t>
  </si>
  <si>
    <t>MGLU3F</t>
  </si>
  <si>
    <t>19/11/2021</t>
  </si>
  <si>
    <t>ALZR11</t>
  </si>
  <si>
    <t>16/04/2021</t>
  </si>
  <si>
    <t>ENBR3F</t>
  </si>
  <si>
    <t>EQTL3F</t>
  </si>
  <si>
    <t>FLRY3F</t>
  </si>
  <si>
    <t>LREN3F</t>
  </si>
  <si>
    <t>12/04/2021</t>
  </si>
  <si>
    <t>05/04/2021</t>
  </si>
  <si>
    <t>31/03/2021</t>
  </si>
  <si>
    <t>24/02/2021</t>
  </si>
  <si>
    <t>EGIE3F</t>
  </si>
  <si>
    <t>ITUB4F</t>
  </si>
  <si>
    <t>MDIA3F</t>
  </si>
  <si>
    <t>21/01/2021</t>
  </si>
  <si>
    <t>20/01/2021</t>
  </si>
  <si>
    <t>BIDI11F</t>
  </si>
  <si>
    <t>06/01/2021</t>
  </si>
  <si>
    <t>ALSO3F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</si>
</sst>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_-R$* #,##0.00######_-;-R$* #,##0.00######_-;_ -;_-@"/>
    <numFmt numFmtId="166" formatCode="[$R$]#,##0.00"/>
  </numFmts>
  <fonts count="3">
    <font>
      <sz val="11.0"/>
      <color rgb="FF000000"/>
      <name val="Calibri"/>
    </font>
    <font>
      <b/>
      <sz val="11.0"/>
      <color theme="1"/>
      <name val="Quattrocento Sans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64" xfId="0" applyAlignment="1" applyFont="1" applyNumberFormat="1">
      <alignment horizontal="left"/>
    </xf>
    <xf borderId="0" fillId="0" fontId="2" numFmtId="0" xfId="0" applyFont="1"/>
    <xf borderId="0" fillId="0" fontId="0" numFmtId="0" xfId="0" applyAlignment="1" applyFont="1">
      <alignment horizontal="left"/>
    </xf>
    <xf borderId="0" fillId="0" fontId="0" numFmtId="165" xfId="0" applyFont="1" applyNumberFormat="1"/>
    <xf borderId="0" fillId="0" fontId="2" numFmtId="0" xfId="0" applyAlignment="1" applyFont="1">
      <alignment readingOrder="0"/>
    </xf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7.71"/>
    <col customWidth="1" min="3" max="3" width="22.57"/>
    <col customWidth="1" min="4" max="4" width="23.29"/>
    <col customWidth="1" min="5" max="5" width="31.86"/>
    <col customWidth="1" min="6" max="6" width="27.29"/>
    <col customWidth="1" min="7" max="7" width="16.57"/>
    <col customWidth="1" min="8" max="9" width="31.29"/>
    <col customWidth="1" min="10" max="12" width="8.71"/>
    <col customWidth="1" min="13" max="13" width="12.0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 t="s">
        <v>10</v>
      </c>
      <c r="C2" s="3" t="s">
        <v>11</v>
      </c>
      <c r="D2" s="2" t="s">
        <v>12</v>
      </c>
      <c r="E2" s="3" t="s">
        <v>13</v>
      </c>
      <c r="F2" s="3" t="s">
        <v>14</v>
      </c>
      <c r="G2" s="4">
        <v>4.0</v>
      </c>
      <c r="H2" s="5">
        <v>70.07</v>
      </c>
      <c r="I2" s="5">
        <v>280.28</v>
      </c>
    </row>
    <row r="3">
      <c r="A3" s="2" t="s">
        <v>9</v>
      </c>
      <c r="B3" s="3" t="s">
        <v>15</v>
      </c>
      <c r="C3" s="3" t="s">
        <v>16</v>
      </c>
      <c r="D3" s="2" t="s">
        <v>12</v>
      </c>
      <c r="E3" s="3" t="s">
        <v>13</v>
      </c>
      <c r="F3" s="3" t="s">
        <v>17</v>
      </c>
      <c r="G3" s="4">
        <v>50.0</v>
      </c>
      <c r="H3" s="5">
        <v>6.23</v>
      </c>
      <c r="I3" s="5">
        <v>311.5</v>
      </c>
      <c r="K3" s="6" t="s">
        <v>18</v>
      </c>
      <c r="L3" s="3">
        <f>COUNTIF(B2:B37, "Compra")</f>
        <v>34</v>
      </c>
      <c r="M3" s="7">
        <f>SUMIF(B2:B37, "Compra", I2:I37)</f>
        <v>13861.38</v>
      </c>
    </row>
    <row r="4">
      <c r="A4" s="2" t="s">
        <v>9</v>
      </c>
      <c r="B4" s="3" t="s">
        <v>10</v>
      </c>
      <c r="C4" s="3" t="s">
        <v>11</v>
      </c>
      <c r="D4" s="2" t="s">
        <v>12</v>
      </c>
      <c r="E4" s="3" t="s">
        <v>13</v>
      </c>
      <c r="F4" s="3" t="s">
        <v>19</v>
      </c>
      <c r="G4" s="4">
        <v>1.0</v>
      </c>
      <c r="H4" s="5">
        <v>101.0</v>
      </c>
      <c r="I4" s="5">
        <v>101.0</v>
      </c>
      <c r="K4" s="6" t="s">
        <v>20</v>
      </c>
      <c r="L4" s="3">
        <f>COUNTIF(B2:B37, "Venda")</f>
        <v>2</v>
      </c>
      <c r="M4" s="7">
        <f>SUMIF(B2:B37, "Venda", I2:I37)</f>
        <v>1245.14</v>
      </c>
    </row>
    <row r="5">
      <c r="A5" s="2" t="s">
        <v>9</v>
      </c>
      <c r="B5" s="3" t="s">
        <v>10</v>
      </c>
      <c r="C5" s="3" t="s">
        <v>11</v>
      </c>
      <c r="D5" s="2" t="s">
        <v>12</v>
      </c>
      <c r="E5" s="3" t="s">
        <v>13</v>
      </c>
      <c r="F5" s="3" t="s">
        <v>21</v>
      </c>
      <c r="G5" s="4">
        <v>100.0</v>
      </c>
      <c r="H5" s="5">
        <v>5.83</v>
      </c>
      <c r="I5" s="5">
        <v>583.0</v>
      </c>
    </row>
    <row r="6">
      <c r="A6" s="2" t="s">
        <v>9</v>
      </c>
      <c r="B6" s="3" t="s">
        <v>10</v>
      </c>
      <c r="C6" s="3" t="s">
        <v>11</v>
      </c>
      <c r="D6" s="2" t="s">
        <v>12</v>
      </c>
      <c r="E6" s="3" t="s">
        <v>13</v>
      </c>
      <c r="F6" s="3" t="s">
        <v>22</v>
      </c>
      <c r="G6" s="4">
        <v>2.0</v>
      </c>
      <c r="H6" s="5">
        <v>72.62</v>
      </c>
      <c r="I6" s="5">
        <v>145.24</v>
      </c>
    </row>
    <row r="7">
      <c r="A7" s="2" t="s">
        <v>9</v>
      </c>
      <c r="B7" s="3" t="s">
        <v>10</v>
      </c>
      <c r="C7" s="3" t="s">
        <v>16</v>
      </c>
      <c r="D7" s="2" t="s">
        <v>12</v>
      </c>
      <c r="E7" s="3" t="s">
        <v>13</v>
      </c>
      <c r="F7" s="3" t="s">
        <v>23</v>
      </c>
      <c r="G7" s="4">
        <v>10.0</v>
      </c>
      <c r="H7" s="5">
        <v>12.25</v>
      </c>
      <c r="I7" s="5">
        <v>122.5</v>
      </c>
    </row>
    <row r="8">
      <c r="A8" s="2" t="s">
        <v>24</v>
      </c>
      <c r="B8" s="3" t="s">
        <v>10</v>
      </c>
      <c r="C8" s="3" t="s">
        <v>11</v>
      </c>
      <c r="D8" s="2" t="s">
        <v>12</v>
      </c>
      <c r="E8" s="3" t="s">
        <v>13</v>
      </c>
      <c r="F8" s="3" t="s">
        <v>14</v>
      </c>
      <c r="G8" s="4">
        <v>6.0</v>
      </c>
      <c r="H8" s="5">
        <v>69.77</v>
      </c>
      <c r="I8" s="5">
        <v>418.62</v>
      </c>
    </row>
    <row r="9">
      <c r="A9" s="2" t="s">
        <v>25</v>
      </c>
      <c r="B9" s="3" t="s">
        <v>10</v>
      </c>
      <c r="C9" s="3" t="s">
        <v>16</v>
      </c>
      <c r="D9" s="2" t="s">
        <v>12</v>
      </c>
      <c r="E9" s="3" t="s">
        <v>13</v>
      </c>
      <c r="F9" s="3" t="s">
        <v>26</v>
      </c>
      <c r="G9" s="4">
        <v>2.0</v>
      </c>
      <c r="H9" s="5">
        <v>19.9</v>
      </c>
      <c r="I9" s="5">
        <v>39.8</v>
      </c>
    </row>
    <row r="10">
      <c r="A10" s="2" t="s">
        <v>25</v>
      </c>
      <c r="B10" s="3" t="s">
        <v>10</v>
      </c>
      <c r="C10" s="3" t="s">
        <v>11</v>
      </c>
      <c r="D10" s="2" t="s">
        <v>12</v>
      </c>
      <c r="E10" s="3" t="s">
        <v>13</v>
      </c>
      <c r="F10" s="3" t="s">
        <v>27</v>
      </c>
      <c r="G10" s="4">
        <v>6.0</v>
      </c>
      <c r="H10" s="5">
        <v>88.24</v>
      </c>
      <c r="I10" s="5">
        <v>529.44</v>
      </c>
    </row>
    <row r="11">
      <c r="A11" s="2" t="s">
        <v>25</v>
      </c>
      <c r="B11" s="3" t="s">
        <v>10</v>
      </c>
      <c r="C11" s="3" t="s">
        <v>11</v>
      </c>
      <c r="D11" s="2" t="s">
        <v>12</v>
      </c>
      <c r="E11" s="3" t="s">
        <v>13</v>
      </c>
      <c r="F11" s="3" t="s">
        <v>28</v>
      </c>
      <c r="G11" s="4">
        <v>2.0</v>
      </c>
      <c r="H11" s="5">
        <v>98.9</v>
      </c>
      <c r="I11" s="5">
        <v>197.8</v>
      </c>
    </row>
    <row r="12">
      <c r="A12" s="2" t="s">
        <v>29</v>
      </c>
      <c r="B12" s="3" t="s">
        <v>10</v>
      </c>
      <c r="C12" s="3" t="s">
        <v>11</v>
      </c>
      <c r="D12" s="2" t="s">
        <v>29</v>
      </c>
      <c r="E12" s="3" t="s">
        <v>13</v>
      </c>
      <c r="F12" s="3" t="s">
        <v>30</v>
      </c>
      <c r="G12" s="4">
        <v>1.0</v>
      </c>
      <c r="H12" s="5">
        <v>126.66</v>
      </c>
      <c r="I12" s="5">
        <v>126.66</v>
      </c>
    </row>
    <row r="13">
      <c r="A13" s="2" t="s">
        <v>31</v>
      </c>
      <c r="B13" s="3" t="s">
        <v>10</v>
      </c>
      <c r="C13" s="3" t="s">
        <v>16</v>
      </c>
      <c r="D13" s="2" t="s">
        <v>12</v>
      </c>
      <c r="E13" s="3" t="s">
        <v>13</v>
      </c>
      <c r="F13" s="3" t="s">
        <v>32</v>
      </c>
      <c r="G13" s="4">
        <v>68.0</v>
      </c>
      <c r="H13" s="5">
        <v>8.34</v>
      </c>
      <c r="I13" s="5">
        <v>567.12</v>
      </c>
    </row>
    <row r="14">
      <c r="A14" s="2" t="s">
        <v>33</v>
      </c>
      <c r="B14" s="3" t="s">
        <v>10</v>
      </c>
      <c r="C14" s="3" t="s">
        <v>11</v>
      </c>
      <c r="D14" s="2" t="s">
        <v>12</v>
      </c>
      <c r="E14" s="3" t="s">
        <v>13</v>
      </c>
      <c r="F14" s="3" t="s">
        <v>34</v>
      </c>
      <c r="G14" s="4">
        <v>1.0</v>
      </c>
      <c r="H14" s="5">
        <v>103.26</v>
      </c>
      <c r="I14" s="5">
        <v>103.26</v>
      </c>
    </row>
    <row r="15" ht="15.75" customHeight="1">
      <c r="A15" s="2" t="s">
        <v>35</v>
      </c>
      <c r="B15" s="3" t="s">
        <v>15</v>
      </c>
      <c r="C15" s="3" t="s">
        <v>16</v>
      </c>
      <c r="D15" s="2" t="s">
        <v>12</v>
      </c>
      <c r="E15" s="3" t="s">
        <v>13</v>
      </c>
      <c r="F15" s="3" t="s">
        <v>17</v>
      </c>
      <c r="G15" s="4">
        <v>68.0</v>
      </c>
      <c r="H15" s="5">
        <v>13.73</v>
      </c>
      <c r="I15" s="5">
        <v>933.64</v>
      </c>
    </row>
    <row r="16" ht="15.75" customHeight="1">
      <c r="A16" s="2" t="s">
        <v>35</v>
      </c>
      <c r="B16" s="3" t="s">
        <v>10</v>
      </c>
      <c r="C16" s="3" t="s">
        <v>16</v>
      </c>
      <c r="D16" s="2" t="s">
        <v>12</v>
      </c>
      <c r="E16" s="3" t="s">
        <v>13</v>
      </c>
      <c r="F16" s="3" t="s">
        <v>36</v>
      </c>
      <c r="G16" s="4">
        <v>50.0</v>
      </c>
      <c r="H16" s="5">
        <v>18.93</v>
      </c>
      <c r="I16" s="5">
        <v>946.5</v>
      </c>
    </row>
    <row r="17" ht="15.75" customHeight="1">
      <c r="A17" s="2" t="s">
        <v>35</v>
      </c>
      <c r="B17" s="3" t="s">
        <v>10</v>
      </c>
      <c r="C17" s="3" t="s">
        <v>16</v>
      </c>
      <c r="D17" s="2" t="s">
        <v>12</v>
      </c>
      <c r="E17" s="3" t="s">
        <v>13</v>
      </c>
      <c r="F17" s="3" t="s">
        <v>37</v>
      </c>
      <c r="G17" s="4">
        <v>23.0</v>
      </c>
      <c r="H17" s="5">
        <v>25.0</v>
      </c>
      <c r="I17" s="5">
        <v>575.0</v>
      </c>
    </row>
    <row r="18" ht="15.75" customHeight="1">
      <c r="A18" s="2" t="s">
        <v>35</v>
      </c>
      <c r="B18" s="3" t="s">
        <v>10</v>
      </c>
      <c r="C18" s="3" t="s">
        <v>16</v>
      </c>
      <c r="D18" s="2" t="s">
        <v>12</v>
      </c>
      <c r="E18" s="3" t="s">
        <v>13</v>
      </c>
      <c r="F18" s="3" t="s">
        <v>37</v>
      </c>
      <c r="G18" s="4">
        <v>40.0</v>
      </c>
      <c r="H18" s="5">
        <v>25.09</v>
      </c>
      <c r="I18" s="5">
        <v>1003.6</v>
      </c>
    </row>
    <row r="19" ht="15.75" customHeight="1">
      <c r="A19" s="2" t="s">
        <v>35</v>
      </c>
      <c r="B19" s="3" t="s">
        <v>10</v>
      </c>
      <c r="C19" s="3" t="s">
        <v>16</v>
      </c>
      <c r="D19" s="2" t="s">
        <v>12</v>
      </c>
      <c r="E19" s="3" t="s">
        <v>13</v>
      </c>
      <c r="F19" s="3" t="s">
        <v>38</v>
      </c>
      <c r="G19" s="4">
        <v>40.0</v>
      </c>
      <c r="H19" s="5">
        <v>27.18</v>
      </c>
      <c r="I19" s="5">
        <v>1087.2</v>
      </c>
    </row>
    <row r="20" ht="15.75" customHeight="1">
      <c r="A20" s="2" t="s">
        <v>35</v>
      </c>
      <c r="B20" s="3" t="s">
        <v>10</v>
      </c>
      <c r="C20" s="3" t="s">
        <v>16</v>
      </c>
      <c r="D20" s="2" t="s">
        <v>12</v>
      </c>
      <c r="E20" s="3" t="s">
        <v>13</v>
      </c>
      <c r="F20" s="3" t="s">
        <v>39</v>
      </c>
      <c r="G20" s="4">
        <v>7.0</v>
      </c>
      <c r="H20" s="5">
        <v>45.04</v>
      </c>
      <c r="I20" s="5">
        <v>315.28</v>
      </c>
    </row>
    <row r="21" ht="15.75" customHeight="1">
      <c r="A21" s="2" t="s">
        <v>40</v>
      </c>
      <c r="B21" s="3" t="s">
        <v>10</v>
      </c>
      <c r="C21" s="3" t="s">
        <v>16</v>
      </c>
      <c r="D21" s="2" t="s">
        <v>12</v>
      </c>
      <c r="E21" s="3" t="s">
        <v>13</v>
      </c>
      <c r="F21" s="3" t="s">
        <v>36</v>
      </c>
      <c r="G21" s="4">
        <v>35.0</v>
      </c>
      <c r="H21" s="5">
        <v>18.92</v>
      </c>
      <c r="I21" s="5">
        <v>662.2</v>
      </c>
    </row>
    <row r="22" ht="15.75" customHeight="1">
      <c r="A22" s="2" t="s">
        <v>40</v>
      </c>
      <c r="B22" s="3" t="s">
        <v>10</v>
      </c>
      <c r="C22" s="3" t="s">
        <v>16</v>
      </c>
      <c r="D22" s="2" t="s">
        <v>12</v>
      </c>
      <c r="E22" s="3" t="s">
        <v>13</v>
      </c>
      <c r="F22" s="3" t="s">
        <v>37</v>
      </c>
      <c r="G22" s="4">
        <v>27.0</v>
      </c>
      <c r="H22" s="5">
        <v>24.22</v>
      </c>
      <c r="I22" s="5">
        <v>653.94</v>
      </c>
    </row>
    <row r="23" ht="15.75" customHeight="1">
      <c r="A23" s="2" t="s">
        <v>40</v>
      </c>
      <c r="B23" s="3" t="s">
        <v>10</v>
      </c>
      <c r="C23" s="3" t="s">
        <v>16</v>
      </c>
      <c r="D23" s="2" t="s">
        <v>12</v>
      </c>
      <c r="E23" s="3" t="s">
        <v>13</v>
      </c>
      <c r="F23" s="3" t="s">
        <v>38</v>
      </c>
      <c r="G23" s="4">
        <v>25.0</v>
      </c>
      <c r="H23" s="5">
        <v>26.92</v>
      </c>
      <c r="I23" s="5">
        <v>673.0</v>
      </c>
    </row>
    <row r="24" ht="15.75" customHeight="1">
      <c r="A24" s="2" t="s">
        <v>41</v>
      </c>
      <c r="B24" s="3" t="s">
        <v>10</v>
      </c>
      <c r="C24" s="3" t="s">
        <v>16</v>
      </c>
      <c r="D24" s="2" t="s">
        <v>12</v>
      </c>
      <c r="E24" s="3" t="s">
        <v>13</v>
      </c>
      <c r="F24" s="3" t="s">
        <v>36</v>
      </c>
      <c r="G24" s="4">
        <v>1.0</v>
      </c>
      <c r="H24" s="5">
        <v>19.94</v>
      </c>
      <c r="I24" s="5">
        <v>19.94</v>
      </c>
    </row>
    <row r="25" ht="15.75" customHeight="1">
      <c r="A25" s="2" t="s">
        <v>42</v>
      </c>
      <c r="B25" s="3" t="s">
        <v>10</v>
      </c>
      <c r="C25" s="3" t="s">
        <v>16</v>
      </c>
      <c r="D25" s="2" t="s">
        <v>12</v>
      </c>
      <c r="E25" s="3" t="s">
        <v>13</v>
      </c>
      <c r="F25" s="3" t="s">
        <v>36</v>
      </c>
      <c r="G25" s="4">
        <v>30.0</v>
      </c>
      <c r="H25" s="5">
        <v>19.8</v>
      </c>
      <c r="I25" s="5">
        <v>594.0</v>
      </c>
    </row>
    <row r="26" ht="15.75" customHeight="1">
      <c r="A26" s="2" t="s">
        <v>42</v>
      </c>
      <c r="B26" s="3" t="s">
        <v>10</v>
      </c>
      <c r="C26" s="3" t="s">
        <v>16</v>
      </c>
      <c r="D26" s="2" t="s">
        <v>12</v>
      </c>
      <c r="E26" s="3" t="s">
        <v>13</v>
      </c>
      <c r="F26" s="3" t="s">
        <v>37</v>
      </c>
      <c r="G26" s="4">
        <v>14.0</v>
      </c>
      <c r="H26" s="5">
        <v>24.38</v>
      </c>
      <c r="I26" s="5">
        <v>341.32</v>
      </c>
    </row>
    <row r="27" ht="15.75" customHeight="1">
      <c r="A27" s="2" t="s">
        <v>42</v>
      </c>
      <c r="B27" s="3" t="s">
        <v>10</v>
      </c>
      <c r="C27" s="3" t="s">
        <v>16</v>
      </c>
      <c r="D27" s="2" t="s">
        <v>12</v>
      </c>
      <c r="E27" s="3" t="s">
        <v>13</v>
      </c>
      <c r="F27" s="3" t="s">
        <v>38</v>
      </c>
      <c r="G27" s="4">
        <v>25.0</v>
      </c>
      <c r="H27" s="5">
        <v>25.6</v>
      </c>
      <c r="I27" s="5">
        <v>640.0</v>
      </c>
    </row>
    <row r="28" ht="15.75" customHeight="1">
      <c r="A28" s="2" t="s">
        <v>43</v>
      </c>
      <c r="B28" s="3" t="s">
        <v>10</v>
      </c>
      <c r="C28" s="3" t="s">
        <v>16</v>
      </c>
      <c r="D28" s="2" t="s">
        <v>12</v>
      </c>
      <c r="E28" s="3" t="s">
        <v>13</v>
      </c>
      <c r="F28" s="3" t="s">
        <v>44</v>
      </c>
      <c r="G28" s="4">
        <v>7.0</v>
      </c>
      <c r="H28" s="5">
        <v>42.6</v>
      </c>
      <c r="I28" s="5">
        <v>298.2</v>
      </c>
    </row>
    <row r="29" ht="15.75" customHeight="1">
      <c r="A29" s="2" t="s">
        <v>43</v>
      </c>
      <c r="B29" s="3" t="s">
        <v>10</v>
      </c>
      <c r="C29" s="3" t="s">
        <v>16</v>
      </c>
      <c r="D29" s="2" t="s">
        <v>12</v>
      </c>
      <c r="E29" s="3" t="s">
        <v>13</v>
      </c>
      <c r="F29" s="3" t="s">
        <v>45</v>
      </c>
      <c r="G29" s="4">
        <v>20.0</v>
      </c>
      <c r="H29" s="5">
        <v>26.79</v>
      </c>
      <c r="I29" s="5">
        <v>535.8</v>
      </c>
    </row>
    <row r="30" ht="15.75" customHeight="1">
      <c r="A30" s="2" t="s">
        <v>43</v>
      </c>
      <c r="B30" s="3" t="s">
        <v>10</v>
      </c>
      <c r="C30" s="3" t="s">
        <v>16</v>
      </c>
      <c r="D30" s="2" t="s">
        <v>12</v>
      </c>
      <c r="E30" s="3" t="s">
        <v>13</v>
      </c>
      <c r="F30" s="3" t="s">
        <v>46</v>
      </c>
      <c r="G30" s="4">
        <v>7.0</v>
      </c>
      <c r="H30" s="5">
        <v>29.69</v>
      </c>
      <c r="I30" s="5">
        <v>207.83</v>
      </c>
    </row>
    <row r="31" ht="15.75" customHeight="1">
      <c r="A31" s="2" t="s">
        <v>47</v>
      </c>
      <c r="B31" s="3" t="s">
        <v>10</v>
      </c>
      <c r="C31" s="3" t="s">
        <v>16</v>
      </c>
      <c r="D31" s="2" t="s">
        <v>12</v>
      </c>
      <c r="E31" s="3" t="s">
        <v>13</v>
      </c>
      <c r="F31" s="3" t="s">
        <v>45</v>
      </c>
      <c r="G31" s="4">
        <v>15.0</v>
      </c>
      <c r="H31" s="5">
        <v>29.76</v>
      </c>
      <c r="I31" s="5">
        <v>446.4</v>
      </c>
    </row>
    <row r="32" ht="15.75" customHeight="1">
      <c r="A32" s="2" t="s">
        <v>48</v>
      </c>
      <c r="B32" s="3" t="s">
        <v>10</v>
      </c>
      <c r="C32" s="3" t="s">
        <v>16</v>
      </c>
      <c r="D32" s="2" t="s">
        <v>12</v>
      </c>
      <c r="E32" s="3" t="s">
        <v>13</v>
      </c>
      <c r="F32" s="3" t="s">
        <v>49</v>
      </c>
      <c r="G32" s="4">
        <v>3.0</v>
      </c>
      <c r="H32" s="5">
        <v>138.83</v>
      </c>
      <c r="I32" s="5">
        <v>416.49</v>
      </c>
    </row>
    <row r="33" ht="15.75" customHeight="1">
      <c r="A33" s="2" t="s">
        <v>48</v>
      </c>
      <c r="B33" s="3" t="s">
        <v>10</v>
      </c>
      <c r="C33" s="3" t="s">
        <v>16</v>
      </c>
      <c r="D33" s="2" t="s">
        <v>12</v>
      </c>
      <c r="E33" s="3" t="s">
        <v>13</v>
      </c>
      <c r="F33" s="3" t="s">
        <v>46</v>
      </c>
      <c r="G33" s="4">
        <v>4.0</v>
      </c>
      <c r="H33" s="5">
        <v>32.48</v>
      </c>
      <c r="I33" s="5">
        <v>129.92</v>
      </c>
    </row>
    <row r="34" ht="15.75" customHeight="1">
      <c r="A34" s="2" t="s">
        <v>50</v>
      </c>
      <c r="B34" s="3" t="s">
        <v>10</v>
      </c>
      <c r="C34" s="3" t="s">
        <v>16</v>
      </c>
      <c r="D34" s="2" t="s">
        <v>12</v>
      </c>
      <c r="E34" s="3" t="s">
        <v>13</v>
      </c>
      <c r="F34" s="3" t="s">
        <v>51</v>
      </c>
      <c r="G34" s="4">
        <v>10.0</v>
      </c>
      <c r="H34" s="5">
        <v>27.74</v>
      </c>
      <c r="I34" s="5">
        <v>277.4</v>
      </c>
    </row>
    <row r="35" ht="15.75" customHeight="1">
      <c r="A35" s="2" t="s">
        <v>50</v>
      </c>
      <c r="B35" s="3" t="s">
        <v>10</v>
      </c>
      <c r="C35" s="3" t="s">
        <v>16</v>
      </c>
      <c r="D35" s="2" t="s">
        <v>12</v>
      </c>
      <c r="E35" s="3" t="s">
        <v>13</v>
      </c>
      <c r="F35" s="3" t="s">
        <v>17</v>
      </c>
      <c r="G35" s="4">
        <v>3.0</v>
      </c>
      <c r="H35" s="5">
        <v>11.99</v>
      </c>
      <c r="I35" s="5">
        <v>35.97</v>
      </c>
    </row>
    <row r="36" ht="15.75" customHeight="1">
      <c r="A36" s="2" t="s">
        <v>50</v>
      </c>
      <c r="B36" s="3" t="s">
        <v>10</v>
      </c>
      <c r="C36" s="3" t="s">
        <v>16</v>
      </c>
      <c r="D36" s="2" t="s">
        <v>12</v>
      </c>
      <c r="E36" s="3" t="s">
        <v>13</v>
      </c>
      <c r="F36" s="3" t="s">
        <v>44</v>
      </c>
      <c r="G36" s="4">
        <v>10.0</v>
      </c>
      <c r="H36" s="5">
        <v>42.51</v>
      </c>
      <c r="I36" s="5">
        <v>425.1</v>
      </c>
    </row>
    <row r="37" ht="15.75" customHeight="1">
      <c r="A37" s="2" t="s">
        <v>50</v>
      </c>
      <c r="B37" s="3" t="s">
        <v>10</v>
      </c>
      <c r="C37" s="3" t="s">
        <v>16</v>
      </c>
      <c r="D37" s="2" t="s">
        <v>12</v>
      </c>
      <c r="E37" s="3" t="s">
        <v>13</v>
      </c>
      <c r="F37" s="3" t="s">
        <v>46</v>
      </c>
      <c r="G37" s="4">
        <v>11.0</v>
      </c>
      <c r="H37" s="5">
        <v>32.87</v>
      </c>
      <c r="I37" s="5">
        <v>361.57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</sheetData>
  <printOptions/>
  <pageMargins bottom="0.75" footer="0.0" header="0.0" left="0.7" right="0.7" top="0.75"/>
  <pageSetup orientation="landscape"/>
  <drawing r:id="rId1"/>
</worksheet>
</file>