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99999 - Privé\"/>
    </mc:Choice>
  </mc:AlternateContent>
  <xr:revisionPtr revIDLastSave="0" documentId="13_ncr:1_{A260015D-B0F1-432C-A919-6567DFF24E40}" xr6:coauthVersionLast="44" xr6:coauthVersionMax="44" xr10:uidLastSave="{00000000-0000-0000-0000-000000000000}"/>
  <bookViews>
    <workbookView xWindow="-120" yWindow="-120" windowWidth="29040" windowHeight="15990" activeTab="1" xr2:uid="{8AE7C284-7477-43F4-8A6C-962C57141CF1}"/>
  </bookViews>
  <sheets>
    <sheet name="TI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3" i="2"/>
  <c r="D5" i="2" l="1"/>
  <c r="D17" i="1"/>
  <c r="D16" i="1"/>
  <c r="D18" i="1" l="1"/>
</calcChain>
</file>

<file path=xl/sharedStrings.xml><?xml version="1.0" encoding="utf-8"?>
<sst xmlns="http://schemas.openxmlformats.org/spreadsheetml/2006/main" count="186" uniqueCount="77">
  <si>
    <t>10h55</t>
  </si>
  <si>
    <t>11h05</t>
  </si>
  <si>
    <t>11h10</t>
  </si>
  <si>
    <t>11h15</t>
  </si>
  <si>
    <t>11h40</t>
  </si>
  <si>
    <t>13h40</t>
  </si>
  <si>
    <t>14h05</t>
  </si>
  <si>
    <t>14h30</t>
  </si>
  <si>
    <t>14h40</t>
  </si>
  <si>
    <t>15h00</t>
  </si>
  <si>
    <t>16h55</t>
  </si>
  <si>
    <t>17h05</t>
  </si>
  <si>
    <t>17h25</t>
  </si>
  <si>
    <t>17h30</t>
  </si>
  <si>
    <t>19h50</t>
  </si>
  <si>
    <t>19h55</t>
  </si>
  <si>
    <t>13h35</t>
  </si>
  <si>
    <t>08h30</t>
  </si>
  <si>
    <t>08h40</t>
  </si>
  <si>
    <t>08h45</t>
  </si>
  <si>
    <t>SEMESTRE 1</t>
  </si>
  <si>
    <t>SEMESTRE 2</t>
  </si>
  <si>
    <t>LUNDI</t>
  </si>
  <si>
    <t>MARDI</t>
  </si>
  <si>
    <t>MERCREDI</t>
  </si>
  <si>
    <t>JEUDI</t>
  </si>
  <si>
    <t>VENDREDI</t>
  </si>
  <si>
    <r>
      <rPr>
        <b/>
        <sz val="11"/>
        <color theme="1"/>
        <rFont val="Calibri"/>
        <family val="2"/>
        <scheme val="minor"/>
      </rPr>
      <t>T-ClComp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</si>
  <si>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T-MachLe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</si>
  <si>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T-DigImPro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</si>
  <si>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IoT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</si>
  <si>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T-MobOp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</si>
  <si>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T-Alg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</si>
  <si>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C-PrivLaw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</si>
  <si>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
(Neuchâtel)</t>
    </r>
  </si>
  <si>
    <r>
      <rPr>
        <b/>
        <sz val="11"/>
        <color theme="1"/>
        <rFont val="Calibri"/>
        <family val="2"/>
        <scheme val="minor"/>
      </rPr>
      <t>GPU</t>
    </r>
    <r>
      <rPr>
        <sz val="11"/>
        <color theme="1"/>
        <rFont val="Calibri"/>
        <family val="2"/>
        <scheme val="minor"/>
      </rPr>
      <t xml:space="preserve">
(Neuchâtel)</t>
    </r>
  </si>
  <si>
    <r>
      <rPr>
        <b/>
        <sz val="11"/>
        <color theme="1"/>
        <rFont val="Calibri"/>
        <family val="2"/>
        <scheme val="minor"/>
      </rPr>
      <t>GT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</si>
  <si>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ADVCL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</si>
  <si>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PCM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</si>
  <si>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T-ProgAlg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</si>
  <si>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T-SoftwEng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</si>
  <si>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T-AdvPrPa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</si>
  <si>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UXD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</si>
  <si>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BDA</t>
    </r>
    <r>
      <rPr>
        <sz val="11"/>
        <color theme="1"/>
        <rFont val="Calibri"/>
        <family val="2"/>
        <scheme val="minor"/>
      </rPr>
      <t xml:space="preserve">
(Yverdon)</t>
    </r>
  </si>
  <si>
    <r>
      <rPr>
        <b/>
        <sz val="11"/>
        <color theme="1"/>
        <rFont val="Calibri"/>
        <family val="2"/>
        <scheme val="minor"/>
      </rPr>
      <t>WEM</t>
    </r>
    <r>
      <rPr>
        <sz val="11"/>
        <color theme="1"/>
        <rFont val="Calibri"/>
        <family val="2"/>
        <scheme val="minor"/>
      </rPr>
      <t xml:space="preserve">
(Yverdon)</t>
    </r>
  </si>
  <si>
    <t>MA</t>
  </si>
  <si>
    <t>#</t>
  </si>
  <si>
    <t>Min</t>
  </si>
  <si>
    <t>MCC</t>
  </si>
  <si>
    <t>MCT</t>
  </si>
  <si>
    <t>MASTER OF SCIENCE IN ENGINEERING (MSE) : DATA SCIENCE</t>
  </si>
  <si>
    <r>
      <rPr>
        <b/>
        <sz val="11"/>
        <color theme="1"/>
        <rFont val="Calibri"/>
        <family val="2"/>
        <scheme val="minor"/>
      </rPr>
      <t>C-ComplPro</t>
    </r>
    <r>
      <rPr>
        <sz val="11"/>
        <color theme="1"/>
        <rFont val="Calibri"/>
        <family val="2"/>
        <scheme val="minor"/>
      </rPr>
      <t xml:space="preserve">
(Lausanne)</t>
    </r>
  </si>
  <si>
    <r>
      <rPr>
        <b/>
        <sz val="11"/>
        <color theme="1"/>
        <rFont val="Calibri"/>
        <family val="2"/>
        <scheme val="minor"/>
      </rPr>
      <t>C-Ethics</t>
    </r>
    <r>
      <rPr>
        <sz val="11"/>
        <color theme="1"/>
        <rFont val="Calibri"/>
        <family val="2"/>
        <scheme val="minor"/>
      </rPr>
      <t xml:space="preserve">
(Lausanne)</t>
    </r>
  </si>
  <si>
    <t>BLOC 1</t>
  </si>
  <si>
    <t>BLOC 2</t>
  </si>
  <si>
    <t>BLOC 3</t>
  </si>
  <si>
    <t>BLOC 4</t>
  </si>
  <si>
    <t>T-ClComp</t>
  </si>
  <si>
    <t>T-MachLe</t>
  </si>
  <si>
    <t>C-Ethics</t>
  </si>
  <si>
    <t>IoT</t>
  </si>
  <si>
    <t>T-MobOp</t>
  </si>
  <si>
    <t>T-Alg</t>
  </si>
  <si>
    <t>C-PrivLaw</t>
  </si>
  <si>
    <t>GPU</t>
  </si>
  <si>
    <t>VI</t>
  </si>
  <si>
    <t>GT</t>
  </si>
  <si>
    <t>ADVCL</t>
  </si>
  <si>
    <t>T-AdvPrPa</t>
  </si>
  <si>
    <t>C-ComplPr</t>
  </si>
  <si>
    <t>T-ProgAlg</t>
  </si>
  <si>
    <t>PCM</t>
  </si>
  <si>
    <t>T-SoftwEng</t>
  </si>
  <si>
    <t>UXD</t>
  </si>
  <si>
    <t>WEM</t>
  </si>
  <si>
    <t>BDA</t>
  </si>
  <si>
    <t>T-DigImPro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</si>
</sst>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3" borderId="13" xfId="0" applyFont="1" applyFill="1" applyBorder="1"/>
    <xf numFmtId="0" fontId="1" fillId="3" borderId="28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 vertical="center"/>
    </xf>
    <xf numFmtId="0" fontId="1" fillId="0" borderId="6" xfId="0" applyFont="1" applyBorder="1"/>
    <xf numFmtId="0" fontId="1" fillId="3" borderId="2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/>
    </xf>
    <xf numFmtId="0" fontId="5" fillId="0" borderId="29" xfId="1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164" fontId="1" fillId="3" borderId="29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5" xfId="2" applyFont="1" applyFill="1" applyBorder="1" applyAlignment="1">
      <alignment horizontal="center" vertical="center"/>
    </xf>
    <xf numFmtId="0" fontId="3" fillId="4" borderId="26" xfId="2" applyFont="1" applyFill="1" applyBorder="1" applyAlignment="1">
      <alignment horizontal="center" vertical="center"/>
    </xf>
    <xf numFmtId="0" fontId="3" fillId="4" borderId="27" xfId="2" applyFont="1" applyFill="1" applyBorder="1" applyAlignment="1">
      <alignment horizontal="center" vertical="center"/>
    </xf>
    <xf numFmtId="0" fontId="3" fillId="4" borderId="15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/>
    </xf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6" xfId="0" applyFont="1" applyBorder="1" applyAlignment="1"/>
    <xf numFmtId="0" fontId="1" fillId="0" borderId="22" xfId="0" applyFont="1" applyBorder="1" applyAlignment="1"/>
    <xf numFmtId="0" fontId="1" fillId="0" borderId="0" xfId="0" applyFont="1" applyBorder="1" applyAlignment="1"/>
    <xf numFmtId="0" fontId="1" fillId="0" borderId="17" xfId="0" applyFont="1" applyBorder="1" applyAlignment="1"/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18" fontId="0" fillId="0" borderId="0" xfId="0" applyNumberFormat="1" applyFont="1" applyAlignment="1">
      <alignment vertical="center"/>
    </xf>
    <xf numFmtId="164" fontId="1" fillId="3" borderId="35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37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se.hes-so.ch/public/ma/maToPDF.php?id=25" TargetMode="External"/><Relationship Id="rId13" Type="http://schemas.openxmlformats.org/officeDocument/2006/relationships/hyperlink" Target="http://mse.hes-so.ch/public/mc/mcToPDF.php?id=213" TargetMode="External"/><Relationship Id="rId18" Type="http://schemas.openxmlformats.org/officeDocument/2006/relationships/hyperlink" Target="http://mse.hes-so.ch/public/ma/maToPDF.php?id=1868" TargetMode="External"/><Relationship Id="rId26" Type="http://schemas.openxmlformats.org/officeDocument/2006/relationships/hyperlink" Target="http://mse.hes-so.ch/public/ma/maToPDF.php?id=3327" TargetMode="External"/><Relationship Id="rId39" Type="http://schemas.openxmlformats.org/officeDocument/2006/relationships/hyperlink" Target="https://www.hes-so.ch/fr/data-science-370.html" TargetMode="External"/><Relationship Id="rId3" Type="http://schemas.openxmlformats.org/officeDocument/2006/relationships/hyperlink" Target="https://moodle.msengineering.ch/report/dbextend/?key=CM_Ethics&amp;edition=2019" TargetMode="External"/><Relationship Id="rId21" Type="http://schemas.openxmlformats.org/officeDocument/2006/relationships/hyperlink" Target="https://moodle.msengineering.ch/report/dbextend/?key=CM_ComplPro&amp;edition=2019" TargetMode="External"/><Relationship Id="rId34" Type="http://schemas.openxmlformats.org/officeDocument/2006/relationships/hyperlink" Target="http://mse.hes-so.ch/public/mc/mcToPDF.php?id=718" TargetMode="External"/><Relationship Id="rId42" Type="http://schemas.openxmlformats.org/officeDocument/2006/relationships/hyperlink" Target="http://mse.hes-so.ch/public/ma/maToPDF.php?id=48" TargetMode="External"/><Relationship Id="rId7" Type="http://schemas.openxmlformats.org/officeDocument/2006/relationships/hyperlink" Target="http://www.msengineering.ch/fileadmin/user_upload/customers/msengineering/Modulbeschreibungen/CM_PrivLaw_fr.pdf" TargetMode="External"/><Relationship Id="rId12" Type="http://schemas.openxmlformats.org/officeDocument/2006/relationships/hyperlink" Target="http://mse.hes-so.ch/public/ma/maToPDF.php?id=48" TargetMode="External"/><Relationship Id="rId17" Type="http://schemas.openxmlformats.org/officeDocument/2006/relationships/hyperlink" Target="http://mse.hes-so.ch/public/ma/maToPDF.php?id=702" TargetMode="External"/><Relationship Id="rId25" Type="http://schemas.openxmlformats.org/officeDocument/2006/relationships/hyperlink" Target="http://mse.hes-so.ch/public/ma/maToPDF.php?id=25" TargetMode="External"/><Relationship Id="rId33" Type="http://schemas.openxmlformats.org/officeDocument/2006/relationships/hyperlink" Target="http://mse.hes-so.ch/public/ma/maToPDF.php?id=2890" TargetMode="External"/><Relationship Id="rId38" Type="http://schemas.openxmlformats.org/officeDocument/2006/relationships/hyperlink" Target="http://mse.hes-so.ch/public/ma/maToPDF.php?id=1363" TargetMode="External"/><Relationship Id="rId2" Type="http://schemas.openxmlformats.org/officeDocument/2006/relationships/hyperlink" Target="http://mse.hes-so.ch/public/mc/mcToPDF.php?id=3183" TargetMode="External"/><Relationship Id="rId16" Type="http://schemas.openxmlformats.org/officeDocument/2006/relationships/hyperlink" Target="http://mse.hes-so.ch/public/ma/maToPDF.php?id=1363" TargetMode="External"/><Relationship Id="rId20" Type="http://schemas.openxmlformats.org/officeDocument/2006/relationships/hyperlink" Target="https://www.hes-so.ch/fr/data-science-370.html" TargetMode="External"/><Relationship Id="rId29" Type="http://schemas.openxmlformats.org/officeDocument/2006/relationships/hyperlink" Target="http://mse.hes-so.ch/public/ma/maToPDF.php?id=1868" TargetMode="External"/><Relationship Id="rId41" Type="http://schemas.openxmlformats.org/officeDocument/2006/relationships/hyperlink" Target="http://mse.hes-so.ch/public/mc/mcToPDF.php?id=213" TargetMode="External"/><Relationship Id="rId1" Type="http://schemas.openxmlformats.org/officeDocument/2006/relationships/hyperlink" Target="http://mse.hes-so.ch/public/mc/mcToPDF.php?id=171" TargetMode="External"/><Relationship Id="rId6" Type="http://schemas.openxmlformats.org/officeDocument/2006/relationships/hyperlink" Target="http://mse.hes-so.ch/public/mc/mcToPDF.php?id=166" TargetMode="External"/><Relationship Id="rId11" Type="http://schemas.openxmlformats.org/officeDocument/2006/relationships/hyperlink" Target="http://mse.hes-so.ch/public/mc/mcToPDF.php?id=1136" TargetMode="External"/><Relationship Id="rId24" Type="http://schemas.openxmlformats.org/officeDocument/2006/relationships/hyperlink" Target="https://moodle.msengineering.ch/report/dbextend/?key=CM_Ethics&amp;edition=2019" TargetMode="External"/><Relationship Id="rId32" Type="http://schemas.openxmlformats.org/officeDocument/2006/relationships/hyperlink" Target="https://moodle.msengineering.ch/report/dbextend/?key=CM_ComplPro&amp;edition=2019" TargetMode="External"/><Relationship Id="rId37" Type="http://schemas.openxmlformats.org/officeDocument/2006/relationships/hyperlink" Target="http://mse.hes-so.ch/public/ma/maToPDF.php?id=33" TargetMode="External"/><Relationship Id="rId40" Type="http://schemas.openxmlformats.org/officeDocument/2006/relationships/hyperlink" Target="http://mse.hes-so.ch/public/ma/maToPDF.php?id=131" TargetMode="External"/><Relationship Id="rId5" Type="http://schemas.openxmlformats.org/officeDocument/2006/relationships/hyperlink" Target="http://mse.hes-so.ch/public/mc/mcToPDF.php?id=718" TargetMode="External"/><Relationship Id="rId15" Type="http://schemas.openxmlformats.org/officeDocument/2006/relationships/hyperlink" Target="http://mse.hes-so.ch/public/ma/maToPDF.php?id=33" TargetMode="External"/><Relationship Id="rId23" Type="http://schemas.openxmlformats.org/officeDocument/2006/relationships/hyperlink" Target="http://mse.hes-so.ch/public/mc/mcToPDF.php?id=3183" TargetMode="External"/><Relationship Id="rId28" Type="http://schemas.openxmlformats.org/officeDocument/2006/relationships/hyperlink" Target="http://mse.hes-so.ch/public/ma/maToPDF.php?id=702" TargetMode="External"/><Relationship Id="rId36" Type="http://schemas.openxmlformats.org/officeDocument/2006/relationships/hyperlink" Target="http://www.msengineering.ch/fileadmin/user_upload/customers/msengineering/Modulbeschreibungen/CM_PrivLaw_fr.pdf" TargetMode="External"/><Relationship Id="rId10" Type="http://schemas.openxmlformats.org/officeDocument/2006/relationships/hyperlink" Target="http://mse.hes-so.ch/public/mc/mcToPDF.php?id=716" TargetMode="External"/><Relationship Id="rId19" Type="http://schemas.openxmlformats.org/officeDocument/2006/relationships/hyperlink" Target="http://mse.hes-so.ch/public/mc/mcToPDF.php?id=178" TargetMode="External"/><Relationship Id="rId31" Type="http://schemas.openxmlformats.org/officeDocument/2006/relationships/hyperlink" Target="https://www.hes-so.ch/fr/data-science-370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mse.hes-so.ch/public/ma/maToPDF.php?id=2890" TargetMode="External"/><Relationship Id="rId9" Type="http://schemas.openxmlformats.org/officeDocument/2006/relationships/hyperlink" Target="http://mse.hes-so.ch/public/ma/maToPDF.php?id=3327" TargetMode="External"/><Relationship Id="rId14" Type="http://schemas.openxmlformats.org/officeDocument/2006/relationships/hyperlink" Target="http://mse.hes-so.ch/public/ma/maToPDF.php?id=131" TargetMode="External"/><Relationship Id="rId22" Type="http://schemas.openxmlformats.org/officeDocument/2006/relationships/hyperlink" Target="http://mse.hes-so.ch/public/mc/mcToPDF.php?id=171" TargetMode="External"/><Relationship Id="rId27" Type="http://schemas.openxmlformats.org/officeDocument/2006/relationships/hyperlink" Target="http://mse.hes-so.ch/public/mc/mcToPDF.php?id=716" TargetMode="External"/><Relationship Id="rId30" Type="http://schemas.openxmlformats.org/officeDocument/2006/relationships/hyperlink" Target="http://mse.hes-so.ch/public/mc/mcToPDF.php?id=178" TargetMode="External"/><Relationship Id="rId35" Type="http://schemas.openxmlformats.org/officeDocument/2006/relationships/hyperlink" Target="http://mse.hes-so.ch/public/mc/mcToPDF.php?id=166" TargetMode="External"/><Relationship Id="rId43" Type="http://schemas.openxmlformats.org/officeDocument/2006/relationships/hyperlink" Target="http://mse.hes-so.ch/public/mc/mcToPDF.php?id=11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s-so.ch/fr/data-science-3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1E8D-AF7D-4BEE-BC9F-8CDCAC30C8FC}">
  <dimension ref="B1:AD54"/>
  <sheetViews>
    <sheetView topLeftCell="A10" zoomScaleNormal="100" workbookViewId="0">
      <selection activeCell="E48" sqref="E48"/>
    </sheetView>
  </sheetViews>
  <sheetFormatPr defaultRowHeight="15" x14ac:dyDescent="0.25"/>
  <cols>
    <col min="1" max="1" width="2.7109375" customWidth="1"/>
    <col min="2" max="2" width="5" bestFit="1" customWidth="1"/>
    <col min="3" max="3" width="4.28515625" bestFit="1" customWidth="1"/>
    <col min="4" max="4" width="4.28515625" customWidth="1"/>
    <col min="5" max="9" width="11.28515625" customWidth="1"/>
    <col min="10" max="10" width="2.85546875" customWidth="1"/>
    <col min="11" max="15" width="11.28515625" customWidth="1"/>
    <col min="16" max="16" width="9.140625" customWidth="1"/>
    <col min="17" max="17" width="5" customWidth="1"/>
    <col min="18" max="19" width="4.28515625" customWidth="1"/>
    <col min="20" max="24" width="11.28515625" customWidth="1"/>
    <col min="25" max="25" width="2.85546875" customWidth="1"/>
    <col min="26" max="30" width="11.28515625" customWidth="1"/>
  </cols>
  <sheetData>
    <row r="1" spans="2:30" ht="15" customHeight="1" thickBot="1" x14ac:dyDescent="0.3"/>
    <row r="2" spans="2:30" ht="15" customHeight="1" x14ac:dyDescent="0.25">
      <c r="P2" s="4"/>
      <c r="Q2" s="76"/>
      <c r="R2" s="77"/>
      <c r="S2" s="78"/>
      <c r="T2" s="65" t="s">
        <v>50</v>
      </c>
      <c r="U2" s="65"/>
      <c r="V2" s="65"/>
      <c r="W2" s="65"/>
      <c r="X2" s="65"/>
      <c r="Y2" s="65"/>
      <c r="Z2" s="65"/>
      <c r="AA2" s="65"/>
      <c r="AB2" s="65"/>
      <c r="AC2" s="65"/>
      <c r="AD2" s="66"/>
    </row>
    <row r="3" spans="2:30" ht="15" customHeight="1" x14ac:dyDescent="0.25">
      <c r="P3" s="4"/>
      <c r="Q3" s="1"/>
      <c r="R3" s="5"/>
      <c r="S3" s="79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</row>
    <row r="4" spans="2:30" ht="15" customHeight="1" x14ac:dyDescent="0.25">
      <c r="P4" s="4"/>
      <c r="Q4" s="76"/>
      <c r="R4" s="5"/>
      <c r="S4" s="79"/>
      <c r="T4" s="68"/>
      <c r="U4" s="68"/>
      <c r="V4" s="68"/>
      <c r="W4" s="68"/>
      <c r="X4" s="68"/>
      <c r="Y4" s="68"/>
      <c r="Z4" s="68"/>
      <c r="AA4" s="68"/>
      <c r="AB4" s="68"/>
      <c r="AC4" s="68"/>
      <c r="AD4" s="69"/>
    </row>
    <row r="5" spans="2:30" ht="15" customHeight="1" thickBot="1" x14ac:dyDescent="0.3">
      <c r="P5" s="4"/>
      <c r="Q5" s="76"/>
      <c r="R5" s="5"/>
      <c r="S5" s="79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</row>
    <row r="6" spans="2:30" ht="15" customHeight="1" x14ac:dyDescent="0.3">
      <c r="P6" s="4"/>
      <c r="Q6" s="84"/>
      <c r="R6" s="84"/>
      <c r="S6" s="85"/>
      <c r="T6" s="48" t="s">
        <v>20</v>
      </c>
      <c r="U6" s="49"/>
      <c r="V6" s="49"/>
      <c r="W6" s="49"/>
      <c r="X6" s="50"/>
      <c r="Y6" s="24"/>
      <c r="Z6" s="51" t="s">
        <v>21</v>
      </c>
      <c r="AA6" s="49"/>
      <c r="AB6" s="49"/>
      <c r="AC6" s="49"/>
      <c r="AD6" s="50"/>
    </row>
    <row r="7" spans="2:30" ht="15" customHeight="1" thickBot="1" x14ac:dyDescent="0.3">
      <c r="P7" s="4"/>
      <c r="Q7" s="82"/>
      <c r="R7" s="82"/>
      <c r="S7" s="83"/>
      <c r="T7" s="15" t="s">
        <v>22</v>
      </c>
      <c r="U7" s="16" t="s">
        <v>23</v>
      </c>
      <c r="V7" s="16" t="s">
        <v>24</v>
      </c>
      <c r="W7" s="16" t="s">
        <v>25</v>
      </c>
      <c r="X7" s="17" t="s">
        <v>26</v>
      </c>
      <c r="Y7" s="25"/>
      <c r="Z7" s="15" t="s">
        <v>22</v>
      </c>
      <c r="AA7" s="16" t="s">
        <v>23</v>
      </c>
      <c r="AB7" s="16" t="s">
        <v>24</v>
      </c>
      <c r="AC7" s="16" t="s">
        <v>25</v>
      </c>
      <c r="AD7" s="17" t="s">
        <v>26</v>
      </c>
    </row>
    <row r="8" spans="2:30" ht="15" customHeight="1" x14ac:dyDescent="0.25">
      <c r="P8" s="4"/>
      <c r="Q8" s="27" t="s">
        <v>17</v>
      </c>
      <c r="R8" s="28"/>
      <c r="S8" s="29"/>
      <c r="T8" s="53"/>
      <c r="U8" s="46"/>
      <c r="V8" s="46"/>
      <c r="W8" s="46"/>
      <c r="X8" s="40"/>
      <c r="Y8" s="25"/>
      <c r="Z8" s="53"/>
      <c r="AA8" s="46"/>
      <c r="AB8" s="46"/>
      <c r="AC8" s="46"/>
      <c r="AD8" s="33" t="s">
        <v>44</v>
      </c>
    </row>
    <row r="9" spans="2:30" ht="15" customHeight="1" x14ac:dyDescent="0.25">
      <c r="P9" s="4"/>
      <c r="Q9" s="21" t="s">
        <v>18</v>
      </c>
      <c r="R9" s="22"/>
      <c r="S9" s="23"/>
      <c r="T9" s="54"/>
      <c r="U9" s="45"/>
      <c r="V9" s="44"/>
      <c r="W9" s="44"/>
      <c r="X9" s="41"/>
      <c r="Y9" s="25"/>
      <c r="Z9" s="54"/>
      <c r="AA9" s="44"/>
      <c r="AB9" s="45"/>
      <c r="AC9" s="44"/>
      <c r="AD9" s="34"/>
    </row>
    <row r="10" spans="2:30" ht="15" customHeight="1" x14ac:dyDescent="0.25">
      <c r="P10" s="4"/>
      <c r="Q10" s="21" t="s">
        <v>19</v>
      </c>
      <c r="R10" s="22"/>
      <c r="S10" s="23"/>
      <c r="T10" s="54"/>
      <c r="U10" s="35" t="s">
        <v>27</v>
      </c>
      <c r="V10" s="44"/>
      <c r="W10" s="44"/>
      <c r="X10" s="41"/>
      <c r="Y10" s="25"/>
      <c r="Z10" s="54"/>
      <c r="AA10" s="44"/>
      <c r="AB10" s="35" t="s">
        <v>36</v>
      </c>
      <c r="AC10" s="44"/>
      <c r="AD10" s="34"/>
    </row>
    <row r="11" spans="2:30" ht="15" customHeight="1" x14ac:dyDescent="0.25">
      <c r="P11" s="4"/>
      <c r="Q11" s="21" t="s">
        <v>0</v>
      </c>
      <c r="R11" s="22"/>
      <c r="S11" s="23"/>
      <c r="T11" s="54"/>
      <c r="U11" s="35"/>
      <c r="V11" s="44"/>
      <c r="W11" s="44"/>
      <c r="X11" s="41"/>
      <c r="Y11" s="25"/>
      <c r="Z11" s="54"/>
      <c r="AA11" s="44"/>
      <c r="AB11" s="35"/>
      <c r="AC11" s="44"/>
      <c r="AD11" s="34"/>
    </row>
    <row r="12" spans="2:30" ht="15" customHeight="1" x14ac:dyDescent="0.25">
      <c r="P12" s="4"/>
      <c r="Q12" s="21" t="s">
        <v>1</v>
      </c>
      <c r="R12" s="22"/>
      <c r="S12" s="23"/>
      <c r="T12" s="54"/>
      <c r="U12" s="35"/>
      <c r="V12" s="44"/>
      <c r="W12" s="44"/>
      <c r="X12" s="41"/>
      <c r="Y12" s="25"/>
      <c r="Z12" s="54"/>
      <c r="AA12" s="44"/>
      <c r="AB12" s="35"/>
      <c r="AC12" s="44"/>
      <c r="AD12" s="6"/>
    </row>
    <row r="13" spans="2:30" ht="15" customHeight="1" x14ac:dyDescent="0.25">
      <c r="P13" s="4"/>
      <c r="Q13" s="21" t="s">
        <v>2</v>
      </c>
      <c r="R13" s="22"/>
      <c r="S13" s="23"/>
      <c r="T13" s="54"/>
      <c r="U13" s="35"/>
      <c r="V13" s="45"/>
      <c r="W13" s="44"/>
      <c r="X13" s="41"/>
      <c r="Y13" s="25"/>
      <c r="Z13" s="54"/>
      <c r="AA13" s="44"/>
      <c r="AB13" s="35"/>
      <c r="AC13" s="44"/>
      <c r="AD13" s="34" t="s">
        <v>43</v>
      </c>
    </row>
    <row r="14" spans="2:30" ht="15" customHeight="1" thickBot="1" x14ac:dyDescent="0.3">
      <c r="P14" s="4"/>
      <c r="Q14" s="21" t="s">
        <v>3</v>
      </c>
      <c r="R14" s="22"/>
      <c r="S14" s="23"/>
      <c r="T14" s="54"/>
      <c r="U14" s="35" t="s">
        <v>28</v>
      </c>
      <c r="V14" s="35" t="s">
        <v>29</v>
      </c>
      <c r="W14" s="44"/>
      <c r="X14" s="41"/>
      <c r="Y14" s="25"/>
      <c r="Z14" s="54"/>
      <c r="AA14" s="44"/>
      <c r="AB14" s="35" t="s">
        <v>37</v>
      </c>
      <c r="AC14" s="44"/>
      <c r="AD14" s="34"/>
    </row>
    <row r="15" spans="2:30" ht="15" customHeight="1" thickBot="1" x14ac:dyDescent="0.3">
      <c r="B15" s="14"/>
      <c r="C15" s="12" t="s">
        <v>47</v>
      </c>
      <c r="D15" s="11" t="s">
        <v>46</v>
      </c>
      <c r="E15" s="64" t="s">
        <v>50</v>
      </c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4"/>
      <c r="Q15" s="21" t="s">
        <v>4</v>
      </c>
      <c r="R15" s="22"/>
      <c r="S15" s="23"/>
      <c r="T15" s="54"/>
      <c r="U15" s="35"/>
      <c r="V15" s="35"/>
      <c r="W15" s="44"/>
      <c r="X15" s="41"/>
      <c r="Y15" s="25"/>
      <c r="Z15" s="54"/>
      <c r="AA15" s="44"/>
      <c r="AB15" s="35"/>
      <c r="AC15" s="44"/>
      <c r="AD15" s="34"/>
    </row>
    <row r="16" spans="2:30" ht="15" customHeight="1" x14ac:dyDescent="0.25">
      <c r="B16" s="13" t="s">
        <v>48</v>
      </c>
      <c r="C16" s="2">
        <v>3</v>
      </c>
      <c r="D16" s="18">
        <f>COUNTIF(E21:O40,"*C-*")</f>
        <v>3</v>
      </c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9"/>
      <c r="P16" s="4"/>
      <c r="Q16" s="21" t="s">
        <v>16</v>
      </c>
      <c r="R16" s="22"/>
      <c r="S16" s="23"/>
      <c r="T16" s="54"/>
      <c r="U16" s="35"/>
      <c r="V16" s="35"/>
      <c r="W16" s="44"/>
      <c r="X16" s="41"/>
      <c r="Y16" s="25"/>
      <c r="Z16" s="54"/>
      <c r="AA16" s="44"/>
      <c r="AB16" s="35"/>
      <c r="AC16" s="44"/>
      <c r="AD16" s="34"/>
    </row>
    <row r="17" spans="2:30" ht="15" customHeight="1" x14ac:dyDescent="0.25">
      <c r="B17" s="9" t="s">
        <v>49</v>
      </c>
      <c r="C17" s="2">
        <v>5</v>
      </c>
      <c r="D17" s="18">
        <f>COUNTIF(E21:O40,"*T-*")</f>
        <v>8</v>
      </c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9"/>
      <c r="P17" s="4"/>
      <c r="Q17" s="21" t="s">
        <v>5</v>
      </c>
      <c r="R17" s="22"/>
      <c r="S17" s="23"/>
      <c r="T17" s="54"/>
      <c r="U17" s="35"/>
      <c r="V17" s="35"/>
      <c r="W17" s="44"/>
      <c r="X17" s="41"/>
      <c r="Y17" s="25"/>
      <c r="Z17" s="54"/>
      <c r="AA17" s="44"/>
      <c r="AB17" s="35"/>
      <c r="AC17" s="44"/>
      <c r="AD17" s="56"/>
    </row>
    <row r="18" spans="2:30" ht="15" customHeight="1" thickBot="1" x14ac:dyDescent="0.3">
      <c r="B18" s="10" t="s">
        <v>45</v>
      </c>
      <c r="C18" s="8">
        <v>8</v>
      </c>
      <c r="D18" s="19">
        <f>COUNTIF(E21:O40,"**")-D17-D16</f>
        <v>9</v>
      </c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4"/>
      <c r="Q18" s="21" t="s">
        <v>6</v>
      </c>
      <c r="R18" s="22"/>
      <c r="S18" s="23"/>
      <c r="T18" s="54"/>
      <c r="U18" s="43"/>
      <c r="V18" s="43"/>
      <c r="W18" s="44"/>
      <c r="X18" s="41"/>
      <c r="Y18" s="25"/>
      <c r="Z18" s="54"/>
      <c r="AA18" s="44"/>
      <c r="AB18" s="59"/>
      <c r="AC18" s="44"/>
      <c r="AD18" s="57"/>
    </row>
    <row r="19" spans="2:30" ht="15" customHeight="1" x14ac:dyDescent="0.3">
      <c r="B19" s="80"/>
      <c r="C19" s="80"/>
      <c r="D19" s="81"/>
      <c r="E19" s="48" t="s">
        <v>20</v>
      </c>
      <c r="F19" s="49"/>
      <c r="G19" s="49"/>
      <c r="H19" s="49"/>
      <c r="I19" s="50"/>
      <c r="J19" s="24"/>
      <c r="K19" s="51" t="s">
        <v>21</v>
      </c>
      <c r="L19" s="49"/>
      <c r="M19" s="49"/>
      <c r="N19" s="49"/>
      <c r="O19" s="50"/>
      <c r="P19" s="4"/>
      <c r="Q19" s="21" t="s">
        <v>7</v>
      </c>
      <c r="R19" s="22"/>
      <c r="S19" s="23"/>
      <c r="T19" s="54"/>
      <c r="U19" s="44"/>
      <c r="V19" s="44"/>
      <c r="W19" s="44"/>
      <c r="X19" s="41"/>
      <c r="Y19" s="25"/>
      <c r="Z19" s="54"/>
      <c r="AA19" s="44"/>
      <c r="AB19" s="60"/>
      <c r="AC19" s="44"/>
      <c r="AD19" s="57"/>
    </row>
    <row r="20" spans="2:30" ht="15" customHeight="1" thickBot="1" x14ac:dyDescent="0.3">
      <c r="B20" s="82"/>
      <c r="C20" s="82"/>
      <c r="D20" s="83"/>
      <c r="E20" s="15" t="s">
        <v>22</v>
      </c>
      <c r="F20" s="16" t="s">
        <v>23</v>
      </c>
      <c r="G20" s="16" t="s">
        <v>24</v>
      </c>
      <c r="H20" s="16" t="s">
        <v>25</v>
      </c>
      <c r="I20" s="17" t="s">
        <v>26</v>
      </c>
      <c r="J20" s="25"/>
      <c r="K20" s="15" t="s">
        <v>22</v>
      </c>
      <c r="L20" s="16" t="s">
        <v>23</v>
      </c>
      <c r="M20" s="16" t="s">
        <v>24</v>
      </c>
      <c r="N20" s="16" t="s">
        <v>25</v>
      </c>
      <c r="O20" s="17" t="s">
        <v>26</v>
      </c>
      <c r="P20" s="4"/>
      <c r="Q20" s="21" t="s">
        <v>8</v>
      </c>
      <c r="R20" s="22"/>
      <c r="S20" s="23"/>
      <c r="T20" s="54"/>
      <c r="U20" s="45"/>
      <c r="V20" s="44"/>
      <c r="W20" s="44"/>
      <c r="X20" s="41"/>
      <c r="Y20" s="25"/>
      <c r="Z20" s="54"/>
      <c r="AA20" s="44"/>
      <c r="AB20" s="61"/>
      <c r="AC20" s="44"/>
      <c r="AD20" s="57"/>
    </row>
    <row r="21" spans="2:30" ht="15" customHeight="1" x14ac:dyDescent="0.25">
      <c r="B21" s="27" t="s">
        <v>17</v>
      </c>
      <c r="C21" s="28"/>
      <c r="D21" s="29"/>
      <c r="E21" s="53"/>
      <c r="F21" s="46"/>
      <c r="G21" s="46"/>
      <c r="H21" s="46"/>
      <c r="I21" s="40"/>
      <c r="J21" s="25"/>
      <c r="K21" s="53"/>
      <c r="L21" s="46"/>
      <c r="M21" s="46"/>
      <c r="N21" s="62"/>
      <c r="O21" s="33" t="s">
        <v>44</v>
      </c>
      <c r="P21" s="4"/>
      <c r="Q21" s="21" t="s">
        <v>9</v>
      </c>
      <c r="R21" s="22"/>
      <c r="S21" s="23"/>
      <c r="T21" s="54"/>
      <c r="U21" s="75" t="s">
        <v>52</v>
      </c>
      <c r="V21" s="44"/>
      <c r="W21" s="44"/>
      <c r="X21" s="41"/>
      <c r="Y21" s="25"/>
      <c r="Z21" s="54"/>
      <c r="AA21" s="44"/>
      <c r="AB21" s="35" t="s">
        <v>41</v>
      </c>
      <c r="AC21" s="44"/>
      <c r="AD21" s="57"/>
    </row>
    <row r="22" spans="2:30" ht="15" customHeight="1" x14ac:dyDescent="0.25">
      <c r="B22" s="21" t="s">
        <v>18</v>
      </c>
      <c r="C22" s="22"/>
      <c r="D22" s="23"/>
      <c r="E22" s="54"/>
      <c r="F22" s="45"/>
      <c r="G22" s="44"/>
      <c r="H22" s="45"/>
      <c r="I22" s="41"/>
      <c r="J22" s="25"/>
      <c r="K22" s="54"/>
      <c r="L22" s="44"/>
      <c r="M22" s="45"/>
      <c r="N22" s="63"/>
      <c r="O22" s="34"/>
      <c r="P22" s="4"/>
      <c r="Q22" s="21" t="s">
        <v>10</v>
      </c>
      <c r="R22" s="22"/>
      <c r="S22" s="23"/>
      <c r="T22" s="54"/>
      <c r="U22" s="73"/>
      <c r="V22" s="44"/>
      <c r="W22" s="44"/>
      <c r="X22" s="41"/>
      <c r="Y22" s="25"/>
      <c r="Z22" s="54"/>
      <c r="AA22" s="44"/>
      <c r="AB22" s="35"/>
      <c r="AC22" s="44"/>
      <c r="AD22" s="57"/>
    </row>
    <row r="23" spans="2:30" ht="15" customHeight="1" x14ac:dyDescent="0.25">
      <c r="B23" s="21" t="s">
        <v>19</v>
      </c>
      <c r="C23" s="22"/>
      <c r="D23" s="23"/>
      <c r="E23" s="54"/>
      <c r="F23" s="35" t="s">
        <v>27</v>
      </c>
      <c r="G23" s="44"/>
      <c r="H23" s="35" t="s">
        <v>30</v>
      </c>
      <c r="I23" s="41"/>
      <c r="J23" s="25"/>
      <c r="K23" s="54"/>
      <c r="L23" s="44"/>
      <c r="M23" s="35" t="s">
        <v>36</v>
      </c>
      <c r="N23" s="36" t="s">
        <v>39</v>
      </c>
      <c r="O23" s="34"/>
      <c r="P23" s="4"/>
      <c r="Q23" s="21" t="s">
        <v>11</v>
      </c>
      <c r="R23" s="22"/>
      <c r="S23" s="23"/>
      <c r="T23" s="54"/>
      <c r="U23" s="73"/>
      <c r="V23" s="44"/>
      <c r="W23" s="44"/>
      <c r="X23" s="41"/>
      <c r="Y23" s="25"/>
      <c r="Z23" s="54"/>
      <c r="AA23" s="44"/>
      <c r="AB23" s="35"/>
      <c r="AC23" s="44"/>
      <c r="AD23" s="57"/>
    </row>
    <row r="24" spans="2:30" ht="15" customHeight="1" x14ac:dyDescent="0.25">
      <c r="B24" s="21" t="s">
        <v>0</v>
      </c>
      <c r="C24" s="22"/>
      <c r="D24" s="23"/>
      <c r="E24" s="54"/>
      <c r="F24" s="35"/>
      <c r="G24" s="44"/>
      <c r="H24" s="35"/>
      <c r="I24" s="41"/>
      <c r="J24" s="25"/>
      <c r="K24" s="54"/>
      <c r="L24" s="44"/>
      <c r="M24" s="35"/>
      <c r="N24" s="36"/>
      <c r="O24" s="34"/>
      <c r="P24" s="4"/>
      <c r="Q24" s="21" t="s">
        <v>12</v>
      </c>
      <c r="R24" s="22"/>
      <c r="S24" s="23"/>
      <c r="T24" s="54"/>
      <c r="U24" s="73"/>
      <c r="V24" s="44"/>
      <c r="W24" s="44"/>
      <c r="X24" s="41"/>
      <c r="Y24" s="25"/>
      <c r="Z24" s="54"/>
      <c r="AA24" s="44"/>
      <c r="AB24" s="35"/>
      <c r="AC24" s="44"/>
      <c r="AD24" s="57"/>
    </row>
    <row r="25" spans="2:30" ht="15" customHeight="1" x14ac:dyDescent="0.25">
      <c r="B25" s="21" t="s">
        <v>1</v>
      </c>
      <c r="C25" s="22"/>
      <c r="D25" s="23"/>
      <c r="E25" s="54"/>
      <c r="F25" s="35"/>
      <c r="G25" s="44"/>
      <c r="H25" s="35"/>
      <c r="I25" s="41"/>
      <c r="J25" s="25"/>
      <c r="K25" s="54"/>
      <c r="L25" s="44"/>
      <c r="M25" s="35"/>
      <c r="N25" s="35"/>
      <c r="O25" s="6"/>
      <c r="P25" s="4"/>
      <c r="Q25" s="21" t="s">
        <v>13</v>
      </c>
      <c r="R25" s="22"/>
      <c r="S25" s="23"/>
      <c r="T25" s="54"/>
      <c r="U25" s="43"/>
      <c r="V25" s="44"/>
      <c r="W25" s="44"/>
      <c r="X25" s="41"/>
      <c r="Y25" s="25"/>
      <c r="Z25" s="54"/>
      <c r="AA25" s="44"/>
      <c r="AB25" s="75" t="s">
        <v>51</v>
      </c>
      <c r="AC25" s="44"/>
      <c r="AD25" s="57"/>
    </row>
    <row r="26" spans="2:30" ht="15" customHeight="1" x14ac:dyDescent="0.25">
      <c r="B26" s="21" t="s">
        <v>2</v>
      </c>
      <c r="C26" s="22"/>
      <c r="D26" s="23"/>
      <c r="E26" s="54"/>
      <c r="F26" s="35"/>
      <c r="G26" s="45"/>
      <c r="H26" s="35"/>
      <c r="I26" s="41"/>
      <c r="J26" s="25"/>
      <c r="K26" s="54"/>
      <c r="L26" s="44"/>
      <c r="M26" s="35"/>
      <c r="N26" s="36"/>
      <c r="O26" s="34" t="s">
        <v>43</v>
      </c>
      <c r="P26" s="4"/>
      <c r="Q26" s="21" t="s">
        <v>14</v>
      </c>
      <c r="R26" s="22"/>
      <c r="S26" s="23"/>
      <c r="T26" s="54"/>
      <c r="U26" s="44"/>
      <c r="V26" s="44"/>
      <c r="W26" s="44"/>
      <c r="X26" s="41"/>
      <c r="Y26" s="25"/>
      <c r="Z26" s="54"/>
      <c r="AA26" s="44"/>
      <c r="AB26" s="73"/>
      <c r="AC26" s="44"/>
      <c r="AD26" s="57"/>
    </row>
    <row r="27" spans="2:30" ht="15" customHeight="1" thickBot="1" x14ac:dyDescent="0.3">
      <c r="B27" s="21" t="s">
        <v>3</v>
      </c>
      <c r="C27" s="22"/>
      <c r="D27" s="23"/>
      <c r="E27" s="54"/>
      <c r="F27" s="35" t="s">
        <v>28</v>
      </c>
      <c r="G27" s="35" t="s">
        <v>29</v>
      </c>
      <c r="H27" s="35" t="s">
        <v>31</v>
      </c>
      <c r="I27" s="42"/>
      <c r="J27" s="25"/>
      <c r="K27" s="54"/>
      <c r="L27" s="44"/>
      <c r="M27" s="35" t="s">
        <v>37</v>
      </c>
      <c r="N27" s="36" t="s">
        <v>38</v>
      </c>
      <c r="O27" s="34"/>
      <c r="P27" s="4"/>
      <c r="Q27" s="30" t="s">
        <v>15</v>
      </c>
      <c r="R27" s="31"/>
      <c r="S27" s="32"/>
      <c r="T27" s="55"/>
      <c r="U27" s="47"/>
      <c r="V27" s="47"/>
      <c r="W27" s="47"/>
      <c r="X27" s="86"/>
      <c r="Y27" s="26"/>
      <c r="Z27" s="55"/>
      <c r="AA27" s="47"/>
      <c r="AB27" s="74"/>
      <c r="AC27" s="47"/>
      <c r="AD27" s="58"/>
    </row>
    <row r="28" spans="2:30" ht="15" customHeight="1" thickBot="1" x14ac:dyDescent="0.3">
      <c r="B28" s="21" t="s">
        <v>4</v>
      </c>
      <c r="C28" s="22"/>
      <c r="D28" s="23"/>
      <c r="E28" s="54"/>
      <c r="F28" s="35"/>
      <c r="G28" s="35"/>
      <c r="H28" s="36"/>
      <c r="I28" s="34" t="s">
        <v>35</v>
      </c>
      <c r="J28" s="25"/>
      <c r="K28" s="54"/>
      <c r="L28" s="44"/>
      <c r="M28" s="35"/>
      <c r="N28" s="36"/>
      <c r="O28" s="34"/>
      <c r="T28" s="3"/>
    </row>
    <row r="29" spans="2:30" ht="15" customHeight="1" x14ac:dyDescent="0.25">
      <c r="B29" s="21" t="s">
        <v>16</v>
      </c>
      <c r="C29" s="22"/>
      <c r="D29" s="23"/>
      <c r="E29" s="54"/>
      <c r="F29" s="35"/>
      <c r="G29" s="35"/>
      <c r="H29" s="36"/>
      <c r="I29" s="34"/>
      <c r="J29" s="25"/>
      <c r="K29" s="54"/>
      <c r="L29" s="44"/>
      <c r="M29" s="35"/>
      <c r="N29" s="36"/>
      <c r="O29" s="34"/>
      <c r="Q29" s="76"/>
      <c r="R29" s="77"/>
      <c r="S29" s="78"/>
      <c r="T29" s="65" t="s">
        <v>50</v>
      </c>
      <c r="U29" s="65"/>
      <c r="V29" s="65"/>
      <c r="W29" s="65"/>
      <c r="X29" s="65"/>
      <c r="Y29" s="65"/>
      <c r="Z29" s="65"/>
      <c r="AA29" s="65"/>
      <c r="AB29" s="65"/>
      <c r="AC29" s="65"/>
      <c r="AD29" s="66"/>
    </row>
    <row r="30" spans="2:30" ht="15" customHeight="1" x14ac:dyDescent="0.25">
      <c r="B30" s="21" t="s">
        <v>5</v>
      </c>
      <c r="C30" s="22"/>
      <c r="D30" s="23"/>
      <c r="E30" s="54"/>
      <c r="F30" s="35"/>
      <c r="G30" s="35"/>
      <c r="H30" s="36"/>
      <c r="I30" s="34"/>
      <c r="J30" s="25"/>
      <c r="K30" s="54"/>
      <c r="L30" s="44"/>
      <c r="M30" s="35"/>
      <c r="N30" s="35"/>
      <c r="O30" s="56"/>
      <c r="Q30" s="1"/>
      <c r="R30" s="5"/>
      <c r="S30" s="79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9"/>
    </row>
    <row r="31" spans="2:30" ht="15" customHeight="1" x14ac:dyDescent="0.25">
      <c r="B31" s="21" t="s">
        <v>6</v>
      </c>
      <c r="C31" s="22"/>
      <c r="D31" s="23"/>
      <c r="E31" s="54"/>
      <c r="F31" s="43"/>
      <c r="G31" s="43"/>
      <c r="H31" s="43"/>
      <c r="I31" s="34"/>
      <c r="J31" s="25"/>
      <c r="K31" s="54"/>
      <c r="L31" s="44"/>
      <c r="M31" s="59"/>
      <c r="N31" s="59"/>
      <c r="O31" s="57"/>
      <c r="Q31" s="76"/>
      <c r="R31" s="5"/>
      <c r="S31" s="79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9"/>
    </row>
    <row r="32" spans="2:30" ht="15" customHeight="1" thickBot="1" x14ac:dyDescent="0.3">
      <c r="B32" s="21" t="s">
        <v>7</v>
      </c>
      <c r="C32" s="22"/>
      <c r="D32" s="23"/>
      <c r="E32" s="54"/>
      <c r="F32" s="44"/>
      <c r="G32" s="44"/>
      <c r="H32" s="44"/>
      <c r="I32" s="7"/>
      <c r="J32" s="25"/>
      <c r="K32" s="54"/>
      <c r="L32" s="44"/>
      <c r="M32" s="60"/>
      <c r="N32" s="60"/>
      <c r="O32" s="57"/>
      <c r="Q32" s="76"/>
      <c r="R32" s="5"/>
      <c r="S32" s="79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</row>
    <row r="33" spans="2:30" ht="15" customHeight="1" x14ac:dyDescent="0.3">
      <c r="B33" s="21" t="s">
        <v>8</v>
      </c>
      <c r="C33" s="22"/>
      <c r="D33" s="23"/>
      <c r="E33" s="54"/>
      <c r="F33" s="45"/>
      <c r="G33" s="44"/>
      <c r="H33" s="45"/>
      <c r="I33" s="34" t="s">
        <v>34</v>
      </c>
      <c r="J33" s="25"/>
      <c r="K33" s="54"/>
      <c r="L33" s="44"/>
      <c r="M33" s="61"/>
      <c r="N33" s="61"/>
      <c r="O33" s="57"/>
      <c r="Q33" s="84"/>
      <c r="R33" s="84"/>
      <c r="S33" s="85"/>
      <c r="T33" s="48" t="s">
        <v>20</v>
      </c>
      <c r="U33" s="49"/>
      <c r="V33" s="49"/>
      <c r="W33" s="49"/>
      <c r="X33" s="50"/>
      <c r="Y33" s="24"/>
      <c r="Z33" s="51" t="s">
        <v>21</v>
      </c>
      <c r="AA33" s="49"/>
      <c r="AB33" s="49"/>
      <c r="AC33" s="49"/>
      <c r="AD33" s="50"/>
    </row>
    <row r="34" spans="2:30" ht="15" customHeight="1" thickBot="1" x14ac:dyDescent="0.3">
      <c r="B34" s="21" t="s">
        <v>9</v>
      </c>
      <c r="C34" s="22"/>
      <c r="D34" s="23"/>
      <c r="E34" s="54"/>
      <c r="F34" s="75" t="s">
        <v>52</v>
      </c>
      <c r="G34" s="44"/>
      <c r="H34" s="36" t="s">
        <v>32</v>
      </c>
      <c r="I34" s="34"/>
      <c r="J34" s="25"/>
      <c r="K34" s="54"/>
      <c r="L34" s="44"/>
      <c r="M34" s="35" t="s">
        <v>41</v>
      </c>
      <c r="N34" s="35" t="s">
        <v>40</v>
      </c>
      <c r="O34" s="57"/>
      <c r="Q34" s="82"/>
      <c r="R34" s="82"/>
      <c r="S34" s="83"/>
      <c r="T34" s="15" t="s">
        <v>22</v>
      </c>
      <c r="U34" s="16" t="s">
        <v>23</v>
      </c>
      <c r="V34" s="16" t="s">
        <v>24</v>
      </c>
      <c r="W34" s="16" t="s">
        <v>25</v>
      </c>
      <c r="X34" s="17" t="s">
        <v>26</v>
      </c>
      <c r="Y34" s="25"/>
      <c r="Z34" s="15" t="s">
        <v>22</v>
      </c>
      <c r="AA34" s="16" t="s">
        <v>23</v>
      </c>
      <c r="AB34" s="16" t="s">
        <v>24</v>
      </c>
      <c r="AC34" s="16" t="s">
        <v>25</v>
      </c>
      <c r="AD34" s="17" t="s">
        <v>26</v>
      </c>
    </row>
    <row r="35" spans="2:30" ht="15" customHeight="1" x14ac:dyDescent="0.25">
      <c r="B35" s="21" t="s">
        <v>10</v>
      </c>
      <c r="C35" s="22"/>
      <c r="D35" s="23"/>
      <c r="E35" s="54"/>
      <c r="F35" s="73"/>
      <c r="G35" s="44"/>
      <c r="H35" s="36"/>
      <c r="I35" s="34"/>
      <c r="J35" s="25"/>
      <c r="K35" s="54"/>
      <c r="L35" s="44"/>
      <c r="M35" s="35"/>
      <c r="N35" s="35"/>
      <c r="O35" s="57"/>
      <c r="Q35" s="27" t="s">
        <v>17</v>
      </c>
      <c r="R35" s="28"/>
      <c r="S35" s="29"/>
      <c r="T35" s="53"/>
      <c r="U35" s="46"/>
      <c r="V35" s="46"/>
      <c r="W35" s="46"/>
      <c r="X35" s="40"/>
      <c r="Y35" s="25"/>
      <c r="Z35" s="53"/>
      <c r="AA35" s="46"/>
      <c r="AB35" s="46"/>
      <c r="AC35" s="46"/>
      <c r="AD35" s="87"/>
    </row>
    <row r="36" spans="2:30" ht="15" customHeight="1" x14ac:dyDescent="0.25">
      <c r="B36" s="21" t="s">
        <v>11</v>
      </c>
      <c r="C36" s="22"/>
      <c r="D36" s="23"/>
      <c r="E36" s="54"/>
      <c r="F36" s="73"/>
      <c r="G36" s="44"/>
      <c r="H36" s="36"/>
      <c r="I36" s="34"/>
      <c r="J36" s="25"/>
      <c r="K36" s="54"/>
      <c r="L36" s="44"/>
      <c r="M36" s="35"/>
      <c r="N36" s="35"/>
      <c r="O36" s="57"/>
      <c r="Q36" s="21" t="s">
        <v>18</v>
      </c>
      <c r="R36" s="22"/>
      <c r="S36" s="23"/>
      <c r="T36" s="54"/>
      <c r="U36" s="44"/>
      <c r="V36" s="44"/>
      <c r="W36" s="45"/>
      <c r="X36" s="41"/>
      <c r="Y36" s="25"/>
      <c r="Z36" s="54"/>
      <c r="AA36" s="44"/>
      <c r="AB36" s="44"/>
      <c r="AC36" s="45"/>
      <c r="AD36" s="57"/>
    </row>
    <row r="37" spans="2:30" ht="15" customHeight="1" x14ac:dyDescent="0.25">
      <c r="B37" s="21" t="s">
        <v>12</v>
      </c>
      <c r="C37" s="22"/>
      <c r="D37" s="23"/>
      <c r="E37" s="54"/>
      <c r="F37" s="73"/>
      <c r="G37" s="44"/>
      <c r="H37" s="35"/>
      <c r="I37" s="37"/>
      <c r="J37" s="25"/>
      <c r="K37" s="54"/>
      <c r="L37" s="44"/>
      <c r="M37" s="35"/>
      <c r="N37" s="35"/>
      <c r="O37" s="57"/>
      <c r="Q37" s="21" t="s">
        <v>19</v>
      </c>
      <c r="R37" s="22"/>
      <c r="S37" s="23"/>
      <c r="T37" s="54"/>
      <c r="U37" s="44"/>
      <c r="V37" s="44"/>
      <c r="W37" s="35" t="s">
        <v>30</v>
      </c>
      <c r="X37" s="41"/>
      <c r="Y37" s="25"/>
      <c r="Z37" s="54"/>
      <c r="AA37" s="44"/>
      <c r="AB37" s="44"/>
      <c r="AC37" s="35" t="s">
        <v>39</v>
      </c>
      <c r="AD37" s="57"/>
    </row>
    <row r="38" spans="2:30" ht="15" customHeight="1" x14ac:dyDescent="0.25">
      <c r="B38" s="21" t="s">
        <v>13</v>
      </c>
      <c r="C38" s="22"/>
      <c r="D38" s="23"/>
      <c r="E38" s="54"/>
      <c r="F38" s="43"/>
      <c r="G38" s="44"/>
      <c r="H38" s="35" t="s">
        <v>33</v>
      </c>
      <c r="I38" s="38"/>
      <c r="J38" s="25"/>
      <c r="K38" s="54"/>
      <c r="L38" s="44"/>
      <c r="M38" s="75" t="s">
        <v>51</v>
      </c>
      <c r="N38" s="35" t="s">
        <v>42</v>
      </c>
      <c r="O38" s="57"/>
      <c r="Q38" s="21" t="s">
        <v>0</v>
      </c>
      <c r="R38" s="22"/>
      <c r="S38" s="23"/>
      <c r="T38" s="54"/>
      <c r="U38" s="44"/>
      <c r="V38" s="44"/>
      <c r="W38" s="35"/>
      <c r="X38" s="41"/>
      <c r="Y38" s="25"/>
      <c r="Z38" s="54"/>
      <c r="AA38" s="44"/>
      <c r="AB38" s="44"/>
      <c r="AC38" s="35"/>
      <c r="AD38" s="57"/>
    </row>
    <row r="39" spans="2:30" ht="15" customHeight="1" x14ac:dyDescent="0.25">
      <c r="B39" s="21" t="s">
        <v>14</v>
      </c>
      <c r="C39" s="22"/>
      <c r="D39" s="23"/>
      <c r="E39" s="54"/>
      <c r="F39" s="44"/>
      <c r="G39" s="44"/>
      <c r="H39" s="35"/>
      <c r="I39" s="38"/>
      <c r="J39" s="25"/>
      <c r="K39" s="54"/>
      <c r="L39" s="44"/>
      <c r="M39" s="73"/>
      <c r="N39" s="35"/>
      <c r="O39" s="57"/>
      <c r="Q39" s="21" t="s">
        <v>1</v>
      </c>
      <c r="R39" s="22"/>
      <c r="S39" s="23"/>
      <c r="T39" s="54"/>
      <c r="U39" s="44"/>
      <c r="V39" s="44"/>
      <c r="W39" s="35"/>
      <c r="X39" s="41"/>
      <c r="Y39" s="25"/>
      <c r="Z39" s="54"/>
      <c r="AA39" s="44"/>
      <c r="AB39" s="44"/>
      <c r="AC39" s="35"/>
      <c r="AD39" s="57"/>
    </row>
    <row r="40" spans="2:30" ht="15" customHeight="1" thickBot="1" x14ac:dyDescent="0.3">
      <c r="B40" s="30" t="s">
        <v>15</v>
      </c>
      <c r="C40" s="31"/>
      <c r="D40" s="32"/>
      <c r="E40" s="55"/>
      <c r="F40" s="47"/>
      <c r="G40" s="47"/>
      <c r="H40" s="52"/>
      <c r="I40" s="39"/>
      <c r="J40" s="26"/>
      <c r="K40" s="55"/>
      <c r="L40" s="47"/>
      <c r="M40" s="74"/>
      <c r="N40" s="52"/>
      <c r="O40" s="58"/>
      <c r="Q40" s="21" t="s">
        <v>2</v>
      </c>
      <c r="R40" s="22"/>
      <c r="S40" s="23"/>
      <c r="T40" s="54"/>
      <c r="U40" s="44"/>
      <c r="V40" s="44"/>
      <c r="W40" s="35"/>
      <c r="X40" s="41"/>
      <c r="Y40" s="25"/>
      <c r="Z40" s="54"/>
      <c r="AA40" s="44"/>
      <c r="AB40" s="44"/>
      <c r="AC40" s="35"/>
      <c r="AD40" s="57"/>
    </row>
    <row r="41" spans="2:30" ht="15" customHeight="1" x14ac:dyDescent="0.25">
      <c r="Q41" s="21" t="s">
        <v>3</v>
      </c>
      <c r="R41" s="22"/>
      <c r="S41" s="23"/>
      <c r="T41" s="54"/>
      <c r="U41" s="44"/>
      <c r="V41" s="44"/>
      <c r="W41" s="35" t="s">
        <v>31</v>
      </c>
      <c r="X41" s="42"/>
      <c r="Y41" s="25"/>
      <c r="Z41" s="54"/>
      <c r="AA41" s="44"/>
      <c r="AB41" s="44"/>
      <c r="AC41" s="35" t="s">
        <v>38</v>
      </c>
      <c r="AD41" s="57"/>
    </row>
    <row r="42" spans="2:30" ht="15" customHeight="1" x14ac:dyDescent="0.25">
      <c r="Q42" s="21" t="s">
        <v>4</v>
      </c>
      <c r="R42" s="22"/>
      <c r="S42" s="23"/>
      <c r="T42" s="54"/>
      <c r="U42" s="44"/>
      <c r="V42" s="44"/>
      <c r="W42" s="36"/>
      <c r="X42" s="34" t="s">
        <v>35</v>
      </c>
      <c r="Y42" s="25"/>
      <c r="Z42" s="54"/>
      <c r="AA42" s="44"/>
      <c r="AB42" s="44"/>
      <c r="AC42" s="35"/>
      <c r="AD42" s="57"/>
    </row>
    <row r="43" spans="2:30" ht="15" customHeight="1" x14ac:dyDescent="0.25">
      <c r="Q43" s="21" t="s">
        <v>16</v>
      </c>
      <c r="R43" s="22"/>
      <c r="S43" s="23"/>
      <c r="T43" s="54"/>
      <c r="U43" s="44"/>
      <c r="V43" s="44"/>
      <c r="W43" s="36"/>
      <c r="X43" s="34"/>
      <c r="Y43" s="25"/>
      <c r="Z43" s="54"/>
      <c r="AA43" s="44"/>
      <c r="AB43" s="44"/>
      <c r="AC43" s="35"/>
      <c r="AD43" s="57"/>
    </row>
    <row r="44" spans="2:30" ht="15" customHeight="1" x14ac:dyDescent="0.25">
      <c r="Q44" s="21" t="s">
        <v>5</v>
      </c>
      <c r="R44" s="22"/>
      <c r="S44" s="23"/>
      <c r="T44" s="54"/>
      <c r="U44" s="44"/>
      <c r="V44" s="44"/>
      <c r="W44" s="36"/>
      <c r="X44" s="34"/>
      <c r="Y44" s="25"/>
      <c r="Z44" s="54"/>
      <c r="AA44" s="44"/>
      <c r="AB44" s="44"/>
      <c r="AC44" s="35"/>
      <c r="AD44" s="57"/>
    </row>
    <row r="45" spans="2:30" ht="15" customHeight="1" x14ac:dyDescent="0.25">
      <c r="Q45" s="21" t="s">
        <v>6</v>
      </c>
      <c r="R45" s="22"/>
      <c r="S45" s="23"/>
      <c r="T45" s="54"/>
      <c r="U45" s="44"/>
      <c r="V45" s="44"/>
      <c r="W45" s="43"/>
      <c r="X45" s="34"/>
      <c r="Y45" s="25"/>
      <c r="Z45" s="54"/>
      <c r="AA45" s="44"/>
      <c r="AB45" s="44"/>
      <c r="AC45" s="59"/>
      <c r="AD45" s="57"/>
    </row>
    <row r="46" spans="2:30" ht="15" customHeight="1" x14ac:dyDescent="0.25">
      <c r="Q46" s="21" t="s">
        <v>7</v>
      </c>
      <c r="R46" s="22"/>
      <c r="S46" s="23"/>
      <c r="T46" s="54"/>
      <c r="U46" s="44"/>
      <c r="V46" s="44"/>
      <c r="W46" s="44"/>
      <c r="X46" s="20"/>
      <c r="Y46" s="25"/>
      <c r="Z46" s="54"/>
      <c r="AA46" s="44"/>
      <c r="AB46" s="44"/>
      <c r="AC46" s="60"/>
      <c r="AD46" s="57"/>
    </row>
    <row r="47" spans="2:30" ht="15" customHeight="1" x14ac:dyDescent="0.25">
      <c r="Q47" s="21" t="s">
        <v>8</v>
      </c>
      <c r="R47" s="22"/>
      <c r="S47" s="23"/>
      <c r="T47" s="54"/>
      <c r="U47" s="44"/>
      <c r="V47" s="44"/>
      <c r="W47" s="45"/>
      <c r="X47" s="34" t="s">
        <v>34</v>
      </c>
      <c r="Y47" s="25"/>
      <c r="Z47" s="54"/>
      <c r="AA47" s="44"/>
      <c r="AB47" s="44"/>
      <c r="AC47" s="61"/>
      <c r="AD47" s="57"/>
    </row>
    <row r="48" spans="2:30" ht="15" customHeight="1" x14ac:dyDescent="0.25">
      <c r="Q48" s="21" t="s">
        <v>9</v>
      </c>
      <c r="R48" s="22"/>
      <c r="S48" s="23"/>
      <c r="T48" s="54"/>
      <c r="U48" s="44"/>
      <c r="V48" s="44"/>
      <c r="W48" s="36" t="s">
        <v>32</v>
      </c>
      <c r="X48" s="34"/>
      <c r="Y48" s="25"/>
      <c r="Z48" s="54"/>
      <c r="AA48" s="44"/>
      <c r="AB48" s="44"/>
      <c r="AC48" s="35" t="s">
        <v>40</v>
      </c>
      <c r="AD48" s="57"/>
    </row>
    <row r="49" spans="17:30" ht="15" customHeight="1" x14ac:dyDescent="0.25">
      <c r="Q49" s="21" t="s">
        <v>10</v>
      </c>
      <c r="R49" s="22"/>
      <c r="S49" s="23"/>
      <c r="T49" s="54"/>
      <c r="U49" s="44"/>
      <c r="V49" s="44"/>
      <c r="W49" s="36"/>
      <c r="X49" s="34"/>
      <c r="Y49" s="25"/>
      <c r="Z49" s="54"/>
      <c r="AA49" s="44"/>
      <c r="AB49" s="44"/>
      <c r="AC49" s="35"/>
      <c r="AD49" s="57"/>
    </row>
    <row r="50" spans="17:30" ht="15" customHeight="1" x14ac:dyDescent="0.25">
      <c r="Q50" s="21" t="s">
        <v>11</v>
      </c>
      <c r="R50" s="22"/>
      <c r="S50" s="23"/>
      <c r="T50" s="54"/>
      <c r="U50" s="44"/>
      <c r="V50" s="44"/>
      <c r="W50" s="36"/>
      <c r="X50" s="34"/>
      <c r="Y50" s="25"/>
      <c r="Z50" s="54"/>
      <c r="AA50" s="44"/>
      <c r="AB50" s="44"/>
      <c r="AC50" s="35"/>
      <c r="AD50" s="57"/>
    </row>
    <row r="51" spans="17:30" ht="15" customHeight="1" x14ac:dyDescent="0.25">
      <c r="Q51" s="21" t="s">
        <v>12</v>
      </c>
      <c r="R51" s="22"/>
      <c r="S51" s="23"/>
      <c r="T51" s="54"/>
      <c r="U51" s="44"/>
      <c r="V51" s="44"/>
      <c r="W51" s="35"/>
      <c r="X51" s="37"/>
      <c r="Y51" s="25"/>
      <c r="Z51" s="54"/>
      <c r="AA51" s="44"/>
      <c r="AB51" s="44"/>
      <c r="AC51" s="35"/>
      <c r="AD51" s="57"/>
    </row>
    <row r="52" spans="17:30" ht="15" customHeight="1" x14ac:dyDescent="0.25">
      <c r="Q52" s="21" t="s">
        <v>13</v>
      </c>
      <c r="R52" s="22"/>
      <c r="S52" s="23"/>
      <c r="T52" s="54"/>
      <c r="U52" s="44"/>
      <c r="V52" s="44"/>
      <c r="W52" s="35" t="s">
        <v>33</v>
      </c>
      <c r="X52" s="38"/>
      <c r="Y52" s="25"/>
      <c r="Z52" s="54"/>
      <c r="AA52" s="44"/>
      <c r="AB52" s="44"/>
      <c r="AC52" s="35" t="s">
        <v>42</v>
      </c>
      <c r="AD52" s="57"/>
    </row>
    <row r="53" spans="17:30" ht="15" customHeight="1" x14ac:dyDescent="0.25">
      <c r="Q53" s="21" t="s">
        <v>14</v>
      </c>
      <c r="R53" s="22"/>
      <c r="S53" s="23"/>
      <c r="T53" s="54"/>
      <c r="U53" s="44"/>
      <c r="V53" s="44"/>
      <c r="W53" s="35"/>
      <c r="X53" s="38"/>
      <c r="Y53" s="25"/>
      <c r="Z53" s="54"/>
      <c r="AA53" s="44"/>
      <c r="AB53" s="44"/>
      <c r="AC53" s="35"/>
      <c r="AD53" s="57"/>
    </row>
    <row r="54" spans="17:30" ht="15" customHeight="1" thickBot="1" x14ac:dyDescent="0.3">
      <c r="Q54" s="30" t="s">
        <v>15</v>
      </c>
      <c r="R54" s="31"/>
      <c r="S54" s="32"/>
      <c r="T54" s="55"/>
      <c r="U54" s="47"/>
      <c r="V54" s="47"/>
      <c r="W54" s="52"/>
      <c r="X54" s="39"/>
      <c r="Y54" s="26"/>
      <c r="Z54" s="55"/>
      <c r="AA54" s="47"/>
      <c r="AB54" s="47"/>
      <c r="AC54" s="52"/>
      <c r="AD54" s="58"/>
    </row>
  </sheetData>
  <mergeCells count="156">
    <mergeCell ref="AD35:AD54"/>
    <mergeCell ref="W52:W54"/>
    <mergeCell ref="AC52:AC54"/>
    <mergeCell ref="Q53:S53"/>
    <mergeCell ref="Q54:S54"/>
    <mergeCell ref="U35:U54"/>
    <mergeCell ref="V35:V54"/>
    <mergeCell ref="AB35:AB54"/>
    <mergeCell ref="AC45:AC47"/>
    <mergeCell ref="Q46:S46"/>
    <mergeCell ref="Q47:S47"/>
    <mergeCell ref="X47:X50"/>
    <mergeCell ref="Q48:S48"/>
    <mergeCell ref="W48:W51"/>
    <mergeCell ref="AC48:AC51"/>
    <mergeCell ref="Q49:S49"/>
    <mergeCell ref="Q50:S50"/>
    <mergeCell ref="Q51:S51"/>
    <mergeCell ref="X51:X54"/>
    <mergeCell ref="Q52:S52"/>
    <mergeCell ref="Q41:S41"/>
    <mergeCell ref="W41:W44"/>
    <mergeCell ref="AC41:AC44"/>
    <mergeCell ref="Q42:S42"/>
    <mergeCell ref="X42:X45"/>
    <mergeCell ref="Q43:S43"/>
    <mergeCell ref="Q44:S44"/>
    <mergeCell ref="Q45:S45"/>
    <mergeCell ref="W45:W47"/>
    <mergeCell ref="Q37:S37"/>
    <mergeCell ref="W37:W40"/>
    <mergeCell ref="AC37:AC40"/>
    <mergeCell ref="Q38:S38"/>
    <mergeCell ref="Q39:S39"/>
    <mergeCell ref="Q40:S40"/>
    <mergeCell ref="T33:X33"/>
    <mergeCell ref="Y33:Y54"/>
    <mergeCell ref="Z33:AD33"/>
    <mergeCell ref="Q35:S35"/>
    <mergeCell ref="T35:T54"/>
    <mergeCell ref="W35:W36"/>
    <mergeCell ref="X35:X41"/>
    <mergeCell ref="Z35:Z54"/>
    <mergeCell ref="AA35:AA54"/>
    <mergeCell ref="AC35:AC36"/>
    <mergeCell ref="Q36:S36"/>
    <mergeCell ref="AB25:AB27"/>
    <mergeCell ref="Q26:S26"/>
    <mergeCell ref="Q27:S27"/>
    <mergeCell ref="T29:AD32"/>
    <mergeCell ref="W8:W27"/>
    <mergeCell ref="X8:X27"/>
    <mergeCell ref="AC8:AC27"/>
    <mergeCell ref="Q23:S23"/>
    <mergeCell ref="Q24:S24"/>
    <mergeCell ref="Q25:S25"/>
    <mergeCell ref="U25:U27"/>
    <mergeCell ref="AD17:AD27"/>
    <mergeCell ref="Q18:S18"/>
    <mergeCell ref="U18:U20"/>
    <mergeCell ref="V18:V27"/>
    <mergeCell ref="AB18:AB20"/>
    <mergeCell ref="Q19:S19"/>
    <mergeCell ref="Q20:S20"/>
    <mergeCell ref="Q21:S21"/>
    <mergeCell ref="U21:U24"/>
    <mergeCell ref="AB21:AB24"/>
    <mergeCell ref="Q22:S22"/>
    <mergeCell ref="AB14:AB17"/>
    <mergeCell ref="Q15:S15"/>
    <mergeCell ref="Q16:S16"/>
    <mergeCell ref="Q17:S17"/>
    <mergeCell ref="AB8:AB9"/>
    <mergeCell ref="AD8:AD11"/>
    <mergeCell ref="Q9:S9"/>
    <mergeCell ref="Q10:S10"/>
    <mergeCell ref="U10:U13"/>
    <mergeCell ref="AB10:AB13"/>
    <mergeCell ref="Q11:S11"/>
    <mergeCell ref="Q12:S12"/>
    <mergeCell ref="Q13:S13"/>
    <mergeCell ref="AD13:AD16"/>
    <mergeCell ref="Q14:S14"/>
    <mergeCell ref="U14:U17"/>
    <mergeCell ref="V14:V17"/>
    <mergeCell ref="T2:AD5"/>
    <mergeCell ref="T6:X6"/>
    <mergeCell ref="Y6:Y27"/>
    <mergeCell ref="Z6:AD6"/>
    <mergeCell ref="Q8:S8"/>
    <mergeCell ref="T8:T27"/>
    <mergeCell ref="U8:U9"/>
    <mergeCell ref="V8:V13"/>
    <mergeCell ref="Z8:Z27"/>
    <mergeCell ref="AA8:AA27"/>
    <mergeCell ref="E21:E40"/>
    <mergeCell ref="O30:O40"/>
    <mergeCell ref="N31:N33"/>
    <mergeCell ref="M31:M33"/>
    <mergeCell ref="N21:N22"/>
    <mergeCell ref="M21:M22"/>
    <mergeCell ref="L21:L40"/>
    <mergeCell ref="K21:K40"/>
    <mergeCell ref="N38:N40"/>
    <mergeCell ref="E19:I19"/>
    <mergeCell ref="K19:O19"/>
    <mergeCell ref="M23:M26"/>
    <mergeCell ref="M34:M37"/>
    <mergeCell ref="H38:H40"/>
    <mergeCell ref="I28:I31"/>
    <mergeCell ref="I33:I36"/>
    <mergeCell ref="N23:N26"/>
    <mergeCell ref="M27:M30"/>
    <mergeCell ref="N27:N30"/>
    <mergeCell ref="M38:M40"/>
    <mergeCell ref="F23:F26"/>
    <mergeCell ref="F27:F30"/>
    <mergeCell ref="F34:F37"/>
    <mergeCell ref="G27:G30"/>
    <mergeCell ref="F21:F22"/>
    <mergeCell ref="B37:D37"/>
    <mergeCell ref="B36:D36"/>
    <mergeCell ref="O21:O24"/>
    <mergeCell ref="O26:O29"/>
    <mergeCell ref="N34:N37"/>
    <mergeCell ref="H23:H26"/>
    <mergeCell ref="H27:H30"/>
    <mergeCell ref="H34:H37"/>
    <mergeCell ref="I37:I40"/>
    <mergeCell ref="I21:I27"/>
    <mergeCell ref="H31:H33"/>
    <mergeCell ref="H21:H22"/>
    <mergeCell ref="G31:G40"/>
    <mergeCell ref="G21:G26"/>
    <mergeCell ref="F38:F40"/>
    <mergeCell ref="F31:F33"/>
    <mergeCell ref="E15:O18"/>
    <mergeCell ref="J19:J40"/>
    <mergeCell ref="B35:D35"/>
    <mergeCell ref="B34:D34"/>
    <mergeCell ref="B33:D33"/>
    <mergeCell ref="B32:D32"/>
    <mergeCell ref="B31:D31"/>
    <mergeCell ref="B30:D30"/>
    <mergeCell ref="B21:D21"/>
    <mergeCell ref="B22:D22"/>
    <mergeCell ref="B23:D23"/>
    <mergeCell ref="B24:D24"/>
    <mergeCell ref="B40:D40"/>
    <mergeCell ref="B39:D39"/>
    <mergeCell ref="B38:D38"/>
    <mergeCell ref="B29:D29"/>
    <mergeCell ref="B28:D28"/>
    <mergeCell ref="B27:D27"/>
    <mergeCell ref="B26:D26"/>
    <mergeCell ref="B25:D25"/>
  </mergeCells>
  <conditionalFormatting sqref="E21:I21 K21:O21 F28:I31 F27:H27 F34:F38 I32:I33 H34:I37 H38:H40 F23:F26 H23:H26 O22 M23:O30 M34:N40 M31:N31">
    <cfRule type="containsText" dxfId="17" priority="9" operator="containsText" text="Yverdon">
      <formula>NOT(ISERROR(SEARCH("Yverdon",E21)))</formula>
    </cfRule>
    <cfRule type="containsText" dxfId="16" priority="10" operator="containsText" text="Neuchâtel">
      <formula>NOT(ISERROR(SEARCH("Neuchâtel",E21)))</formula>
    </cfRule>
    <cfRule type="containsText" dxfId="15" priority="11" operator="containsText" text="Lausanne">
      <formula>NOT(ISERROR(SEARCH("Lausanne",E21)))</formula>
    </cfRule>
  </conditionalFormatting>
  <conditionalFormatting sqref="T35:U35 Z35:AD35 W42:X45 X46:X47 W48:X51 W52:W54 W37:W41 AC48:AC54 AC37:AC45 W35:X35">
    <cfRule type="containsText" dxfId="14" priority="1" operator="containsText" text="Yverdon">
      <formula>NOT(ISERROR(SEARCH("Yverdon",T35)))</formula>
    </cfRule>
    <cfRule type="containsText" dxfId="13" priority="2" operator="containsText" text="Neuchâtel">
      <formula>NOT(ISERROR(SEARCH("Neuchâtel",T35)))</formula>
    </cfRule>
    <cfRule type="containsText" dxfId="12" priority="3" operator="containsText" text="Lausanne">
      <formula>NOT(ISERROR(SEARCH("Lausanne",T35)))</formula>
    </cfRule>
  </conditionalFormatting>
  <conditionalFormatting sqref="T8:X8 Z8:AD8 U14:V18 U21:U25 U10:U13 AB21:AB27 AB10:AB18 AD9:AD17">
    <cfRule type="containsText" dxfId="11" priority="4" operator="containsText" text="Yverdon">
      <formula>NOT(ISERROR(SEARCH("Yverdon",T8)))</formula>
    </cfRule>
    <cfRule type="containsText" dxfId="10" priority="5" operator="containsText" text="Neuchâtel">
      <formula>NOT(ISERROR(SEARCH("Neuchâtel",T8)))</formula>
    </cfRule>
    <cfRule type="containsText" dxfId="9" priority="6" operator="containsText" text="Lausanne">
      <formula>NOT(ISERROR(SEARCH("Lausanne",T8)))</formula>
    </cfRule>
  </conditionalFormatting>
  <hyperlinks>
    <hyperlink ref="F23:F26" r:id="rId1" display="http://mse.hes-so.ch/public/mc/mcToPDF.php?id=171" xr:uid="{DF0BC8F6-4BE5-4D1C-B65A-328E97AD9C7E}"/>
    <hyperlink ref="F27:F30" r:id="rId2" display="http://mse.hes-so.ch/public/mc/mcToPDF.php?id=3183" xr:uid="{A7EB4096-92B6-401D-9CC2-19E4E7291570}"/>
    <hyperlink ref="F34:F37" r:id="rId3" display="https://moodle.msengineering.ch/report/dbextend/?key=CM_Ethics&amp;edition=2019" xr:uid="{C4A89992-048D-4218-BEE0-DBD5D31B94D0}"/>
    <hyperlink ref="H23:H26" r:id="rId4" display="http://mse.hes-so.ch/public/ma/maToPDF.php?id=2890" xr:uid="{D21A4FD7-BC97-4319-B32A-F7350D7C6FFD}"/>
    <hyperlink ref="H27:H30" r:id="rId5" display="http://mse.hes-so.ch/public/mc/mcToPDF.php?id=718" xr:uid="{4ED6CAFE-3FD9-40A8-9263-C332CF2C8B19}"/>
    <hyperlink ref="H34:H37" r:id="rId6" display="http://mse.hes-so.ch/public/mc/mcToPDF.php?id=166" xr:uid="{BC3A63B4-9BB8-43A0-856A-81E2AFC1F15F}"/>
    <hyperlink ref="H38:H40" r:id="rId7" display="http://www.msengineering.ch/fileadmin/user_upload/customers/msengineering/Modulbeschreibungen/CM_PrivLaw_fr.pdf" xr:uid="{7B1C2372-FF29-4978-926E-A9B2202B9D50}"/>
    <hyperlink ref="M23:M26" r:id="rId8" display="http://mse.hes-so.ch/public/ma/maToPDF.php?id=25" xr:uid="{A106D3A7-6D70-46AF-BAD1-A0A962A0A174}"/>
    <hyperlink ref="M27:M30" r:id="rId9" display="http://mse.hes-so.ch/public/ma/maToPDF.php?id=3327" xr:uid="{59DCD152-9B16-4190-96BC-32B3DEF4809F}"/>
    <hyperlink ref="M34:M37" r:id="rId10" display="http://mse.hes-so.ch/public/mc/mcToPDF.php?id=716" xr:uid="{0CB4B24D-0437-4E97-A72C-918EC5D28E38}"/>
    <hyperlink ref="N23:N26" r:id="rId11" display="http://mse.hes-so.ch/public/mc/mcToPDF.php?id=1136" xr:uid="{A89FC1A9-F6EC-4284-85E2-1685F403D72C}"/>
    <hyperlink ref="N27:N30" r:id="rId12" display="http://mse.hes-so.ch/public/ma/maToPDF.php?id=48" xr:uid="{BD452E5D-4DED-4631-A89A-91DE2859F235}"/>
    <hyperlink ref="N34:N37" r:id="rId13" display="http://mse.hes-so.ch/public/mc/mcToPDF.php?id=213" xr:uid="{AD4FE3CB-5C4B-4819-8A5B-433E083BFB5A}"/>
    <hyperlink ref="N38:N40" r:id="rId14" display="http://mse.hes-so.ch/public/ma/maToPDF.php?id=131" xr:uid="{DC020984-4801-4E28-AE84-6DD47B503099}"/>
    <hyperlink ref="I28:I31" r:id="rId15" display="http://mse.hes-so.ch/public/ma/maToPDF.php?id=33" xr:uid="{34672DCE-7DD1-4325-8743-2FA58CB58D03}"/>
    <hyperlink ref="I33:I36" r:id="rId16" display="http://mse.hes-so.ch/public/ma/maToPDF.php?id=1363" xr:uid="{D0D83B82-9364-4EE6-816E-CDD2F3886F4F}"/>
    <hyperlink ref="O21:O24" r:id="rId17" display="http://mse.hes-so.ch/public/ma/maToPDF.php?id=702" xr:uid="{E3504A78-383F-43A3-8D0A-5F9C5F5FDFA9}"/>
    <hyperlink ref="O26:O29" r:id="rId18" display="http://mse.hes-so.ch/public/ma/maToPDF.php?id=1868" xr:uid="{29DBB7F0-D53B-4CC7-8510-9FC8DE8F2A09}"/>
    <hyperlink ref="G27:G30" r:id="rId19" display="http://mse.hes-so.ch/public/mc/mcToPDF.php?id=178" xr:uid="{783DE819-E99D-489A-BC5C-F939BDE47BF1}"/>
    <hyperlink ref="E15:O18" r:id="rId20" display="MASTER OF SCIENCE IN ENGINEERING (MSE) : SYSTÈME D'INFORMATIONS COMPLEXES" xr:uid="{726C9666-5B9A-472B-B93D-1E36326A7B62}"/>
    <hyperlink ref="M38:M40" r:id="rId21" display="https://moodle.msengineering.ch/report/dbextend/?key=CM_ComplPro&amp;edition=2019" xr:uid="{FFCF5822-E051-4F3E-A022-68F2C00F21F5}"/>
    <hyperlink ref="U10:U13" r:id="rId22" display="http://mse.hes-so.ch/public/mc/mcToPDF.php?id=171" xr:uid="{BBAD793A-003B-4699-BA2A-F65415AFF76B}"/>
    <hyperlink ref="U14:U17" r:id="rId23" display="http://mse.hes-so.ch/public/mc/mcToPDF.php?id=3183" xr:uid="{512927D9-6A60-4CC1-8EE5-4E01D8B4B56A}"/>
    <hyperlink ref="U21:U24" r:id="rId24" display="https://moodle.msengineering.ch/report/dbextend/?key=CM_Ethics&amp;edition=2019" xr:uid="{5AC39B7D-26F2-4F71-8F9A-721E6D8FE202}"/>
    <hyperlink ref="AB10:AB13" r:id="rId25" display="http://mse.hes-so.ch/public/ma/maToPDF.php?id=25" xr:uid="{9609D551-EBDD-4DEF-8983-6D2AD6343421}"/>
    <hyperlink ref="AB14:AB17" r:id="rId26" display="http://mse.hes-so.ch/public/ma/maToPDF.php?id=3327" xr:uid="{77B15214-FCFD-425A-82BA-5551E54689EC}"/>
    <hyperlink ref="AB21:AB24" r:id="rId27" display="http://mse.hes-so.ch/public/mc/mcToPDF.php?id=716" xr:uid="{9F469595-2402-49F3-8869-A5A2AE481A90}"/>
    <hyperlink ref="AD8:AD11" r:id="rId28" display="http://mse.hes-so.ch/public/ma/maToPDF.php?id=702" xr:uid="{4BCF14F4-6A85-4005-8AB5-FBF84CE97A1B}"/>
    <hyperlink ref="AD13:AD16" r:id="rId29" display="http://mse.hes-so.ch/public/ma/maToPDF.php?id=1868" xr:uid="{B6A5C252-7E31-46C8-B9E9-118F7322D407}"/>
    <hyperlink ref="V14:V17" r:id="rId30" display="http://mse.hes-so.ch/public/mc/mcToPDF.php?id=178" xr:uid="{D44DAB16-A15C-46CA-8D43-8ACB7E4A0597}"/>
    <hyperlink ref="T2:AD5" r:id="rId31" display="MASTER OF SCIENCE IN ENGINEERING (MSE) : SYSTÈME D'INFORMATIONS COMPLEXES" xr:uid="{C82CE526-AEC7-4973-8ABB-3776E6BBA645}"/>
    <hyperlink ref="AB25:AB27" r:id="rId32" display="https://moodle.msengineering.ch/report/dbextend/?key=CM_ComplPro&amp;edition=2019" xr:uid="{EB630214-250E-4689-BD8A-48C828C9C0A5}"/>
    <hyperlink ref="W37:W40" r:id="rId33" display="http://mse.hes-so.ch/public/ma/maToPDF.php?id=2890" xr:uid="{33BA905C-A4AB-4E4B-AAF7-31EA571423A6}"/>
    <hyperlink ref="W41:W44" r:id="rId34" display="http://mse.hes-so.ch/public/mc/mcToPDF.php?id=718" xr:uid="{A08C9188-EE9E-4631-8091-F79B849E20ED}"/>
    <hyperlink ref="W48:W51" r:id="rId35" display="http://mse.hes-so.ch/public/mc/mcToPDF.php?id=166" xr:uid="{6033428C-E3D3-4D15-94B6-F81093D1F511}"/>
    <hyperlink ref="W52:W54" r:id="rId36" display="http://www.msengineering.ch/fileadmin/user_upload/customers/msengineering/Modulbeschreibungen/CM_PrivLaw_fr.pdf" xr:uid="{3E48C31A-DBC1-40CC-82E9-02DAFC939265}"/>
    <hyperlink ref="X42:X45" r:id="rId37" display="http://mse.hes-so.ch/public/ma/maToPDF.php?id=33" xr:uid="{FC3BF0D2-7C75-42A8-A362-A0E135F9A164}"/>
    <hyperlink ref="X47:X50" r:id="rId38" display="http://mse.hes-so.ch/public/ma/maToPDF.php?id=1363" xr:uid="{273B33F1-E20D-403F-9EA5-BB77D59BBB4E}"/>
    <hyperlink ref="T29:AD32" r:id="rId39" display="MASTER OF SCIENCE IN ENGINEERING (MSE) : SYSTÈME D'INFORMATIONS COMPLEXES" xr:uid="{37AE3919-B442-4722-AD95-743912D095CD}"/>
    <hyperlink ref="AC52:AC54" r:id="rId40" display="http://mse.hes-so.ch/public/ma/maToPDF.php?id=131" xr:uid="{70DEEB93-1A48-49D9-8F3B-05184B4EBF99}"/>
    <hyperlink ref="AC48:AC51" r:id="rId41" display="http://mse.hes-so.ch/public/mc/mcToPDF.php?id=213" xr:uid="{0FB1DC37-1217-4531-886B-B913BECD24FC}"/>
    <hyperlink ref="AC41:AC44" r:id="rId42" display="http://mse.hes-so.ch/public/ma/maToPDF.php?id=48" xr:uid="{6EFE9A21-13BC-4C34-89E8-8BE2682A49DB}"/>
    <hyperlink ref="AC37:AC40" r:id="rId43" display="http://mse.hes-so.ch/public/mc/mcToPDF.php?id=1136" xr:uid="{DF6AB00C-1CCE-46BF-A1C6-49322DF510C9}"/>
  </hyperlinks>
  <pageMargins left="0.7" right="0.7" top="0.75" bottom="0.75" header="0.3" footer="0.3"/>
  <pageSetup paperSize="9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BEF1-42A9-4830-ABF7-D2A88FD0240D}">
  <dimension ref="B1:AC41"/>
  <sheetViews>
    <sheetView tabSelected="1" zoomScale="85" zoomScaleNormal="85" workbookViewId="0">
      <selection activeCell="K15" sqref="K15"/>
    </sheetView>
  </sheetViews>
  <sheetFormatPr defaultRowHeight="15" x14ac:dyDescent="0.25"/>
  <cols>
    <col min="2" max="2" width="5" customWidth="1"/>
    <col min="3" max="4" width="4.28515625" customWidth="1"/>
    <col min="5" max="9" width="11.28515625" customWidth="1"/>
    <col min="10" max="10" width="2.85546875" customWidth="1"/>
    <col min="11" max="15" width="11.28515625" customWidth="1"/>
  </cols>
  <sheetData>
    <row r="1" spans="2:15" ht="15.75" thickBot="1" x14ac:dyDescent="0.3"/>
    <row r="2" spans="2:15" ht="15.75" thickBot="1" x14ac:dyDescent="0.3">
      <c r="B2" s="14"/>
      <c r="C2" s="12" t="s">
        <v>47</v>
      </c>
      <c r="D2" s="11" t="s">
        <v>46</v>
      </c>
      <c r="E2" s="64" t="s">
        <v>50</v>
      </c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x14ac:dyDescent="0.25">
      <c r="B3" s="13" t="s">
        <v>48</v>
      </c>
      <c r="C3" s="2">
        <v>3</v>
      </c>
      <c r="D3" s="18">
        <f>COUNTIF(E8:O11,"*C-*")</f>
        <v>3</v>
      </c>
      <c r="E3" s="67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2:15" x14ac:dyDescent="0.25">
      <c r="B4" s="9" t="s">
        <v>49</v>
      </c>
      <c r="C4" s="2">
        <v>5</v>
      </c>
      <c r="D4" s="18">
        <f>COUNTIF(E8:O11,"*T-*")</f>
        <v>8</v>
      </c>
      <c r="E4" s="67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2:15" ht="15.75" thickBot="1" x14ac:dyDescent="0.3">
      <c r="B5" s="10" t="s">
        <v>45</v>
      </c>
      <c r="C5" s="8">
        <v>8</v>
      </c>
      <c r="D5" s="19">
        <f>COUNTIF(E8:O11,"**")-D4-D3</f>
        <v>9</v>
      </c>
      <c r="E5" s="70"/>
      <c r="F5" s="71"/>
      <c r="G5" s="71"/>
      <c r="H5" s="71"/>
      <c r="I5" s="71"/>
      <c r="J5" s="71"/>
      <c r="K5" s="71"/>
      <c r="L5" s="71"/>
      <c r="M5" s="71"/>
      <c r="N5" s="71"/>
      <c r="O5" s="72"/>
    </row>
    <row r="6" spans="2:15" ht="17.25" x14ac:dyDescent="0.3">
      <c r="B6" s="80"/>
      <c r="C6" s="80"/>
      <c r="D6" s="81"/>
      <c r="E6" s="48" t="s">
        <v>20</v>
      </c>
      <c r="F6" s="49"/>
      <c r="G6" s="49"/>
      <c r="H6" s="49"/>
      <c r="I6" s="50"/>
      <c r="J6" s="24"/>
      <c r="K6" s="51" t="s">
        <v>21</v>
      </c>
      <c r="L6" s="49"/>
      <c r="M6" s="49"/>
      <c r="N6" s="49"/>
      <c r="O6" s="50"/>
    </row>
    <row r="7" spans="2:15" ht="15.75" thickBot="1" x14ac:dyDescent="0.3">
      <c r="B7" s="82"/>
      <c r="C7" s="82"/>
      <c r="D7" s="83"/>
      <c r="E7" s="15" t="s">
        <v>22</v>
      </c>
      <c r="F7" s="16" t="s">
        <v>23</v>
      </c>
      <c r="G7" s="16" t="s">
        <v>24</v>
      </c>
      <c r="H7" s="16" t="s">
        <v>25</v>
      </c>
      <c r="I7" s="17" t="s">
        <v>26</v>
      </c>
      <c r="J7" s="25"/>
      <c r="K7" s="15" t="s">
        <v>22</v>
      </c>
      <c r="L7" s="16" t="s">
        <v>23</v>
      </c>
      <c r="M7" s="16" t="s">
        <v>24</v>
      </c>
      <c r="N7" s="16" t="s">
        <v>25</v>
      </c>
      <c r="O7" s="17" t="s">
        <v>26</v>
      </c>
    </row>
    <row r="8" spans="2:15" x14ac:dyDescent="0.25">
      <c r="B8" s="27" t="s">
        <v>53</v>
      </c>
      <c r="C8" s="28"/>
      <c r="D8" s="29"/>
      <c r="E8" s="96"/>
      <c r="F8" s="109" t="s">
        <v>57</v>
      </c>
      <c r="G8" s="92"/>
      <c r="H8" s="109" t="s">
        <v>60</v>
      </c>
      <c r="I8" s="93"/>
      <c r="J8" s="25"/>
      <c r="K8" s="96"/>
      <c r="L8" s="101"/>
      <c r="M8" s="104" t="s">
        <v>66</v>
      </c>
      <c r="N8" s="104" t="s">
        <v>70</v>
      </c>
      <c r="O8" s="107" t="s">
        <v>74</v>
      </c>
    </row>
    <row r="9" spans="2:15" x14ac:dyDescent="0.25">
      <c r="B9" s="89" t="s">
        <v>54</v>
      </c>
      <c r="C9" s="90"/>
      <c r="D9" s="91"/>
      <c r="E9" s="97"/>
      <c r="F9" s="105" t="s">
        <v>58</v>
      </c>
      <c r="G9" s="105" t="s">
        <v>76</v>
      </c>
      <c r="H9" s="105" t="s">
        <v>61</v>
      </c>
      <c r="I9" s="112" t="s">
        <v>64</v>
      </c>
      <c r="J9" s="25"/>
      <c r="K9" s="97"/>
      <c r="L9" s="99"/>
      <c r="M9" s="105" t="s">
        <v>67</v>
      </c>
      <c r="N9" s="105" t="s">
        <v>71</v>
      </c>
      <c r="O9" s="111" t="s">
        <v>75</v>
      </c>
    </row>
    <row r="10" spans="2:15" x14ac:dyDescent="0.25">
      <c r="B10" s="21" t="s">
        <v>55</v>
      </c>
      <c r="C10" s="22"/>
      <c r="D10" s="23"/>
      <c r="E10" s="97"/>
      <c r="F10" s="110" t="s">
        <v>59</v>
      </c>
      <c r="G10" s="99"/>
      <c r="H10" s="105" t="s">
        <v>62</v>
      </c>
      <c r="I10" s="112" t="s">
        <v>65</v>
      </c>
      <c r="J10" s="25"/>
      <c r="K10" s="97"/>
      <c r="L10" s="99"/>
      <c r="M10" s="105" t="s">
        <v>68</v>
      </c>
      <c r="N10" s="110" t="s">
        <v>72</v>
      </c>
      <c r="O10" s="102"/>
    </row>
    <row r="11" spans="2:15" ht="15.75" thickBot="1" x14ac:dyDescent="0.3">
      <c r="B11" s="30" t="s">
        <v>56</v>
      </c>
      <c r="C11" s="31"/>
      <c r="D11" s="32"/>
      <c r="E11" s="98"/>
      <c r="F11" s="94"/>
      <c r="G11" s="100"/>
      <c r="H11" s="108" t="s">
        <v>63</v>
      </c>
      <c r="I11" s="95"/>
      <c r="J11" s="26"/>
      <c r="K11" s="98"/>
      <c r="L11" s="100"/>
      <c r="M11" s="106" t="s">
        <v>69</v>
      </c>
      <c r="N11" s="108" t="s">
        <v>73</v>
      </c>
      <c r="O11" s="103"/>
    </row>
    <row r="12" spans="2:15" x14ac:dyDescent="0.25">
      <c r="D12" s="88"/>
    </row>
    <row r="13" spans="2:15" x14ac:dyDescent="0.25">
      <c r="D13" s="88"/>
    </row>
    <row r="14" spans="2:15" x14ac:dyDescent="0.25">
      <c r="D14" s="88"/>
    </row>
    <row r="15" spans="2:15" x14ac:dyDescent="0.25">
      <c r="D15" s="88"/>
    </row>
    <row r="16" spans="2:15" x14ac:dyDescent="0.25">
      <c r="D16" s="88"/>
    </row>
    <row r="17" spans="4:29" x14ac:dyDescent="0.25">
      <c r="D17" s="8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4:29" x14ac:dyDescent="0.25">
      <c r="D18" s="8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4:29" ht="17.25" customHeight="1" x14ac:dyDescent="0.25">
      <c r="D19" s="8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4:29" ht="15" customHeight="1" x14ac:dyDescent="0.25">
      <c r="D20" s="8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4:29" ht="15" customHeight="1" x14ac:dyDescent="0.25">
      <c r="D21" s="8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4:29" ht="15" customHeight="1" x14ac:dyDescent="0.25">
      <c r="D22" s="8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4:29" ht="15" customHeight="1" x14ac:dyDescent="0.25">
      <c r="D23" s="8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4:29" ht="15" customHeight="1" x14ac:dyDescent="0.25">
      <c r="D24" s="8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4:29" ht="15" customHeight="1" x14ac:dyDescent="0.25">
      <c r="D25" s="8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4:29" ht="15" customHeight="1" x14ac:dyDescent="0.25">
      <c r="D26" s="8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4:29" ht="15" customHeight="1" x14ac:dyDescent="0.25">
      <c r="D27" s="8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4:29" ht="15" customHeight="1" x14ac:dyDescent="0.25">
      <c r="D28" s="8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4:29" ht="15" customHeight="1" x14ac:dyDescent="0.25">
      <c r="D29" s="88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4:29" ht="15" customHeight="1" x14ac:dyDescent="0.25">
      <c r="D30" s="88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4:29" ht="15" customHeight="1" x14ac:dyDescent="0.25">
      <c r="D31" s="8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4:29" ht="15" customHeight="1" x14ac:dyDescent="0.25">
      <c r="D32" s="88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4:29" ht="15" customHeight="1" x14ac:dyDescent="0.25">
      <c r="D33" s="88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4:29" ht="15" customHeight="1" x14ac:dyDescent="0.25">
      <c r="D34" s="8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4:29" ht="15" customHeight="1" x14ac:dyDescent="0.25"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4:29" ht="15" customHeight="1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4:29" ht="15" customHeight="1" x14ac:dyDescent="0.25"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4:29" ht="15" customHeight="1" x14ac:dyDescent="0.25"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4:29" ht="15" customHeight="1" x14ac:dyDescent="0.25"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4:29" ht="15.75" customHeight="1" x14ac:dyDescent="0.25"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4:29" x14ac:dyDescent="0.25"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</sheetData>
  <mergeCells count="13">
    <mergeCell ref="O10:O11"/>
    <mergeCell ref="B11:D11"/>
    <mergeCell ref="E8:E11"/>
    <mergeCell ref="G10:G11"/>
    <mergeCell ref="K8:K11"/>
    <mergeCell ref="L8:L11"/>
    <mergeCell ref="B9:D9"/>
    <mergeCell ref="B10:D10"/>
    <mergeCell ref="E2:O5"/>
    <mergeCell ref="E6:I6"/>
    <mergeCell ref="J6:J11"/>
    <mergeCell ref="K6:O6"/>
    <mergeCell ref="B8:D8"/>
  </mergeCells>
  <phoneticPr fontId="8" type="noConversion"/>
  <conditionalFormatting sqref="E8 K8">
    <cfRule type="containsText" dxfId="8" priority="7" operator="containsText" text="Yverdon">
      <formula>NOT(ISERROR(SEARCH("Yverdon",E8)))</formula>
    </cfRule>
    <cfRule type="containsText" dxfId="7" priority="8" operator="containsText" text="Neuchâtel">
      <formula>NOT(ISERROR(SEARCH("Neuchâtel",E8)))</formula>
    </cfRule>
    <cfRule type="containsText" dxfId="6" priority="9" operator="containsText" text="Lausanne">
      <formula>NOT(ISERROR(SEARCH("Lausanne",E8)))</formula>
    </cfRule>
  </conditionalFormatting>
  <conditionalFormatting sqref="F8">
    <cfRule type="containsText" dxfId="2" priority="1" operator="containsText" text="Yverdon">
      <formula>NOT(ISERROR(SEARCH("Yverdon",F8)))</formula>
    </cfRule>
    <cfRule type="containsText" dxfId="1" priority="2" operator="containsText" text="Neuchâtel">
      <formula>NOT(ISERROR(SEARCH("Neuchâtel",F8)))</formula>
    </cfRule>
    <cfRule type="containsText" dxfId="0" priority="3" operator="containsText" text="Lausanne">
      <formula>NOT(ISERROR(SEARCH("Lausanne",F8)))</formula>
    </cfRule>
  </conditionalFormatting>
  <hyperlinks>
    <hyperlink ref="E2:O5" r:id="rId1" display="MASTER OF SCIENCE IN ENGINEERING (MSE) : SYSTÈME D'INFORMATIONS COMPLEXES" xr:uid="{E5302EB8-A340-4FE4-BD86-261D5DB69C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Demeusy Jean</dc:creator>
  <cp:lastModifiedBy>Demeusy Jean</cp:lastModifiedBy>
  <dcterms:created xsi:type="dcterms:W3CDTF">2019-03-08T16:13:15Z</dcterms:created>
  <dcterms:modified xsi:type="dcterms:W3CDTF">2020-02-11T08:10:37Z</dcterms:modified>
</cp:coreProperties>
</file>