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codeName="ThisWorkbook"/>
  <bookViews>
    <workbookView xWindow="0" yWindow="0" windowWidth="20730" windowHeight="11760"/>
  </bookViews>
  <sheets>
    <sheet name="工作表1" sheetId="3" r:id="rId1"/>
  </sheets>
  <definedNames>
    <definedName name="_xlnm._FilterDatabase" localSheetId="0" hidden="1">工作表1!$A$1:$D$14</definedName>
    <definedName name="Amount">#REF!</definedName>
    <definedName name="Date">#REF!</definedName>
    <definedName name="GroceryTotal">#REF!</definedName>
    <definedName name="_xlnm.Print_Titles" localSheetId="0">工作表1!$1:$1</definedName>
    <definedName name="TableAnchor" localSheetId="0">工作表1!#REF!</definedName>
    <definedName name="TableAnchor">#REF!</definedName>
  </definedNames>
  <calcPr calcId="125725"/>
  <fileRecoveryPr autoRecover="0"/>
</workbook>
</file>

<file path=xl/calcChain.xml><?xml version="1.0" encoding="utf-8"?>
<calcChain xmlns="http://schemas.openxmlformats.org/spreadsheetml/2006/main">
  <c r="M6" i="3"/>
  <c r="E3"/>
  <c r="E4"/>
  <c r="E5"/>
  <c r="E6"/>
  <c r="E7"/>
  <c r="E8"/>
  <c r="E9"/>
  <c r="E10"/>
  <c r="E11"/>
  <c r="E12"/>
  <c r="E13"/>
  <c r="E14"/>
  <c r="E2"/>
  <c r="J6"/>
  <c r="K6"/>
  <c r="H6"/>
  <c r="G6"/>
</calcChain>
</file>

<file path=xl/sharedStrings.xml><?xml version="1.0" encoding="utf-8"?>
<sst xmlns="http://schemas.openxmlformats.org/spreadsheetml/2006/main" count="50" uniqueCount="27">
  <si>
    <t>CONDITION</t>
    <phoneticPr fontId="8" type="noConversion"/>
  </si>
  <si>
    <t>RESULT</t>
    <phoneticPr fontId="8" type="noConversion"/>
  </si>
  <si>
    <t>TRAFFIC</t>
  </si>
  <si>
    <t>SHOPPING</t>
  </si>
  <si>
    <t>FUN</t>
  </si>
  <si>
    <t>MEAL</t>
  </si>
  <si>
    <t>PARTY</t>
  </si>
  <si>
    <t>CASH</t>
  </si>
  <si>
    <t>APP</t>
  </si>
  <si>
    <t>CREDIT CARD</t>
  </si>
  <si>
    <t>DATE</t>
    <phoneticPr fontId="8" type="noConversion"/>
  </si>
  <si>
    <t>USAGE</t>
    <phoneticPr fontId="8" type="noConversion"/>
  </si>
  <si>
    <t>PAID BY</t>
    <phoneticPr fontId="8" type="noConversion"/>
  </si>
  <si>
    <t>AMOUNT</t>
    <phoneticPr fontId="8" type="noConversion"/>
  </si>
  <si>
    <t>PAID BY CASH</t>
    <phoneticPr fontId="8" type="noConversion"/>
  </si>
  <si>
    <t>CASH</t>
    <phoneticPr fontId="8" type="noConversion"/>
  </si>
  <si>
    <t>COUNTIF</t>
    <phoneticPr fontId="8" type="noConversion"/>
  </si>
  <si>
    <t>COUNTIFS</t>
    <phoneticPr fontId="8" type="noConversion"/>
  </si>
  <si>
    <t>SUMIFS</t>
    <phoneticPr fontId="8" type="noConversion"/>
  </si>
  <si>
    <t>APP</t>
    <phoneticPr fontId="8" type="noConversion"/>
  </si>
  <si>
    <t>PAID BY APP AND &gt;1000</t>
    <phoneticPr fontId="8" type="noConversion"/>
  </si>
  <si>
    <t>MONTH</t>
    <phoneticPr fontId="8" type="noConversion"/>
  </si>
  <si>
    <t>CREDIT CARD</t>
    <phoneticPr fontId="8" type="noConversion"/>
  </si>
  <si>
    <t>CALCULATE TOTAL AMOUNT=1800+800</t>
    <phoneticPr fontId="8" type="noConversion"/>
  </si>
  <si>
    <t>1 TIME</t>
    <phoneticPr fontId="8" type="noConversion"/>
  </si>
  <si>
    <t>5 TIMES</t>
    <phoneticPr fontId="8" type="noConversion"/>
  </si>
  <si>
    <t>PAID BY CREDIT CARD AND MONTH: 6</t>
    <phoneticPr fontId="8" type="noConversion"/>
  </si>
</sst>
</file>

<file path=xl/styles.xml><?xml version="1.0" encoding="utf-8"?>
<styleSheet xmlns="http://schemas.openxmlformats.org/spreadsheetml/2006/main">
  <numFmts count="4">
    <numFmt numFmtId="176" formatCode="&quot;$&quot;#,##0.00"/>
    <numFmt numFmtId="177" formatCode="&quot;$&quot;#,##0_);[Red]\(&quot;$&quot;#,##0\)"/>
    <numFmt numFmtId="178" formatCode="m/d"/>
    <numFmt numFmtId="182" formatCode="0_);[Red]\(0\)"/>
  </numFmts>
  <fonts count="12">
    <font>
      <sz val="10"/>
      <color theme="3"/>
      <name val="Euphemia"/>
      <family val="2"/>
      <scheme val="minor"/>
    </font>
    <font>
      <sz val="11"/>
      <color theme="1"/>
      <name val="Euphemia"/>
      <family val="2"/>
      <scheme val="minor"/>
    </font>
    <font>
      <sz val="36"/>
      <color theme="8"/>
      <name val="Franklin Gothic Medium"/>
      <family val="2"/>
      <scheme val="major"/>
    </font>
    <font>
      <sz val="10"/>
      <color theme="3"/>
      <name val="Franklin Gothic Medium"/>
      <family val="2"/>
      <scheme val="major"/>
    </font>
    <font>
      <b/>
      <sz val="10"/>
      <color theme="3"/>
      <name val="Euphemia"/>
      <family val="2"/>
      <scheme val="minor"/>
    </font>
    <font>
      <sz val="9"/>
      <color theme="8"/>
      <name val="Webdings"/>
      <family val="1"/>
      <charset val="2"/>
    </font>
    <font>
      <sz val="10"/>
      <color theme="3"/>
      <name val="Euphemia"/>
      <family val="2"/>
      <scheme val="minor"/>
    </font>
    <font>
      <sz val="10"/>
      <color theme="8" tint="0.89996032593768116"/>
      <name val="Euphemia"/>
      <family val="2"/>
      <scheme val="minor"/>
    </font>
    <font>
      <sz val="9"/>
      <name val="細明體"/>
      <family val="3"/>
      <charset val="136"/>
      <scheme val="minor"/>
    </font>
    <font>
      <b/>
      <sz val="11"/>
      <color theme="1"/>
      <name val="微軟正黑體"/>
      <family val="2"/>
      <charset val="136"/>
    </font>
    <font>
      <sz val="10"/>
      <color theme="1"/>
      <name val="Microsoft JhengHei UI"/>
      <family val="2"/>
      <charset val="136"/>
    </font>
    <font>
      <sz val="11"/>
      <color theme="1"/>
      <name val="微軟正黑體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 applyNumberFormat="0" applyFill="0" applyBorder="0" applyAlignment="0" applyProtection="0"/>
    <xf numFmtId="176" fontId="1" fillId="0" borderId="0" applyFont="0" applyFill="0" applyBorder="0" applyProtection="0">
      <alignment horizontal="right"/>
    </xf>
    <xf numFmtId="0" fontId="5" fillId="0" borderId="0" applyNumberFormat="0" applyFill="0" applyBorder="0" applyAlignment="0" applyProtection="0">
      <alignment horizontal="left"/>
    </xf>
    <xf numFmtId="0" fontId="2" fillId="0" borderId="0" applyNumberFormat="0" applyFill="0" applyBorder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Protection="0">
      <alignment horizontal="left"/>
    </xf>
    <xf numFmtId="0" fontId="6" fillId="3" borderId="0" applyNumberFormat="0" applyFont="0" applyBorder="0" applyAlignment="0" applyProtection="0"/>
    <xf numFmtId="0" fontId="7" fillId="2" borderId="0" applyNumberFormat="0" applyBorder="0" applyAlignment="0" applyProtection="0"/>
    <xf numFmtId="0" fontId="6" fillId="0" borderId="0" applyNumberFormat="0" applyFont="0" applyFill="0" applyBorder="0" applyProtection="0">
      <alignment horizontal="left" indent="1"/>
    </xf>
  </cellStyleXfs>
  <cellXfs count="17">
    <xf numFmtId="0" fontId="0" fillId="0" borderId="0" xfId="0"/>
    <xf numFmtId="0" fontId="10" fillId="0" borderId="0" xfId="6" applyFont="1" applyFill="1"/>
    <xf numFmtId="0" fontId="10" fillId="0" borderId="0" xfId="0" applyFont="1" applyFill="1"/>
    <xf numFmtId="0" fontId="9" fillId="0" borderId="1" xfId="6" applyFont="1" applyFill="1" applyBorder="1" applyAlignment="1">
      <alignment horizontal="left"/>
    </xf>
    <xf numFmtId="178" fontId="10" fillId="0" borderId="0" xfId="0" applyNumberFormat="1" applyFont="1" applyFill="1" applyAlignment="1">
      <alignment horizontal="right"/>
    </xf>
    <xf numFmtId="178" fontId="10" fillId="0" borderId="0" xfId="0" applyNumberFormat="1" applyFont="1" applyFill="1"/>
    <xf numFmtId="177" fontId="0" fillId="0" borderId="0" xfId="0" applyNumberFormat="1"/>
    <xf numFmtId="0" fontId="9" fillId="0" borderId="1" xfId="6" applyFont="1" applyFill="1" applyBorder="1" applyAlignment="1">
      <alignment horizontal="right"/>
    </xf>
    <xf numFmtId="0" fontId="11" fillId="0" borderId="0" xfId="6" applyFont="1" applyFill="1" applyBorder="1" applyAlignment="1">
      <alignment horizontal="left"/>
    </xf>
    <xf numFmtId="0" fontId="10" fillId="0" borderId="0" xfId="0" applyNumberFormat="1" applyFont="1" applyFill="1"/>
    <xf numFmtId="0" fontId="9" fillId="0" borderId="1" xfId="6" applyFont="1" applyFill="1" applyBorder="1" applyAlignment="1">
      <alignment horizontal="center"/>
    </xf>
    <xf numFmtId="0" fontId="9" fillId="0" borderId="1" xfId="6" applyFont="1" applyFill="1" applyBorder="1" applyAlignment="1">
      <alignment horizontal="center"/>
    </xf>
    <xf numFmtId="0" fontId="10" fillId="4" borderId="0" xfId="0" applyFont="1" applyFill="1"/>
    <xf numFmtId="0" fontId="10" fillId="5" borderId="0" xfId="0" applyFont="1" applyFill="1"/>
    <xf numFmtId="182" fontId="0" fillId="7" borderId="0" xfId="0" applyNumberFormat="1" applyFill="1"/>
    <xf numFmtId="182" fontId="0" fillId="4" borderId="0" xfId="0" applyNumberFormat="1" applyFill="1"/>
    <xf numFmtId="0" fontId="10" fillId="6" borderId="0" xfId="0" applyFont="1" applyFill="1"/>
  </cellXfs>
  <cellStyles count="9">
    <cellStyle name="Checked" xfId="2"/>
    <cellStyle name="Currency Custom" xfId="1"/>
    <cellStyle name="Indent" xfId="8"/>
    <cellStyle name="Item" xfId="5"/>
    <cellStyle name="Purple Background" xfId="7"/>
    <cellStyle name="Table Headers" xfId="4"/>
    <cellStyle name="White Background" xfId="6"/>
    <cellStyle name="一般" xfId="0" builtinId="0" customBuiltin="1"/>
    <cellStyle name="標題 1" xfId="3" builtinId="16" customBuiltin="1"/>
  </cellStyles>
  <dxfs count="3">
    <dxf>
      <fill>
        <patternFill>
          <bgColor theme="2"/>
        </patternFill>
      </fill>
    </dxf>
    <dxf>
      <font>
        <color theme="8"/>
      </font>
      <border>
        <bottom style="medium">
          <color theme="8"/>
        </bottom>
      </border>
    </dxf>
    <dxf>
      <fill>
        <patternFill>
          <bgColor theme="0"/>
        </patternFill>
      </fill>
    </dxf>
  </dxfs>
  <tableStyles count="1" defaultTableStyle="Grocery List" defaultPivotStyle="PivotStyleLight8">
    <tableStyle name="Grocery List" pivot="0" count="3">
      <tableStyleElement type="wholeTable" dxfId="2"/>
      <tableStyleElement type="header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1">
      <a:dk1>
        <a:sysClr val="windowText" lastClr="000000"/>
      </a:dk1>
      <a:lt1>
        <a:sysClr val="window" lastClr="FFFFFF"/>
      </a:lt1>
      <a:dk2>
        <a:srgbClr val="554527"/>
      </a:dk2>
      <a:lt2>
        <a:srgbClr val="FAF8F4"/>
      </a:lt2>
      <a:accent1>
        <a:srgbClr val="F4B224"/>
      </a:accent1>
      <a:accent2>
        <a:srgbClr val="F4900B"/>
      </a:accent2>
      <a:accent3>
        <a:srgbClr val="E66B10"/>
      </a:accent3>
      <a:accent4>
        <a:srgbClr val="D64C16"/>
      </a:accent4>
      <a:accent5>
        <a:srgbClr val="4E1747"/>
      </a:accent5>
      <a:accent6>
        <a:srgbClr val="09AA97"/>
      </a:accent6>
      <a:hlink>
        <a:srgbClr val="09AA97"/>
      </a:hlink>
      <a:folHlink>
        <a:srgbClr val="4E1747"/>
      </a:folHlink>
    </a:clrScheme>
    <a:fontScheme name="151">
      <a:majorFont>
        <a:latin typeface="Franklin Gothic Medium"/>
        <a:ea typeface=""/>
        <a:cs typeface=""/>
      </a:majorFont>
      <a:minorFont>
        <a:latin typeface="Euphem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4"/>
    <pageSetUpPr fitToPage="1"/>
  </sheetPr>
  <dimension ref="A1:N19"/>
  <sheetViews>
    <sheetView tabSelected="1" topLeftCell="B1" zoomScale="90" zoomScaleNormal="90" workbookViewId="0">
      <selection activeCell="K11" sqref="K11"/>
    </sheetView>
  </sheetViews>
  <sheetFormatPr defaultColWidth="9" defaultRowHeight="21" customHeight="1"/>
  <cols>
    <col min="1" max="1" width="9.875" style="2" customWidth="1"/>
    <col min="2" max="2" width="10.25" style="2" customWidth="1"/>
    <col min="3" max="3" width="11.125" style="1" customWidth="1"/>
    <col min="4" max="5" width="11.875" style="1" customWidth="1"/>
    <col min="6" max="6" width="10.125" style="1" customWidth="1"/>
    <col min="7" max="8" width="11" style="2" customWidth="1"/>
    <col min="9" max="9" width="10.375" style="2" customWidth="1"/>
    <col min="10" max="12" width="9" style="2"/>
    <col min="13" max="13" width="14" style="2" customWidth="1"/>
    <col min="14" max="16384" width="9" style="2"/>
  </cols>
  <sheetData>
    <row r="1" spans="1:14" ht="21" customHeight="1">
      <c r="A1" s="10" t="s">
        <v>10</v>
      </c>
      <c r="B1" s="3" t="s">
        <v>11</v>
      </c>
      <c r="C1" s="3" t="s">
        <v>12</v>
      </c>
      <c r="D1" s="7" t="s">
        <v>13</v>
      </c>
      <c r="E1" s="7" t="s">
        <v>21</v>
      </c>
      <c r="F1" s="2"/>
      <c r="G1" s="11" t="s">
        <v>0</v>
      </c>
      <c r="H1" s="11"/>
      <c r="J1" s="11" t="s">
        <v>0</v>
      </c>
      <c r="K1" s="11"/>
      <c r="M1" s="11" t="s">
        <v>0</v>
      </c>
      <c r="N1" s="11"/>
    </row>
    <row r="2" spans="1:14" ht="21" customHeight="1">
      <c r="A2" s="4">
        <v>43222</v>
      </c>
      <c r="B2" s="8" t="s">
        <v>2</v>
      </c>
      <c r="C2" s="8" t="s">
        <v>7</v>
      </c>
      <c r="D2" s="6">
        <v>400</v>
      </c>
      <c r="E2" s="14">
        <f>MONTH(A2)</f>
        <v>5</v>
      </c>
      <c r="F2" s="2"/>
      <c r="G2" s="12" t="s">
        <v>15</v>
      </c>
      <c r="J2" s="12" t="s">
        <v>19</v>
      </c>
      <c r="M2" s="12" t="s">
        <v>9</v>
      </c>
      <c r="N2" s="15">
        <v>6</v>
      </c>
    </row>
    <row r="3" spans="1:14" ht="21" customHeight="1">
      <c r="A3" s="4">
        <v>43229</v>
      </c>
      <c r="B3" s="8" t="s">
        <v>3</v>
      </c>
      <c r="C3" s="8" t="s">
        <v>8</v>
      </c>
      <c r="D3" s="6">
        <v>800</v>
      </c>
      <c r="E3" s="14">
        <f t="shared" ref="E3:E14" si="0">MONTH(A3)</f>
        <v>5</v>
      </c>
      <c r="F3" s="2"/>
    </row>
    <row r="4" spans="1:14" ht="21" customHeight="1">
      <c r="A4" s="4">
        <v>43235</v>
      </c>
      <c r="B4" s="8" t="s">
        <v>4</v>
      </c>
      <c r="C4" s="8" t="s">
        <v>22</v>
      </c>
      <c r="D4" s="6">
        <v>500</v>
      </c>
      <c r="E4" s="14">
        <f t="shared" si="0"/>
        <v>5</v>
      </c>
      <c r="F4" s="2"/>
    </row>
    <row r="5" spans="1:14" ht="21" customHeight="1">
      <c r="A5" s="4">
        <v>43243</v>
      </c>
      <c r="B5" s="8" t="s">
        <v>4</v>
      </c>
      <c r="C5" s="8" t="s">
        <v>8</v>
      </c>
      <c r="D5" s="6">
        <v>1200</v>
      </c>
      <c r="E5" s="14">
        <f t="shared" si="0"/>
        <v>5</v>
      </c>
      <c r="F5" s="2"/>
      <c r="G5" s="11" t="s">
        <v>1</v>
      </c>
      <c r="H5" s="11"/>
      <c r="J5" s="11" t="s">
        <v>1</v>
      </c>
      <c r="K5" s="11"/>
      <c r="L5" s="9"/>
      <c r="M5" s="11" t="s">
        <v>1</v>
      </c>
      <c r="N5" s="11"/>
    </row>
    <row r="6" spans="1:14" ht="21" customHeight="1">
      <c r="A6" s="4">
        <v>43254</v>
      </c>
      <c r="B6" s="8" t="s">
        <v>5</v>
      </c>
      <c r="C6" s="8" t="s">
        <v>7</v>
      </c>
      <c r="D6" s="6">
        <v>300</v>
      </c>
      <c r="E6" s="14">
        <f t="shared" si="0"/>
        <v>6</v>
      </c>
      <c r="F6" s="2"/>
      <c r="G6" s="13">
        <f>COUNTIF(C2:C14,"CASH")</f>
        <v>5</v>
      </c>
      <c r="H6" s="13">
        <f>COUNTIF(C2:C14,G2)</f>
        <v>5</v>
      </c>
      <c r="J6" s="13">
        <f>COUNTIFS(C2:C14,"APP",D2:D14,"&gt;1000")</f>
        <v>1</v>
      </c>
      <c r="K6" s="13">
        <f>COUNTIFS(C2:C14,J2,D2:D14,"&gt;1000")</f>
        <v>1</v>
      </c>
      <c r="M6" s="13">
        <f>SUMIFS(D2:D14,C2:C14,"CREDIT CARD",E2:E14,"6")</f>
        <v>2600</v>
      </c>
    </row>
    <row r="7" spans="1:14" ht="21" customHeight="1">
      <c r="A7" s="4">
        <v>43261</v>
      </c>
      <c r="B7" s="8" t="s">
        <v>4</v>
      </c>
      <c r="C7" s="8" t="s">
        <v>9</v>
      </c>
      <c r="D7" s="6">
        <v>1800</v>
      </c>
      <c r="E7" s="14">
        <f t="shared" si="0"/>
        <v>6</v>
      </c>
      <c r="F7" s="2"/>
      <c r="G7" s="2" t="s">
        <v>14</v>
      </c>
    </row>
    <row r="8" spans="1:14" ht="21" customHeight="1">
      <c r="A8" s="4">
        <v>43263</v>
      </c>
      <c r="B8" s="8" t="s">
        <v>5</v>
      </c>
      <c r="C8" s="8" t="s">
        <v>7</v>
      </c>
      <c r="D8" s="6">
        <v>400</v>
      </c>
      <c r="E8" s="14">
        <f t="shared" si="0"/>
        <v>6</v>
      </c>
      <c r="F8" s="2"/>
    </row>
    <row r="9" spans="1:14" ht="21" customHeight="1">
      <c r="A9" s="4">
        <v>43270</v>
      </c>
      <c r="B9" s="8" t="s">
        <v>2</v>
      </c>
      <c r="C9" s="8" t="s">
        <v>7</v>
      </c>
      <c r="D9" s="6">
        <v>120</v>
      </c>
      <c r="E9" s="14">
        <f t="shared" si="0"/>
        <v>6</v>
      </c>
      <c r="F9" s="2"/>
      <c r="G9" s="2" t="s">
        <v>14</v>
      </c>
      <c r="J9" s="2" t="s">
        <v>20</v>
      </c>
      <c r="M9" s="2" t="s">
        <v>26</v>
      </c>
    </row>
    <row r="10" spans="1:14" ht="21" customHeight="1">
      <c r="A10" s="5">
        <v>43276</v>
      </c>
      <c r="B10" s="8" t="s">
        <v>4</v>
      </c>
      <c r="C10" s="8" t="s">
        <v>9</v>
      </c>
      <c r="D10" s="6">
        <v>800</v>
      </c>
      <c r="E10" s="14">
        <f t="shared" si="0"/>
        <v>6</v>
      </c>
      <c r="F10" s="2"/>
      <c r="G10" s="2" t="s">
        <v>25</v>
      </c>
      <c r="J10" s="2" t="s">
        <v>24</v>
      </c>
      <c r="M10" s="2" t="s">
        <v>23</v>
      </c>
    </row>
    <row r="11" spans="1:14" ht="21" customHeight="1">
      <c r="A11" s="4">
        <v>43282</v>
      </c>
      <c r="B11" s="8" t="s">
        <v>5</v>
      </c>
      <c r="C11" s="8" t="s">
        <v>7</v>
      </c>
      <c r="D11" s="6">
        <v>250</v>
      </c>
      <c r="E11" s="14">
        <f t="shared" si="0"/>
        <v>7</v>
      </c>
      <c r="F11" s="2"/>
      <c r="G11" s="16" t="s">
        <v>16</v>
      </c>
      <c r="J11" s="16" t="s">
        <v>17</v>
      </c>
      <c r="M11" s="16" t="s">
        <v>18</v>
      </c>
    </row>
    <row r="12" spans="1:14" ht="21" customHeight="1">
      <c r="A12" s="4">
        <v>43288</v>
      </c>
      <c r="B12" s="8" t="s">
        <v>3</v>
      </c>
      <c r="C12" s="8" t="s">
        <v>9</v>
      </c>
      <c r="D12" s="6">
        <v>2400</v>
      </c>
      <c r="E12" s="14">
        <f t="shared" si="0"/>
        <v>7</v>
      </c>
      <c r="F12" s="2"/>
    </row>
    <row r="13" spans="1:14" ht="21" customHeight="1">
      <c r="A13" s="4">
        <v>43292</v>
      </c>
      <c r="B13" s="8" t="s">
        <v>5</v>
      </c>
      <c r="C13" s="8" t="s">
        <v>8</v>
      </c>
      <c r="D13" s="6">
        <v>100</v>
      </c>
      <c r="E13" s="14">
        <f t="shared" si="0"/>
        <v>7</v>
      </c>
      <c r="F13" s="2"/>
    </row>
    <row r="14" spans="1:14" ht="21" customHeight="1">
      <c r="A14" s="4">
        <v>43298</v>
      </c>
      <c r="B14" s="8" t="s">
        <v>6</v>
      </c>
      <c r="C14" s="8" t="s">
        <v>9</v>
      </c>
      <c r="D14" s="6">
        <v>600</v>
      </c>
      <c r="E14" s="14">
        <f t="shared" si="0"/>
        <v>7</v>
      </c>
      <c r="F14" s="2"/>
    </row>
    <row r="15" spans="1:14" ht="21" customHeight="1">
      <c r="A15" s="4"/>
      <c r="D15" s="6"/>
      <c r="E15" s="6"/>
    </row>
    <row r="16" spans="1:14" ht="21" customHeight="1">
      <c r="D16" s="6"/>
      <c r="E16" s="6"/>
    </row>
    <row r="17" spans="4:5" ht="21" customHeight="1">
      <c r="D17" s="6"/>
      <c r="E17" s="6"/>
    </row>
    <row r="18" spans="4:5" ht="21" customHeight="1">
      <c r="D18" s="6"/>
      <c r="E18" s="6"/>
    </row>
    <row r="19" spans="4:5" ht="21" customHeight="1">
      <c r="D19" s="6"/>
      <c r="E19" s="6"/>
    </row>
  </sheetData>
  <mergeCells count="6">
    <mergeCell ref="M1:N1"/>
    <mergeCell ref="M5:N5"/>
    <mergeCell ref="G1:H1"/>
    <mergeCell ref="G5:H5"/>
    <mergeCell ref="J1:K1"/>
    <mergeCell ref="J5:K5"/>
  </mergeCells>
  <phoneticPr fontId="8" type="noConversion"/>
  <printOptions horizontalCentered="1"/>
  <pageMargins left="0.3" right="0.3" top="0.5" bottom="0.5" header="0.3" footer="0.3"/>
  <pageSetup fitToHeight="0" orientation="portrait" r:id="rId1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2018-07-28T09:25:39Z</dcterms:created>
  <dcterms:modified xsi:type="dcterms:W3CDTF">2020-07-14T09:43:18Z</dcterms:modified>
  <cp:version/>
</cp:coreProperties>
</file>